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DCL\Desktop\Augmedix\"/>
    </mc:Choice>
  </mc:AlternateContent>
  <xr:revisionPtr revIDLastSave="0" documentId="8_{568E0F81-918D-49A6-B671-F51AB07B9E68}" xr6:coauthVersionLast="47" xr6:coauthVersionMax="47" xr10:uidLastSave="{00000000-0000-0000-0000-000000000000}"/>
  <bookViews>
    <workbookView xWindow="-108" yWindow="-108" windowWidth="23256" windowHeight="12456" firstSheet="1" activeTab="7" xr2:uid="{A2124CFD-6722-7F42-8FBE-B8B91D0F6EF8}"/>
  </bookViews>
  <sheets>
    <sheet name="Task-1_G_1" sheetId="12" r:id="rId1"/>
    <sheet name="Task-1_G_2" sheetId="4" r:id="rId2"/>
    <sheet name="Task-1_G_3" sheetId="5" r:id="rId3"/>
    <sheet name="Task_2(Goal-1.1)" sheetId="11" r:id="rId4"/>
    <sheet name="Task_2(Goal-1.2)" sheetId="9" r:id="rId5"/>
    <sheet name="Task_2(Goal-1.3)" sheetId="13" r:id="rId6"/>
    <sheet name="Data" sheetId="14" r:id="rId7"/>
    <sheet name="Task_2(Goal-2)" sheetId="16" r:id="rId8"/>
    <sheet name="billing_data" sheetId="1" r:id="rId9"/>
    <sheet name="scheduling_data" sheetId="2" r:id="rId10"/>
    <sheet name="payment_data" sheetId="3" r:id="rId11"/>
  </sheets>
  <definedNames>
    <definedName name="_xlnm._FilterDatabase" localSheetId="8" hidden="1">billing_data!$A$1:$H$7220</definedName>
    <definedName name="_xlnm._FilterDatabase" localSheetId="0" hidden="1">'Task-1_G_1'!$A$1:$H$7220</definedName>
    <definedName name="_xlcn.WorksheetConnection_CaseStudy.xlsxMarge_Table21" hidden="1">Marge_Table2[]</definedName>
    <definedName name="ExternalData_1" localSheetId="6" hidden="1">Data!$A$1:$J$5</definedName>
    <definedName name="ExternalData_1" localSheetId="3" hidden="1">'Task_2(Goal-1.1)'!$A$1:$A$2</definedName>
    <definedName name="ExternalData_1" localSheetId="4" hidden="1">'Task_2(Goal-1.2)'!$A$1:$B$11</definedName>
    <definedName name="ExternalData_1" localSheetId="5" hidden="1">'Task_2(Goal-1.3)'!$A$1:$J$5</definedName>
    <definedName name="ExternalData_1" localSheetId="1" hidden="1">'Task-1_G_2'!$A$1:$B$16</definedName>
    <definedName name="ExternalData_1" localSheetId="2" hidden="1">'Task-1_G_3'!$A$1:$A$2</definedName>
  </definedNames>
  <calcPr calcId="191029"/>
  <pivotCaches>
    <pivotCache cacheId="114" r:id="rId12"/>
    <pivotCache cacheId="117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ge_Table2" name="Marge_Table2" connection="WorksheetConnection_Case Study.xlsx!Marge_Table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4" l="1" a="1"/>
  <c r="K2" i="14" s="1"/>
  <c r="M2" i="14" s="1"/>
  <c r="L2" i="14"/>
  <c r="D10" i="13"/>
  <c r="C10" i="13"/>
  <c r="B10" i="13" a="1"/>
  <c r="B10" i="13" s="1"/>
  <c r="I7220" i="12"/>
  <c r="J7220" i="12" s="1"/>
  <c r="I7219" i="12"/>
  <c r="J7219" i="12" s="1"/>
  <c r="I7218" i="12"/>
  <c r="J7218" i="12" s="1"/>
  <c r="I7217" i="12"/>
  <c r="J7217" i="12" s="1"/>
  <c r="I7216" i="12"/>
  <c r="J7216" i="12" s="1"/>
  <c r="I7215" i="12"/>
  <c r="J7215" i="12" s="1"/>
  <c r="I7214" i="12"/>
  <c r="J7214" i="12" s="1"/>
  <c r="I7213" i="12"/>
  <c r="J7213" i="12" s="1"/>
  <c r="I7212" i="12"/>
  <c r="J7212" i="12" s="1"/>
  <c r="I7211" i="12"/>
  <c r="J7211" i="12" s="1"/>
  <c r="I7210" i="12"/>
  <c r="J7210" i="12" s="1"/>
  <c r="I7209" i="12"/>
  <c r="J7209" i="12" s="1"/>
  <c r="I7208" i="12"/>
  <c r="J7208" i="12" s="1"/>
  <c r="I7207" i="12"/>
  <c r="J7207" i="12" s="1"/>
  <c r="J7206" i="12"/>
  <c r="I7206" i="12"/>
  <c r="I7205" i="12"/>
  <c r="J7205" i="12" s="1"/>
  <c r="I7204" i="12"/>
  <c r="J7204" i="12" s="1"/>
  <c r="I7203" i="12"/>
  <c r="J7203" i="12" s="1"/>
  <c r="I7202" i="12"/>
  <c r="J7202" i="12" s="1"/>
  <c r="J7201" i="12"/>
  <c r="I7201" i="12"/>
  <c r="I7200" i="12"/>
  <c r="J7200" i="12" s="1"/>
  <c r="I7199" i="12"/>
  <c r="J7199" i="12" s="1"/>
  <c r="I7198" i="12"/>
  <c r="J7198" i="12" s="1"/>
  <c r="I7197" i="12"/>
  <c r="J7197" i="12" s="1"/>
  <c r="I7196" i="12"/>
  <c r="J7196" i="12" s="1"/>
  <c r="I7195" i="12"/>
  <c r="J7195" i="12" s="1"/>
  <c r="I7194" i="12"/>
  <c r="J7194" i="12" s="1"/>
  <c r="I7193" i="12"/>
  <c r="J7193" i="12" s="1"/>
  <c r="I7192" i="12"/>
  <c r="J7192" i="12" s="1"/>
  <c r="I7191" i="12"/>
  <c r="J7191" i="12" s="1"/>
  <c r="J7190" i="12"/>
  <c r="I7190" i="12"/>
  <c r="I7189" i="12"/>
  <c r="J7189" i="12" s="1"/>
  <c r="I7188" i="12"/>
  <c r="J7188" i="12" s="1"/>
  <c r="I7187" i="12"/>
  <c r="J7187" i="12" s="1"/>
  <c r="I7186" i="12"/>
  <c r="J7186" i="12" s="1"/>
  <c r="J7185" i="12"/>
  <c r="I7185" i="12"/>
  <c r="I7184" i="12"/>
  <c r="J7184" i="12" s="1"/>
  <c r="I7183" i="12"/>
  <c r="J7183" i="12" s="1"/>
  <c r="I7182" i="12"/>
  <c r="J7182" i="12" s="1"/>
  <c r="I7181" i="12"/>
  <c r="J7181" i="12" s="1"/>
  <c r="I7180" i="12"/>
  <c r="J7180" i="12" s="1"/>
  <c r="I7179" i="12"/>
  <c r="J7179" i="12" s="1"/>
  <c r="I7178" i="12"/>
  <c r="J7178" i="12" s="1"/>
  <c r="I7177" i="12"/>
  <c r="J7177" i="12" s="1"/>
  <c r="I7176" i="12"/>
  <c r="J7176" i="12" s="1"/>
  <c r="I7175" i="12"/>
  <c r="J7175" i="12" s="1"/>
  <c r="J7174" i="12"/>
  <c r="I7174" i="12"/>
  <c r="I7173" i="12"/>
  <c r="J7173" i="12" s="1"/>
  <c r="I7172" i="12"/>
  <c r="J7172" i="12" s="1"/>
  <c r="I7171" i="12"/>
  <c r="J7171" i="12" s="1"/>
  <c r="I7170" i="12"/>
  <c r="J7170" i="12" s="1"/>
  <c r="J7169" i="12"/>
  <c r="I7169" i="12"/>
  <c r="I7168" i="12"/>
  <c r="J7168" i="12" s="1"/>
  <c r="I7167" i="12"/>
  <c r="J7167" i="12" s="1"/>
  <c r="I7166" i="12"/>
  <c r="J7166" i="12" s="1"/>
  <c r="I7165" i="12"/>
  <c r="J7165" i="12" s="1"/>
  <c r="I7164" i="12"/>
  <c r="J7164" i="12" s="1"/>
  <c r="I7163" i="12"/>
  <c r="J7163" i="12" s="1"/>
  <c r="I7162" i="12"/>
  <c r="J7162" i="12" s="1"/>
  <c r="I7161" i="12"/>
  <c r="J7161" i="12" s="1"/>
  <c r="I7160" i="12"/>
  <c r="J7160" i="12" s="1"/>
  <c r="I7159" i="12"/>
  <c r="J7159" i="12" s="1"/>
  <c r="J7158" i="12"/>
  <c r="I7158" i="12"/>
  <c r="I7157" i="12"/>
  <c r="J7157" i="12" s="1"/>
  <c r="I7156" i="12"/>
  <c r="J7156" i="12" s="1"/>
  <c r="I7155" i="12"/>
  <c r="J7155" i="12" s="1"/>
  <c r="I7154" i="12"/>
  <c r="J7154" i="12" s="1"/>
  <c r="J7153" i="12"/>
  <c r="I7153" i="12"/>
  <c r="I7152" i="12"/>
  <c r="J7152" i="12" s="1"/>
  <c r="I7151" i="12"/>
  <c r="J7151" i="12" s="1"/>
  <c r="I7150" i="12"/>
  <c r="J7150" i="12" s="1"/>
  <c r="I7149" i="12"/>
  <c r="J7149" i="12" s="1"/>
  <c r="I7148" i="12"/>
  <c r="J7148" i="12" s="1"/>
  <c r="I7147" i="12"/>
  <c r="J7147" i="12" s="1"/>
  <c r="I7146" i="12"/>
  <c r="J7146" i="12" s="1"/>
  <c r="I7145" i="12"/>
  <c r="J7145" i="12" s="1"/>
  <c r="I7144" i="12"/>
  <c r="J7144" i="12" s="1"/>
  <c r="I7143" i="12"/>
  <c r="J7143" i="12" s="1"/>
  <c r="J7142" i="12"/>
  <c r="I7142" i="12"/>
  <c r="I7141" i="12"/>
  <c r="J7141" i="12" s="1"/>
  <c r="I7140" i="12"/>
  <c r="J7140" i="12" s="1"/>
  <c r="I7139" i="12"/>
  <c r="J7139" i="12" s="1"/>
  <c r="I7138" i="12"/>
  <c r="J7138" i="12" s="1"/>
  <c r="J7137" i="12"/>
  <c r="I7137" i="12"/>
  <c r="I7136" i="12"/>
  <c r="J7136" i="12" s="1"/>
  <c r="I7135" i="12"/>
  <c r="J7135" i="12" s="1"/>
  <c r="I7134" i="12"/>
  <c r="J7134" i="12" s="1"/>
  <c r="I7133" i="12"/>
  <c r="J7133" i="12" s="1"/>
  <c r="I7132" i="12"/>
  <c r="J7132" i="12" s="1"/>
  <c r="I7131" i="12"/>
  <c r="J7131" i="12" s="1"/>
  <c r="I7130" i="12"/>
  <c r="J7130" i="12" s="1"/>
  <c r="I7129" i="12"/>
  <c r="J7129" i="12" s="1"/>
  <c r="I7128" i="12"/>
  <c r="J7128" i="12" s="1"/>
  <c r="I7127" i="12"/>
  <c r="J7127" i="12" s="1"/>
  <c r="J7126" i="12"/>
  <c r="I7126" i="12"/>
  <c r="I7125" i="12"/>
  <c r="J7125" i="12" s="1"/>
  <c r="I7124" i="12"/>
  <c r="J7124" i="12" s="1"/>
  <c r="I7123" i="12"/>
  <c r="J7123" i="12" s="1"/>
  <c r="I7122" i="12"/>
  <c r="J7122" i="12" s="1"/>
  <c r="J7121" i="12"/>
  <c r="I7121" i="12"/>
  <c r="I7120" i="12"/>
  <c r="J7120" i="12" s="1"/>
  <c r="I7119" i="12"/>
  <c r="J7119" i="12" s="1"/>
  <c r="I7118" i="12"/>
  <c r="J7118" i="12" s="1"/>
  <c r="I7117" i="12"/>
  <c r="J7117" i="12" s="1"/>
  <c r="I7116" i="12"/>
  <c r="J7116" i="12" s="1"/>
  <c r="I7115" i="12"/>
  <c r="J7115" i="12" s="1"/>
  <c r="I7114" i="12"/>
  <c r="J7114" i="12" s="1"/>
  <c r="I7113" i="12"/>
  <c r="J7113" i="12" s="1"/>
  <c r="I7112" i="12"/>
  <c r="J7112" i="12" s="1"/>
  <c r="I7111" i="12"/>
  <c r="J7111" i="12" s="1"/>
  <c r="J7110" i="12"/>
  <c r="I7110" i="12"/>
  <c r="I7109" i="12"/>
  <c r="J7109" i="12" s="1"/>
  <c r="I7108" i="12"/>
  <c r="J7108" i="12" s="1"/>
  <c r="I7107" i="12"/>
  <c r="J7107" i="12" s="1"/>
  <c r="I7106" i="12"/>
  <c r="J7106" i="12" s="1"/>
  <c r="J7105" i="12"/>
  <c r="I7105" i="12"/>
  <c r="I7104" i="12"/>
  <c r="J7104" i="12" s="1"/>
  <c r="I7103" i="12"/>
  <c r="J7103" i="12" s="1"/>
  <c r="I7102" i="12"/>
  <c r="J7102" i="12" s="1"/>
  <c r="I7101" i="12"/>
  <c r="J7101" i="12" s="1"/>
  <c r="I7100" i="12"/>
  <c r="J7100" i="12" s="1"/>
  <c r="I7099" i="12"/>
  <c r="J7099" i="12" s="1"/>
  <c r="I7098" i="12"/>
  <c r="J7098" i="12" s="1"/>
  <c r="I7097" i="12"/>
  <c r="J7097" i="12" s="1"/>
  <c r="I7096" i="12"/>
  <c r="J7096" i="12" s="1"/>
  <c r="I7095" i="12"/>
  <c r="J7095" i="12" s="1"/>
  <c r="J7094" i="12"/>
  <c r="I7094" i="12"/>
  <c r="I7093" i="12"/>
  <c r="J7093" i="12" s="1"/>
  <c r="I7092" i="12"/>
  <c r="J7092" i="12" s="1"/>
  <c r="I7091" i="12"/>
  <c r="J7091" i="12" s="1"/>
  <c r="I7090" i="12"/>
  <c r="J7090" i="12" s="1"/>
  <c r="J7089" i="12"/>
  <c r="I7089" i="12"/>
  <c r="I7088" i="12"/>
  <c r="J7088" i="12" s="1"/>
  <c r="I7087" i="12"/>
  <c r="J7087" i="12" s="1"/>
  <c r="I7086" i="12"/>
  <c r="J7086" i="12" s="1"/>
  <c r="I7085" i="12"/>
  <c r="J7085" i="12" s="1"/>
  <c r="I7084" i="12"/>
  <c r="J7084" i="12" s="1"/>
  <c r="I7083" i="12"/>
  <c r="J7083" i="12" s="1"/>
  <c r="I7082" i="12"/>
  <c r="J7082" i="12" s="1"/>
  <c r="I7081" i="12"/>
  <c r="J7081" i="12" s="1"/>
  <c r="I7080" i="12"/>
  <c r="J7080" i="12" s="1"/>
  <c r="I7079" i="12"/>
  <c r="J7079" i="12" s="1"/>
  <c r="J7078" i="12"/>
  <c r="I7078" i="12"/>
  <c r="I7077" i="12"/>
  <c r="J7077" i="12" s="1"/>
  <c r="I7076" i="12"/>
  <c r="J7076" i="12" s="1"/>
  <c r="I7075" i="12"/>
  <c r="J7075" i="12" s="1"/>
  <c r="I7074" i="12"/>
  <c r="J7074" i="12" s="1"/>
  <c r="J7073" i="12"/>
  <c r="I7073" i="12"/>
  <c r="I7072" i="12"/>
  <c r="J7072" i="12" s="1"/>
  <c r="I7071" i="12"/>
  <c r="J7071" i="12" s="1"/>
  <c r="I7070" i="12"/>
  <c r="J7070" i="12" s="1"/>
  <c r="I7069" i="12"/>
  <c r="J7069" i="12" s="1"/>
  <c r="I7068" i="12"/>
  <c r="J7068" i="12" s="1"/>
  <c r="I7067" i="12"/>
  <c r="J7067" i="12" s="1"/>
  <c r="I7066" i="12"/>
  <c r="J7066" i="12" s="1"/>
  <c r="I7065" i="12"/>
  <c r="J7065" i="12" s="1"/>
  <c r="I7064" i="12"/>
  <c r="J7064" i="12" s="1"/>
  <c r="I7063" i="12"/>
  <c r="J7063" i="12" s="1"/>
  <c r="J7062" i="12"/>
  <c r="I7062" i="12"/>
  <c r="I7061" i="12"/>
  <c r="J7061" i="12" s="1"/>
  <c r="I7060" i="12"/>
  <c r="J7060" i="12" s="1"/>
  <c r="I7059" i="12"/>
  <c r="J7059" i="12" s="1"/>
  <c r="I7058" i="12"/>
  <c r="J7058" i="12" s="1"/>
  <c r="J7057" i="12"/>
  <c r="I7057" i="12"/>
  <c r="I7056" i="12"/>
  <c r="J7056" i="12" s="1"/>
  <c r="I7055" i="12"/>
  <c r="J7055" i="12" s="1"/>
  <c r="I7054" i="12"/>
  <c r="J7054" i="12" s="1"/>
  <c r="I7053" i="12"/>
  <c r="J7053" i="12" s="1"/>
  <c r="I7052" i="12"/>
  <c r="J7052" i="12" s="1"/>
  <c r="I7051" i="12"/>
  <c r="J7051" i="12" s="1"/>
  <c r="I7050" i="12"/>
  <c r="J7050" i="12" s="1"/>
  <c r="I7049" i="12"/>
  <c r="J7049" i="12" s="1"/>
  <c r="I7048" i="12"/>
  <c r="J7048" i="12" s="1"/>
  <c r="I7047" i="12"/>
  <c r="J7047" i="12" s="1"/>
  <c r="J7046" i="12"/>
  <c r="I7046" i="12"/>
  <c r="I7045" i="12"/>
  <c r="J7045" i="12" s="1"/>
  <c r="I7044" i="12"/>
  <c r="J7044" i="12" s="1"/>
  <c r="I7043" i="12"/>
  <c r="J7043" i="12" s="1"/>
  <c r="I7042" i="12"/>
  <c r="J7042" i="12" s="1"/>
  <c r="J7041" i="12"/>
  <c r="I7041" i="12"/>
  <c r="I7040" i="12"/>
  <c r="J7040" i="12" s="1"/>
  <c r="I7039" i="12"/>
  <c r="J7039" i="12" s="1"/>
  <c r="I7038" i="12"/>
  <c r="J7038" i="12" s="1"/>
  <c r="I7037" i="12"/>
  <c r="J7037" i="12" s="1"/>
  <c r="I7036" i="12"/>
  <c r="J7036" i="12" s="1"/>
  <c r="I7035" i="12"/>
  <c r="J7035" i="12" s="1"/>
  <c r="I7034" i="12"/>
  <c r="J7034" i="12" s="1"/>
  <c r="I7033" i="12"/>
  <c r="J7033" i="12" s="1"/>
  <c r="I7032" i="12"/>
  <c r="J7032" i="12" s="1"/>
  <c r="I7031" i="12"/>
  <c r="J7031" i="12" s="1"/>
  <c r="J7030" i="12"/>
  <c r="I7030" i="12"/>
  <c r="I7029" i="12"/>
  <c r="J7029" i="12" s="1"/>
  <c r="I7028" i="12"/>
  <c r="J7028" i="12" s="1"/>
  <c r="I7027" i="12"/>
  <c r="J7027" i="12" s="1"/>
  <c r="I7026" i="12"/>
  <c r="J7026" i="12" s="1"/>
  <c r="J7025" i="12"/>
  <c r="I7025" i="12"/>
  <c r="I7024" i="12"/>
  <c r="J7024" i="12" s="1"/>
  <c r="I7023" i="12"/>
  <c r="J7023" i="12" s="1"/>
  <c r="I7022" i="12"/>
  <c r="J7022" i="12" s="1"/>
  <c r="I7021" i="12"/>
  <c r="J7021" i="12" s="1"/>
  <c r="I7020" i="12"/>
  <c r="J7020" i="12" s="1"/>
  <c r="I7019" i="12"/>
  <c r="J7019" i="12" s="1"/>
  <c r="I7018" i="12"/>
  <c r="J7018" i="12" s="1"/>
  <c r="I7017" i="12"/>
  <c r="J7017" i="12" s="1"/>
  <c r="I7016" i="12"/>
  <c r="J7016" i="12" s="1"/>
  <c r="I7015" i="12"/>
  <c r="J7015" i="12" s="1"/>
  <c r="J7014" i="12"/>
  <c r="I7014" i="12"/>
  <c r="I7013" i="12"/>
  <c r="J7013" i="12" s="1"/>
  <c r="I7012" i="12"/>
  <c r="J7012" i="12" s="1"/>
  <c r="I7011" i="12"/>
  <c r="J7011" i="12" s="1"/>
  <c r="I7010" i="12"/>
  <c r="J7010" i="12" s="1"/>
  <c r="J7009" i="12"/>
  <c r="I7009" i="12"/>
  <c r="I7008" i="12"/>
  <c r="J7008" i="12" s="1"/>
  <c r="I7007" i="12"/>
  <c r="J7007" i="12" s="1"/>
  <c r="I7006" i="12"/>
  <c r="J7006" i="12" s="1"/>
  <c r="I7005" i="12"/>
  <c r="J7005" i="12" s="1"/>
  <c r="I7004" i="12"/>
  <c r="J7004" i="12" s="1"/>
  <c r="I7003" i="12"/>
  <c r="J7003" i="12" s="1"/>
  <c r="I7002" i="12"/>
  <c r="J7002" i="12" s="1"/>
  <c r="I7001" i="12"/>
  <c r="J7001" i="12" s="1"/>
  <c r="I7000" i="12"/>
  <c r="J7000" i="12" s="1"/>
  <c r="I6999" i="12"/>
  <c r="J6999" i="12" s="1"/>
  <c r="J6998" i="12"/>
  <c r="I6998" i="12"/>
  <c r="I6997" i="12"/>
  <c r="J6997" i="12" s="1"/>
  <c r="I6996" i="12"/>
  <c r="J6996" i="12" s="1"/>
  <c r="I6995" i="12"/>
  <c r="J6995" i="12" s="1"/>
  <c r="I6994" i="12"/>
  <c r="J6994" i="12" s="1"/>
  <c r="J6993" i="12"/>
  <c r="I6993" i="12"/>
  <c r="I6992" i="12"/>
  <c r="J6992" i="12" s="1"/>
  <c r="I6991" i="12"/>
  <c r="J6991" i="12" s="1"/>
  <c r="I6990" i="12"/>
  <c r="J6990" i="12" s="1"/>
  <c r="I6989" i="12"/>
  <c r="J6989" i="12" s="1"/>
  <c r="I6988" i="12"/>
  <c r="J6988" i="12" s="1"/>
  <c r="I6987" i="12"/>
  <c r="J6987" i="12" s="1"/>
  <c r="I6986" i="12"/>
  <c r="J6986" i="12" s="1"/>
  <c r="I6985" i="12"/>
  <c r="J6985" i="12" s="1"/>
  <c r="I6984" i="12"/>
  <c r="J6984" i="12" s="1"/>
  <c r="I6983" i="12"/>
  <c r="J6983" i="12" s="1"/>
  <c r="J6982" i="12"/>
  <c r="I6982" i="12"/>
  <c r="I6981" i="12"/>
  <c r="J6981" i="12" s="1"/>
  <c r="I6980" i="12"/>
  <c r="J6980" i="12" s="1"/>
  <c r="I6979" i="12"/>
  <c r="J6979" i="12" s="1"/>
  <c r="I6978" i="12"/>
  <c r="J6978" i="12" s="1"/>
  <c r="J6977" i="12"/>
  <c r="I6977" i="12"/>
  <c r="I6976" i="12"/>
  <c r="J6976" i="12" s="1"/>
  <c r="I6975" i="12"/>
  <c r="J6975" i="12" s="1"/>
  <c r="I6974" i="12"/>
  <c r="J6974" i="12" s="1"/>
  <c r="I6973" i="12"/>
  <c r="J6973" i="12" s="1"/>
  <c r="I6972" i="12"/>
  <c r="J6972" i="12" s="1"/>
  <c r="I6971" i="12"/>
  <c r="J6971" i="12" s="1"/>
  <c r="I6970" i="12"/>
  <c r="J6970" i="12" s="1"/>
  <c r="I6969" i="12"/>
  <c r="J6969" i="12" s="1"/>
  <c r="I6968" i="12"/>
  <c r="J6968" i="12" s="1"/>
  <c r="I6967" i="12"/>
  <c r="J6967" i="12" s="1"/>
  <c r="J6966" i="12"/>
  <c r="I6966" i="12"/>
  <c r="I6965" i="12"/>
  <c r="J6965" i="12" s="1"/>
  <c r="I6964" i="12"/>
  <c r="J6964" i="12" s="1"/>
  <c r="I6963" i="12"/>
  <c r="J6963" i="12" s="1"/>
  <c r="I6962" i="12"/>
  <c r="J6962" i="12" s="1"/>
  <c r="J6961" i="12"/>
  <c r="I6961" i="12"/>
  <c r="I6960" i="12"/>
  <c r="J6960" i="12" s="1"/>
  <c r="I6959" i="12"/>
  <c r="J6959" i="12" s="1"/>
  <c r="I6958" i="12"/>
  <c r="J6958" i="12" s="1"/>
  <c r="I6957" i="12"/>
  <c r="J6957" i="12" s="1"/>
  <c r="I6956" i="12"/>
  <c r="J6956" i="12" s="1"/>
  <c r="I6955" i="12"/>
  <c r="J6955" i="12" s="1"/>
  <c r="I6954" i="12"/>
  <c r="J6954" i="12" s="1"/>
  <c r="I6953" i="12"/>
  <c r="J6953" i="12" s="1"/>
  <c r="I6952" i="12"/>
  <c r="J6952" i="12" s="1"/>
  <c r="I6951" i="12"/>
  <c r="J6951" i="12" s="1"/>
  <c r="J6950" i="12"/>
  <c r="I6950" i="12"/>
  <c r="I6949" i="12"/>
  <c r="J6949" i="12" s="1"/>
  <c r="I6948" i="12"/>
  <c r="J6948" i="12" s="1"/>
  <c r="I6947" i="12"/>
  <c r="J6947" i="12" s="1"/>
  <c r="I6946" i="12"/>
  <c r="J6946" i="12" s="1"/>
  <c r="J6945" i="12"/>
  <c r="I6945" i="12"/>
  <c r="I6944" i="12"/>
  <c r="J6944" i="12" s="1"/>
  <c r="I6943" i="12"/>
  <c r="J6943" i="12" s="1"/>
  <c r="I6942" i="12"/>
  <c r="J6942" i="12" s="1"/>
  <c r="I6941" i="12"/>
  <c r="J6941" i="12" s="1"/>
  <c r="I6940" i="12"/>
  <c r="J6940" i="12" s="1"/>
  <c r="I6939" i="12"/>
  <c r="J6939" i="12" s="1"/>
  <c r="I6938" i="12"/>
  <c r="J6938" i="12" s="1"/>
  <c r="I6937" i="12"/>
  <c r="J6937" i="12" s="1"/>
  <c r="I6936" i="12"/>
  <c r="J6936" i="12" s="1"/>
  <c r="I6935" i="12"/>
  <c r="J6935" i="12" s="1"/>
  <c r="I6934" i="12"/>
  <c r="J6934" i="12" s="1"/>
  <c r="I6933" i="12"/>
  <c r="J6933" i="12" s="1"/>
  <c r="I6932" i="12"/>
  <c r="J6932" i="12" s="1"/>
  <c r="I6931" i="12"/>
  <c r="J6931" i="12" s="1"/>
  <c r="I6930" i="12"/>
  <c r="J6930" i="12" s="1"/>
  <c r="J6929" i="12"/>
  <c r="I6929" i="12"/>
  <c r="I6928" i="12"/>
  <c r="J6928" i="12" s="1"/>
  <c r="I6927" i="12"/>
  <c r="J6927" i="12" s="1"/>
  <c r="I6926" i="12"/>
  <c r="J6926" i="12" s="1"/>
  <c r="I6925" i="12"/>
  <c r="J6925" i="12" s="1"/>
  <c r="I6924" i="12"/>
  <c r="J6924" i="12" s="1"/>
  <c r="I6923" i="12"/>
  <c r="J6923" i="12" s="1"/>
  <c r="I6922" i="12"/>
  <c r="J6922" i="12" s="1"/>
  <c r="I6921" i="12"/>
  <c r="J6921" i="12" s="1"/>
  <c r="I6920" i="12"/>
  <c r="J6920" i="12" s="1"/>
  <c r="I6919" i="12"/>
  <c r="J6919" i="12" s="1"/>
  <c r="J6918" i="12"/>
  <c r="I6918" i="12"/>
  <c r="I6917" i="12"/>
  <c r="J6917" i="12" s="1"/>
  <c r="I6916" i="12"/>
  <c r="J6916" i="12" s="1"/>
  <c r="I6915" i="12"/>
  <c r="J6915" i="12" s="1"/>
  <c r="I6914" i="12"/>
  <c r="J6914" i="12" s="1"/>
  <c r="I6913" i="12"/>
  <c r="J6913" i="12" s="1"/>
  <c r="I6912" i="12"/>
  <c r="J6912" i="12" s="1"/>
  <c r="I6911" i="12"/>
  <c r="J6911" i="12" s="1"/>
  <c r="I6910" i="12"/>
  <c r="J6910" i="12" s="1"/>
  <c r="J6909" i="12"/>
  <c r="I6909" i="12"/>
  <c r="I6908" i="12"/>
  <c r="J6908" i="12" s="1"/>
  <c r="I6907" i="12"/>
  <c r="J6907" i="12" s="1"/>
  <c r="I6906" i="12"/>
  <c r="J6906" i="12" s="1"/>
  <c r="I6905" i="12"/>
  <c r="J6905" i="12" s="1"/>
  <c r="I6904" i="12"/>
  <c r="J6904" i="12" s="1"/>
  <c r="I6903" i="12"/>
  <c r="J6903" i="12" s="1"/>
  <c r="J6902" i="12"/>
  <c r="I6902" i="12"/>
  <c r="I6901" i="12"/>
  <c r="J6901" i="12" s="1"/>
  <c r="I6900" i="12"/>
  <c r="J6900" i="12" s="1"/>
  <c r="I6899" i="12"/>
  <c r="J6899" i="12" s="1"/>
  <c r="I6898" i="12"/>
  <c r="J6898" i="12" s="1"/>
  <c r="I6897" i="12"/>
  <c r="J6897" i="12" s="1"/>
  <c r="I6896" i="12"/>
  <c r="J6896" i="12" s="1"/>
  <c r="I6895" i="12"/>
  <c r="J6895" i="12" s="1"/>
  <c r="I6894" i="12"/>
  <c r="J6894" i="12" s="1"/>
  <c r="J6893" i="12"/>
  <c r="I6893" i="12"/>
  <c r="I6892" i="12"/>
  <c r="J6892" i="12" s="1"/>
  <c r="I6891" i="12"/>
  <c r="J6891" i="12" s="1"/>
  <c r="I6890" i="12"/>
  <c r="J6890" i="12" s="1"/>
  <c r="I6889" i="12"/>
  <c r="J6889" i="12" s="1"/>
  <c r="I6888" i="12"/>
  <c r="J6888" i="12" s="1"/>
  <c r="I6887" i="12"/>
  <c r="J6887" i="12" s="1"/>
  <c r="J6886" i="12"/>
  <c r="I6886" i="12"/>
  <c r="J6885" i="12"/>
  <c r="I6885" i="12"/>
  <c r="I6884" i="12"/>
  <c r="J6884" i="12" s="1"/>
  <c r="I6883" i="12"/>
  <c r="J6883" i="12" s="1"/>
  <c r="J6882" i="12"/>
  <c r="I6882" i="12"/>
  <c r="I6881" i="12"/>
  <c r="J6881" i="12" s="1"/>
  <c r="I6880" i="12"/>
  <c r="J6880" i="12" s="1"/>
  <c r="J6879" i="12"/>
  <c r="I6879" i="12"/>
  <c r="I6878" i="12"/>
  <c r="J6878" i="12" s="1"/>
  <c r="I6877" i="12"/>
  <c r="J6877" i="12" s="1"/>
  <c r="I6876" i="12"/>
  <c r="J6876" i="12" s="1"/>
  <c r="J6875" i="12"/>
  <c r="I6875" i="12"/>
  <c r="J6874" i="12"/>
  <c r="I6874" i="12"/>
  <c r="I6873" i="12"/>
  <c r="J6873" i="12" s="1"/>
  <c r="I6872" i="12"/>
  <c r="J6872" i="12" s="1"/>
  <c r="J6871" i="12"/>
  <c r="I6871" i="12"/>
  <c r="J6870" i="12"/>
  <c r="I6870" i="12"/>
  <c r="I6869" i="12"/>
  <c r="J6869" i="12" s="1"/>
  <c r="I6868" i="12"/>
  <c r="J6868" i="12" s="1"/>
  <c r="I6867" i="12"/>
  <c r="J6867" i="12" s="1"/>
  <c r="J6866" i="12"/>
  <c r="I6866" i="12"/>
  <c r="I6865" i="12"/>
  <c r="J6865" i="12" s="1"/>
  <c r="I6864" i="12"/>
  <c r="J6864" i="12" s="1"/>
  <c r="J6863" i="12"/>
  <c r="I6863" i="12"/>
  <c r="I6862" i="12"/>
  <c r="J6862" i="12" s="1"/>
  <c r="I6861" i="12"/>
  <c r="J6861" i="12" s="1"/>
  <c r="I6860" i="12"/>
  <c r="J6860" i="12" s="1"/>
  <c r="J6859" i="12"/>
  <c r="I6859" i="12"/>
  <c r="J6858" i="12"/>
  <c r="I6858" i="12"/>
  <c r="I6857" i="12"/>
  <c r="J6857" i="12" s="1"/>
  <c r="I6856" i="12"/>
  <c r="J6856" i="12" s="1"/>
  <c r="J6855" i="12"/>
  <c r="I6855" i="12"/>
  <c r="J6854" i="12"/>
  <c r="I6854" i="12"/>
  <c r="I6853" i="12"/>
  <c r="J6853" i="12" s="1"/>
  <c r="I6852" i="12"/>
  <c r="J6852" i="12" s="1"/>
  <c r="I6851" i="12"/>
  <c r="J6851" i="12" s="1"/>
  <c r="J6850" i="12"/>
  <c r="I6850" i="12"/>
  <c r="I6849" i="12"/>
  <c r="J6849" i="12" s="1"/>
  <c r="I6848" i="12"/>
  <c r="J6848" i="12" s="1"/>
  <c r="J6847" i="12"/>
  <c r="I6847" i="12"/>
  <c r="I6846" i="12"/>
  <c r="J6846" i="12" s="1"/>
  <c r="I6845" i="12"/>
  <c r="J6845" i="12" s="1"/>
  <c r="I6844" i="12"/>
  <c r="J6844" i="12" s="1"/>
  <c r="J6843" i="12"/>
  <c r="I6843" i="12"/>
  <c r="J6842" i="12"/>
  <c r="I6842" i="12"/>
  <c r="I6841" i="12"/>
  <c r="J6841" i="12" s="1"/>
  <c r="I6840" i="12"/>
  <c r="J6840" i="12" s="1"/>
  <c r="J6839" i="12"/>
  <c r="I6839" i="12"/>
  <c r="J6838" i="12"/>
  <c r="I6838" i="12"/>
  <c r="I6837" i="12"/>
  <c r="J6837" i="12" s="1"/>
  <c r="I6836" i="12"/>
  <c r="J6836" i="12" s="1"/>
  <c r="I6835" i="12"/>
  <c r="J6835" i="12" s="1"/>
  <c r="J6834" i="12"/>
  <c r="I6834" i="12"/>
  <c r="I6833" i="12"/>
  <c r="J6833" i="12" s="1"/>
  <c r="I6832" i="12"/>
  <c r="J6832" i="12" s="1"/>
  <c r="J6831" i="12"/>
  <c r="I6831" i="12"/>
  <c r="I6830" i="12"/>
  <c r="J6830" i="12" s="1"/>
  <c r="I6829" i="12"/>
  <c r="J6829" i="12" s="1"/>
  <c r="I6828" i="12"/>
  <c r="J6828" i="12" s="1"/>
  <c r="J6827" i="12"/>
  <c r="I6827" i="12"/>
  <c r="J6826" i="12"/>
  <c r="I6826" i="12"/>
  <c r="I6825" i="12"/>
  <c r="J6825" i="12" s="1"/>
  <c r="I6824" i="12"/>
  <c r="J6824" i="12" s="1"/>
  <c r="J6823" i="12"/>
  <c r="I6823" i="12"/>
  <c r="J6822" i="12"/>
  <c r="I6822" i="12"/>
  <c r="I6821" i="12"/>
  <c r="J6821" i="12" s="1"/>
  <c r="I6820" i="12"/>
  <c r="J6820" i="12" s="1"/>
  <c r="I6819" i="12"/>
  <c r="J6819" i="12" s="1"/>
  <c r="J6818" i="12"/>
  <c r="I6818" i="12"/>
  <c r="I6817" i="12"/>
  <c r="J6817" i="12" s="1"/>
  <c r="I6816" i="12"/>
  <c r="J6816" i="12" s="1"/>
  <c r="J6815" i="12"/>
  <c r="I6815" i="12"/>
  <c r="I6814" i="12"/>
  <c r="J6814" i="12" s="1"/>
  <c r="I6813" i="12"/>
  <c r="J6813" i="12" s="1"/>
  <c r="I6812" i="12"/>
  <c r="J6812" i="12" s="1"/>
  <c r="J6811" i="12"/>
  <c r="I6811" i="12"/>
  <c r="J6810" i="12"/>
  <c r="I6810" i="12"/>
  <c r="I6809" i="12"/>
  <c r="J6809" i="12" s="1"/>
  <c r="I6808" i="12"/>
  <c r="J6808" i="12" s="1"/>
  <c r="I6807" i="12"/>
  <c r="J6807" i="12" s="1"/>
  <c r="I6806" i="12"/>
  <c r="J6806" i="12" s="1"/>
  <c r="I6805" i="12"/>
  <c r="J6805" i="12" s="1"/>
  <c r="I6804" i="12"/>
  <c r="J6804" i="12" s="1"/>
  <c r="J6803" i="12"/>
  <c r="I6803" i="12"/>
  <c r="I6802" i="12"/>
  <c r="J6802" i="12" s="1"/>
  <c r="J6801" i="12"/>
  <c r="I6801" i="12"/>
  <c r="I6800" i="12"/>
  <c r="J6800" i="12" s="1"/>
  <c r="J6799" i="12"/>
  <c r="I6799" i="12"/>
  <c r="I6798" i="12"/>
  <c r="J6798" i="12" s="1"/>
  <c r="I6797" i="12"/>
  <c r="J6797" i="12" s="1"/>
  <c r="I6796" i="12"/>
  <c r="J6796" i="12" s="1"/>
  <c r="I6795" i="12"/>
  <c r="J6795" i="12" s="1"/>
  <c r="J6794" i="12"/>
  <c r="I6794" i="12"/>
  <c r="J6793" i="12"/>
  <c r="I6793" i="12"/>
  <c r="I6792" i="12"/>
  <c r="J6792" i="12" s="1"/>
  <c r="I6791" i="12"/>
  <c r="J6791" i="12" s="1"/>
  <c r="I6790" i="12"/>
  <c r="J6790" i="12" s="1"/>
  <c r="I6789" i="12"/>
  <c r="J6789" i="12" s="1"/>
  <c r="I6788" i="12"/>
  <c r="J6788" i="12" s="1"/>
  <c r="J6787" i="12"/>
  <c r="I6787" i="12"/>
  <c r="I6786" i="12"/>
  <c r="J6786" i="12" s="1"/>
  <c r="J6785" i="12"/>
  <c r="I6785" i="12"/>
  <c r="I6784" i="12"/>
  <c r="J6784" i="12" s="1"/>
  <c r="I6783" i="12"/>
  <c r="J6783" i="12" s="1"/>
  <c r="I6782" i="12"/>
  <c r="J6782" i="12" s="1"/>
  <c r="I6781" i="12"/>
  <c r="J6781" i="12" s="1"/>
  <c r="I6780" i="12"/>
  <c r="J6780" i="12" s="1"/>
  <c r="I6779" i="12"/>
  <c r="J6779" i="12" s="1"/>
  <c r="J6778" i="12"/>
  <c r="I6778" i="12"/>
  <c r="I6777" i="12"/>
  <c r="J6777" i="12" s="1"/>
  <c r="I6776" i="12"/>
  <c r="J6776" i="12" s="1"/>
  <c r="I6775" i="12"/>
  <c r="J6775" i="12" s="1"/>
  <c r="J6774" i="12"/>
  <c r="I6774" i="12"/>
  <c r="I6773" i="12"/>
  <c r="J6773" i="12" s="1"/>
  <c r="I6772" i="12"/>
  <c r="J6772" i="12" s="1"/>
  <c r="J6771" i="12"/>
  <c r="I6771" i="12"/>
  <c r="I6770" i="12"/>
  <c r="J6770" i="12" s="1"/>
  <c r="J6769" i="12"/>
  <c r="I6769" i="12"/>
  <c r="I6768" i="12"/>
  <c r="J6768" i="12" s="1"/>
  <c r="I6767" i="12"/>
  <c r="J6767" i="12" s="1"/>
  <c r="I6766" i="12"/>
  <c r="J6766" i="12" s="1"/>
  <c r="I6765" i="12"/>
  <c r="J6765" i="12" s="1"/>
  <c r="I6764" i="12"/>
  <c r="J6764" i="12" s="1"/>
  <c r="I6763" i="12"/>
  <c r="J6763" i="12" s="1"/>
  <c r="J6762" i="12"/>
  <c r="I6762" i="12"/>
  <c r="J6761" i="12"/>
  <c r="I6761" i="12"/>
  <c r="I6760" i="12"/>
  <c r="J6760" i="12" s="1"/>
  <c r="I6759" i="12"/>
  <c r="J6759" i="12" s="1"/>
  <c r="J6758" i="12"/>
  <c r="I6758" i="12"/>
  <c r="I6757" i="12"/>
  <c r="J6757" i="12" s="1"/>
  <c r="I6756" i="12"/>
  <c r="J6756" i="12" s="1"/>
  <c r="J6755" i="12"/>
  <c r="I6755" i="12"/>
  <c r="I6754" i="12"/>
  <c r="J6754" i="12" s="1"/>
  <c r="J6753" i="12"/>
  <c r="I6753" i="12"/>
  <c r="I6752" i="12"/>
  <c r="J6752" i="12" s="1"/>
  <c r="J6751" i="12"/>
  <c r="I6751" i="12"/>
  <c r="I6750" i="12"/>
  <c r="J6750" i="12" s="1"/>
  <c r="J6749" i="12"/>
  <c r="I6749" i="12"/>
  <c r="I6748" i="12"/>
  <c r="J6748" i="12" s="1"/>
  <c r="J6747" i="12"/>
  <c r="I6747" i="12"/>
  <c r="J6746" i="12"/>
  <c r="I6746" i="12"/>
  <c r="I6745" i="12"/>
  <c r="J6745" i="12" s="1"/>
  <c r="I6744" i="12"/>
  <c r="J6744" i="12" s="1"/>
  <c r="I6743" i="12"/>
  <c r="J6743" i="12" s="1"/>
  <c r="J6742" i="12"/>
  <c r="I6742" i="12"/>
  <c r="I6741" i="12"/>
  <c r="J6741" i="12" s="1"/>
  <c r="I6740" i="12"/>
  <c r="J6740" i="12" s="1"/>
  <c r="J6739" i="12"/>
  <c r="I6739" i="12"/>
  <c r="J6738" i="12"/>
  <c r="I6738" i="12"/>
  <c r="J6737" i="12"/>
  <c r="I6737" i="12"/>
  <c r="I6736" i="12"/>
  <c r="J6736" i="12" s="1"/>
  <c r="J6735" i="12"/>
  <c r="I6735" i="12"/>
  <c r="I6734" i="12"/>
  <c r="J6734" i="12" s="1"/>
  <c r="J6733" i="12"/>
  <c r="I6733" i="12"/>
  <c r="I6732" i="12"/>
  <c r="J6732" i="12" s="1"/>
  <c r="J6731" i="12"/>
  <c r="I6731" i="12"/>
  <c r="J6730" i="12"/>
  <c r="I6730" i="12"/>
  <c r="J6729" i="12"/>
  <c r="I6729" i="12"/>
  <c r="I6728" i="12"/>
  <c r="J6728" i="12" s="1"/>
  <c r="I6727" i="12"/>
  <c r="J6727" i="12" s="1"/>
  <c r="J6726" i="12"/>
  <c r="I6726" i="12"/>
  <c r="I6725" i="12"/>
  <c r="J6725" i="12" s="1"/>
  <c r="I6724" i="12"/>
  <c r="J6724" i="12" s="1"/>
  <c r="J6723" i="12"/>
  <c r="I6723" i="12"/>
  <c r="I6722" i="12"/>
  <c r="J6722" i="12" s="1"/>
  <c r="J6721" i="12"/>
  <c r="I6721" i="12"/>
  <c r="I6720" i="12"/>
  <c r="J6720" i="12" s="1"/>
  <c r="I6719" i="12"/>
  <c r="J6719" i="12" s="1"/>
  <c r="I6718" i="12"/>
  <c r="J6718" i="12" s="1"/>
  <c r="I6717" i="12"/>
  <c r="J6717" i="12" s="1"/>
  <c r="I6716" i="12"/>
  <c r="J6716" i="12" s="1"/>
  <c r="I6715" i="12"/>
  <c r="J6715" i="12" s="1"/>
  <c r="J6714" i="12"/>
  <c r="I6714" i="12"/>
  <c r="J6713" i="12"/>
  <c r="I6713" i="12"/>
  <c r="I6712" i="12"/>
  <c r="J6712" i="12" s="1"/>
  <c r="I6711" i="12"/>
  <c r="J6711" i="12" s="1"/>
  <c r="I6710" i="12"/>
  <c r="J6710" i="12" s="1"/>
  <c r="I6709" i="12"/>
  <c r="J6709" i="12" s="1"/>
  <c r="J6708" i="12"/>
  <c r="I6708" i="12"/>
  <c r="I6707" i="12"/>
  <c r="J6707" i="12" s="1"/>
  <c r="J6706" i="12"/>
  <c r="I6706" i="12"/>
  <c r="I6705" i="12"/>
  <c r="J6705" i="12" s="1"/>
  <c r="J6704" i="12"/>
  <c r="I6704" i="12"/>
  <c r="I6703" i="12"/>
  <c r="J6703" i="12" s="1"/>
  <c r="J6702" i="12"/>
  <c r="I6702" i="12"/>
  <c r="I6701" i="12"/>
  <c r="J6701" i="12" s="1"/>
  <c r="J6700" i="12"/>
  <c r="I6700" i="12"/>
  <c r="I6699" i="12"/>
  <c r="J6699" i="12" s="1"/>
  <c r="I6698" i="12"/>
  <c r="J6698" i="12" s="1"/>
  <c r="I6697" i="12"/>
  <c r="J6697" i="12" s="1"/>
  <c r="I6696" i="12"/>
  <c r="J6696" i="12" s="1"/>
  <c r="I6695" i="12"/>
  <c r="J6695" i="12" s="1"/>
  <c r="I6694" i="12"/>
  <c r="J6694" i="12" s="1"/>
  <c r="I6693" i="12"/>
  <c r="J6693" i="12" s="1"/>
  <c r="J6692" i="12"/>
  <c r="I6692" i="12"/>
  <c r="I6691" i="12"/>
  <c r="J6691" i="12" s="1"/>
  <c r="J6690" i="12"/>
  <c r="I6690" i="12"/>
  <c r="I6689" i="12"/>
  <c r="J6689" i="12" s="1"/>
  <c r="J6688" i="12"/>
  <c r="I6688" i="12"/>
  <c r="I6687" i="12"/>
  <c r="J6687" i="12" s="1"/>
  <c r="J6686" i="12"/>
  <c r="I6686" i="12"/>
  <c r="I6685" i="12"/>
  <c r="J6685" i="12" s="1"/>
  <c r="J6684" i="12"/>
  <c r="I6684" i="12"/>
  <c r="I6683" i="12"/>
  <c r="J6683" i="12" s="1"/>
  <c r="I6682" i="12"/>
  <c r="J6682" i="12" s="1"/>
  <c r="I6681" i="12"/>
  <c r="J6681" i="12" s="1"/>
  <c r="I6680" i="12"/>
  <c r="J6680" i="12" s="1"/>
  <c r="I6679" i="12"/>
  <c r="J6679" i="12" s="1"/>
  <c r="I6678" i="12"/>
  <c r="J6678" i="12" s="1"/>
  <c r="I6677" i="12"/>
  <c r="J6677" i="12" s="1"/>
  <c r="J6676" i="12"/>
  <c r="I6676" i="12"/>
  <c r="I6675" i="12"/>
  <c r="J6675" i="12" s="1"/>
  <c r="J6674" i="12"/>
  <c r="I6674" i="12"/>
  <c r="I6673" i="12"/>
  <c r="J6673" i="12" s="1"/>
  <c r="J6672" i="12"/>
  <c r="I6672" i="12"/>
  <c r="I6671" i="12"/>
  <c r="J6671" i="12" s="1"/>
  <c r="J6670" i="12"/>
  <c r="I6670" i="12"/>
  <c r="I6669" i="12"/>
  <c r="J6669" i="12" s="1"/>
  <c r="J6668" i="12"/>
  <c r="I6668" i="12"/>
  <c r="I6667" i="12"/>
  <c r="J6667" i="12" s="1"/>
  <c r="I6666" i="12"/>
  <c r="J6666" i="12" s="1"/>
  <c r="I6665" i="12"/>
  <c r="J6665" i="12" s="1"/>
  <c r="I6664" i="12"/>
  <c r="J6664" i="12" s="1"/>
  <c r="I6663" i="12"/>
  <c r="J6663" i="12" s="1"/>
  <c r="I6662" i="12"/>
  <c r="J6662" i="12" s="1"/>
  <c r="I6661" i="12"/>
  <c r="J6661" i="12" s="1"/>
  <c r="J6660" i="12"/>
  <c r="I6660" i="12"/>
  <c r="I6659" i="12"/>
  <c r="J6659" i="12" s="1"/>
  <c r="J6658" i="12"/>
  <c r="I6658" i="12"/>
  <c r="I6657" i="12"/>
  <c r="J6657" i="12" s="1"/>
  <c r="J6656" i="12"/>
  <c r="I6656" i="12"/>
  <c r="I6655" i="12"/>
  <c r="J6655" i="12" s="1"/>
  <c r="J6654" i="12"/>
  <c r="I6654" i="12"/>
  <c r="I6653" i="12"/>
  <c r="J6653" i="12" s="1"/>
  <c r="J6652" i="12"/>
  <c r="I6652" i="12"/>
  <c r="I6651" i="12"/>
  <c r="J6651" i="12" s="1"/>
  <c r="I6650" i="12"/>
  <c r="J6650" i="12" s="1"/>
  <c r="I6649" i="12"/>
  <c r="J6649" i="12" s="1"/>
  <c r="I6648" i="12"/>
  <c r="J6648" i="12" s="1"/>
  <c r="I6647" i="12"/>
  <c r="J6647" i="12" s="1"/>
  <c r="I6646" i="12"/>
  <c r="J6646" i="12" s="1"/>
  <c r="I6645" i="12"/>
  <c r="J6645" i="12" s="1"/>
  <c r="J6644" i="12"/>
  <c r="I6644" i="12"/>
  <c r="I6643" i="12"/>
  <c r="J6643" i="12" s="1"/>
  <c r="J6642" i="12"/>
  <c r="I6642" i="12"/>
  <c r="I6641" i="12"/>
  <c r="J6641" i="12" s="1"/>
  <c r="J6640" i="12"/>
  <c r="I6640" i="12"/>
  <c r="I6639" i="12"/>
  <c r="J6639" i="12" s="1"/>
  <c r="J6638" i="12"/>
  <c r="I6638" i="12"/>
  <c r="I6637" i="12"/>
  <c r="J6637" i="12" s="1"/>
  <c r="J6636" i="12"/>
  <c r="I6636" i="12"/>
  <c r="I6635" i="12"/>
  <c r="J6635" i="12" s="1"/>
  <c r="I6634" i="12"/>
  <c r="J6634" i="12" s="1"/>
  <c r="I6633" i="12"/>
  <c r="J6633" i="12" s="1"/>
  <c r="I6632" i="12"/>
  <c r="J6632" i="12" s="1"/>
  <c r="I6631" i="12"/>
  <c r="J6631" i="12" s="1"/>
  <c r="I6630" i="12"/>
  <c r="J6630" i="12" s="1"/>
  <c r="I6629" i="12"/>
  <c r="J6629" i="12" s="1"/>
  <c r="J6628" i="12"/>
  <c r="I6628" i="12"/>
  <c r="I6627" i="12"/>
  <c r="J6627" i="12" s="1"/>
  <c r="J6626" i="12"/>
  <c r="I6626" i="12"/>
  <c r="I6625" i="12"/>
  <c r="J6625" i="12" s="1"/>
  <c r="J6624" i="12"/>
  <c r="I6624" i="12"/>
  <c r="I6623" i="12"/>
  <c r="J6623" i="12" s="1"/>
  <c r="J6622" i="12"/>
  <c r="I6622" i="12"/>
  <c r="I6621" i="12"/>
  <c r="J6621" i="12" s="1"/>
  <c r="J6620" i="12"/>
  <c r="I6620" i="12"/>
  <c r="I6619" i="12"/>
  <c r="J6619" i="12" s="1"/>
  <c r="I6618" i="12"/>
  <c r="J6618" i="12" s="1"/>
  <c r="I6617" i="12"/>
  <c r="J6617" i="12" s="1"/>
  <c r="I6616" i="12"/>
  <c r="J6616" i="12" s="1"/>
  <c r="I6615" i="12"/>
  <c r="J6615" i="12" s="1"/>
  <c r="I6614" i="12"/>
  <c r="J6614" i="12" s="1"/>
  <c r="I6613" i="12"/>
  <c r="J6613" i="12" s="1"/>
  <c r="J6612" i="12"/>
  <c r="I6612" i="12"/>
  <c r="I6611" i="12"/>
  <c r="J6611" i="12" s="1"/>
  <c r="J6610" i="12"/>
  <c r="I6610" i="12"/>
  <c r="I6609" i="12"/>
  <c r="J6609" i="12" s="1"/>
  <c r="J6608" i="12"/>
  <c r="I6608" i="12"/>
  <c r="I6607" i="12"/>
  <c r="J6607" i="12" s="1"/>
  <c r="J6606" i="12"/>
  <c r="I6606" i="12"/>
  <c r="I6605" i="12"/>
  <c r="J6605" i="12" s="1"/>
  <c r="J6604" i="12"/>
  <c r="I6604" i="12"/>
  <c r="I6603" i="12"/>
  <c r="J6603" i="12" s="1"/>
  <c r="I6602" i="12"/>
  <c r="J6602" i="12" s="1"/>
  <c r="I6601" i="12"/>
  <c r="J6601" i="12" s="1"/>
  <c r="I6600" i="12"/>
  <c r="J6600" i="12" s="1"/>
  <c r="I6599" i="12"/>
  <c r="J6599" i="12" s="1"/>
  <c r="I6598" i="12"/>
  <c r="J6598" i="12" s="1"/>
  <c r="I6597" i="12"/>
  <c r="J6597" i="12" s="1"/>
  <c r="J6596" i="12"/>
  <c r="I6596" i="12"/>
  <c r="I6595" i="12"/>
  <c r="J6595" i="12" s="1"/>
  <c r="J6594" i="12"/>
  <c r="I6594" i="12"/>
  <c r="I6593" i="12"/>
  <c r="J6593" i="12" s="1"/>
  <c r="J6592" i="12"/>
  <c r="I6592" i="12"/>
  <c r="I6591" i="12"/>
  <c r="J6591" i="12" s="1"/>
  <c r="J6590" i="12"/>
  <c r="I6590" i="12"/>
  <c r="I6589" i="12"/>
  <c r="J6589" i="12" s="1"/>
  <c r="J6588" i="12"/>
  <c r="I6588" i="12"/>
  <c r="I6587" i="12"/>
  <c r="J6587" i="12" s="1"/>
  <c r="I6586" i="12"/>
  <c r="J6586" i="12" s="1"/>
  <c r="I6585" i="12"/>
  <c r="J6585" i="12" s="1"/>
  <c r="I6584" i="12"/>
  <c r="J6584" i="12" s="1"/>
  <c r="I6583" i="12"/>
  <c r="J6583" i="12" s="1"/>
  <c r="I6582" i="12"/>
  <c r="J6582" i="12" s="1"/>
  <c r="I6581" i="12"/>
  <c r="J6581" i="12" s="1"/>
  <c r="J6580" i="12"/>
  <c r="I6580" i="12"/>
  <c r="I6579" i="12"/>
  <c r="J6579" i="12" s="1"/>
  <c r="J6578" i="12"/>
  <c r="I6578" i="12"/>
  <c r="I6577" i="12"/>
  <c r="J6577" i="12" s="1"/>
  <c r="J6576" i="12"/>
  <c r="I6576" i="12"/>
  <c r="I6575" i="12"/>
  <c r="J6575" i="12" s="1"/>
  <c r="J6574" i="12"/>
  <c r="I6574" i="12"/>
  <c r="I6573" i="12"/>
  <c r="J6573" i="12" s="1"/>
  <c r="J6572" i="12"/>
  <c r="I6572" i="12"/>
  <c r="I6571" i="12"/>
  <c r="J6571" i="12" s="1"/>
  <c r="I6570" i="12"/>
  <c r="J6570" i="12" s="1"/>
  <c r="I6569" i="12"/>
  <c r="J6569" i="12" s="1"/>
  <c r="I6568" i="12"/>
  <c r="J6568" i="12" s="1"/>
  <c r="I6567" i="12"/>
  <c r="J6567" i="12" s="1"/>
  <c r="I6566" i="12"/>
  <c r="J6566" i="12" s="1"/>
  <c r="I6565" i="12"/>
  <c r="J6565" i="12" s="1"/>
  <c r="J6564" i="12"/>
  <c r="I6564" i="12"/>
  <c r="I6563" i="12"/>
  <c r="J6563" i="12" s="1"/>
  <c r="I6562" i="12"/>
  <c r="J6562" i="12" s="1"/>
  <c r="I6561" i="12"/>
  <c r="J6561" i="12" s="1"/>
  <c r="J6560" i="12"/>
  <c r="I6560" i="12"/>
  <c r="I6559" i="12"/>
  <c r="J6559" i="12" s="1"/>
  <c r="J6558" i="12"/>
  <c r="I6558" i="12"/>
  <c r="I6557" i="12"/>
  <c r="J6557" i="12" s="1"/>
  <c r="J6556" i="12"/>
  <c r="I6556" i="12"/>
  <c r="I6555" i="12"/>
  <c r="J6555" i="12" s="1"/>
  <c r="I6554" i="12"/>
  <c r="J6554" i="12" s="1"/>
  <c r="I6553" i="12"/>
  <c r="J6553" i="12" s="1"/>
  <c r="I6552" i="12"/>
  <c r="J6552" i="12" s="1"/>
  <c r="I6551" i="12"/>
  <c r="J6551" i="12" s="1"/>
  <c r="I6550" i="12"/>
  <c r="J6550" i="12" s="1"/>
  <c r="I6549" i="12"/>
  <c r="J6549" i="12" s="1"/>
  <c r="J6548" i="12"/>
  <c r="I6548" i="12"/>
  <c r="I6547" i="12"/>
  <c r="J6547" i="12" s="1"/>
  <c r="J6546" i="12"/>
  <c r="I6546" i="12"/>
  <c r="I6545" i="12"/>
  <c r="J6545" i="12" s="1"/>
  <c r="I6544" i="12"/>
  <c r="J6544" i="12" s="1"/>
  <c r="I6543" i="12"/>
  <c r="J6543" i="12" s="1"/>
  <c r="J6542" i="12"/>
  <c r="I6542" i="12"/>
  <c r="I6541" i="12"/>
  <c r="J6541" i="12" s="1"/>
  <c r="J6540" i="12"/>
  <c r="I6540" i="12"/>
  <c r="I6539" i="12"/>
  <c r="J6539" i="12" s="1"/>
  <c r="I6538" i="12"/>
  <c r="J6538" i="12" s="1"/>
  <c r="I6537" i="12"/>
  <c r="J6537" i="12" s="1"/>
  <c r="I6536" i="12"/>
  <c r="J6536" i="12" s="1"/>
  <c r="I6535" i="12"/>
  <c r="J6535" i="12" s="1"/>
  <c r="I6534" i="12"/>
  <c r="J6534" i="12" s="1"/>
  <c r="I6533" i="12"/>
  <c r="J6533" i="12" s="1"/>
  <c r="J6532" i="12"/>
  <c r="I6532" i="12"/>
  <c r="I6531" i="12"/>
  <c r="J6531" i="12" s="1"/>
  <c r="I6530" i="12"/>
  <c r="J6530" i="12" s="1"/>
  <c r="I6529" i="12"/>
  <c r="J6529" i="12" s="1"/>
  <c r="I6528" i="12"/>
  <c r="J6528" i="12" s="1"/>
  <c r="I6527" i="12"/>
  <c r="J6527" i="12" s="1"/>
  <c r="J6526" i="12"/>
  <c r="I6526" i="12"/>
  <c r="I6525" i="12"/>
  <c r="J6525" i="12" s="1"/>
  <c r="J6524" i="12"/>
  <c r="I6524" i="12"/>
  <c r="I6523" i="12"/>
  <c r="J6523" i="12" s="1"/>
  <c r="J6522" i="12"/>
  <c r="I6522" i="12"/>
  <c r="I6521" i="12"/>
  <c r="J6521" i="12" s="1"/>
  <c r="I6520" i="12"/>
  <c r="J6520" i="12" s="1"/>
  <c r="I6519" i="12"/>
  <c r="J6519" i="12" s="1"/>
  <c r="I6518" i="12"/>
  <c r="J6518" i="12" s="1"/>
  <c r="I6517" i="12"/>
  <c r="J6517" i="12" s="1"/>
  <c r="J6516" i="12"/>
  <c r="I6516" i="12"/>
  <c r="I6515" i="12"/>
  <c r="J6515" i="12" s="1"/>
  <c r="J6514" i="12"/>
  <c r="I6514" i="12"/>
  <c r="I6513" i="12"/>
  <c r="J6513" i="12" s="1"/>
  <c r="J6512" i="12"/>
  <c r="I6512" i="12"/>
  <c r="I6511" i="12"/>
  <c r="J6511" i="12" s="1"/>
  <c r="J6510" i="12"/>
  <c r="I6510" i="12"/>
  <c r="I6509" i="12"/>
  <c r="J6509" i="12" s="1"/>
  <c r="J6508" i="12"/>
  <c r="I6508" i="12"/>
  <c r="I6507" i="12"/>
  <c r="J6507" i="12" s="1"/>
  <c r="J6506" i="12"/>
  <c r="I6506" i="12"/>
  <c r="I6505" i="12"/>
  <c r="J6505" i="12" s="1"/>
  <c r="I6504" i="12"/>
  <c r="J6504" i="12" s="1"/>
  <c r="I6503" i="12"/>
  <c r="J6503" i="12" s="1"/>
  <c r="I6502" i="12"/>
  <c r="J6502" i="12" s="1"/>
  <c r="I6501" i="12"/>
  <c r="J6501" i="12" s="1"/>
  <c r="J6500" i="12"/>
  <c r="I6500" i="12"/>
  <c r="I6499" i="12"/>
  <c r="J6499" i="12" s="1"/>
  <c r="I6498" i="12"/>
  <c r="J6498" i="12" s="1"/>
  <c r="I6497" i="12"/>
  <c r="J6497" i="12" s="1"/>
  <c r="I6496" i="12"/>
  <c r="J6496" i="12" s="1"/>
  <c r="I6495" i="12"/>
  <c r="J6495" i="12" s="1"/>
  <c r="J6494" i="12"/>
  <c r="I6494" i="12"/>
  <c r="I6493" i="12"/>
  <c r="J6493" i="12" s="1"/>
  <c r="J6492" i="12"/>
  <c r="I6492" i="12"/>
  <c r="I6491" i="12"/>
  <c r="J6491" i="12" s="1"/>
  <c r="I6490" i="12"/>
  <c r="J6490" i="12" s="1"/>
  <c r="I6489" i="12"/>
  <c r="J6489" i="12" s="1"/>
  <c r="I6488" i="12"/>
  <c r="J6488" i="12" s="1"/>
  <c r="I6487" i="12"/>
  <c r="J6487" i="12" s="1"/>
  <c r="I6486" i="12"/>
  <c r="J6486" i="12" s="1"/>
  <c r="I6485" i="12"/>
  <c r="J6485" i="12" s="1"/>
  <c r="J6484" i="12"/>
  <c r="I6484" i="12"/>
  <c r="I6483" i="12"/>
  <c r="J6483" i="12" s="1"/>
  <c r="J6482" i="12"/>
  <c r="I6482" i="12"/>
  <c r="I6481" i="12"/>
  <c r="J6481" i="12" s="1"/>
  <c r="J6480" i="12"/>
  <c r="I6480" i="12"/>
  <c r="I6479" i="12"/>
  <c r="J6479" i="12" s="1"/>
  <c r="J6478" i="12"/>
  <c r="I6478" i="12"/>
  <c r="I6477" i="12"/>
  <c r="J6477" i="12" s="1"/>
  <c r="J6476" i="12"/>
  <c r="I6476" i="12"/>
  <c r="I6475" i="12"/>
  <c r="J6475" i="12" s="1"/>
  <c r="J6474" i="12"/>
  <c r="I6474" i="12"/>
  <c r="I6473" i="12"/>
  <c r="J6473" i="12" s="1"/>
  <c r="I6472" i="12"/>
  <c r="J6472" i="12" s="1"/>
  <c r="I6471" i="12"/>
  <c r="J6471" i="12" s="1"/>
  <c r="I6470" i="12"/>
  <c r="J6470" i="12" s="1"/>
  <c r="I6469" i="12"/>
  <c r="J6469" i="12" s="1"/>
  <c r="J6468" i="12"/>
  <c r="I6468" i="12"/>
  <c r="I6467" i="12"/>
  <c r="J6467" i="12" s="1"/>
  <c r="I6466" i="12"/>
  <c r="J6466" i="12" s="1"/>
  <c r="I6465" i="12"/>
  <c r="J6465" i="12" s="1"/>
  <c r="I6464" i="12"/>
  <c r="J6464" i="12" s="1"/>
  <c r="I6463" i="12"/>
  <c r="J6463" i="12" s="1"/>
  <c r="J6462" i="12"/>
  <c r="I6462" i="12"/>
  <c r="I6461" i="12"/>
  <c r="J6461" i="12" s="1"/>
  <c r="J6460" i="12"/>
  <c r="I6460" i="12"/>
  <c r="I6459" i="12"/>
  <c r="J6459" i="12" s="1"/>
  <c r="I6458" i="12"/>
  <c r="J6458" i="12" s="1"/>
  <c r="I6457" i="12"/>
  <c r="J6457" i="12" s="1"/>
  <c r="I6456" i="12"/>
  <c r="J6456" i="12" s="1"/>
  <c r="I6455" i="12"/>
  <c r="J6455" i="12" s="1"/>
  <c r="I6454" i="12"/>
  <c r="J6454" i="12" s="1"/>
  <c r="I6453" i="12"/>
  <c r="J6453" i="12" s="1"/>
  <c r="J6452" i="12"/>
  <c r="I6452" i="12"/>
  <c r="I6451" i="12"/>
  <c r="J6451" i="12" s="1"/>
  <c r="J6450" i="12"/>
  <c r="I6450" i="12"/>
  <c r="I6449" i="12"/>
  <c r="J6449" i="12" s="1"/>
  <c r="J6448" i="12"/>
  <c r="I6448" i="12"/>
  <c r="I6447" i="12"/>
  <c r="J6447" i="12" s="1"/>
  <c r="J6446" i="12"/>
  <c r="I6446" i="12"/>
  <c r="I6445" i="12"/>
  <c r="J6445" i="12" s="1"/>
  <c r="J6444" i="12"/>
  <c r="I6444" i="12"/>
  <c r="I6443" i="12"/>
  <c r="J6443" i="12" s="1"/>
  <c r="J6442" i="12"/>
  <c r="I6442" i="12"/>
  <c r="I6441" i="12"/>
  <c r="J6441" i="12" s="1"/>
  <c r="I6440" i="12"/>
  <c r="J6440" i="12" s="1"/>
  <c r="I6439" i="12"/>
  <c r="J6439" i="12" s="1"/>
  <c r="I6438" i="12"/>
  <c r="J6438" i="12" s="1"/>
  <c r="I6437" i="12"/>
  <c r="J6437" i="12" s="1"/>
  <c r="J6436" i="12"/>
  <c r="I6436" i="12"/>
  <c r="I6435" i="12"/>
  <c r="J6435" i="12" s="1"/>
  <c r="I6434" i="12"/>
  <c r="J6434" i="12" s="1"/>
  <c r="I6433" i="12"/>
  <c r="J6433" i="12" s="1"/>
  <c r="I6432" i="12"/>
  <c r="J6432" i="12" s="1"/>
  <c r="I6431" i="12"/>
  <c r="J6431" i="12" s="1"/>
  <c r="J6430" i="12"/>
  <c r="I6430" i="12"/>
  <c r="I6429" i="12"/>
  <c r="J6429" i="12" s="1"/>
  <c r="J6428" i="12"/>
  <c r="I6428" i="12"/>
  <c r="I6427" i="12"/>
  <c r="J6427" i="12" s="1"/>
  <c r="I6426" i="12"/>
  <c r="J6426" i="12" s="1"/>
  <c r="I6425" i="12"/>
  <c r="J6425" i="12" s="1"/>
  <c r="I6424" i="12"/>
  <c r="J6424" i="12" s="1"/>
  <c r="I6423" i="12"/>
  <c r="J6423" i="12" s="1"/>
  <c r="I6422" i="12"/>
  <c r="J6422" i="12" s="1"/>
  <c r="I6421" i="12"/>
  <c r="J6421" i="12" s="1"/>
  <c r="I6420" i="12"/>
  <c r="J6420" i="12" s="1"/>
  <c r="I6419" i="12"/>
  <c r="J6419" i="12" s="1"/>
  <c r="J6418" i="12"/>
  <c r="I6418" i="12"/>
  <c r="I6417" i="12"/>
  <c r="J6417" i="12" s="1"/>
  <c r="J6416" i="12"/>
  <c r="I6416" i="12"/>
  <c r="I6415" i="12"/>
  <c r="J6415" i="12" s="1"/>
  <c r="J6414" i="12"/>
  <c r="I6414" i="12"/>
  <c r="J6413" i="12"/>
  <c r="I6413" i="12"/>
  <c r="I6412" i="12"/>
  <c r="J6412" i="12" s="1"/>
  <c r="J6411" i="12"/>
  <c r="I6411" i="12"/>
  <c r="J6410" i="12"/>
  <c r="I6410" i="12"/>
  <c r="J6409" i="12"/>
  <c r="I6409" i="12"/>
  <c r="I6408" i="12"/>
  <c r="J6408" i="12" s="1"/>
  <c r="I6407" i="12"/>
  <c r="J6407" i="12" s="1"/>
  <c r="J6406" i="12"/>
  <c r="I6406" i="12"/>
  <c r="I6405" i="12"/>
  <c r="J6405" i="12" s="1"/>
  <c r="I6404" i="12"/>
  <c r="J6404" i="12" s="1"/>
  <c r="I6403" i="12"/>
  <c r="J6403" i="12" s="1"/>
  <c r="J6402" i="12"/>
  <c r="I6402" i="12"/>
  <c r="I6401" i="12"/>
  <c r="J6401" i="12" s="1"/>
  <c r="I6400" i="12"/>
  <c r="J6400" i="12" s="1"/>
  <c r="J6399" i="12"/>
  <c r="I6399" i="12"/>
  <c r="I6398" i="12"/>
  <c r="J6398" i="12" s="1"/>
  <c r="J6397" i="12"/>
  <c r="I6397" i="12"/>
  <c r="I6396" i="12"/>
  <c r="J6396" i="12" s="1"/>
  <c r="J6395" i="12"/>
  <c r="I6395" i="12"/>
  <c r="I6394" i="12"/>
  <c r="J6394" i="12" s="1"/>
  <c r="J6393" i="12"/>
  <c r="I6393" i="12"/>
  <c r="I6392" i="12"/>
  <c r="J6392" i="12" s="1"/>
  <c r="I6391" i="12"/>
  <c r="J6391" i="12" s="1"/>
  <c r="J6390" i="12"/>
  <c r="I6390" i="12"/>
  <c r="I6389" i="12"/>
  <c r="J6389" i="12" s="1"/>
  <c r="I6388" i="12"/>
  <c r="J6388" i="12" s="1"/>
  <c r="I6387" i="12"/>
  <c r="J6387" i="12" s="1"/>
  <c r="J6386" i="12"/>
  <c r="I6386" i="12"/>
  <c r="I6385" i="12"/>
  <c r="J6385" i="12" s="1"/>
  <c r="I6384" i="12"/>
  <c r="J6384" i="12" s="1"/>
  <c r="J6383" i="12"/>
  <c r="I6383" i="12"/>
  <c r="I6382" i="12"/>
  <c r="J6382" i="12" s="1"/>
  <c r="J6381" i="12"/>
  <c r="I6381" i="12"/>
  <c r="I6380" i="12"/>
  <c r="J6380" i="12" s="1"/>
  <c r="J6379" i="12"/>
  <c r="I6379" i="12"/>
  <c r="I6378" i="12"/>
  <c r="J6378" i="12" s="1"/>
  <c r="J6377" i="12"/>
  <c r="I6377" i="12"/>
  <c r="I6376" i="12"/>
  <c r="J6376" i="12" s="1"/>
  <c r="I6375" i="12"/>
  <c r="J6375" i="12" s="1"/>
  <c r="J6374" i="12"/>
  <c r="I6374" i="12"/>
  <c r="I6373" i="12"/>
  <c r="J6373" i="12" s="1"/>
  <c r="I6372" i="12"/>
  <c r="J6372" i="12" s="1"/>
  <c r="I6371" i="12"/>
  <c r="J6371" i="12" s="1"/>
  <c r="J6370" i="12"/>
  <c r="I6370" i="12"/>
  <c r="I6369" i="12"/>
  <c r="J6369" i="12" s="1"/>
  <c r="I6368" i="12"/>
  <c r="J6368" i="12" s="1"/>
  <c r="J6367" i="12"/>
  <c r="I6367" i="12"/>
  <c r="I6366" i="12"/>
  <c r="J6366" i="12" s="1"/>
  <c r="J6365" i="12"/>
  <c r="I6365" i="12"/>
  <c r="I6364" i="12"/>
  <c r="J6364" i="12" s="1"/>
  <c r="J6363" i="12"/>
  <c r="I6363" i="12"/>
  <c r="I6362" i="12"/>
  <c r="J6362" i="12" s="1"/>
  <c r="J6361" i="12"/>
  <c r="I6361" i="12"/>
  <c r="I6360" i="12"/>
  <c r="J6360" i="12" s="1"/>
  <c r="I6359" i="12"/>
  <c r="J6359" i="12" s="1"/>
  <c r="J6358" i="12"/>
  <c r="I6358" i="12"/>
  <c r="I6357" i="12"/>
  <c r="J6357" i="12" s="1"/>
  <c r="I6356" i="12"/>
  <c r="J6356" i="12" s="1"/>
  <c r="I6355" i="12"/>
  <c r="J6355" i="12" s="1"/>
  <c r="J6354" i="12"/>
  <c r="I6354" i="12"/>
  <c r="I6353" i="12"/>
  <c r="J6353" i="12" s="1"/>
  <c r="I6352" i="12"/>
  <c r="J6352" i="12" s="1"/>
  <c r="J6351" i="12"/>
  <c r="I6351" i="12"/>
  <c r="I6350" i="12"/>
  <c r="J6350" i="12" s="1"/>
  <c r="J6349" i="12"/>
  <c r="I6349" i="12"/>
  <c r="I6348" i="12"/>
  <c r="J6348" i="12" s="1"/>
  <c r="J6347" i="12"/>
  <c r="I6347" i="12"/>
  <c r="I6346" i="12"/>
  <c r="J6346" i="12" s="1"/>
  <c r="J6345" i="12"/>
  <c r="I6345" i="12"/>
  <c r="I6344" i="12"/>
  <c r="J6344" i="12" s="1"/>
  <c r="I6343" i="12"/>
  <c r="J6343" i="12" s="1"/>
  <c r="J6342" i="12"/>
  <c r="I6342" i="12"/>
  <c r="I6341" i="12"/>
  <c r="J6341" i="12" s="1"/>
  <c r="I6340" i="12"/>
  <c r="J6340" i="12" s="1"/>
  <c r="I6339" i="12"/>
  <c r="J6339" i="12" s="1"/>
  <c r="J6338" i="12"/>
  <c r="I6338" i="12"/>
  <c r="I6337" i="12"/>
  <c r="J6337" i="12" s="1"/>
  <c r="I6336" i="12"/>
  <c r="J6336" i="12" s="1"/>
  <c r="J6335" i="12"/>
  <c r="I6335" i="12"/>
  <c r="I6334" i="12"/>
  <c r="J6334" i="12" s="1"/>
  <c r="J6333" i="12"/>
  <c r="I6333" i="12"/>
  <c r="I6332" i="12"/>
  <c r="J6332" i="12" s="1"/>
  <c r="J6331" i="12"/>
  <c r="I6331" i="12"/>
  <c r="I6330" i="12"/>
  <c r="J6330" i="12" s="1"/>
  <c r="J6329" i="12"/>
  <c r="I6329" i="12"/>
  <c r="I6328" i="12"/>
  <c r="J6328" i="12" s="1"/>
  <c r="I6327" i="12"/>
  <c r="J6327" i="12" s="1"/>
  <c r="J6326" i="12"/>
  <c r="I6326" i="12"/>
  <c r="I6325" i="12"/>
  <c r="J6325" i="12" s="1"/>
  <c r="I6324" i="12"/>
  <c r="J6324" i="12" s="1"/>
  <c r="I6323" i="12"/>
  <c r="J6323" i="12" s="1"/>
  <c r="J6322" i="12"/>
  <c r="I6322" i="12"/>
  <c r="I6321" i="12"/>
  <c r="J6321" i="12" s="1"/>
  <c r="I6320" i="12"/>
  <c r="J6320" i="12" s="1"/>
  <c r="J6319" i="12"/>
  <c r="I6319" i="12"/>
  <c r="I6318" i="12"/>
  <c r="J6318" i="12" s="1"/>
  <c r="J6317" i="12"/>
  <c r="I6317" i="12"/>
  <c r="I6316" i="12"/>
  <c r="J6316" i="12" s="1"/>
  <c r="J6315" i="12"/>
  <c r="I6315" i="12"/>
  <c r="I6314" i="12"/>
  <c r="J6314" i="12" s="1"/>
  <c r="J6313" i="12"/>
  <c r="I6313" i="12"/>
  <c r="I6312" i="12"/>
  <c r="J6312" i="12" s="1"/>
  <c r="I6311" i="12"/>
  <c r="J6311" i="12" s="1"/>
  <c r="J6310" i="12"/>
  <c r="I6310" i="12"/>
  <c r="I6309" i="12"/>
  <c r="J6309" i="12" s="1"/>
  <c r="I6308" i="12"/>
  <c r="J6308" i="12" s="1"/>
  <c r="I6307" i="12"/>
  <c r="J6307" i="12" s="1"/>
  <c r="J6306" i="12"/>
  <c r="I6306" i="12"/>
  <c r="I6305" i="12"/>
  <c r="J6305" i="12" s="1"/>
  <c r="I6304" i="12"/>
  <c r="J6304" i="12" s="1"/>
  <c r="J6303" i="12"/>
  <c r="I6303" i="12"/>
  <c r="I6302" i="12"/>
  <c r="J6302" i="12" s="1"/>
  <c r="J6301" i="12"/>
  <c r="I6301" i="12"/>
  <c r="I6300" i="12"/>
  <c r="J6300" i="12" s="1"/>
  <c r="J6299" i="12"/>
  <c r="I6299" i="12"/>
  <c r="I6298" i="12"/>
  <c r="J6298" i="12" s="1"/>
  <c r="J6297" i="12"/>
  <c r="I6297" i="12"/>
  <c r="I6296" i="12"/>
  <c r="J6296" i="12" s="1"/>
  <c r="I6295" i="12"/>
  <c r="J6295" i="12" s="1"/>
  <c r="J6294" i="12"/>
  <c r="I6294" i="12"/>
  <c r="I6293" i="12"/>
  <c r="J6293" i="12" s="1"/>
  <c r="I6292" i="12"/>
  <c r="J6292" i="12" s="1"/>
  <c r="I6291" i="12"/>
  <c r="J6291" i="12" s="1"/>
  <c r="J6290" i="12"/>
  <c r="I6290" i="12"/>
  <c r="I6289" i="12"/>
  <c r="J6289" i="12" s="1"/>
  <c r="I6288" i="12"/>
  <c r="J6288" i="12" s="1"/>
  <c r="J6287" i="12"/>
  <c r="I6287" i="12"/>
  <c r="I6286" i="12"/>
  <c r="J6286" i="12" s="1"/>
  <c r="J6285" i="12"/>
  <c r="I6285" i="12"/>
  <c r="I6284" i="12"/>
  <c r="J6284" i="12" s="1"/>
  <c r="J6283" i="12"/>
  <c r="I6283" i="12"/>
  <c r="I6282" i="12"/>
  <c r="J6282" i="12" s="1"/>
  <c r="J6281" i="12"/>
  <c r="I6281" i="12"/>
  <c r="I6280" i="12"/>
  <c r="J6280" i="12" s="1"/>
  <c r="I6279" i="12"/>
  <c r="J6279" i="12" s="1"/>
  <c r="J6278" i="12"/>
  <c r="I6278" i="12"/>
  <c r="I6277" i="12"/>
  <c r="J6277" i="12" s="1"/>
  <c r="I6276" i="12"/>
  <c r="J6276" i="12" s="1"/>
  <c r="I6275" i="12"/>
  <c r="J6275" i="12" s="1"/>
  <c r="J6274" i="12"/>
  <c r="I6274" i="12"/>
  <c r="I6273" i="12"/>
  <c r="J6273" i="12" s="1"/>
  <c r="I6272" i="12"/>
  <c r="J6272" i="12" s="1"/>
  <c r="J6271" i="12"/>
  <c r="I6271" i="12"/>
  <c r="I6270" i="12"/>
  <c r="J6270" i="12" s="1"/>
  <c r="J6269" i="12"/>
  <c r="I6269" i="12"/>
  <c r="I6268" i="12"/>
  <c r="J6268" i="12" s="1"/>
  <c r="J6267" i="12"/>
  <c r="I6267" i="12"/>
  <c r="I6266" i="12"/>
  <c r="J6266" i="12" s="1"/>
  <c r="J6265" i="12"/>
  <c r="I6265" i="12"/>
  <c r="I6264" i="12"/>
  <c r="J6264" i="12" s="1"/>
  <c r="I6263" i="12"/>
  <c r="J6263" i="12" s="1"/>
  <c r="J6262" i="12"/>
  <c r="I6262" i="12"/>
  <c r="I6261" i="12"/>
  <c r="J6261" i="12" s="1"/>
  <c r="I6260" i="12"/>
  <c r="J6260" i="12" s="1"/>
  <c r="I6259" i="12"/>
  <c r="J6259" i="12" s="1"/>
  <c r="J6258" i="12"/>
  <c r="I6258" i="12"/>
  <c r="I6257" i="12"/>
  <c r="J6257" i="12" s="1"/>
  <c r="I6256" i="12"/>
  <c r="J6256" i="12" s="1"/>
  <c r="J6255" i="12"/>
  <c r="I6255" i="12"/>
  <c r="I6254" i="12"/>
  <c r="J6254" i="12" s="1"/>
  <c r="J6253" i="12"/>
  <c r="I6253" i="12"/>
  <c r="I6252" i="12"/>
  <c r="J6252" i="12" s="1"/>
  <c r="J6251" i="12"/>
  <c r="I6251" i="12"/>
  <c r="I6250" i="12"/>
  <c r="J6250" i="12" s="1"/>
  <c r="J6249" i="12"/>
  <c r="I6249" i="12"/>
  <c r="I6248" i="12"/>
  <c r="J6248" i="12" s="1"/>
  <c r="I6247" i="12"/>
  <c r="J6247" i="12" s="1"/>
  <c r="J6246" i="12"/>
  <c r="I6246" i="12"/>
  <c r="I6245" i="12"/>
  <c r="J6245" i="12" s="1"/>
  <c r="I6244" i="12"/>
  <c r="J6244" i="12" s="1"/>
  <c r="I6243" i="12"/>
  <c r="J6243" i="12" s="1"/>
  <c r="J6242" i="12"/>
  <c r="I6242" i="12"/>
  <c r="I6241" i="12"/>
  <c r="J6241" i="12" s="1"/>
  <c r="I6240" i="12"/>
  <c r="J6240" i="12" s="1"/>
  <c r="J6239" i="12"/>
  <c r="I6239" i="12"/>
  <c r="I6238" i="12"/>
  <c r="J6238" i="12" s="1"/>
  <c r="J6237" i="12"/>
  <c r="I6237" i="12"/>
  <c r="I6236" i="12"/>
  <c r="J6236" i="12" s="1"/>
  <c r="J6235" i="12"/>
  <c r="I6235" i="12"/>
  <c r="I6234" i="12"/>
  <c r="J6234" i="12" s="1"/>
  <c r="J6233" i="12"/>
  <c r="I6233" i="12"/>
  <c r="I6232" i="12"/>
  <c r="J6232" i="12" s="1"/>
  <c r="I6231" i="12"/>
  <c r="J6231" i="12" s="1"/>
  <c r="J6230" i="12"/>
  <c r="I6230" i="12"/>
  <c r="I6229" i="12"/>
  <c r="J6229" i="12" s="1"/>
  <c r="I6228" i="12"/>
  <c r="J6228" i="12" s="1"/>
  <c r="I6227" i="12"/>
  <c r="J6227" i="12" s="1"/>
  <c r="J6226" i="12"/>
  <c r="I6226" i="12"/>
  <c r="I6225" i="12"/>
  <c r="J6225" i="12" s="1"/>
  <c r="I6224" i="12"/>
  <c r="J6224" i="12" s="1"/>
  <c r="J6223" i="12"/>
  <c r="I6223" i="12"/>
  <c r="I6222" i="12"/>
  <c r="J6222" i="12" s="1"/>
  <c r="J6221" i="12"/>
  <c r="I6221" i="12"/>
  <c r="I6220" i="12"/>
  <c r="J6220" i="12" s="1"/>
  <c r="J6219" i="12"/>
  <c r="I6219" i="12"/>
  <c r="I6218" i="12"/>
  <c r="J6218" i="12" s="1"/>
  <c r="J6217" i="12"/>
  <c r="I6217" i="12"/>
  <c r="I6216" i="12"/>
  <c r="J6216" i="12" s="1"/>
  <c r="I6215" i="12"/>
  <c r="J6215" i="12" s="1"/>
  <c r="J6214" i="12"/>
  <c r="I6214" i="12"/>
  <c r="I6213" i="12"/>
  <c r="J6213" i="12" s="1"/>
  <c r="I6212" i="12"/>
  <c r="J6212" i="12" s="1"/>
  <c r="I6211" i="12"/>
  <c r="J6211" i="12" s="1"/>
  <c r="J6210" i="12"/>
  <c r="I6210" i="12"/>
  <c r="I6209" i="12"/>
  <c r="J6209" i="12" s="1"/>
  <c r="I6208" i="12"/>
  <c r="J6208" i="12" s="1"/>
  <c r="J6207" i="12"/>
  <c r="I6207" i="12"/>
  <c r="I6206" i="12"/>
  <c r="J6206" i="12" s="1"/>
  <c r="J6205" i="12"/>
  <c r="I6205" i="12"/>
  <c r="I6204" i="12"/>
  <c r="J6204" i="12" s="1"/>
  <c r="J6203" i="12"/>
  <c r="I6203" i="12"/>
  <c r="I6202" i="12"/>
  <c r="J6202" i="12" s="1"/>
  <c r="J6201" i="12"/>
  <c r="I6201" i="12"/>
  <c r="I6200" i="12"/>
  <c r="J6200" i="12" s="1"/>
  <c r="I6199" i="12"/>
  <c r="J6199" i="12" s="1"/>
  <c r="J6198" i="12"/>
  <c r="I6198" i="12"/>
  <c r="I6197" i="12"/>
  <c r="J6197" i="12" s="1"/>
  <c r="I6196" i="12"/>
  <c r="J6196" i="12" s="1"/>
  <c r="I6195" i="12"/>
  <c r="J6195" i="12" s="1"/>
  <c r="J6194" i="12"/>
  <c r="I6194" i="12"/>
  <c r="I6193" i="12"/>
  <c r="J6193" i="12" s="1"/>
  <c r="I6192" i="12"/>
  <c r="J6192" i="12" s="1"/>
  <c r="J6191" i="12"/>
  <c r="I6191" i="12"/>
  <c r="I6190" i="12"/>
  <c r="J6190" i="12" s="1"/>
  <c r="J6189" i="12"/>
  <c r="I6189" i="12"/>
  <c r="I6188" i="12"/>
  <c r="J6188" i="12" s="1"/>
  <c r="J6187" i="12"/>
  <c r="I6187" i="12"/>
  <c r="I6186" i="12"/>
  <c r="J6186" i="12" s="1"/>
  <c r="J6185" i="12"/>
  <c r="I6185" i="12"/>
  <c r="I6184" i="12"/>
  <c r="J6184" i="12" s="1"/>
  <c r="I6183" i="12"/>
  <c r="J6183" i="12" s="1"/>
  <c r="J6182" i="12"/>
  <c r="I6182" i="12"/>
  <c r="I6181" i="12"/>
  <c r="J6181" i="12" s="1"/>
  <c r="I6180" i="12"/>
  <c r="J6180" i="12" s="1"/>
  <c r="I6179" i="12"/>
  <c r="J6179" i="12" s="1"/>
  <c r="J6178" i="12"/>
  <c r="I6178" i="12"/>
  <c r="I6177" i="12"/>
  <c r="J6177" i="12" s="1"/>
  <c r="I6176" i="12"/>
  <c r="J6176" i="12" s="1"/>
  <c r="J6175" i="12"/>
  <c r="I6175" i="12"/>
  <c r="I6174" i="12"/>
  <c r="J6174" i="12" s="1"/>
  <c r="J6173" i="12"/>
  <c r="I6173" i="12"/>
  <c r="I6172" i="12"/>
  <c r="J6172" i="12" s="1"/>
  <c r="J6171" i="12"/>
  <c r="I6171" i="12"/>
  <c r="I6170" i="12"/>
  <c r="J6170" i="12" s="1"/>
  <c r="J6169" i="12"/>
  <c r="I6169" i="12"/>
  <c r="I6168" i="12"/>
  <c r="J6168" i="12" s="1"/>
  <c r="I6167" i="12"/>
  <c r="J6167" i="12" s="1"/>
  <c r="J6166" i="12"/>
  <c r="I6166" i="12"/>
  <c r="I6165" i="12"/>
  <c r="J6165" i="12" s="1"/>
  <c r="I6164" i="12"/>
  <c r="J6164" i="12" s="1"/>
  <c r="I6163" i="12"/>
  <c r="J6163" i="12" s="1"/>
  <c r="J6162" i="12"/>
  <c r="I6162" i="12"/>
  <c r="I6161" i="12"/>
  <c r="J6161" i="12" s="1"/>
  <c r="I6160" i="12"/>
  <c r="J6160" i="12" s="1"/>
  <c r="J6159" i="12"/>
  <c r="I6159" i="12"/>
  <c r="I6158" i="12"/>
  <c r="J6158" i="12" s="1"/>
  <c r="J6157" i="12"/>
  <c r="I6157" i="12"/>
  <c r="I6156" i="12"/>
  <c r="J6156" i="12" s="1"/>
  <c r="J6155" i="12"/>
  <c r="I6155" i="12"/>
  <c r="I6154" i="12"/>
  <c r="J6154" i="12" s="1"/>
  <c r="J6153" i="12"/>
  <c r="I6153" i="12"/>
  <c r="I6152" i="12"/>
  <c r="J6152" i="12" s="1"/>
  <c r="I6151" i="12"/>
  <c r="J6151" i="12" s="1"/>
  <c r="J6150" i="12"/>
  <c r="I6150" i="12"/>
  <c r="I6149" i="12"/>
  <c r="J6149" i="12" s="1"/>
  <c r="I6148" i="12"/>
  <c r="J6148" i="12" s="1"/>
  <c r="I6147" i="12"/>
  <c r="J6147" i="12" s="1"/>
  <c r="J6146" i="12"/>
  <c r="I6146" i="12"/>
  <c r="I6145" i="12"/>
  <c r="J6145" i="12" s="1"/>
  <c r="I6144" i="12"/>
  <c r="J6144" i="12" s="1"/>
  <c r="J6143" i="12"/>
  <c r="I6143" i="12"/>
  <c r="I6142" i="12"/>
  <c r="J6142" i="12" s="1"/>
  <c r="J6141" i="12"/>
  <c r="I6141" i="12"/>
  <c r="I6140" i="12"/>
  <c r="J6140" i="12" s="1"/>
  <c r="J6139" i="12"/>
  <c r="I6139" i="12"/>
  <c r="I6138" i="12"/>
  <c r="J6138" i="12" s="1"/>
  <c r="J6137" i="12"/>
  <c r="I6137" i="12"/>
  <c r="I6136" i="12"/>
  <c r="J6136" i="12" s="1"/>
  <c r="I6135" i="12"/>
  <c r="J6135" i="12" s="1"/>
  <c r="J6134" i="12"/>
  <c r="I6134" i="12"/>
  <c r="I6133" i="12"/>
  <c r="J6133" i="12" s="1"/>
  <c r="I6132" i="12"/>
  <c r="J6132" i="12" s="1"/>
  <c r="I6131" i="12"/>
  <c r="J6131" i="12" s="1"/>
  <c r="J6130" i="12"/>
  <c r="I6130" i="12"/>
  <c r="I6129" i="12"/>
  <c r="J6129" i="12" s="1"/>
  <c r="I6128" i="12"/>
  <c r="J6128" i="12" s="1"/>
  <c r="J6127" i="12"/>
  <c r="I6127" i="12"/>
  <c r="I6126" i="12"/>
  <c r="J6126" i="12" s="1"/>
  <c r="J6125" i="12"/>
  <c r="I6125" i="12"/>
  <c r="I6124" i="12"/>
  <c r="J6124" i="12" s="1"/>
  <c r="J6123" i="12"/>
  <c r="I6123" i="12"/>
  <c r="I6122" i="12"/>
  <c r="J6122" i="12" s="1"/>
  <c r="J6121" i="12"/>
  <c r="I6121" i="12"/>
  <c r="I6120" i="12"/>
  <c r="J6120" i="12" s="1"/>
  <c r="I6119" i="12"/>
  <c r="J6119" i="12" s="1"/>
  <c r="J6118" i="12"/>
  <c r="I6118" i="12"/>
  <c r="I6117" i="12"/>
  <c r="J6117" i="12" s="1"/>
  <c r="I6116" i="12"/>
  <c r="J6116" i="12" s="1"/>
  <c r="I6115" i="12"/>
  <c r="J6115" i="12" s="1"/>
  <c r="J6114" i="12"/>
  <c r="I6114" i="12"/>
  <c r="I6113" i="12"/>
  <c r="J6113" i="12" s="1"/>
  <c r="I6112" i="12"/>
  <c r="J6112" i="12" s="1"/>
  <c r="J6111" i="12"/>
  <c r="I6111" i="12"/>
  <c r="I6110" i="12"/>
  <c r="J6110" i="12" s="1"/>
  <c r="J6109" i="12"/>
  <c r="I6109" i="12"/>
  <c r="I6108" i="12"/>
  <c r="J6108" i="12" s="1"/>
  <c r="J6107" i="12"/>
  <c r="I6107" i="12"/>
  <c r="I6106" i="12"/>
  <c r="J6106" i="12" s="1"/>
  <c r="J6105" i="12"/>
  <c r="I6105" i="12"/>
  <c r="I6104" i="12"/>
  <c r="J6104" i="12" s="1"/>
  <c r="I6103" i="12"/>
  <c r="J6103" i="12" s="1"/>
  <c r="J6102" i="12"/>
  <c r="I6102" i="12"/>
  <c r="I6101" i="12"/>
  <c r="J6101" i="12" s="1"/>
  <c r="I6100" i="12"/>
  <c r="J6100" i="12" s="1"/>
  <c r="I6099" i="12"/>
  <c r="J6099" i="12" s="1"/>
  <c r="J6098" i="12"/>
  <c r="I6098" i="12"/>
  <c r="I6097" i="12"/>
  <c r="J6097" i="12" s="1"/>
  <c r="I6096" i="12"/>
  <c r="J6096" i="12" s="1"/>
  <c r="J6095" i="12"/>
  <c r="I6095" i="12"/>
  <c r="I6094" i="12"/>
  <c r="J6094" i="12" s="1"/>
  <c r="J6093" i="12"/>
  <c r="I6093" i="12"/>
  <c r="I6092" i="12"/>
  <c r="J6092" i="12" s="1"/>
  <c r="J6091" i="12"/>
  <c r="I6091" i="12"/>
  <c r="I6090" i="12"/>
  <c r="J6090" i="12" s="1"/>
  <c r="I6089" i="12"/>
  <c r="J6089" i="12" s="1"/>
  <c r="I6088" i="12"/>
  <c r="J6088" i="12" s="1"/>
  <c r="I6087" i="12"/>
  <c r="J6087" i="12" s="1"/>
  <c r="J6086" i="12"/>
  <c r="I6086" i="12"/>
  <c r="I6085" i="12"/>
  <c r="J6085" i="12" s="1"/>
  <c r="I6084" i="12"/>
  <c r="J6084" i="12" s="1"/>
  <c r="I6083" i="12"/>
  <c r="J6083" i="12" s="1"/>
  <c r="J6082" i="12"/>
  <c r="I6082" i="12"/>
  <c r="I6081" i="12"/>
  <c r="J6081" i="12" s="1"/>
  <c r="I6080" i="12"/>
  <c r="J6080" i="12" s="1"/>
  <c r="J6079" i="12"/>
  <c r="I6079" i="12"/>
  <c r="I6078" i="12"/>
  <c r="J6078" i="12" s="1"/>
  <c r="J6077" i="12"/>
  <c r="I6077" i="12"/>
  <c r="I6076" i="12"/>
  <c r="J6076" i="12" s="1"/>
  <c r="J6075" i="12"/>
  <c r="I6075" i="12"/>
  <c r="I6074" i="12"/>
  <c r="J6074" i="12" s="1"/>
  <c r="J6073" i="12"/>
  <c r="I6073" i="12"/>
  <c r="I6072" i="12"/>
  <c r="J6072" i="12" s="1"/>
  <c r="I6071" i="12"/>
  <c r="J6071" i="12" s="1"/>
  <c r="J6070" i="12"/>
  <c r="I6070" i="12"/>
  <c r="I6069" i="12"/>
  <c r="J6069" i="12" s="1"/>
  <c r="I6068" i="12"/>
  <c r="J6068" i="12" s="1"/>
  <c r="I6067" i="12"/>
  <c r="J6067" i="12" s="1"/>
  <c r="J6066" i="12"/>
  <c r="I6066" i="12"/>
  <c r="I6065" i="12"/>
  <c r="J6065" i="12" s="1"/>
  <c r="I6064" i="12"/>
  <c r="J6064" i="12" s="1"/>
  <c r="J6063" i="12"/>
  <c r="I6063" i="12"/>
  <c r="I6062" i="12"/>
  <c r="J6062" i="12" s="1"/>
  <c r="J6061" i="12"/>
  <c r="I6061" i="12"/>
  <c r="I6060" i="12"/>
  <c r="J6060" i="12" s="1"/>
  <c r="J6059" i="12"/>
  <c r="I6059" i="12"/>
  <c r="I6058" i="12"/>
  <c r="J6058" i="12" s="1"/>
  <c r="I6057" i="12"/>
  <c r="J6057" i="12" s="1"/>
  <c r="I6056" i="12"/>
  <c r="J6056" i="12" s="1"/>
  <c r="I6055" i="12"/>
  <c r="J6055" i="12" s="1"/>
  <c r="J6054" i="12"/>
  <c r="I6054" i="12"/>
  <c r="I6053" i="12"/>
  <c r="J6053" i="12" s="1"/>
  <c r="I6052" i="12"/>
  <c r="J6052" i="12" s="1"/>
  <c r="I6051" i="12"/>
  <c r="J6051" i="12" s="1"/>
  <c r="J6050" i="12"/>
  <c r="I6050" i="12"/>
  <c r="I6049" i="12"/>
  <c r="J6049" i="12" s="1"/>
  <c r="I6048" i="12"/>
  <c r="J6048" i="12" s="1"/>
  <c r="J6047" i="12"/>
  <c r="I6047" i="12"/>
  <c r="I6046" i="12"/>
  <c r="J6046" i="12" s="1"/>
  <c r="J6045" i="12"/>
  <c r="I6045" i="12"/>
  <c r="I6044" i="12"/>
  <c r="J6044" i="12" s="1"/>
  <c r="J6043" i="12"/>
  <c r="I6043" i="12"/>
  <c r="I6042" i="12"/>
  <c r="J6042" i="12" s="1"/>
  <c r="J6041" i="12"/>
  <c r="I6041" i="12"/>
  <c r="I6040" i="12"/>
  <c r="J6040" i="12" s="1"/>
  <c r="I6039" i="12"/>
  <c r="J6039" i="12" s="1"/>
  <c r="J6038" i="12"/>
  <c r="I6038" i="12"/>
  <c r="I6037" i="12"/>
  <c r="J6037" i="12" s="1"/>
  <c r="I6036" i="12"/>
  <c r="J6036" i="12" s="1"/>
  <c r="I6035" i="12"/>
  <c r="J6035" i="12" s="1"/>
  <c r="J6034" i="12"/>
  <c r="I6034" i="12"/>
  <c r="I6033" i="12"/>
  <c r="J6033" i="12" s="1"/>
  <c r="I6032" i="12"/>
  <c r="J6032" i="12" s="1"/>
  <c r="J6031" i="12"/>
  <c r="I6031" i="12"/>
  <c r="I6030" i="12"/>
  <c r="J6030" i="12" s="1"/>
  <c r="J6029" i="12"/>
  <c r="I6029" i="12"/>
  <c r="I6028" i="12"/>
  <c r="J6028" i="12" s="1"/>
  <c r="J6027" i="12"/>
  <c r="I6027" i="12"/>
  <c r="I6026" i="12"/>
  <c r="J6026" i="12" s="1"/>
  <c r="I6025" i="12"/>
  <c r="J6025" i="12" s="1"/>
  <c r="I6024" i="12"/>
  <c r="J6024" i="12" s="1"/>
  <c r="I6023" i="12"/>
  <c r="J6023" i="12" s="1"/>
  <c r="J6022" i="12"/>
  <c r="I6022" i="12"/>
  <c r="I6021" i="12"/>
  <c r="J6021" i="12" s="1"/>
  <c r="I6020" i="12"/>
  <c r="J6020" i="12" s="1"/>
  <c r="I6019" i="12"/>
  <c r="J6019" i="12" s="1"/>
  <c r="J6018" i="12"/>
  <c r="I6018" i="12"/>
  <c r="I6017" i="12"/>
  <c r="J6017" i="12" s="1"/>
  <c r="I6016" i="12"/>
  <c r="J6016" i="12" s="1"/>
  <c r="J6015" i="12"/>
  <c r="I6015" i="12"/>
  <c r="I6014" i="12"/>
  <c r="J6014" i="12" s="1"/>
  <c r="J6013" i="12"/>
  <c r="I6013" i="12"/>
  <c r="I6012" i="12"/>
  <c r="J6012" i="12" s="1"/>
  <c r="J6011" i="12"/>
  <c r="I6011" i="12"/>
  <c r="I6010" i="12"/>
  <c r="J6010" i="12" s="1"/>
  <c r="J6009" i="12"/>
  <c r="I6009" i="12"/>
  <c r="I6008" i="12"/>
  <c r="J6008" i="12" s="1"/>
  <c r="I6007" i="12"/>
  <c r="J6007" i="12" s="1"/>
  <c r="J6006" i="12"/>
  <c r="I6006" i="12"/>
  <c r="I6005" i="12"/>
  <c r="J6005" i="12" s="1"/>
  <c r="I6004" i="12"/>
  <c r="J6004" i="12" s="1"/>
  <c r="I6003" i="12"/>
  <c r="J6003" i="12" s="1"/>
  <c r="J6002" i="12"/>
  <c r="I6002" i="12"/>
  <c r="I6001" i="12"/>
  <c r="J6001" i="12" s="1"/>
  <c r="I6000" i="12"/>
  <c r="J6000" i="12" s="1"/>
  <c r="J5999" i="12"/>
  <c r="I5999" i="12"/>
  <c r="I5998" i="12"/>
  <c r="J5998" i="12" s="1"/>
  <c r="J5997" i="12"/>
  <c r="I5997" i="12"/>
  <c r="I5996" i="12"/>
  <c r="J5996" i="12" s="1"/>
  <c r="J5995" i="12"/>
  <c r="I5995" i="12"/>
  <c r="I5994" i="12"/>
  <c r="J5994" i="12" s="1"/>
  <c r="I5993" i="12"/>
  <c r="J5993" i="12" s="1"/>
  <c r="I5992" i="12"/>
  <c r="J5992" i="12" s="1"/>
  <c r="I5991" i="12"/>
  <c r="J5991" i="12" s="1"/>
  <c r="J5990" i="12"/>
  <c r="I5990" i="12"/>
  <c r="I5989" i="12"/>
  <c r="J5989" i="12" s="1"/>
  <c r="I5988" i="12"/>
  <c r="J5988" i="12" s="1"/>
  <c r="I5987" i="12"/>
  <c r="J5987" i="12" s="1"/>
  <c r="J5986" i="12"/>
  <c r="I5986" i="12"/>
  <c r="I5985" i="12"/>
  <c r="J5985" i="12" s="1"/>
  <c r="I5984" i="12"/>
  <c r="J5984" i="12" s="1"/>
  <c r="J5983" i="12"/>
  <c r="I5983" i="12"/>
  <c r="I5982" i="12"/>
  <c r="J5982" i="12" s="1"/>
  <c r="J5981" i="12"/>
  <c r="I5981" i="12"/>
  <c r="I5980" i="12"/>
  <c r="J5980" i="12" s="1"/>
  <c r="J5979" i="12"/>
  <c r="I5979" i="12"/>
  <c r="I5978" i="12"/>
  <c r="J5978" i="12" s="1"/>
  <c r="J5977" i="12"/>
  <c r="I5977" i="12"/>
  <c r="I5976" i="12"/>
  <c r="J5976" i="12" s="1"/>
  <c r="I5975" i="12"/>
  <c r="J5975" i="12" s="1"/>
  <c r="J5974" i="12"/>
  <c r="I5974" i="12"/>
  <c r="I5973" i="12"/>
  <c r="J5973" i="12" s="1"/>
  <c r="I5972" i="12"/>
  <c r="J5972" i="12" s="1"/>
  <c r="I5971" i="12"/>
  <c r="J5971" i="12" s="1"/>
  <c r="J5970" i="12"/>
  <c r="I5970" i="12"/>
  <c r="I5969" i="12"/>
  <c r="J5969" i="12" s="1"/>
  <c r="I5968" i="12"/>
  <c r="J5968" i="12" s="1"/>
  <c r="J5967" i="12"/>
  <c r="I5967" i="12"/>
  <c r="I5966" i="12"/>
  <c r="J5966" i="12" s="1"/>
  <c r="J5965" i="12"/>
  <c r="I5965" i="12"/>
  <c r="I5964" i="12"/>
  <c r="J5964" i="12" s="1"/>
  <c r="J5963" i="12"/>
  <c r="I5963" i="12"/>
  <c r="I5962" i="12"/>
  <c r="J5962" i="12" s="1"/>
  <c r="I5961" i="12"/>
  <c r="J5961" i="12" s="1"/>
  <c r="I5960" i="12"/>
  <c r="J5960" i="12" s="1"/>
  <c r="I5959" i="12"/>
  <c r="J5959" i="12" s="1"/>
  <c r="J5958" i="12"/>
  <c r="I5958" i="12"/>
  <c r="I5957" i="12"/>
  <c r="J5957" i="12" s="1"/>
  <c r="I5956" i="12"/>
  <c r="J5956" i="12" s="1"/>
  <c r="I5955" i="12"/>
  <c r="J5955" i="12" s="1"/>
  <c r="J5954" i="12"/>
  <c r="I5954" i="12"/>
  <c r="I5953" i="12"/>
  <c r="J5953" i="12" s="1"/>
  <c r="I5952" i="12"/>
  <c r="J5952" i="12" s="1"/>
  <c r="J5951" i="12"/>
  <c r="I5951" i="12"/>
  <c r="I5950" i="12"/>
  <c r="J5950" i="12" s="1"/>
  <c r="J5949" i="12"/>
  <c r="I5949" i="12"/>
  <c r="I5948" i="12"/>
  <c r="J5948" i="12" s="1"/>
  <c r="J5947" i="12"/>
  <c r="I5947" i="12"/>
  <c r="I5946" i="12"/>
  <c r="J5946" i="12" s="1"/>
  <c r="J5945" i="12"/>
  <c r="I5945" i="12"/>
  <c r="I5944" i="12"/>
  <c r="J5944" i="12" s="1"/>
  <c r="I5943" i="12"/>
  <c r="J5943" i="12" s="1"/>
  <c r="J5942" i="12"/>
  <c r="I5942" i="12"/>
  <c r="I5941" i="12"/>
  <c r="J5941" i="12" s="1"/>
  <c r="I5940" i="12"/>
  <c r="J5940" i="12" s="1"/>
  <c r="I5939" i="12"/>
  <c r="J5939" i="12" s="1"/>
  <c r="J5938" i="12"/>
  <c r="I5938" i="12"/>
  <c r="I5937" i="12"/>
  <c r="J5937" i="12" s="1"/>
  <c r="I5936" i="12"/>
  <c r="J5936" i="12" s="1"/>
  <c r="J5935" i="12"/>
  <c r="I5935" i="12"/>
  <c r="I5934" i="12"/>
  <c r="J5934" i="12" s="1"/>
  <c r="J5933" i="12"/>
  <c r="I5933" i="12"/>
  <c r="I5932" i="12"/>
  <c r="J5932" i="12" s="1"/>
  <c r="J5931" i="12"/>
  <c r="I5931" i="12"/>
  <c r="I5930" i="12"/>
  <c r="J5930" i="12" s="1"/>
  <c r="I5929" i="12"/>
  <c r="J5929" i="12" s="1"/>
  <c r="I5928" i="12"/>
  <c r="J5928" i="12" s="1"/>
  <c r="I5927" i="12"/>
  <c r="J5927" i="12" s="1"/>
  <c r="J5926" i="12"/>
  <c r="I5926" i="12"/>
  <c r="I5925" i="12"/>
  <c r="J5925" i="12" s="1"/>
  <c r="I5924" i="12"/>
  <c r="J5924" i="12" s="1"/>
  <c r="I5923" i="12"/>
  <c r="J5923" i="12" s="1"/>
  <c r="J5922" i="12"/>
  <c r="I5922" i="12"/>
  <c r="I5921" i="12"/>
  <c r="J5921" i="12" s="1"/>
  <c r="I5920" i="12"/>
  <c r="J5920" i="12" s="1"/>
  <c r="J5919" i="12"/>
  <c r="I5919" i="12"/>
  <c r="I5918" i="12"/>
  <c r="J5918" i="12" s="1"/>
  <c r="J5917" i="12"/>
  <c r="I5917" i="12"/>
  <c r="I5916" i="12"/>
  <c r="J5916" i="12" s="1"/>
  <c r="J5915" i="12"/>
  <c r="I5915" i="12"/>
  <c r="I5914" i="12"/>
  <c r="J5914" i="12" s="1"/>
  <c r="J5913" i="12"/>
  <c r="I5913" i="12"/>
  <c r="I5912" i="12"/>
  <c r="J5912" i="12" s="1"/>
  <c r="J5911" i="12"/>
  <c r="I5911" i="12"/>
  <c r="J5910" i="12"/>
  <c r="I5910" i="12"/>
  <c r="I5909" i="12"/>
  <c r="J5909" i="12" s="1"/>
  <c r="I5908" i="12"/>
  <c r="J5908" i="12" s="1"/>
  <c r="I5907" i="12"/>
  <c r="J5907" i="12" s="1"/>
  <c r="I5906" i="12"/>
  <c r="J5906" i="12" s="1"/>
  <c r="I5905" i="12"/>
  <c r="J5905" i="12" s="1"/>
  <c r="I5904" i="12"/>
  <c r="J5904" i="12" s="1"/>
  <c r="J5903" i="12"/>
  <c r="I5903" i="12"/>
  <c r="J5902" i="12"/>
  <c r="I5902" i="12"/>
  <c r="J5901" i="12"/>
  <c r="I5901" i="12"/>
  <c r="I5900" i="12"/>
  <c r="J5900" i="12" s="1"/>
  <c r="J5899" i="12"/>
  <c r="I5899" i="12"/>
  <c r="I5898" i="12"/>
  <c r="J5898" i="12" s="1"/>
  <c r="J5897" i="12"/>
  <c r="I5897" i="12"/>
  <c r="I5896" i="12"/>
  <c r="J5896" i="12" s="1"/>
  <c r="I5895" i="12"/>
  <c r="J5895" i="12" s="1"/>
  <c r="J5894" i="12"/>
  <c r="I5894" i="12"/>
  <c r="I5893" i="12"/>
  <c r="J5893" i="12" s="1"/>
  <c r="I5892" i="12"/>
  <c r="J5892" i="12" s="1"/>
  <c r="I5891" i="12"/>
  <c r="J5891" i="12" s="1"/>
  <c r="I5890" i="12"/>
  <c r="J5890" i="12" s="1"/>
  <c r="I5889" i="12"/>
  <c r="J5889" i="12" s="1"/>
  <c r="I5888" i="12"/>
  <c r="J5888" i="12" s="1"/>
  <c r="J5887" i="12"/>
  <c r="I5887" i="12"/>
  <c r="J5886" i="12"/>
  <c r="I5886" i="12"/>
  <c r="J5885" i="12"/>
  <c r="I5885" i="12"/>
  <c r="I5884" i="12"/>
  <c r="J5884" i="12" s="1"/>
  <c r="J5883" i="12"/>
  <c r="I5883" i="12"/>
  <c r="I5882" i="12"/>
  <c r="J5882" i="12" s="1"/>
  <c r="J5881" i="12"/>
  <c r="I5881" i="12"/>
  <c r="I5880" i="12"/>
  <c r="J5880" i="12" s="1"/>
  <c r="J5879" i="12"/>
  <c r="I5879" i="12"/>
  <c r="J5878" i="12"/>
  <c r="I5878" i="12"/>
  <c r="J5877" i="12"/>
  <c r="I5877" i="12"/>
  <c r="I5876" i="12"/>
  <c r="J5876" i="12" s="1"/>
  <c r="I5875" i="12"/>
  <c r="J5875" i="12" s="1"/>
  <c r="J5874" i="12"/>
  <c r="I5874" i="12"/>
  <c r="I5873" i="12"/>
  <c r="J5873" i="12" s="1"/>
  <c r="I5872" i="12"/>
  <c r="J5872" i="12" s="1"/>
  <c r="J5871" i="12"/>
  <c r="I5871" i="12"/>
  <c r="J5870" i="12"/>
  <c r="I5870" i="12"/>
  <c r="J5869" i="12"/>
  <c r="I5869" i="12"/>
  <c r="I5868" i="12"/>
  <c r="J5868" i="12" s="1"/>
  <c r="I5867" i="12"/>
  <c r="J5867" i="12" s="1"/>
  <c r="I5866" i="12"/>
  <c r="J5866" i="12" s="1"/>
  <c r="J5865" i="12"/>
  <c r="I5865" i="12"/>
  <c r="I5864" i="12"/>
  <c r="J5864" i="12" s="1"/>
  <c r="J5863" i="12"/>
  <c r="I5863" i="12"/>
  <c r="J5862" i="12"/>
  <c r="I5862" i="12"/>
  <c r="J5861" i="12"/>
  <c r="I5861" i="12"/>
  <c r="I5860" i="12"/>
  <c r="J5860" i="12" s="1"/>
  <c r="I5859" i="12"/>
  <c r="J5859" i="12" s="1"/>
  <c r="J5858" i="12"/>
  <c r="I5858" i="12"/>
  <c r="I5857" i="12"/>
  <c r="J5857" i="12" s="1"/>
  <c r="I5856" i="12"/>
  <c r="J5856" i="12" s="1"/>
  <c r="J5855" i="12"/>
  <c r="I5855" i="12"/>
  <c r="I5854" i="12"/>
  <c r="J5854" i="12" s="1"/>
  <c r="J5853" i="12"/>
  <c r="I5853" i="12"/>
  <c r="I5852" i="12"/>
  <c r="J5852" i="12" s="1"/>
  <c r="J5851" i="12"/>
  <c r="I5851" i="12"/>
  <c r="I5850" i="12"/>
  <c r="J5850" i="12" s="1"/>
  <c r="I5849" i="12"/>
  <c r="J5849" i="12" s="1"/>
  <c r="I5848" i="12"/>
  <c r="J5848" i="12" s="1"/>
  <c r="J5847" i="12"/>
  <c r="I5847" i="12"/>
  <c r="J5846" i="12"/>
  <c r="I5846" i="12"/>
  <c r="J5845" i="12"/>
  <c r="I5845" i="12"/>
  <c r="I5844" i="12"/>
  <c r="J5844" i="12" s="1"/>
  <c r="I5843" i="12"/>
  <c r="J5843" i="12" s="1"/>
  <c r="J5842" i="12"/>
  <c r="I5842" i="12"/>
  <c r="I5841" i="12"/>
  <c r="J5841" i="12" s="1"/>
  <c r="I5840" i="12"/>
  <c r="J5840" i="12" s="1"/>
  <c r="J5839" i="12"/>
  <c r="I5839" i="12"/>
  <c r="J5838" i="12"/>
  <c r="I5838" i="12"/>
  <c r="J5837" i="12"/>
  <c r="I5837" i="12"/>
  <c r="I5836" i="12"/>
  <c r="J5836" i="12" s="1"/>
  <c r="J5835" i="12"/>
  <c r="I5835" i="12"/>
  <c r="I5834" i="12"/>
  <c r="J5834" i="12" s="1"/>
  <c r="J5833" i="12"/>
  <c r="I5833" i="12"/>
  <c r="I5832" i="12"/>
  <c r="J5832" i="12" s="1"/>
  <c r="I5831" i="12"/>
  <c r="J5831" i="12" s="1"/>
  <c r="J5830" i="12"/>
  <c r="I5830" i="12"/>
  <c r="I5829" i="12"/>
  <c r="J5829" i="12" s="1"/>
  <c r="I5828" i="12"/>
  <c r="J5828" i="12" s="1"/>
  <c r="I5827" i="12"/>
  <c r="J5827" i="12" s="1"/>
  <c r="I5826" i="12"/>
  <c r="J5826" i="12" s="1"/>
  <c r="I5825" i="12"/>
  <c r="J5825" i="12" s="1"/>
  <c r="J5824" i="12"/>
  <c r="I5824" i="12"/>
  <c r="I5823" i="12"/>
  <c r="J5823" i="12" s="1"/>
  <c r="J5822" i="12"/>
  <c r="I5822" i="12"/>
  <c r="I5821" i="12"/>
  <c r="J5821" i="12" s="1"/>
  <c r="J5820" i="12"/>
  <c r="I5820" i="12"/>
  <c r="I5819" i="12"/>
  <c r="J5819" i="12" s="1"/>
  <c r="I5818" i="12"/>
  <c r="J5818" i="12" s="1"/>
  <c r="I5817" i="12"/>
  <c r="J5817" i="12" s="1"/>
  <c r="J5816" i="12"/>
  <c r="I5816" i="12"/>
  <c r="I5815" i="12"/>
  <c r="J5815" i="12" s="1"/>
  <c r="J5814" i="12"/>
  <c r="I5814" i="12"/>
  <c r="I5813" i="12"/>
  <c r="J5813" i="12" s="1"/>
  <c r="J5812" i="12"/>
  <c r="I5812" i="12"/>
  <c r="I5811" i="12"/>
  <c r="J5811" i="12" s="1"/>
  <c r="I5810" i="12"/>
  <c r="J5810" i="12" s="1"/>
  <c r="I5809" i="12"/>
  <c r="J5809" i="12" s="1"/>
  <c r="J5808" i="12"/>
  <c r="I5808" i="12"/>
  <c r="I5807" i="12"/>
  <c r="J5807" i="12" s="1"/>
  <c r="J5806" i="12"/>
  <c r="I5806" i="12"/>
  <c r="I5805" i="12"/>
  <c r="J5805" i="12" s="1"/>
  <c r="J5804" i="12"/>
  <c r="I5804" i="12"/>
  <c r="I5803" i="12"/>
  <c r="J5803" i="12" s="1"/>
  <c r="I5802" i="12"/>
  <c r="J5802" i="12" s="1"/>
  <c r="I5801" i="12"/>
  <c r="J5801" i="12" s="1"/>
  <c r="J5800" i="12"/>
  <c r="I5800" i="12"/>
  <c r="I5799" i="12"/>
  <c r="J5799" i="12" s="1"/>
  <c r="J5798" i="12"/>
  <c r="I5798" i="12"/>
  <c r="I5797" i="12"/>
  <c r="J5797" i="12" s="1"/>
  <c r="J5796" i="12"/>
  <c r="I5796" i="12"/>
  <c r="I5795" i="12"/>
  <c r="J5795" i="12" s="1"/>
  <c r="I5794" i="12"/>
  <c r="J5794" i="12" s="1"/>
  <c r="I5793" i="12"/>
  <c r="J5793" i="12" s="1"/>
  <c r="J5792" i="12"/>
  <c r="I5792" i="12"/>
  <c r="I5791" i="12"/>
  <c r="J5791" i="12" s="1"/>
  <c r="J5790" i="12"/>
  <c r="I5790" i="12"/>
  <c r="I5789" i="12"/>
  <c r="J5789" i="12" s="1"/>
  <c r="J5788" i="12"/>
  <c r="I5788" i="12"/>
  <c r="I5787" i="12"/>
  <c r="J5787" i="12" s="1"/>
  <c r="I5786" i="12"/>
  <c r="J5786" i="12" s="1"/>
  <c r="I5785" i="12"/>
  <c r="J5785" i="12" s="1"/>
  <c r="J5784" i="12"/>
  <c r="I5784" i="12"/>
  <c r="I5783" i="12"/>
  <c r="J5783" i="12" s="1"/>
  <c r="J5782" i="12"/>
  <c r="I5782" i="12"/>
  <c r="I5781" i="12"/>
  <c r="J5781" i="12" s="1"/>
  <c r="J5780" i="12"/>
  <c r="I5780" i="12"/>
  <c r="I5779" i="12"/>
  <c r="J5779" i="12" s="1"/>
  <c r="I5778" i="12"/>
  <c r="J5778" i="12" s="1"/>
  <c r="I5777" i="12"/>
  <c r="J5777" i="12" s="1"/>
  <c r="J5776" i="12"/>
  <c r="I5776" i="12"/>
  <c r="I5775" i="12"/>
  <c r="J5775" i="12" s="1"/>
  <c r="J5774" i="12"/>
  <c r="I5774" i="12"/>
  <c r="I5773" i="12"/>
  <c r="J5773" i="12" s="1"/>
  <c r="J5772" i="12"/>
  <c r="I5772" i="12"/>
  <c r="I5771" i="12"/>
  <c r="J5771" i="12" s="1"/>
  <c r="I5770" i="12"/>
  <c r="J5770" i="12" s="1"/>
  <c r="I5769" i="12"/>
  <c r="J5769" i="12" s="1"/>
  <c r="J5768" i="12"/>
  <c r="I5768" i="12"/>
  <c r="I5767" i="12"/>
  <c r="J5767" i="12" s="1"/>
  <c r="J5766" i="12"/>
  <c r="I5766" i="12"/>
  <c r="I5765" i="12"/>
  <c r="J5765" i="12" s="1"/>
  <c r="J5764" i="12"/>
  <c r="I5764" i="12"/>
  <c r="I5763" i="12"/>
  <c r="J5763" i="12" s="1"/>
  <c r="I5762" i="12"/>
  <c r="J5762" i="12" s="1"/>
  <c r="I5761" i="12"/>
  <c r="J5761" i="12" s="1"/>
  <c r="J5760" i="12"/>
  <c r="I5760" i="12"/>
  <c r="I5759" i="12"/>
  <c r="J5759" i="12" s="1"/>
  <c r="J5758" i="12"/>
  <c r="I5758" i="12"/>
  <c r="I5757" i="12"/>
  <c r="J5757" i="12" s="1"/>
  <c r="J5756" i="12"/>
  <c r="I5756" i="12"/>
  <c r="I5755" i="12"/>
  <c r="J5755" i="12" s="1"/>
  <c r="I5754" i="12"/>
  <c r="J5754" i="12" s="1"/>
  <c r="I5753" i="12"/>
  <c r="J5753" i="12" s="1"/>
  <c r="J5752" i="12"/>
  <c r="I5752" i="12"/>
  <c r="I5751" i="12"/>
  <c r="J5751" i="12" s="1"/>
  <c r="J5750" i="12"/>
  <c r="I5750" i="12"/>
  <c r="I5749" i="12"/>
  <c r="J5749" i="12" s="1"/>
  <c r="J5748" i="12"/>
  <c r="I5748" i="12"/>
  <c r="I5747" i="12"/>
  <c r="J5747" i="12" s="1"/>
  <c r="I5746" i="12"/>
  <c r="J5746" i="12" s="1"/>
  <c r="I5745" i="12"/>
  <c r="J5745" i="12" s="1"/>
  <c r="J5744" i="12"/>
  <c r="I5744" i="12"/>
  <c r="I5743" i="12"/>
  <c r="J5743" i="12" s="1"/>
  <c r="J5742" i="12"/>
  <c r="I5742" i="12"/>
  <c r="I5741" i="12"/>
  <c r="J5741" i="12" s="1"/>
  <c r="J5740" i="12"/>
  <c r="I5740" i="12"/>
  <c r="I5739" i="12"/>
  <c r="J5739" i="12" s="1"/>
  <c r="I5738" i="12"/>
  <c r="J5738" i="12" s="1"/>
  <c r="I5737" i="12"/>
  <c r="J5737" i="12" s="1"/>
  <c r="J5736" i="12"/>
  <c r="I5736" i="12"/>
  <c r="I5735" i="12"/>
  <c r="J5735" i="12" s="1"/>
  <c r="J5734" i="12"/>
  <c r="I5734" i="12"/>
  <c r="I5733" i="12"/>
  <c r="J5733" i="12" s="1"/>
  <c r="J5732" i="12"/>
  <c r="I5732" i="12"/>
  <c r="I5731" i="12"/>
  <c r="J5731" i="12" s="1"/>
  <c r="I5730" i="12"/>
  <c r="J5730" i="12" s="1"/>
  <c r="I5729" i="12"/>
  <c r="J5729" i="12" s="1"/>
  <c r="J5728" i="12"/>
  <c r="I5728" i="12"/>
  <c r="I5727" i="12"/>
  <c r="J5727" i="12" s="1"/>
  <c r="J5726" i="12"/>
  <c r="I5726" i="12"/>
  <c r="I5725" i="12"/>
  <c r="J5725" i="12" s="1"/>
  <c r="J5724" i="12"/>
  <c r="I5724" i="12"/>
  <c r="I5723" i="12"/>
  <c r="J5723" i="12" s="1"/>
  <c r="I5722" i="12"/>
  <c r="J5722" i="12" s="1"/>
  <c r="I5721" i="12"/>
  <c r="J5721" i="12" s="1"/>
  <c r="J5720" i="12"/>
  <c r="I5720" i="12"/>
  <c r="I5719" i="12"/>
  <c r="J5719" i="12" s="1"/>
  <c r="J5718" i="12"/>
  <c r="I5718" i="12"/>
  <c r="I5717" i="12"/>
  <c r="J5717" i="12" s="1"/>
  <c r="J5716" i="12"/>
  <c r="I5716" i="12"/>
  <c r="I5715" i="12"/>
  <c r="J5715" i="12" s="1"/>
  <c r="I5714" i="12"/>
  <c r="J5714" i="12" s="1"/>
  <c r="I5713" i="12"/>
  <c r="J5713" i="12" s="1"/>
  <c r="J5712" i="12"/>
  <c r="I5712" i="12"/>
  <c r="I5711" i="12"/>
  <c r="J5711" i="12" s="1"/>
  <c r="J5710" i="12"/>
  <c r="I5710" i="12"/>
  <c r="I5709" i="12"/>
  <c r="J5709" i="12" s="1"/>
  <c r="I5708" i="12"/>
  <c r="J5708" i="12" s="1"/>
  <c r="I5707" i="12"/>
  <c r="J5707" i="12" s="1"/>
  <c r="I5706" i="12"/>
  <c r="J5706" i="12" s="1"/>
  <c r="I5705" i="12"/>
  <c r="J5705" i="12" s="1"/>
  <c r="J5704" i="12"/>
  <c r="I5704" i="12"/>
  <c r="I5703" i="12"/>
  <c r="J5703" i="12" s="1"/>
  <c r="J5702" i="12"/>
  <c r="I5702" i="12"/>
  <c r="I5701" i="12"/>
  <c r="J5701" i="12" s="1"/>
  <c r="J5700" i="12"/>
  <c r="I5700" i="12"/>
  <c r="I5699" i="12"/>
  <c r="J5699" i="12" s="1"/>
  <c r="I5698" i="12"/>
  <c r="J5698" i="12" s="1"/>
  <c r="I5697" i="12"/>
  <c r="J5697" i="12" s="1"/>
  <c r="J5696" i="12"/>
  <c r="I5696" i="12"/>
  <c r="I5695" i="12"/>
  <c r="J5695" i="12" s="1"/>
  <c r="J5694" i="12"/>
  <c r="I5694" i="12"/>
  <c r="I5693" i="12"/>
  <c r="J5693" i="12" s="1"/>
  <c r="I5692" i="12"/>
  <c r="J5692" i="12" s="1"/>
  <c r="I5691" i="12"/>
  <c r="J5691" i="12" s="1"/>
  <c r="I5690" i="12"/>
  <c r="J5690" i="12" s="1"/>
  <c r="I5689" i="12"/>
  <c r="J5689" i="12" s="1"/>
  <c r="J5688" i="12"/>
  <c r="I5688" i="12"/>
  <c r="I5687" i="12"/>
  <c r="J5687" i="12" s="1"/>
  <c r="J5686" i="12"/>
  <c r="I5686" i="12"/>
  <c r="I5685" i="12"/>
  <c r="J5685" i="12" s="1"/>
  <c r="J5684" i="12"/>
  <c r="I5684" i="12"/>
  <c r="I5683" i="12"/>
  <c r="J5683" i="12" s="1"/>
  <c r="I5682" i="12"/>
  <c r="J5682" i="12" s="1"/>
  <c r="I5681" i="12"/>
  <c r="J5681" i="12" s="1"/>
  <c r="J5680" i="12"/>
  <c r="I5680" i="12"/>
  <c r="I5679" i="12"/>
  <c r="J5679" i="12" s="1"/>
  <c r="J5678" i="12"/>
  <c r="I5678" i="12"/>
  <c r="I5677" i="12"/>
  <c r="J5677" i="12" s="1"/>
  <c r="I5676" i="12"/>
  <c r="J5676" i="12" s="1"/>
  <c r="I5675" i="12"/>
  <c r="J5675" i="12" s="1"/>
  <c r="I5674" i="12"/>
  <c r="J5674" i="12" s="1"/>
  <c r="I5673" i="12"/>
  <c r="J5673" i="12" s="1"/>
  <c r="J5672" i="12"/>
  <c r="I5672" i="12"/>
  <c r="I5671" i="12"/>
  <c r="J5671" i="12" s="1"/>
  <c r="J5670" i="12"/>
  <c r="I5670" i="12"/>
  <c r="I5669" i="12"/>
  <c r="J5669" i="12" s="1"/>
  <c r="J5668" i="12"/>
  <c r="I5668" i="12"/>
  <c r="I5667" i="12"/>
  <c r="J5667" i="12" s="1"/>
  <c r="I5666" i="12"/>
  <c r="J5666" i="12" s="1"/>
  <c r="I5665" i="12"/>
  <c r="J5665" i="12" s="1"/>
  <c r="J5664" i="12"/>
  <c r="I5664" i="12"/>
  <c r="I5663" i="12"/>
  <c r="J5663" i="12" s="1"/>
  <c r="J5662" i="12"/>
  <c r="I5662" i="12"/>
  <c r="I5661" i="12"/>
  <c r="J5661" i="12" s="1"/>
  <c r="I5660" i="12"/>
  <c r="J5660" i="12" s="1"/>
  <c r="I5659" i="12"/>
  <c r="J5659" i="12" s="1"/>
  <c r="I5658" i="12"/>
  <c r="J5658" i="12" s="1"/>
  <c r="I5657" i="12"/>
  <c r="J5657" i="12" s="1"/>
  <c r="J5656" i="12"/>
  <c r="I5656" i="12"/>
  <c r="I5655" i="12"/>
  <c r="J5655" i="12" s="1"/>
  <c r="J5654" i="12"/>
  <c r="I5654" i="12"/>
  <c r="I5653" i="12"/>
  <c r="J5653" i="12" s="1"/>
  <c r="J5652" i="12"/>
  <c r="I5652" i="12"/>
  <c r="I5651" i="12"/>
  <c r="J5651" i="12" s="1"/>
  <c r="I5650" i="12"/>
  <c r="J5650" i="12" s="1"/>
  <c r="I5649" i="12"/>
  <c r="J5649" i="12" s="1"/>
  <c r="J5648" i="12"/>
  <c r="I5648" i="12"/>
  <c r="I5647" i="12"/>
  <c r="J5647" i="12" s="1"/>
  <c r="J5646" i="12"/>
  <c r="I5646" i="12"/>
  <c r="I5645" i="12"/>
  <c r="J5645" i="12" s="1"/>
  <c r="I5644" i="12"/>
  <c r="J5644" i="12" s="1"/>
  <c r="I5643" i="12"/>
  <c r="J5643" i="12" s="1"/>
  <c r="I5642" i="12"/>
  <c r="J5642" i="12" s="1"/>
  <c r="I5641" i="12"/>
  <c r="J5641" i="12" s="1"/>
  <c r="J5640" i="12"/>
  <c r="I5640" i="12"/>
  <c r="I5639" i="12"/>
  <c r="J5639" i="12" s="1"/>
  <c r="J5638" i="12"/>
  <c r="I5638" i="12"/>
  <c r="I5637" i="12"/>
  <c r="J5637" i="12" s="1"/>
  <c r="J5636" i="12"/>
  <c r="I5636" i="12"/>
  <c r="I5635" i="12"/>
  <c r="J5635" i="12" s="1"/>
  <c r="I5634" i="12"/>
  <c r="J5634" i="12" s="1"/>
  <c r="I5633" i="12"/>
  <c r="J5633" i="12" s="1"/>
  <c r="J5632" i="12"/>
  <c r="I5632" i="12"/>
  <c r="I5631" i="12"/>
  <c r="J5631" i="12" s="1"/>
  <c r="J5630" i="12"/>
  <c r="I5630" i="12"/>
  <c r="I5629" i="12"/>
  <c r="J5629" i="12" s="1"/>
  <c r="I5628" i="12"/>
  <c r="J5628" i="12" s="1"/>
  <c r="I5627" i="12"/>
  <c r="J5627" i="12" s="1"/>
  <c r="I5626" i="12"/>
  <c r="J5626" i="12" s="1"/>
  <c r="I5625" i="12"/>
  <c r="J5625" i="12" s="1"/>
  <c r="J5624" i="12"/>
  <c r="I5624" i="12"/>
  <c r="I5623" i="12"/>
  <c r="J5623" i="12" s="1"/>
  <c r="J5622" i="12"/>
  <c r="I5622" i="12"/>
  <c r="I5621" i="12"/>
  <c r="J5621" i="12" s="1"/>
  <c r="J5620" i="12"/>
  <c r="I5620" i="12"/>
  <c r="I5619" i="12"/>
  <c r="J5619" i="12" s="1"/>
  <c r="I5618" i="12"/>
  <c r="J5618" i="12" s="1"/>
  <c r="I5617" i="12"/>
  <c r="J5617" i="12" s="1"/>
  <c r="J5616" i="12"/>
  <c r="I5616" i="12"/>
  <c r="I5615" i="12"/>
  <c r="J5615" i="12" s="1"/>
  <c r="J5614" i="12"/>
  <c r="I5614" i="12"/>
  <c r="I5613" i="12"/>
  <c r="J5613" i="12" s="1"/>
  <c r="I5612" i="12"/>
  <c r="J5612" i="12" s="1"/>
  <c r="I5611" i="12"/>
  <c r="J5611" i="12" s="1"/>
  <c r="I5610" i="12"/>
  <c r="J5610" i="12" s="1"/>
  <c r="I5609" i="12"/>
  <c r="J5609" i="12" s="1"/>
  <c r="J5608" i="12"/>
  <c r="I5608" i="12"/>
  <c r="I5607" i="12"/>
  <c r="J5607" i="12" s="1"/>
  <c r="J5606" i="12"/>
  <c r="I5606" i="12"/>
  <c r="I5605" i="12"/>
  <c r="J5605" i="12" s="1"/>
  <c r="J5604" i="12"/>
  <c r="I5604" i="12"/>
  <c r="I5603" i="12"/>
  <c r="J5603" i="12" s="1"/>
  <c r="I5602" i="12"/>
  <c r="J5602" i="12" s="1"/>
  <c r="I5601" i="12"/>
  <c r="J5601" i="12" s="1"/>
  <c r="J5600" i="12"/>
  <c r="I5600" i="12"/>
  <c r="I5599" i="12"/>
  <c r="J5599" i="12" s="1"/>
  <c r="J5598" i="12"/>
  <c r="I5598" i="12"/>
  <c r="I5597" i="12"/>
  <c r="J5597" i="12" s="1"/>
  <c r="I5596" i="12"/>
  <c r="J5596" i="12" s="1"/>
  <c r="I5595" i="12"/>
  <c r="J5595" i="12" s="1"/>
  <c r="I5594" i="12"/>
  <c r="J5594" i="12" s="1"/>
  <c r="I5593" i="12"/>
  <c r="J5593" i="12" s="1"/>
  <c r="J5592" i="12"/>
  <c r="I5592" i="12"/>
  <c r="I5591" i="12"/>
  <c r="J5591" i="12" s="1"/>
  <c r="J5590" i="12"/>
  <c r="I5590" i="12"/>
  <c r="I5589" i="12"/>
  <c r="J5589" i="12" s="1"/>
  <c r="J5588" i="12"/>
  <c r="I5588" i="12"/>
  <c r="I5587" i="12"/>
  <c r="J5587" i="12" s="1"/>
  <c r="I5586" i="12"/>
  <c r="J5586" i="12" s="1"/>
  <c r="I5585" i="12"/>
  <c r="J5585" i="12" s="1"/>
  <c r="J5584" i="12"/>
  <c r="I5584" i="12"/>
  <c r="I5583" i="12"/>
  <c r="J5583" i="12" s="1"/>
  <c r="J5582" i="12"/>
  <c r="I5582" i="12"/>
  <c r="I5581" i="12"/>
  <c r="J5581" i="12" s="1"/>
  <c r="I5580" i="12"/>
  <c r="J5580" i="12" s="1"/>
  <c r="I5579" i="12"/>
  <c r="J5579" i="12" s="1"/>
  <c r="I5578" i="12"/>
  <c r="J5578" i="12" s="1"/>
  <c r="I5577" i="12"/>
  <c r="J5577" i="12" s="1"/>
  <c r="J5576" i="12"/>
  <c r="I5576" i="12"/>
  <c r="I5575" i="12"/>
  <c r="J5575" i="12" s="1"/>
  <c r="J5574" i="12"/>
  <c r="I5574" i="12"/>
  <c r="I5573" i="12"/>
  <c r="J5573" i="12" s="1"/>
  <c r="J5572" i="12"/>
  <c r="I5572" i="12"/>
  <c r="I5571" i="12"/>
  <c r="J5571" i="12" s="1"/>
  <c r="I5570" i="12"/>
  <c r="J5570" i="12" s="1"/>
  <c r="I5569" i="12"/>
  <c r="J5569" i="12" s="1"/>
  <c r="J5568" i="12"/>
  <c r="I5568" i="12"/>
  <c r="I5567" i="12"/>
  <c r="J5567" i="12" s="1"/>
  <c r="J5566" i="12"/>
  <c r="I5566" i="12"/>
  <c r="I5565" i="12"/>
  <c r="J5565" i="12" s="1"/>
  <c r="I5564" i="12"/>
  <c r="J5564" i="12" s="1"/>
  <c r="I5563" i="12"/>
  <c r="J5563" i="12" s="1"/>
  <c r="I5562" i="12"/>
  <c r="J5562" i="12" s="1"/>
  <c r="I5561" i="12"/>
  <c r="J5561" i="12" s="1"/>
  <c r="J5560" i="12"/>
  <c r="I5560" i="12"/>
  <c r="I5559" i="12"/>
  <c r="J5559" i="12" s="1"/>
  <c r="J5558" i="12"/>
  <c r="I5558" i="12"/>
  <c r="I5557" i="12"/>
  <c r="J5557" i="12" s="1"/>
  <c r="J5556" i="12"/>
  <c r="I5556" i="12"/>
  <c r="I5555" i="12"/>
  <c r="J5555" i="12" s="1"/>
  <c r="I5554" i="12"/>
  <c r="J5554" i="12" s="1"/>
  <c r="I5553" i="12"/>
  <c r="J5553" i="12" s="1"/>
  <c r="J5552" i="12"/>
  <c r="I5552" i="12"/>
  <c r="I5551" i="12"/>
  <c r="J5551" i="12" s="1"/>
  <c r="J5550" i="12"/>
  <c r="I5550" i="12"/>
  <c r="I5549" i="12"/>
  <c r="J5549" i="12" s="1"/>
  <c r="I5548" i="12"/>
  <c r="J5548" i="12" s="1"/>
  <c r="I5547" i="12"/>
  <c r="J5547" i="12" s="1"/>
  <c r="I5546" i="12"/>
  <c r="J5546" i="12" s="1"/>
  <c r="I5545" i="12"/>
  <c r="J5545" i="12" s="1"/>
  <c r="J5544" i="12"/>
  <c r="I5544" i="12"/>
  <c r="I5543" i="12"/>
  <c r="J5543" i="12" s="1"/>
  <c r="J5542" i="12"/>
  <c r="I5542" i="12"/>
  <c r="I5541" i="12"/>
  <c r="J5541" i="12" s="1"/>
  <c r="I5540" i="12"/>
  <c r="J5540" i="12" s="1"/>
  <c r="I5539" i="12"/>
  <c r="J5539" i="12" s="1"/>
  <c r="I5538" i="12"/>
  <c r="J5538" i="12" s="1"/>
  <c r="I5537" i="12"/>
  <c r="J5537" i="12" s="1"/>
  <c r="J5536" i="12"/>
  <c r="I5536" i="12"/>
  <c r="I5535" i="12"/>
  <c r="J5535" i="12" s="1"/>
  <c r="J5534" i="12"/>
  <c r="I5534" i="12"/>
  <c r="I5533" i="12"/>
  <c r="J5533" i="12" s="1"/>
  <c r="J5532" i="12"/>
  <c r="I5532" i="12"/>
  <c r="I5531" i="12"/>
  <c r="J5531" i="12" s="1"/>
  <c r="I5530" i="12"/>
  <c r="J5530" i="12" s="1"/>
  <c r="I5529" i="12"/>
  <c r="J5529" i="12" s="1"/>
  <c r="J5528" i="12"/>
  <c r="I5528" i="12"/>
  <c r="I5527" i="12"/>
  <c r="J5527" i="12" s="1"/>
  <c r="J5526" i="12"/>
  <c r="I5526" i="12"/>
  <c r="I5525" i="12"/>
  <c r="J5525" i="12" s="1"/>
  <c r="I5524" i="12"/>
  <c r="J5524" i="12" s="1"/>
  <c r="I5523" i="12"/>
  <c r="J5523" i="12" s="1"/>
  <c r="I5522" i="12"/>
  <c r="J5522" i="12" s="1"/>
  <c r="I5521" i="12"/>
  <c r="J5521" i="12" s="1"/>
  <c r="J5520" i="12"/>
  <c r="I5520" i="12"/>
  <c r="I5519" i="12"/>
  <c r="J5519" i="12" s="1"/>
  <c r="J5518" i="12"/>
  <c r="I5518" i="12"/>
  <c r="I5517" i="12"/>
  <c r="J5517" i="12" s="1"/>
  <c r="J5516" i="12"/>
  <c r="I5516" i="12"/>
  <c r="I5515" i="12"/>
  <c r="J5515" i="12" s="1"/>
  <c r="I5514" i="12"/>
  <c r="J5514" i="12" s="1"/>
  <c r="I5513" i="12"/>
  <c r="J5513" i="12" s="1"/>
  <c r="J5512" i="12"/>
  <c r="I5512" i="12"/>
  <c r="I5511" i="12"/>
  <c r="J5511" i="12" s="1"/>
  <c r="J5510" i="12"/>
  <c r="I5510" i="12"/>
  <c r="I5509" i="12"/>
  <c r="J5509" i="12" s="1"/>
  <c r="I5508" i="12"/>
  <c r="J5508" i="12" s="1"/>
  <c r="I5507" i="12"/>
  <c r="J5507" i="12" s="1"/>
  <c r="I5506" i="12"/>
  <c r="J5506" i="12" s="1"/>
  <c r="I5505" i="12"/>
  <c r="J5505" i="12" s="1"/>
  <c r="J5504" i="12"/>
  <c r="I5504" i="12"/>
  <c r="I5503" i="12"/>
  <c r="J5503" i="12" s="1"/>
  <c r="J5502" i="12"/>
  <c r="I5502" i="12"/>
  <c r="I5501" i="12"/>
  <c r="J5501" i="12" s="1"/>
  <c r="I5500" i="12"/>
  <c r="J5500" i="12" s="1"/>
  <c r="I5499" i="12"/>
  <c r="J5499" i="12" s="1"/>
  <c r="I5498" i="12"/>
  <c r="J5498" i="12" s="1"/>
  <c r="I5497" i="12"/>
  <c r="J5497" i="12" s="1"/>
  <c r="J5496" i="12"/>
  <c r="I5496" i="12"/>
  <c r="I5495" i="12"/>
  <c r="J5495" i="12" s="1"/>
  <c r="J5494" i="12"/>
  <c r="I5494" i="12"/>
  <c r="I5493" i="12"/>
  <c r="J5493" i="12" s="1"/>
  <c r="I5492" i="12"/>
  <c r="J5492" i="12" s="1"/>
  <c r="I5491" i="12"/>
  <c r="J5491" i="12" s="1"/>
  <c r="I5490" i="12"/>
  <c r="J5490" i="12" s="1"/>
  <c r="I5489" i="12"/>
  <c r="J5489" i="12" s="1"/>
  <c r="J5488" i="12"/>
  <c r="I5488" i="12"/>
  <c r="I5487" i="12"/>
  <c r="J5487" i="12" s="1"/>
  <c r="J5486" i="12"/>
  <c r="I5486" i="12"/>
  <c r="I5485" i="12"/>
  <c r="J5485" i="12" s="1"/>
  <c r="I5484" i="12"/>
  <c r="J5484" i="12" s="1"/>
  <c r="I5483" i="12"/>
  <c r="J5483" i="12" s="1"/>
  <c r="I5482" i="12"/>
  <c r="J5482" i="12" s="1"/>
  <c r="I5481" i="12"/>
  <c r="J5481" i="12" s="1"/>
  <c r="J5480" i="12"/>
  <c r="I5480" i="12"/>
  <c r="I5479" i="12"/>
  <c r="J5479" i="12" s="1"/>
  <c r="J5478" i="12"/>
  <c r="I5478" i="12"/>
  <c r="I5477" i="12"/>
  <c r="J5477" i="12" s="1"/>
  <c r="I5476" i="12"/>
  <c r="J5476" i="12" s="1"/>
  <c r="I5475" i="12"/>
  <c r="J5475" i="12" s="1"/>
  <c r="I5474" i="12"/>
  <c r="J5474" i="12" s="1"/>
  <c r="I5473" i="12"/>
  <c r="J5473" i="12" s="1"/>
  <c r="J5472" i="12"/>
  <c r="I5472" i="12"/>
  <c r="I5471" i="12"/>
  <c r="J5471" i="12" s="1"/>
  <c r="J5470" i="12"/>
  <c r="I5470" i="12"/>
  <c r="I5469" i="12"/>
  <c r="J5469" i="12" s="1"/>
  <c r="J5468" i="12"/>
  <c r="I5468" i="12"/>
  <c r="I5467" i="12"/>
  <c r="J5467" i="12" s="1"/>
  <c r="I5466" i="12"/>
  <c r="J5466" i="12" s="1"/>
  <c r="I5465" i="12"/>
  <c r="J5465" i="12" s="1"/>
  <c r="J5464" i="12"/>
  <c r="I5464" i="12"/>
  <c r="I5463" i="12"/>
  <c r="J5463" i="12" s="1"/>
  <c r="J5462" i="12"/>
  <c r="I5462" i="12"/>
  <c r="I5461" i="12"/>
  <c r="J5461" i="12" s="1"/>
  <c r="I5460" i="12"/>
  <c r="J5460" i="12" s="1"/>
  <c r="I5459" i="12"/>
  <c r="J5459" i="12" s="1"/>
  <c r="I5458" i="12"/>
  <c r="J5458" i="12" s="1"/>
  <c r="I5457" i="12"/>
  <c r="J5457" i="12" s="1"/>
  <c r="J5456" i="12"/>
  <c r="I5456" i="12"/>
  <c r="I5455" i="12"/>
  <c r="J5455" i="12" s="1"/>
  <c r="J5454" i="12"/>
  <c r="I5454" i="12"/>
  <c r="I5453" i="12"/>
  <c r="J5453" i="12" s="1"/>
  <c r="J5452" i="12"/>
  <c r="I5452" i="12"/>
  <c r="I5451" i="12"/>
  <c r="J5451" i="12" s="1"/>
  <c r="I5450" i="12"/>
  <c r="J5450" i="12" s="1"/>
  <c r="I5449" i="12"/>
  <c r="J5449" i="12" s="1"/>
  <c r="J5448" i="12"/>
  <c r="I5448" i="12"/>
  <c r="I5447" i="12"/>
  <c r="J5447" i="12" s="1"/>
  <c r="J5446" i="12"/>
  <c r="I5446" i="12"/>
  <c r="I5445" i="12"/>
  <c r="J5445" i="12" s="1"/>
  <c r="I5444" i="12"/>
  <c r="J5444" i="12" s="1"/>
  <c r="I5443" i="12"/>
  <c r="J5443" i="12" s="1"/>
  <c r="I5442" i="12"/>
  <c r="J5442" i="12" s="1"/>
  <c r="I5441" i="12"/>
  <c r="J5441" i="12" s="1"/>
  <c r="J5440" i="12"/>
  <c r="I5440" i="12"/>
  <c r="I5439" i="12"/>
  <c r="J5439" i="12" s="1"/>
  <c r="J5438" i="12"/>
  <c r="I5438" i="12"/>
  <c r="I5437" i="12"/>
  <c r="J5437" i="12" s="1"/>
  <c r="I5436" i="12"/>
  <c r="J5436" i="12" s="1"/>
  <c r="I5435" i="12"/>
  <c r="J5435" i="12" s="1"/>
  <c r="I5434" i="12"/>
  <c r="J5434" i="12" s="1"/>
  <c r="I5433" i="12"/>
  <c r="J5433" i="12" s="1"/>
  <c r="J5432" i="12"/>
  <c r="I5432" i="12"/>
  <c r="I5431" i="12"/>
  <c r="J5431" i="12" s="1"/>
  <c r="J5430" i="12"/>
  <c r="I5430" i="12"/>
  <c r="I5429" i="12"/>
  <c r="J5429" i="12" s="1"/>
  <c r="I5428" i="12"/>
  <c r="J5428" i="12" s="1"/>
  <c r="I5427" i="12"/>
  <c r="J5427" i="12" s="1"/>
  <c r="I5426" i="12"/>
  <c r="J5426" i="12" s="1"/>
  <c r="I5425" i="12"/>
  <c r="J5425" i="12" s="1"/>
  <c r="J5424" i="12"/>
  <c r="I5424" i="12"/>
  <c r="I5423" i="12"/>
  <c r="J5423" i="12" s="1"/>
  <c r="J5422" i="12"/>
  <c r="I5422" i="12"/>
  <c r="I5421" i="12"/>
  <c r="J5421" i="12" s="1"/>
  <c r="I5420" i="12"/>
  <c r="J5420" i="12" s="1"/>
  <c r="I5419" i="12"/>
  <c r="J5419" i="12" s="1"/>
  <c r="I5418" i="12"/>
  <c r="J5418" i="12" s="1"/>
  <c r="I5417" i="12"/>
  <c r="J5417" i="12" s="1"/>
  <c r="J5416" i="12"/>
  <c r="I5416" i="12"/>
  <c r="I5415" i="12"/>
  <c r="J5415" i="12" s="1"/>
  <c r="J5414" i="12"/>
  <c r="I5414" i="12"/>
  <c r="I5413" i="12"/>
  <c r="J5413" i="12" s="1"/>
  <c r="I5412" i="12"/>
  <c r="J5412" i="12" s="1"/>
  <c r="I5411" i="12"/>
  <c r="J5411" i="12" s="1"/>
  <c r="I5410" i="12"/>
  <c r="J5410" i="12" s="1"/>
  <c r="I5409" i="12"/>
  <c r="J5409" i="12" s="1"/>
  <c r="J5408" i="12"/>
  <c r="I5408" i="12"/>
  <c r="I5407" i="12"/>
  <c r="J5407" i="12" s="1"/>
  <c r="J5406" i="12"/>
  <c r="I5406" i="12"/>
  <c r="I5405" i="12"/>
  <c r="J5405" i="12" s="1"/>
  <c r="J5404" i="12"/>
  <c r="I5404" i="12"/>
  <c r="I5403" i="12"/>
  <c r="J5403" i="12" s="1"/>
  <c r="I5402" i="12"/>
  <c r="J5402" i="12" s="1"/>
  <c r="I5401" i="12"/>
  <c r="J5401" i="12" s="1"/>
  <c r="J5400" i="12"/>
  <c r="I5400" i="12"/>
  <c r="I5399" i="12"/>
  <c r="J5399" i="12" s="1"/>
  <c r="J5398" i="12"/>
  <c r="I5398" i="12"/>
  <c r="I5397" i="12"/>
  <c r="J5397" i="12" s="1"/>
  <c r="I5396" i="12"/>
  <c r="J5396" i="12" s="1"/>
  <c r="I5395" i="12"/>
  <c r="J5395" i="12" s="1"/>
  <c r="I5394" i="12"/>
  <c r="J5394" i="12" s="1"/>
  <c r="I5393" i="12"/>
  <c r="J5393" i="12" s="1"/>
  <c r="J5392" i="12"/>
  <c r="I5392" i="12"/>
  <c r="I5391" i="12"/>
  <c r="J5391" i="12" s="1"/>
  <c r="J5390" i="12"/>
  <c r="I5390" i="12"/>
  <c r="I5389" i="12"/>
  <c r="J5389" i="12" s="1"/>
  <c r="J5388" i="12"/>
  <c r="I5388" i="12"/>
  <c r="I5387" i="12"/>
  <c r="J5387" i="12" s="1"/>
  <c r="I5386" i="12"/>
  <c r="J5386" i="12" s="1"/>
  <c r="I5385" i="12"/>
  <c r="J5385" i="12" s="1"/>
  <c r="J5384" i="12"/>
  <c r="I5384" i="12"/>
  <c r="I5383" i="12"/>
  <c r="J5383" i="12" s="1"/>
  <c r="J5382" i="12"/>
  <c r="I5382" i="12"/>
  <c r="I5381" i="12"/>
  <c r="J5381" i="12" s="1"/>
  <c r="I5380" i="12"/>
  <c r="J5380" i="12" s="1"/>
  <c r="I5379" i="12"/>
  <c r="J5379" i="12" s="1"/>
  <c r="I5378" i="12"/>
  <c r="J5378" i="12" s="1"/>
  <c r="J5377" i="12"/>
  <c r="I5377" i="12"/>
  <c r="I5376" i="12"/>
  <c r="J5376" i="12" s="1"/>
  <c r="I5375" i="12"/>
  <c r="J5375" i="12" s="1"/>
  <c r="J5374" i="12"/>
  <c r="I5374" i="12"/>
  <c r="I5373" i="12"/>
  <c r="J5373" i="12" s="1"/>
  <c r="J5372" i="12"/>
  <c r="I5372" i="12"/>
  <c r="I5371" i="12"/>
  <c r="J5371" i="12" s="1"/>
  <c r="J5370" i="12"/>
  <c r="I5370" i="12"/>
  <c r="I5369" i="12"/>
  <c r="J5369" i="12" s="1"/>
  <c r="J5368" i="12"/>
  <c r="I5368" i="12"/>
  <c r="I5367" i="12"/>
  <c r="J5367" i="12" s="1"/>
  <c r="J5366" i="12"/>
  <c r="I5366" i="12"/>
  <c r="J5365" i="12"/>
  <c r="I5365" i="12"/>
  <c r="I5364" i="12"/>
  <c r="J5364" i="12" s="1"/>
  <c r="J5363" i="12"/>
  <c r="I5363" i="12"/>
  <c r="J5362" i="12"/>
  <c r="I5362" i="12"/>
  <c r="J5361" i="12"/>
  <c r="I5361" i="12"/>
  <c r="I5360" i="12"/>
  <c r="J5360" i="12" s="1"/>
  <c r="J5359" i="12"/>
  <c r="I5359" i="12"/>
  <c r="J5358" i="12"/>
  <c r="I5358" i="12"/>
  <c r="J5357" i="12"/>
  <c r="I5357" i="12"/>
  <c r="I5356" i="12"/>
  <c r="J5356" i="12" s="1"/>
  <c r="J5355" i="12"/>
  <c r="I5355" i="12"/>
  <c r="J5354" i="12"/>
  <c r="I5354" i="12"/>
  <c r="J5353" i="12"/>
  <c r="I5353" i="12"/>
  <c r="I5352" i="12"/>
  <c r="J5352" i="12" s="1"/>
  <c r="J5351" i="12"/>
  <c r="I5351" i="12"/>
  <c r="J5350" i="12"/>
  <c r="I5350" i="12"/>
  <c r="J5349" i="12"/>
  <c r="I5349" i="12"/>
  <c r="I5348" i="12"/>
  <c r="J5348" i="12" s="1"/>
  <c r="J5347" i="12"/>
  <c r="I5347" i="12"/>
  <c r="J5346" i="12"/>
  <c r="I5346" i="12"/>
  <c r="J5345" i="12"/>
  <c r="I5345" i="12"/>
  <c r="I5344" i="12"/>
  <c r="J5344" i="12" s="1"/>
  <c r="J5343" i="12"/>
  <c r="I5343" i="12"/>
  <c r="J5342" i="12"/>
  <c r="I5342" i="12"/>
  <c r="J5341" i="12"/>
  <c r="I5341" i="12"/>
  <c r="I5340" i="12"/>
  <c r="J5340" i="12" s="1"/>
  <c r="J5339" i="12"/>
  <c r="I5339" i="12"/>
  <c r="J5338" i="12"/>
  <c r="I5338" i="12"/>
  <c r="J5337" i="12"/>
  <c r="I5337" i="12"/>
  <c r="I5336" i="12"/>
  <c r="J5336" i="12" s="1"/>
  <c r="J5335" i="12"/>
  <c r="I5335" i="12"/>
  <c r="J5334" i="12"/>
  <c r="I5334" i="12"/>
  <c r="J5333" i="12"/>
  <c r="I5333" i="12"/>
  <c r="I5332" i="12"/>
  <c r="J5332" i="12" s="1"/>
  <c r="J5331" i="12"/>
  <c r="I5331" i="12"/>
  <c r="J5330" i="12"/>
  <c r="I5330" i="12"/>
  <c r="J5329" i="12"/>
  <c r="I5329" i="12"/>
  <c r="I5328" i="12"/>
  <c r="J5328" i="12" s="1"/>
  <c r="J5327" i="12"/>
  <c r="I5327" i="12"/>
  <c r="J5326" i="12"/>
  <c r="I5326" i="12"/>
  <c r="J5325" i="12"/>
  <c r="I5325" i="12"/>
  <c r="I5324" i="12"/>
  <c r="J5324" i="12" s="1"/>
  <c r="J5323" i="12"/>
  <c r="I5323" i="12"/>
  <c r="J5322" i="12"/>
  <c r="I5322" i="12"/>
  <c r="J5321" i="12"/>
  <c r="I5321" i="12"/>
  <c r="I5320" i="12"/>
  <c r="J5320" i="12" s="1"/>
  <c r="J5319" i="12"/>
  <c r="I5319" i="12"/>
  <c r="J5318" i="12"/>
  <c r="I5318" i="12"/>
  <c r="J5317" i="12"/>
  <c r="I5317" i="12"/>
  <c r="I5316" i="12"/>
  <c r="J5316" i="12" s="1"/>
  <c r="J5315" i="12"/>
  <c r="I5315" i="12"/>
  <c r="J5314" i="12"/>
  <c r="I5314" i="12"/>
  <c r="J5313" i="12"/>
  <c r="I5313" i="12"/>
  <c r="I5312" i="12"/>
  <c r="J5312" i="12" s="1"/>
  <c r="J5311" i="12"/>
  <c r="I5311" i="12"/>
  <c r="J5310" i="12"/>
  <c r="I5310" i="12"/>
  <c r="J5309" i="12"/>
  <c r="I5309" i="12"/>
  <c r="I5308" i="12"/>
  <c r="J5308" i="12" s="1"/>
  <c r="J5307" i="12"/>
  <c r="I5307" i="12"/>
  <c r="J5306" i="12"/>
  <c r="I5306" i="12"/>
  <c r="J5305" i="12"/>
  <c r="I5305" i="12"/>
  <c r="I5304" i="12"/>
  <c r="J5304" i="12" s="1"/>
  <c r="J5303" i="12"/>
  <c r="I5303" i="12"/>
  <c r="J5302" i="12"/>
  <c r="I5302" i="12"/>
  <c r="J5301" i="12"/>
  <c r="I5301" i="12"/>
  <c r="I5300" i="12"/>
  <c r="J5300" i="12" s="1"/>
  <c r="J5299" i="12"/>
  <c r="I5299" i="12"/>
  <c r="J5298" i="12"/>
  <c r="I5298" i="12"/>
  <c r="J5297" i="12"/>
  <c r="I5297" i="12"/>
  <c r="I5296" i="12"/>
  <c r="J5296" i="12" s="1"/>
  <c r="J5295" i="12"/>
  <c r="I5295" i="12"/>
  <c r="J5294" i="12"/>
  <c r="I5294" i="12"/>
  <c r="J5293" i="12"/>
  <c r="I5293" i="12"/>
  <c r="I5292" i="12"/>
  <c r="J5292" i="12" s="1"/>
  <c r="J5291" i="12"/>
  <c r="I5291" i="12"/>
  <c r="J5290" i="12"/>
  <c r="I5290" i="12"/>
  <c r="I5289" i="12"/>
  <c r="J5289" i="12" s="1"/>
  <c r="I5288" i="12"/>
  <c r="J5288" i="12" s="1"/>
  <c r="J5287" i="12"/>
  <c r="I5287" i="12"/>
  <c r="I5286" i="12"/>
  <c r="J5286" i="12" s="1"/>
  <c r="I5285" i="12"/>
  <c r="J5285" i="12" s="1"/>
  <c r="J5284" i="12"/>
  <c r="I5284" i="12"/>
  <c r="J5283" i="12"/>
  <c r="I5283" i="12"/>
  <c r="J5282" i="12"/>
  <c r="I5282" i="12"/>
  <c r="I5281" i="12"/>
  <c r="J5281" i="12" s="1"/>
  <c r="J5280" i="12"/>
  <c r="I5280" i="12"/>
  <c r="J5279" i="12"/>
  <c r="I5279" i="12"/>
  <c r="J5278" i="12"/>
  <c r="I5278" i="12"/>
  <c r="I5277" i="12"/>
  <c r="J5277" i="12" s="1"/>
  <c r="J5276" i="12"/>
  <c r="I5276" i="12"/>
  <c r="J5275" i="12"/>
  <c r="I5275" i="12"/>
  <c r="I5274" i="12"/>
  <c r="J5274" i="12" s="1"/>
  <c r="I5273" i="12"/>
  <c r="J5273" i="12" s="1"/>
  <c r="I5272" i="12"/>
  <c r="J5272" i="12" s="1"/>
  <c r="J5271" i="12"/>
  <c r="I5271" i="12"/>
  <c r="I5270" i="12"/>
  <c r="J5270" i="12" s="1"/>
  <c r="I5269" i="12"/>
  <c r="J5269" i="12" s="1"/>
  <c r="J5268" i="12"/>
  <c r="I5268" i="12"/>
  <c r="J5267" i="12"/>
  <c r="I5267" i="12"/>
  <c r="J5266" i="12"/>
  <c r="I5266" i="12"/>
  <c r="I5265" i="12"/>
  <c r="J5265" i="12" s="1"/>
  <c r="I5264" i="12"/>
  <c r="J5264" i="12" s="1"/>
  <c r="J5263" i="12"/>
  <c r="I5263" i="12"/>
  <c r="J5262" i="12"/>
  <c r="I5262" i="12"/>
  <c r="I5261" i="12"/>
  <c r="J5261" i="12" s="1"/>
  <c r="I5260" i="12"/>
  <c r="J5260" i="12" s="1"/>
  <c r="J5259" i="12"/>
  <c r="I5259" i="12"/>
  <c r="J5258" i="12"/>
  <c r="I5258" i="12"/>
  <c r="I5257" i="12"/>
  <c r="J5257" i="12" s="1"/>
  <c r="I5256" i="12"/>
  <c r="J5256" i="12" s="1"/>
  <c r="J5255" i="12"/>
  <c r="I5255" i="12"/>
  <c r="I5254" i="12"/>
  <c r="J5254" i="12" s="1"/>
  <c r="I5253" i="12"/>
  <c r="J5253" i="12" s="1"/>
  <c r="J5252" i="12"/>
  <c r="I5252" i="12"/>
  <c r="J5251" i="12"/>
  <c r="I5251" i="12"/>
  <c r="J5250" i="12"/>
  <c r="I5250" i="12"/>
  <c r="I5249" i="12"/>
  <c r="J5249" i="12" s="1"/>
  <c r="J5248" i="12"/>
  <c r="I5248" i="12"/>
  <c r="J5247" i="12"/>
  <c r="I5247" i="12"/>
  <c r="I5246" i="12"/>
  <c r="J5246" i="12" s="1"/>
  <c r="I5245" i="12"/>
  <c r="J5245" i="12" s="1"/>
  <c r="J5244" i="12"/>
  <c r="I5244" i="12"/>
  <c r="J5243" i="12"/>
  <c r="I5243" i="12"/>
  <c r="I5242" i="12"/>
  <c r="J5242" i="12" s="1"/>
  <c r="I5241" i="12"/>
  <c r="J5241" i="12" s="1"/>
  <c r="I5240" i="12"/>
  <c r="J5240" i="12" s="1"/>
  <c r="J5239" i="12"/>
  <c r="I5239" i="12"/>
  <c r="I5238" i="12"/>
  <c r="J5238" i="12" s="1"/>
  <c r="I5237" i="12"/>
  <c r="J5237" i="12" s="1"/>
  <c r="J5236" i="12"/>
  <c r="I5236" i="12"/>
  <c r="J5235" i="12"/>
  <c r="I5235" i="12"/>
  <c r="J5234" i="12"/>
  <c r="I5234" i="12"/>
  <c r="I5233" i="12"/>
  <c r="J5233" i="12" s="1"/>
  <c r="I5232" i="12"/>
  <c r="J5232" i="12" s="1"/>
  <c r="J5231" i="12"/>
  <c r="I5231" i="12"/>
  <c r="J5230" i="12"/>
  <c r="I5230" i="12"/>
  <c r="I5229" i="12"/>
  <c r="J5229" i="12" s="1"/>
  <c r="I5228" i="12"/>
  <c r="J5228" i="12" s="1"/>
  <c r="J5227" i="12"/>
  <c r="I5227" i="12"/>
  <c r="J5226" i="12"/>
  <c r="I5226" i="12"/>
  <c r="I5225" i="12"/>
  <c r="J5225" i="12" s="1"/>
  <c r="I5224" i="12"/>
  <c r="J5224" i="12" s="1"/>
  <c r="J5223" i="12"/>
  <c r="I5223" i="12"/>
  <c r="I5222" i="12"/>
  <c r="J5222" i="12" s="1"/>
  <c r="I5221" i="12"/>
  <c r="J5221" i="12" s="1"/>
  <c r="J5220" i="12"/>
  <c r="I5220" i="12"/>
  <c r="I5219" i="12"/>
  <c r="J5219" i="12" s="1"/>
  <c r="J5218" i="12"/>
  <c r="I5218" i="12"/>
  <c r="I5217" i="12"/>
  <c r="J5217" i="12" s="1"/>
  <c r="J5216" i="12"/>
  <c r="I5216" i="12"/>
  <c r="I5215" i="12"/>
  <c r="J5215" i="12" s="1"/>
  <c r="I5214" i="12"/>
  <c r="J5214" i="12" s="1"/>
  <c r="I5213" i="12"/>
  <c r="J5213" i="12" s="1"/>
  <c r="J5212" i="12"/>
  <c r="I5212" i="12"/>
  <c r="J5211" i="12"/>
  <c r="I5211" i="12"/>
  <c r="I5210" i="12"/>
  <c r="J5210" i="12" s="1"/>
  <c r="I5209" i="12"/>
  <c r="J5209" i="12" s="1"/>
  <c r="I5208" i="12"/>
  <c r="J5208" i="12" s="1"/>
  <c r="J5207" i="12"/>
  <c r="I5207" i="12"/>
  <c r="I5206" i="12"/>
  <c r="J5206" i="12" s="1"/>
  <c r="I5205" i="12"/>
  <c r="J5205" i="12" s="1"/>
  <c r="J5204" i="12"/>
  <c r="I5204" i="12"/>
  <c r="J5203" i="12"/>
  <c r="I5203" i="12"/>
  <c r="J5202" i="12"/>
  <c r="I5202" i="12"/>
  <c r="I5201" i="12"/>
  <c r="J5201" i="12" s="1"/>
  <c r="I5200" i="12"/>
  <c r="J5200" i="12" s="1"/>
  <c r="I5199" i="12"/>
  <c r="J5199" i="12" s="1"/>
  <c r="J5198" i="12"/>
  <c r="I5198" i="12"/>
  <c r="I5197" i="12"/>
  <c r="J5197" i="12" s="1"/>
  <c r="I5196" i="12"/>
  <c r="J5196" i="12" s="1"/>
  <c r="J5195" i="12"/>
  <c r="I5195" i="12"/>
  <c r="J5194" i="12"/>
  <c r="I5194" i="12"/>
  <c r="I5193" i="12"/>
  <c r="J5193" i="12" s="1"/>
  <c r="I5192" i="12"/>
  <c r="J5192" i="12" s="1"/>
  <c r="I5191" i="12"/>
  <c r="J5191" i="12" s="1"/>
  <c r="I5190" i="12"/>
  <c r="J5190" i="12" s="1"/>
  <c r="I5189" i="12"/>
  <c r="J5189" i="12" s="1"/>
  <c r="J5188" i="12"/>
  <c r="I5188" i="12"/>
  <c r="I5187" i="12"/>
  <c r="J5187" i="12" s="1"/>
  <c r="J5186" i="12"/>
  <c r="I5186" i="12"/>
  <c r="I5185" i="12"/>
  <c r="J5185" i="12" s="1"/>
  <c r="J5184" i="12"/>
  <c r="I5184" i="12"/>
  <c r="I5183" i="12"/>
  <c r="J5183" i="12" s="1"/>
  <c r="I5182" i="12"/>
  <c r="J5182" i="12" s="1"/>
  <c r="I5181" i="12"/>
  <c r="J5181" i="12" s="1"/>
  <c r="J5180" i="12"/>
  <c r="I5180" i="12"/>
  <c r="J5179" i="12"/>
  <c r="I5179" i="12"/>
  <c r="I5178" i="12"/>
  <c r="J5178" i="12" s="1"/>
  <c r="I5177" i="12"/>
  <c r="J5177" i="12" s="1"/>
  <c r="I5176" i="12"/>
  <c r="J5176" i="12" s="1"/>
  <c r="J5175" i="12"/>
  <c r="I5175" i="12"/>
  <c r="I5174" i="12"/>
  <c r="J5174" i="12" s="1"/>
  <c r="I5173" i="12"/>
  <c r="J5173" i="12" s="1"/>
  <c r="J5172" i="12"/>
  <c r="I5172" i="12"/>
  <c r="J5171" i="12"/>
  <c r="I5171" i="12"/>
  <c r="J5170" i="12"/>
  <c r="I5170" i="12"/>
  <c r="I5169" i="12"/>
  <c r="J5169" i="12" s="1"/>
  <c r="I5168" i="12"/>
  <c r="J5168" i="12" s="1"/>
  <c r="I5167" i="12"/>
  <c r="J5167" i="12" s="1"/>
  <c r="J5166" i="12"/>
  <c r="I5166" i="12"/>
  <c r="I5165" i="12"/>
  <c r="J5165" i="12" s="1"/>
  <c r="I5164" i="12"/>
  <c r="J5164" i="12" s="1"/>
  <c r="J5163" i="12"/>
  <c r="I5163" i="12"/>
  <c r="J5162" i="12"/>
  <c r="I5162" i="12"/>
  <c r="I5161" i="12"/>
  <c r="J5161" i="12" s="1"/>
  <c r="I5160" i="12"/>
  <c r="J5160" i="12" s="1"/>
  <c r="I5159" i="12"/>
  <c r="J5159" i="12" s="1"/>
  <c r="I5158" i="12"/>
  <c r="J5158" i="12" s="1"/>
  <c r="I5157" i="12"/>
  <c r="J5157" i="12" s="1"/>
  <c r="J5156" i="12"/>
  <c r="I5156" i="12"/>
  <c r="I5155" i="12"/>
  <c r="J5155" i="12" s="1"/>
  <c r="J5154" i="12"/>
  <c r="I5154" i="12"/>
  <c r="I5153" i="12"/>
  <c r="J5153" i="12" s="1"/>
  <c r="J5152" i="12"/>
  <c r="I5152" i="12"/>
  <c r="I5151" i="12"/>
  <c r="J5151" i="12" s="1"/>
  <c r="I5150" i="12"/>
  <c r="J5150" i="12" s="1"/>
  <c r="I5149" i="12"/>
  <c r="J5149" i="12" s="1"/>
  <c r="J5148" i="12"/>
  <c r="I5148" i="12"/>
  <c r="J5147" i="12"/>
  <c r="I5147" i="12"/>
  <c r="I5146" i="12"/>
  <c r="J5146" i="12" s="1"/>
  <c r="I5145" i="12"/>
  <c r="J5145" i="12" s="1"/>
  <c r="I5144" i="12"/>
  <c r="J5144" i="12" s="1"/>
  <c r="J5143" i="12"/>
  <c r="I5143" i="12"/>
  <c r="I5142" i="12"/>
  <c r="J5142" i="12" s="1"/>
  <c r="I5141" i="12"/>
  <c r="J5141" i="12" s="1"/>
  <c r="J5140" i="12"/>
  <c r="I5140" i="12"/>
  <c r="J5139" i="12"/>
  <c r="I5139" i="12"/>
  <c r="J5138" i="12"/>
  <c r="I5138" i="12"/>
  <c r="I5137" i="12"/>
  <c r="J5137" i="12" s="1"/>
  <c r="I5136" i="12"/>
  <c r="J5136" i="12" s="1"/>
  <c r="I5135" i="12"/>
  <c r="J5135" i="12" s="1"/>
  <c r="J5134" i="12"/>
  <c r="I5134" i="12"/>
  <c r="I5133" i="12"/>
  <c r="J5133" i="12" s="1"/>
  <c r="I5132" i="12"/>
  <c r="J5132" i="12" s="1"/>
  <c r="J5131" i="12"/>
  <c r="I5131" i="12"/>
  <c r="J5130" i="12"/>
  <c r="I5130" i="12"/>
  <c r="I5129" i="12"/>
  <c r="J5129" i="12" s="1"/>
  <c r="I5128" i="12"/>
  <c r="J5128" i="12" s="1"/>
  <c r="I5127" i="12"/>
  <c r="J5127" i="12" s="1"/>
  <c r="I5126" i="12"/>
  <c r="J5126" i="12" s="1"/>
  <c r="I5125" i="12"/>
  <c r="J5125" i="12" s="1"/>
  <c r="J5124" i="12"/>
  <c r="I5124" i="12"/>
  <c r="I5123" i="12"/>
  <c r="J5123" i="12" s="1"/>
  <c r="J5122" i="12"/>
  <c r="I5122" i="12"/>
  <c r="I5121" i="12"/>
  <c r="J5121" i="12" s="1"/>
  <c r="J5120" i="12"/>
  <c r="I5120" i="12"/>
  <c r="I5119" i="12"/>
  <c r="J5119" i="12" s="1"/>
  <c r="I5118" i="12"/>
  <c r="J5118" i="12" s="1"/>
  <c r="I5117" i="12"/>
  <c r="J5117" i="12" s="1"/>
  <c r="J5116" i="12"/>
  <c r="I5116" i="12"/>
  <c r="J5115" i="12"/>
  <c r="I5115" i="12"/>
  <c r="I5114" i="12"/>
  <c r="J5114" i="12" s="1"/>
  <c r="I5113" i="12"/>
  <c r="J5113" i="12" s="1"/>
  <c r="I5112" i="12"/>
  <c r="J5112" i="12" s="1"/>
  <c r="I5111" i="12"/>
  <c r="J5111" i="12" s="1"/>
  <c r="I5110" i="12"/>
  <c r="J5110" i="12" s="1"/>
  <c r="I5109" i="12"/>
  <c r="J5109" i="12" s="1"/>
  <c r="J5108" i="12"/>
  <c r="I5108" i="12"/>
  <c r="J5107" i="12"/>
  <c r="I5107" i="12"/>
  <c r="J5106" i="12"/>
  <c r="I5106" i="12"/>
  <c r="I5105" i="12"/>
  <c r="J5105" i="12" s="1"/>
  <c r="I5104" i="12"/>
  <c r="J5104" i="12" s="1"/>
  <c r="I5103" i="12"/>
  <c r="J5103" i="12" s="1"/>
  <c r="I5102" i="12"/>
  <c r="J5102" i="12" s="1"/>
  <c r="I5101" i="12"/>
  <c r="J5101" i="12" s="1"/>
  <c r="I5100" i="12"/>
  <c r="J5100" i="12" s="1"/>
  <c r="J5099" i="12"/>
  <c r="I5099" i="12"/>
  <c r="J5098" i="12"/>
  <c r="I5098" i="12"/>
  <c r="I5097" i="12"/>
  <c r="J5097" i="12" s="1"/>
  <c r="I5096" i="12"/>
  <c r="J5096" i="12" s="1"/>
  <c r="I5095" i="12"/>
  <c r="J5095" i="12" s="1"/>
  <c r="I5094" i="12"/>
  <c r="J5094" i="12" s="1"/>
  <c r="I5093" i="12"/>
  <c r="J5093" i="12" s="1"/>
  <c r="J5092" i="12"/>
  <c r="I5092" i="12"/>
  <c r="I5091" i="12"/>
  <c r="J5091" i="12" s="1"/>
  <c r="J5090" i="12"/>
  <c r="I5090" i="12"/>
  <c r="I5089" i="12"/>
  <c r="J5089" i="12" s="1"/>
  <c r="I5088" i="12"/>
  <c r="J5088" i="12" s="1"/>
  <c r="I5087" i="12"/>
  <c r="J5087" i="12" s="1"/>
  <c r="I5086" i="12"/>
  <c r="J5086" i="12" s="1"/>
  <c r="I5085" i="12"/>
  <c r="J5085" i="12" s="1"/>
  <c r="J5084" i="12"/>
  <c r="I5084" i="12"/>
  <c r="J5083" i="12"/>
  <c r="I5083" i="12"/>
  <c r="I5082" i="12"/>
  <c r="J5082" i="12" s="1"/>
  <c r="I5081" i="12"/>
  <c r="J5081" i="12" s="1"/>
  <c r="I5080" i="12"/>
  <c r="J5080" i="12" s="1"/>
  <c r="I5079" i="12"/>
  <c r="J5079" i="12" s="1"/>
  <c r="I5078" i="12"/>
  <c r="J5078" i="12" s="1"/>
  <c r="I5077" i="12"/>
  <c r="J5077" i="12" s="1"/>
  <c r="J5076" i="12"/>
  <c r="I5076" i="12"/>
  <c r="J5075" i="12"/>
  <c r="I5075" i="12"/>
  <c r="J5074" i="12"/>
  <c r="I5074" i="12"/>
  <c r="I5073" i="12"/>
  <c r="J5073" i="12" s="1"/>
  <c r="I5072" i="12"/>
  <c r="J5072" i="12" s="1"/>
  <c r="I5071" i="12"/>
  <c r="J5071" i="12" s="1"/>
  <c r="I5070" i="12"/>
  <c r="J5070" i="12" s="1"/>
  <c r="I5069" i="12"/>
  <c r="J5069" i="12" s="1"/>
  <c r="I5068" i="12"/>
  <c r="J5068" i="12" s="1"/>
  <c r="J5067" i="12"/>
  <c r="I5067" i="12"/>
  <c r="J5066" i="12"/>
  <c r="I5066" i="12"/>
  <c r="I5065" i="12"/>
  <c r="J5065" i="12" s="1"/>
  <c r="I5064" i="12"/>
  <c r="J5064" i="12" s="1"/>
  <c r="I5063" i="12"/>
  <c r="J5063" i="12" s="1"/>
  <c r="I5062" i="12"/>
  <c r="J5062" i="12" s="1"/>
  <c r="I5061" i="12"/>
  <c r="J5061" i="12" s="1"/>
  <c r="J5060" i="12"/>
  <c r="I5060" i="12"/>
  <c r="I5059" i="12"/>
  <c r="J5059" i="12" s="1"/>
  <c r="J5058" i="12"/>
  <c r="I5058" i="12"/>
  <c r="I5057" i="12"/>
  <c r="J5057" i="12" s="1"/>
  <c r="I5056" i="12"/>
  <c r="J5056" i="12" s="1"/>
  <c r="I5055" i="12"/>
  <c r="J5055" i="12" s="1"/>
  <c r="I5054" i="12"/>
  <c r="J5054" i="12" s="1"/>
  <c r="I5053" i="12"/>
  <c r="J5053" i="12" s="1"/>
  <c r="J5052" i="12"/>
  <c r="I5052" i="12"/>
  <c r="J5051" i="12"/>
  <c r="I5051" i="12"/>
  <c r="I5050" i="12"/>
  <c r="J5050" i="12" s="1"/>
  <c r="I5049" i="12"/>
  <c r="J5049" i="12" s="1"/>
  <c r="I5048" i="12"/>
  <c r="J5048" i="12" s="1"/>
  <c r="I5047" i="12"/>
  <c r="J5047" i="12" s="1"/>
  <c r="I5046" i="12"/>
  <c r="J5046" i="12" s="1"/>
  <c r="I5045" i="12"/>
  <c r="J5045" i="12" s="1"/>
  <c r="J5044" i="12"/>
  <c r="I5044" i="12"/>
  <c r="J5043" i="12"/>
  <c r="I5043" i="12"/>
  <c r="J5042" i="12"/>
  <c r="I5042" i="12"/>
  <c r="I5041" i="12"/>
  <c r="J5041" i="12" s="1"/>
  <c r="I5040" i="12"/>
  <c r="J5040" i="12" s="1"/>
  <c r="I5039" i="12"/>
  <c r="J5039" i="12" s="1"/>
  <c r="I5038" i="12"/>
  <c r="J5038" i="12" s="1"/>
  <c r="I5037" i="12"/>
  <c r="J5037" i="12" s="1"/>
  <c r="I5036" i="12"/>
  <c r="J5036" i="12" s="1"/>
  <c r="J5035" i="12"/>
  <c r="I5035" i="12"/>
  <c r="J5034" i="12"/>
  <c r="I5034" i="12"/>
  <c r="I5033" i="12"/>
  <c r="J5033" i="12" s="1"/>
  <c r="I5032" i="12"/>
  <c r="J5032" i="12" s="1"/>
  <c r="I5031" i="12"/>
  <c r="J5031" i="12" s="1"/>
  <c r="I5030" i="12"/>
  <c r="J5030" i="12" s="1"/>
  <c r="I5029" i="12"/>
  <c r="J5029" i="12" s="1"/>
  <c r="J5028" i="12"/>
  <c r="I5028" i="12"/>
  <c r="I5027" i="12"/>
  <c r="J5027" i="12" s="1"/>
  <c r="J5026" i="12"/>
  <c r="I5026" i="12"/>
  <c r="I5025" i="12"/>
  <c r="J5025" i="12" s="1"/>
  <c r="I5024" i="12"/>
  <c r="J5024" i="12" s="1"/>
  <c r="I5023" i="12"/>
  <c r="J5023" i="12" s="1"/>
  <c r="I5022" i="12"/>
  <c r="J5022" i="12" s="1"/>
  <c r="I5021" i="12"/>
  <c r="J5021" i="12" s="1"/>
  <c r="J5020" i="12"/>
  <c r="I5020" i="12"/>
  <c r="J5019" i="12"/>
  <c r="I5019" i="12"/>
  <c r="I5018" i="12"/>
  <c r="J5018" i="12" s="1"/>
  <c r="I5017" i="12"/>
  <c r="J5017" i="12" s="1"/>
  <c r="I5016" i="12"/>
  <c r="J5016" i="12" s="1"/>
  <c r="I5015" i="12"/>
  <c r="J5015" i="12" s="1"/>
  <c r="I5014" i="12"/>
  <c r="J5014" i="12" s="1"/>
  <c r="I5013" i="12"/>
  <c r="J5013" i="12" s="1"/>
  <c r="J5012" i="12"/>
  <c r="I5012" i="12"/>
  <c r="J5011" i="12"/>
  <c r="I5011" i="12"/>
  <c r="J5010" i="12"/>
  <c r="I5010" i="12"/>
  <c r="I5009" i="12"/>
  <c r="J5009" i="12" s="1"/>
  <c r="I5008" i="12"/>
  <c r="J5008" i="12" s="1"/>
  <c r="I5007" i="12"/>
  <c r="J5007" i="12" s="1"/>
  <c r="I5006" i="12"/>
  <c r="J5006" i="12" s="1"/>
  <c r="I5005" i="12"/>
  <c r="J5005" i="12" s="1"/>
  <c r="I5004" i="12"/>
  <c r="J5004" i="12" s="1"/>
  <c r="J5003" i="12"/>
  <c r="I5003" i="12"/>
  <c r="J5002" i="12"/>
  <c r="I5002" i="12"/>
  <c r="I5001" i="12"/>
  <c r="J5001" i="12" s="1"/>
  <c r="I5000" i="12"/>
  <c r="J5000" i="12" s="1"/>
  <c r="I4999" i="12"/>
  <c r="J4999" i="12" s="1"/>
  <c r="I4998" i="12"/>
  <c r="J4998" i="12" s="1"/>
  <c r="I4997" i="12"/>
  <c r="J4997" i="12" s="1"/>
  <c r="J4996" i="12"/>
  <c r="I4996" i="12"/>
  <c r="I4995" i="12"/>
  <c r="J4995" i="12" s="1"/>
  <c r="J4994" i="12"/>
  <c r="I4994" i="12"/>
  <c r="I4993" i="12"/>
  <c r="J4993" i="12" s="1"/>
  <c r="I4992" i="12"/>
  <c r="J4992" i="12" s="1"/>
  <c r="I4991" i="12"/>
  <c r="J4991" i="12" s="1"/>
  <c r="I4990" i="12"/>
  <c r="J4990" i="12" s="1"/>
  <c r="I4989" i="12"/>
  <c r="J4989" i="12" s="1"/>
  <c r="J4988" i="12"/>
  <c r="I4988" i="12"/>
  <c r="J4987" i="12"/>
  <c r="I4987" i="12"/>
  <c r="I4986" i="12"/>
  <c r="J4986" i="12" s="1"/>
  <c r="I4985" i="12"/>
  <c r="J4985" i="12" s="1"/>
  <c r="I4984" i="12"/>
  <c r="J4984" i="12" s="1"/>
  <c r="I4983" i="12"/>
  <c r="J4983" i="12" s="1"/>
  <c r="I4982" i="12"/>
  <c r="J4982" i="12" s="1"/>
  <c r="I4981" i="12"/>
  <c r="J4981" i="12" s="1"/>
  <c r="J4980" i="12"/>
  <c r="I4980" i="12"/>
  <c r="J4979" i="12"/>
  <c r="I4979" i="12"/>
  <c r="J4978" i="12"/>
  <c r="I4978" i="12"/>
  <c r="I4977" i="12"/>
  <c r="J4977" i="12" s="1"/>
  <c r="I4976" i="12"/>
  <c r="J4976" i="12" s="1"/>
  <c r="I4975" i="12"/>
  <c r="J4975" i="12" s="1"/>
  <c r="I4974" i="12"/>
  <c r="J4974" i="12" s="1"/>
  <c r="I4973" i="12"/>
  <c r="J4973" i="12" s="1"/>
  <c r="I4972" i="12"/>
  <c r="J4972" i="12" s="1"/>
  <c r="J4971" i="12"/>
  <c r="I4971" i="12"/>
  <c r="J4970" i="12"/>
  <c r="I4970" i="12"/>
  <c r="I4969" i="12"/>
  <c r="J4969" i="12" s="1"/>
  <c r="I4968" i="12"/>
  <c r="J4968" i="12" s="1"/>
  <c r="I4967" i="12"/>
  <c r="J4967" i="12" s="1"/>
  <c r="I4966" i="12"/>
  <c r="J4966" i="12" s="1"/>
  <c r="I4965" i="12"/>
  <c r="J4965" i="12" s="1"/>
  <c r="J4964" i="12"/>
  <c r="I4964" i="12"/>
  <c r="I4963" i="12"/>
  <c r="J4963" i="12" s="1"/>
  <c r="J4962" i="12"/>
  <c r="I4962" i="12"/>
  <c r="I4961" i="12"/>
  <c r="J4961" i="12" s="1"/>
  <c r="I4960" i="12"/>
  <c r="J4960" i="12" s="1"/>
  <c r="I4959" i="12"/>
  <c r="J4959" i="12" s="1"/>
  <c r="I4958" i="12"/>
  <c r="J4958" i="12" s="1"/>
  <c r="I4957" i="12"/>
  <c r="J4957" i="12" s="1"/>
  <c r="J4956" i="12"/>
  <c r="I4956" i="12"/>
  <c r="J4955" i="12"/>
  <c r="I4955" i="12"/>
  <c r="I4954" i="12"/>
  <c r="J4954" i="12" s="1"/>
  <c r="I4953" i="12"/>
  <c r="J4953" i="12" s="1"/>
  <c r="I4952" i="12"/>
  <c r="J4952" i="12" s="1"/>
  <c r="I4951" i="12"/>
  <c r="J4951" i="12" s="1"/>
  <c r="I4950" i="12"/>
  <c r="J4950" i="12" s="1"/>
  <c r="I4949" i="12"/>
  <c r="J4949" i="12" s="1"/>
  <c r="J4948" i="12"/>
  <c r="I4948" i="12"/>
  <c r="J4947" i="12"/>
  <c r="I4947" i="12"/>
  <c r="J4946" i="12"/>
  <c r="I4946" i="12"/>
  <c r="I4945" i="12"/>
  <c r="J4945" i="12" s="1"/>
  <c r="I4944" i="12"/>
  <c r="J4944" i="12" s="1"/>
  <c r="I4943" i="12"/>
  <c r="J4943" i="12" s="1"/>
  <c r="I4942" i="12"/>
  <c r="J4942" i="12" s="1"/>
  <c r="I4941" i="12"/>
  <c r="J4941" i="12" s="1"/>
  <c r="I4940" i="12"/>
  <c r="J4940" i="12" s="1"/>
  <c r="J4939" i="12"/>
  <c r="I4939" i="12"/>
  <c r="J4938" i="12"/>
  <c r="I4938" i="12"/>
  <c r="I4937" i="12"/>
  <c r="J4937" i="12" s="1"/>
  <c r="J4936" i="12"/>
  <c r="I4936" i="12"/>
  <c r="I4935" i="12"/>
  <c r="J4935" i="12" s="1"/>
  <c r="I4934" i="12"/>
  <c r="J4934" i="12" s="1"/>
  <c r="I4933" i="12"/>
  <c r="J4933" i="12" s="1"/>
  <c r="I4932" i="12"/>
  <c r="J4932" i="12" s="1"/>
  <c r="I4931" i="12"/>
  <c r="J4931" i="12" s="1"/>
  <c r="J4930" i="12"/>
  <c r="I4930" i="12"/>
  <c r="I4929" i="12"/>
  <c r="J4929" i="12" s="1"/>
  <c r="I4928" i="12"/>
  <c r="J4928" i="12" s="1"/>
  <c r="J4927" i="12"/>
  <c r="I4927" i="12"/>
  <c r="I4926" i="12"/>
  <c r="J4926" i="12" s="1"/>
  <c r="I4925" i="12"/>
  <c r="J4925" i="12" s="1"/>
  <c r="J4924" i="12"/>
  <c r="I4924" i="12"/>
  <c r="I4923" i="12"/>
  <c r="J4923" i="12" s="1"/>
  <c r="I4922" i="12"/>
  <c r="J4922" i="12" s="1"/>
  <c r="I4921" i="12"/>
  <c r="J4921" i="12" s="1"/>
  <c r="I4920" i="12"/>
  <c r="J4920" i="12" s="1"/>
  <c r="I4919" i="12"/>
  <c r="J4919" i="12" s="1"/>
  <c r="J4918" i="12"/>
  <c r="I4918" i="12"/>
  <c r="I4917" i="12"/>
  <c r="J4917" i="12" s="1"/>
  <c r="J4916" i="12"/>
  <c r="I4916" i="12"/>
  <c r="J4915" i="12"/>
  <c r="I4915" i="12"/>
  <c r="I4914" i="12"/>
  <c r="J4914" i="12" s="1"/>
  <c r="I4913" i="12"/>
  <c r="J4913" i="12" s="1"/>
  <c r="I4912" i="12"/>
  <c r="J4912" i="12" s="1"/>
  <c r="I4911" i="12"/>
  <c r="J4911" i="12" s="1"/>
  <c r="I4910" i="12"/>
  <c r="J4910" i="12" s="1"/>
  <c r="I4909" i="12"/>
  <c r="J4909" i="12" s="1"/>
  <c r="I4908" i="12"/>
  <c r="J4908" i="12" s="1"/>
  <c r="J4907" i="12"/>
  <c r="I4907" i="12"/>
  <c r="J4906" i="12"/>
  <c r="I4906" i="12"/>
  <c r="I4905" i="12"/>
  <c r="J4905" i="12" s="1"/>
  <c r="J4904" i="12"/>
  <c r="I4904" i="12"/>
  <c r="I4903" i="12"/>
  <c r="J4903" i="12" s="1"/>
  <c r="I4902" i="12"/>
  <c r="J4902" i="12" s="1"/>
  <c r="I4901" i="12"/>
  <c r="J4901" i="12" s="1"/>
  <c r="I4900" i="12"/>
  <c r="J4900" i="12" s="1"/>
  <c r="I4899" i="12"/>
  <c r="J4899" i="12" s="1"/>
  <c r="J4898" i="12"/>
  <c r="I4898" i="12"/>
  <c r="I4897" i="12"/>
  <c r="J4897" i="12" s="1"/>
  <c r="I4896" i="12"/>
  <c r="J4896" i="12" s="1"/>
  <c r="J4895" i="12"/>
  <c r="I4895" i="12"/>
  <c r="I4894" i="12"/>
  <c r="J4894" i="12" s="1"/>
  <c r="I4893" i="12"/>
  <c r="J4893" i="12" s="1"/>
  <c r="J4892" i="12"/>
  <c r="I4892" i="12"/>
  <c r="I4891" i="12"/>
  <c r="J4891" i="12" s="1"/>
  <c r="I4890" i="12"/>
  <c r="J4890" i="12" s="1"/>
  <c r="I4889" i="12"/>
  <c r="J4889" i="12" s="1"/>
  <c r="I4888" i="12"/>
  <c r="J4888" i="12" s="1"/>
  <c r="I4887" i="12"/>
  <c r="J4887" i="12" s="1"/>
  <c r="J4886" i="12"/>
  <c r="I4886" i="12"/>
  <c r="I4885" i="12"/>
  <c r="J4885" i="12" s="1"/>
  <c r="J4884" i="12"/>
  <c r="I4884" i="12"/>
  <c r="J4883" i="12"/>
  <c r="I4883" i="12"/>
  <c r="I4882" i="12"/>
  <c r="J4882" i="12" s="1"/>
  <c r="I4881" i="12"/>
  <c r="J4881" i="12" s="1"/>
  <c r="I4880" i="12"/>
  <c r="J4880" i="12" s="1"/>
  <c r="I4879" i="12"/>
  <c r="J4879" i="12" s="1"/>
  <c r="I4878" i="12"/>
  <c r="J4878" i="12" s="1"/>
  <c r="I4877" i="12"/>
  <c r="J4877" i="12" s="1"/>
  <c r="I4876" i="12"/>
  <c r="J4876" i="12" s="1"/>
  <c r="J4875" i="12"/>
  <c r="I4875" i="12"/>
  <c r="J4874" i="12"/>
  <c r="I4874" i="12"/>
  <c r="I4873" i="12"/>
  <c r="J4873" i="12" s="1"/>
  <c r="J4872" i="12"/>
  <c r="I4872" i="12"/>
  <c r="I4871" i="12"/>
  <c r="J4871" i="12" s="1"/>
  <c r="I4870" i="12"/>
  <c r="J4870" i="12" s="1"/>
  <c r="I4869" i="12"/>
  <c r="J4869" i="12" s="1"/>
  <c r="I4868" i="12"/>
  <c r="J4868" i="12" s="1"/>
  <c r="I4867" i="12"/>
  <c r="J4867" i="12" s="1"/>
  <c r="J4866" i="12"/>
  <c r="I4866" i="12"/>
  <c r="I4865" i="12"/>
  <c r="J4865" i="12" s="1"/>
  <c r="I4864" i="12"/>
  <c r="J4864" i="12" s="1"/>
  <c r="J4863" i="12"/>
  <c r="I4863" i="12"/>
  <c r="I4862" i="12"/>
  <c r="J4862" i="12" s="1"/>
  <c r="I4861" i="12"/>
  <c r="J4861" i="12" s="1"/>
  <c r="J4860" i="12"/>
  <c r="I4860" i="12"/>
  <c r="I4859" i="12"/>
  <c r="J4859" i="12" s="1"/>
  <c r="I4858" i="12"/>
  <c r="J4858" i="12" s="1"/>
  <c r="I4857" i="12"/>
  <c r="J4857" i="12" s="1"/>
  <c r="I4856" i="12"/>
  <c r="J4856" i="12" s="1"/>
  <c r="I4855" i="12"/>
  <c r="J4855" i="12" s="1"/>
  <c r="J4854" i="12"/>
  <c r="I4854" i="12"/>
  <c r="I4853" i="12"/>
  <c r="J4853" i="12" s="1"/>
  <c r="J4852" i="12"/>
  <c r="I4852" i="12"/>
  <c r="J4851" i="12"/>
  <c r="I4851" i="12"/>
  <c r="I4850" i="12"/>
  <c r="J4850" i="12" s="1"/>
  <c r="I4849" i="12"/>
  <c r="J4849" i="12" s="1"/>
  <c r="I4848" i="12"/>
  <c r="J4848" i="12" s="1"/>
  <c r="I4847" i="12"/>
  <c r="J4847" i="12" s="1"/>
  <c r="I4846" i="12"/>
  <c r="J4846" i="12" s="1"/>
  <c r="I4845" i="12"/>
  <c r="J4845" i="12" s="1"/>
  <c r="I4844" i="12"/>
  <c r="J4844" i="12" s="1"/>
  <c r="J4843" i="12"/>
  <c r="I4843" i="12"/>
  <c r="J4842" i="12"/>
  <c r="I4842" i="12"/>
  <c r="I4841" i="12"/>
  <c r="J4841" i="12" s="1"/>
  <c r="J4840" i="12"/>
  <c r="I4840" i="12"/>
  <c r="I4839" i="12"/>
  <c r="J4839" i="12" s="1"/>
  <c r="I4838" i="12"/>
  <c r="J4838" i="12" s="1"/>
  <c r="I4837" i="12"/>
  <c r="J4837" i="12" s="1"/>
  <c r="I4836" i="12"/>
  <c r="J4836" i="12" s="1"/>
  <c r="I4835" i="12"/>
  <c r="J4835" i="12" s="1"/>
  <c r="J4834" i="12"/>
  <c r="I4834" i="12"/>
  <c r="I4833" i="12"/>
  <c r="J4833" i="12" s="1"/>
  <c r="I4832" i="12"/>
  <c r="J4832" i="12" s="1"/>
  <c r="J4831" i="12"/>
  <c r="I4831" i="12"/>
  <c r="I4830" i="12"/>
  <c r="J4830" i="12" s="1"/>
  <c r="I4829" i="12"/>
  <c r="J4829" i="12" s="1"/>
  <c r="J4828" i="12"/>
  <c r="I4828" i="12"/>
  <c r="I4827" i="12"/>
  <c r="J4827" i="12" s="1"/>
  <c r="I4826" i="12"/>
  <c r="J4826" i="12" s="1"/>
  <c r="I4825" i="12"/>
  <c r="J4825" i="12" s="1"/>
  <c r="I4824" i="12"/>
  <c r="J4824" i="12" s="1"/>
  <c r="I4823" i="12"/>
  <c r="J4823" i="12" s="1"/>
  <c r="J4822" i="12"/>
  <c r="I4822" i="12"/>
  <c r="I4821" i="12"/>
  <c r="J4821" i="12" s="1"/>
  <c r="J4820" i="12"/>
  <c r="I4820" i="12"/>
  <c r="J4819" i="12"/>
  <c r="I4819" i="12"/>
  <c r="I4818" i="12"/>
  <c r="J4818" i="12" s="1"/>
  <c r="I4817" i="12"/>
  <c r="J4817" i="12" s="1"/>
  <c r="I4816" i="12"/>
  <c r="J4816" i="12" s="1"/>
  <c r="I4815" i="12"/>
  <c r="J4815" i="12" s="1"/>
  <c r="I4814" i="12"/>
  <c r="J4814" i="12" s="1"/>
  <c r="I4813" i="12"/>
  <c r="J4813" i="12" s="1"/>
  <c r="I4812" i="12"/>
  <c r="J4812" i="12" s="1"/>
  <c r="J4811" i="12"/>
  <c r="I4811" i="12"/>
  <c r="J4810" i="12"/>
  <c r="I4810" i="12"/>
  <c r="I4809" i="12"/>
  <c r="J4809" i="12" s="1"/>
  <c r="J4808" i="12"/>
  <c r="I4808" i="12"/>
  <c r="I4807" i="12"/>
  <c r="J4807" i="12" s="1"/>
  <c r="I4806" i="12"/>
  <c r="J4806" i="12" s="1"/>
  <c r="I4805" i="12"/>
  <c r="J4805" i="12" s="1"/>
  <c r="I4804" i="12"/>
  <c r="J4804" i="12" s="1"/>
  <c r="I4803" i="12"/>
  <c r="J4803" i="12" s="1"/>
  <c r="J4802" i="12"/>
  <c r="I4802" i="12"/>
  <c r="I4801" i="12"/>
  <c r="J4801" i="12" s="1"/>
  <c r="I4800" i="12"/>
  <c r="J4800" i="12" s="1"/>
  <c r="J4799" i="12"/>
  <c r="I4799" i="12"/>
  <c r="I4798" i="12"/>
  <c r="J4798" i="12" s="1"/>
  <c r="I4797" i="12"/>
  <c r="J4797" i="12" s="1"/>
  <c r="J4796" i="12"/>
  <c r="I4796" i="12"/>
  <c r="I4795" i="12"/>
  <c r="J4795" i="12" s="1"/>
  <c r="I4794" i="12"/>
  <c r="J4794" i="12" s="1"/>
  <c r="I4793" i="12"/>
  <c r="J4793" i="12" s="1"/>
  <c r="I4792" i="12"/>
  <c r="J4792" i="12" s="1"/>
  <c r="I4791" i="12"/>
  <c r="J4791" i="12" s="1"/>
  <c r="J4790" i="12"/>
  <c r="I4790" i="12"/>
  <c r="I4789" i="12"/>
  <c r="J4789" i="12" s="1"/>
  <c r="J4788" i="12"/>
  <c r="I4788" i="12"/>
  <c r="J4787" i="12"/>
  <c r="I4787" i="12"/>
  <c r="I4786" i="12"/>
  <c r="J4786" i="12" s="1"/>
  <c r="I4785" i="12"/>
  <c r="J4785" i="12" s="1"/>
  <c r="I4784" i="12"/>
  <c r="J4784" i="12" s="1"/>
  <c r="I4783" i="12"/>
  <c r="J4783" i="12" s="1"/>
  <c r="I4782" i="12"/>
  <c r="J4782" i="12" s="1"/>
  <c r="I4781" i="12"/>
  <c r="J4781" i="12" s="1"/>
  <c r="I4780" i="12"/>
  <c r="J4780" i="12" s="1"/>
  <c r="J4779" i="12"/>
  <c r="I4779" i="12"/>
  <c r="J4778" i="12"/>
  <c r="I4778" i="12"/>
  <c r="I4777" i="12"/>
  <c r="J4777" i="12" s="1"/>
  <c r="J4776" i="12"/>
  <c r="I4776" i="12"/>
  <c r="I4775" i="12"/>
  <c r="J4775" i="12" s="1"/>
  <c r="I4774" i="12"/>
  <c r="J4774" i="12" s="1"/>
  <c r="I4773" i="12"/>
  <c r="J4773" i="12" s="1"/>
  <c r="I4772" i="12"/>
  <c r="J4772" i="12" s="1"/>
  <c r="I4771" i="12"/>
  <c r="J4771" i="12" s="1"/>
  <c r="J4770" i="12"/>
  <c r="I4770" i="12"/>
  <c r="I4769" i="12"/>
  <c r="J4769" i="12" s="1"/>
  <c r="I4768" i="12"/>
  <c r="J4768" i="12" s="1"/>
  <c r="J4767" i="12"/>
  <c r="I4767" i="12"/>
  <c r="I4766" i="12"/>
  <c r="J4766" i="12" s="1"/>
  <c r="I4765" i="12"/>
  <c r="J4765" i="12" s="1"/>
  <c r="J4764" i="12"/>
  <c r="I4764" i="12"/>
  <c r="I4763" i="12"/>
  <c r="J4763" i="12" s="1"/>
  <c r="I4762" i="12"/>
  <c r="J4762" i="12" s="1"/>
  <c r="I4761" i="12"/>
  <c r="J4761" i="12" s="1"/>
  <c r="I4760" i="12"/>
  <c r="J4760" i="12" s="1"/>
  <c r="I4759" i="12"/>
  <c r="J4759" i="12" s="1"/>
  <c r="J4758" i="12"/>
  <c r="I4758" i="12"/>
  <c r="I4757" i="12"/>
  <c r="J4757" i="12" s="1"/>
  <c r="J4756" i="12"/>
  <c r="I4756" i="12"/>
  <c r="J4755" i="12"/>
  <c r="I4755" i="12"/>
  <c r="I4754" i="12"/>
  <c r="J4754" i="12" s="1"/>
  <c r="I4753" i="12"/>
  <c r="J4753" i="12" s="1"/>
  <c r="I4752" i="12"/>
  <c r="J4752" i="12" s="1"/>
  <c r="I4751" i="12"/>
  <c r="J4751" i="12" s="1"/>
  <c r="I4750" i="12"/>
  <c r="J4750" i="12" s="1"/>
  <c r="I4749" i="12"/>
  <c r="J4749" i="12" s="1"/>
  <c r="I4748" i="12"/>
  <c r="J4748" i="12" s="1"/>
  <c r="J4747" i="12"/>
  <c r="I4747" i="12"/>
  <c r="J4746" i="12"/>
  <c r="I4746" i="12"/>
  <c r="I4745" i="12"/>
  <c r="J4745" i="12" s="1"/>
  <c r="J4744" i="12"/>
  <c r="I4744" i="12"/>
  <c r="I4743" i="12"/>
  <c r="J4743" i="12" s="1"/>
  <c r="I4742" i="12"/>
  <c r="J4742" i="12" s="1"/>
  <c r="I4741" i="12"/>
  <c r="J4741" i="12" s="1"/>
  <c r="I4740" i="12"/>
  <c r="J4740" i="12" s="1"/>
  <c r="I4739" i="12"/>
  <c r="J4739" i="12" s="1"/>
  <c r="J4738" i="12"/>
  <c r="I4738" i="12"/>
  <c r="I4737" i="12"/>
  <c r="J4737" i="12" s="1"/>
  <c r="I4736" i="12"/>
  <c r="J4736" i="12" s="1"/>
  <c r="J4735" i="12"/>
  <c r="I4735" i="12"/>
  <c r="I4734" i="12"/>
  <c r="J4734" i="12" s="1"/>
  <c r="I4733" i="12"/>
  <c r="J4733" i="12" s="1"/>
  <c r="J4732" i="12"/>
  <c r="I4732" i="12"/>
  <c r="I4731" i="12"/>
  <c r="J4731" i="12" s="1"/>
  <c r="I4730" i="12"/>
  <c r="J4730" i="12" s="1"/>
  <c r="I4729" i="12"/>
  <c r="J4729" i="12" s="1"/>
  <c r="I4728" i="12"/>
  <c r="J4728" i="12" s="1"/>
  <c r="I4727" i="12"/>
  <c r="J4727" i="12" s="1"/>
  <c r="J4726" i="12"/>
  <c r="I4726" i="12"/>
  <c r="I4725" i="12"/>
  <c r="J4725" i="12" s="1"/>
  <c r="J4724" i="12"/>
  <c r="I4724" i="12"/>
  <c r="J4723" i="12"/>
  <c r="I4723" i="12"/>
  <c r="I4722" i="12"/>
  <c r="J4722" i="12" s="1"/>
  <c r="I4721" i="12"/>
  <c r="J4721" i="12" s="1"/>
  <c r="I4720" i="12"/>
  <c r="J4720" i="12" s="1"/>
  <c r="I4719" i="12"/>
  <c r="J4719" i="12" s="1"/>
  <c r="I4718" i="12"/>
  <c r="J4718" i="12" s="1"/>
  <c r="I4717" i="12"/>
  <c r="J4717" i="12" s="1"/>
  <c r="I4716" i="12"/>
  <c r="J4716" i="12" s="1"/>
  <c r="J4715" i="12"/>
  <c r="I4715" i="12"/>
  <c r="J4714" i="12"/>
  <c r="I4714" i="12"/>
  <c r="I4713" i="12"/>
  <c r="J4713" i="12" s="1"/>
  <c r="J4712" i="12"/>
  <c r="I4712" i="12"/>
  <c r="I4711" i="12"/>
  <c r="J4711" i="12" s="1"/>
  <c r="I4710" i="12"/>
  <c r="J4710" i="12" s="1"/>
  <c r="I4709" i="12"/>
  <c r="J4709" i="12" s="1"/>
  <c r="I4708" i="12"/>
  <c r="J4708" i="12" s="1"/>
  <c r="I4707" i="12"/>
  <c r="J4707" i="12" s="1"/>
  <c r="J4706" i="12"/>
  <c r="I4706" i="12"/>
  <c r="I4705" i="12"/>
  <c r="J4705" i="12" s="1"/>
  <c r="I4704" i="12"/>
  <c r="J4704" i="12" s="1"/>
  <c r="J4703" i="12"/>
  <c r="I4703" i="12"/>
  <c r="I4702" i="12"/>
  <c r="J4702" i="12" s="1"/>
  <c r="I4701" i="12"/>
  <c r="J4701" i="12" s="1"/>
  <c r="J4700" i="12"/>
  <c r="I4700" i="12"/>
  <c r="I4699" i="12"/>
  <c r="J4699" i="12" s="1"/>
  <c r="I4698" i="12"/>
  <c r="J4698" i="12" s="1"/>
  <c r="I4697" i="12"/>
  <c r="J4697" i="12" s="1"/>
  <c r="I4696" i="12"/>
  <c r="J4696" i="12" s="1"/>
  <c r="I4695" i="12"/>
  <c r="J4695" i="12" s="1"/>
  <c r="J4694" i="12"/>
  <c r="I4694" i="12"/>
  <c r="I4693" i="12"/>
  <c r="J4693" i="12" s="1"/>
  <c r="J4692" i="12"/>
  <c r="I4692" i="12"/>
  <c r="J4691" i="12"/>
  <c r="I4691" i="12"/>
  <c r="I4690" i="12"/>
  <c r="J4690" i="12" s="1"/>
  <c r="I4689" i="12"/>
  <c r="J4689" i="12" s="1"/>
  <c r="I4688" i="12"/>
  <c r="J4688" i="12" s="1"/>
  <c r="I4687" i="12"/>
  <c r="J4687" i="12" s="1"/>
  <c r="I4686" i="12"/>
  <c r="J4686" i="12" s="1"/>
  <c r="I4685" i="12"/>
  <c r="J4685" i="12" s="1"/>
  <c r="I4684" i="12"/>
  <c r="J4684" i="12" s="1"/>
  <c r="J4683" i="12"/>
  <c r="I4683" i="12"/>
  <c r="J4682" i="12"/>
  <c r="I4682" i="12"/>
  <c r="I4681" i="12"/>
  <c r="J4681" i="12" s="1"/>
  <c r="J4680" i="12"/>
  <c r="I4680" i="12"/>
  <c r="I4679" i="12"/>
  <c r="J4679" i="12" s="1"/>
  <c r="I4678" i="12"/>
  <c r="J4678" i="12" s="1"/>
  <c r="I4677" i="12"/>
  <c r="J4677" i="12" s="1"/>
  <c r="I4676" i="12"/>
  <c r="J4676" i="12" s="1"/>
  <c r="I4675" i="12"/>
  <c r="J4675" i="12" s="1"/>
  <c r="J4674" i="12"/>
  <c r="I4674" i="12"/>
  <c r="I4673" i="12"/>
  <c r="J4673" i="12" s="1"/>
  <c r="I4672" i="12"/>
  <c r="J4672" i="12" s="1"/>
  <c r="J4671" i="12"/>
  <c r="I4671" i="12"/>
  <c r="I4670" i="12"/>
  <c r="J4670" i="12" s="1"/>
  <c r="I4669" i="12"/>
  <c r="J4669" i="12" s="1"/>
  <c r="J4668" i="12"/>
  <c r="I4668" i="12"/>
  <c r="I4667" i="12"/>
  <c r="J4667" i="12" s="1"/>
  <c r="I4666" i="12"/>
  <c r="J4666" i="12" s="1"/>
  <c r="I4665" i="12"/>
  <c r="J4665" i="12" s="1"/>
  <c r="I4664" i="12"/>
  <c r="J4664" i="12" s="1"/>
  <c r="I4663" i="12"/>
  <c r="J4663" i="12" s="1"/>
  <c r="J4662" i="12"/>
  <c r="I4662" i="12"/>
  <c r="I4661" i="12"/>
  <c r="J4661" i="12" s="1"/>
  <c r="J4660" i="12"/>
  <c r="I4660" i="12"/>
  <c r="J4659" i="12"/>
  <c r="I4659" i="12"/>
  <c r="I4658" i="12"/>
  <c r="J4658" i="12" s="1"/>
  <c r="I4657" i="12"/>
  <c r="J4657" i="12" s="1"/>
  <c r="I4656" i="12"/>
  <c r="J4656" i="12" s="1"/>
  <c r="I4655" i="12"/>
  <c r="J4655" i="12" s="1"/>
  <c r="I4654" i="12"/>
  <c r="J4654" i="12" s="1"/>
  <c r="I4653" i="12"/>
  <c r="J4653" i="12" s="1"/>
  <c r="I4652" i="12"/>
  <c r="J4652" i="12" s="1"/>
  <c r="J4651" i="12"/>
  <c r="I4651" i="12"/>
  <c r="J4650" i="12"/>
  <c r="I4650" i="12"/>
  <c r="I4649" i="12"/>
  <c r="J4649" i="12" s="1"/>
  <c r="J4648" i="12"/>
  <c r="I4648" i="12"/>
  <c r="I4647" i="12"/>
  <c r="J4647" i="12" s="1"/>
  <c r="I4646" i="12"/>
  <c r="J4646" i="12" s="1"/>
  <c r="I4645" i="12"/>
  <c r="J4645" i="12" s="1"/>
  <c r="I4644" i="12"/>
  <c r="J4644" i="12" s="1"/>
  <c r="I4643" i="12"/>
  <c r="J4643" i="12" s="1"/>
  <c r="J4642" i="12"/>
  <c r="I4642" i="12"/>
  <c r="I4641" i="12"/>
  <c r="J4641" i="12" s="1"/>
  <c r="I4640" i="12"/>
  <c r="J4640" i="12" s="1"/>
  <c r="J4639" i="12"/>
  <c r="I4639" i="12"/>
  <c r="I4638" i="12"/>
  <c r="J4638" i="12" s="1"/>
  <c r="I4637" i="12"/>
  <c r="J4637" i="12" s="1"/>
  <c r="J4636" i="12"/>
  <c r="I4636" i="12"/>
  <c r="I4635" i="12"/>
  <c r="J4635" i="12" s="1"/>
  <c r="I4634" i="12"/>
  <c r="J4634" i="12" s="1"/>
  <c r="I4633" i="12"/>
  <c r="J4633" i="12" s="1"/>
  <c r="I4632" i="12"/>
  <c r="J4632" i="12" s="1"/>
  <c r="I4631" i="12"/>
  <c r="J4631" i="12" s="1"/>
  <c r="J4630" i="12"/>
  <c r="I4630" i="12"/>
  <c r="I4629" i="12"/>
  <c r="J4629" i="12" s="1"/>
  <c r="J4628" i="12"/>
  <c r="I4628" i="12"/>
  <c r="J4627" i="12"/>
  <c r="I4627" i="12"/>
  <c r="I4626" i="12"/>
  <c r="J4626" i="12" s="1"/>
  <c r="I4625" i="12"/>
  <c r="J4625" i="12" s="1"/>
  <c r="I4624" i="12"/>
  <c r="J4624" i="12" s="1"/>
  <c r="I4623" i="12"/>
  <c r="J4623" i="12" s="1"/>
  <c r="I4622" i="12"/>
  <c r="J4622" i="12" s="1"/>
  <c r="I4621" i="12"/>
  <c r="J4621" i="12" s="1"/>
  <c r="I4620" i="12"/>
  <c r="J4620" i="12" s="1"/>
  <c r="J4619" i="12"/>
  <c r="I4619" i="12"/>
  <c r="J4618" i="12"/>
  <c r="I4618" i="12"/>
  <c r="I4617" i="12"/>
  <c r="J4617" i="12" s="1"/>
  <c r="J4616" i="12"/>
  <c r="I4616" i="12"/>
  <c r="I4615" i="12"/>
  <c r="J4615" i="12" s="1"/>
  <c r="I4614" i="12"/>
  <c r="J4614" i="12" s="1"/>
  <c r="I4613" i="12"/>
  <c r="J4613" i="12" s="1"/>
  <c r="I4612" i="12"/>
  <c r="J4612" i="12" s="1"/>
  <c r="I4611" i="12"/>
  <c r="J4611" i="12" s="1"/>
  <c r="J4610" i="12"/>
  <c r="I4610" i="12"/>
  <c r="I4609" i="12"/>
  <c r="J4609" i="12" s="1"/>
  <c r="I4608" i="12"/>
  <c r="J4608" i="12" s="1"/>
  <c r="J4607" i="12"/>
  <c r="I4607" i="12"/>
  <c r="I4606" i="12"/>
  <c r="J4606" i="12" s="1"/>
  <c r="I4605" i="12"/>
  <c r="J4605" i="12" s="1"/>
  <c r="J4604" i="12"/>
  <c r="I4604" i="12"/>
  <c r="I4603" i="12"/>
  <c r="J4603" i="12" s="1"/>
  <c r="I4602" i="12"/>
  <c r="J4602" i="12" s="1"/>
  <c r="I4601" i="12"/>
  <c r="J4601" i="12" s="1"/>
  <c r="I4600" i="12"/>
  <c r="J4600" i="12" s="1"/>
  <c r="I4599" i="12"/>
  <c r="J4599" i="12" s="1"/>
  <c r="J4598" i="12"/>
  <c r="I4598" i="12"/>
  <c r="I4597" i="12"/>
  <c r="J4597" i="12" s="1"/>
  <c r="J4596" i="12"/>
  <c r="I4596" i="12"/>
  <c r="J4595" i="12"/>
  <c r="I4595" i="12"/>
  <c r="I4594" i="12"/>
  <c r="J4594" i="12" s="1"/>
  <c r="I4593" i="12"/>
  <c r="J4593" i="12" s="1"/>
  <c r="I4592" i="12"/>
  <c r="J4592" i="12" s="1"/>
  <c r="I4591" i="12"/>
  <c r="J4591" i="12" s="1"/>
  <c r="I4590" i="12"/>
  <c r="J4590" i="12" s="1"/>
  <c r="I4589" i="12"/>
  <c r="J4589" i="12" s="1"/>
  <c r="I4588" i="12"/>
  <c r="J4588" i="12" s="1"/>
  <c r="J4587" i="12"/>
  <c r="I4587" i="12"/>
  <c r="J4586" i="12"/>
  <c r="I4586" i="12"/>
  <c r="I4585" i="12"/>
  <c r="J4585" i="12" s="1"/>
  <c r="J4584" i="12"/>
  <c r="I4584" i="12"/>
  <c r="I4583" i="12"/>
  <c r="J4583" i="12" s="1"/>
  <c r="I4582" i="12"/>
  <c r="J4582" i="12" s="1"/>
  <c r="I4581" i="12"/>
  <c r="J4581" i="12" s="1"/>
  <c r="I4580" i="12"/>
  <c r="J4580" i="12" s="1"/>
  <c r="I4579" i="12"/>
  <c r="J4579" i="12" s="1"/>
  <c r="J4578" i="12"/>
  <c r="I4578" i="12"/>
  <c r="I4577" i="12"/>
  <c r="J4577" i="12" s="1"/>
  <c r="I4576" i="12"/>
  <c r="J4576" i="12" s="1"/>
  <c r="J4575" i="12"/>
  <c r="I4575" i="12"/>
  <c r="I4574" i="12"/>
  <c r="J4574" i="12" s="1"/>
  <c r="I4573" i="12"/>
  <c r="J4573" i="12" s="1"/>
  <c r="J4572" i="12"/>
  <c r="I4572" i="12"/>
  <c r="I4571" i="12"/>
  <c r="J4571" i="12" s="1"/>
  <c r="I4570" i="12"/>
  <c r="J4570" i="12" s="1"/>
  <c r="I4569" i="12"/>
  <c r="J4569" i="12" s="1"/>
  <c r="I4568" i="12"/>
  <c r="J4568" i="12" s="1"/>
  <c r="I4567" i="12"/>
  <c r="J4567" i="12" s="1"/>
  <c r="J4566" i="12"/>
  <c r="I4566" i="12"/>
  <c r="I4565" i="12"/>
  <c r="J4565" i="12" s="1"/>
  <c r="J4564" i="12"/>
  <c r="I4564" i="12"/>
  <c r="J4563" i="12"/>
  <c r="I4563" i="12"/>
  <c r="I4562" i="12"/>
  <c r="J4562" i="12" s="1"/>
  <c r="I4561" i="12"/>
  <c r="J4561" i="12" s="1"/>
  <c r="I4560" i="12"/>
  <c r="J4560" i="12" s="1"/>
  <c r="I4559" i="12"/>
  <c r="J4559" i="12" s="1"/>
  <c r="I4558" i="12"/>
  <c r="J4558" i="12" s="1"/>
  <c r="I4557" i="12"/>
  <c r="J4557" i="12" s="1"/>
  <c r="I4556" i="12"/>
  <c r="J4556" i="12" s="1"/>
  <c r="J4555" i="12"/>
  <c r="I4555" i="12"/>
  <c r="J4554" i="12"/>
  <c r="I4554" i="12"/>
  <c r="I4553" i="12"/>
  <c r="J4553" i="12" s="1"/>
  <c r="J4552" i="12"/>
  <c r="I4552" i="12"/>
  <c r="I4551" i="12"/>
  <c r="J4551" i="12" s="1"/>
  <c r="I4550" i="12"/>
  <c r="J4550" i="12" s="1"/>
  <c r="I4549" i="12"/>
  <c r="J4549" i="12" s="1"/>
  <c r="I4548" i="12"/>
  <c r="J4548" i="12" s="1"/>
  <c r="I4547" i="12"/>
  <c r="J4547" i="12" s="1"/>
  <c r="J4546" i="12"/>
  <c r="I4546" i="12"/>
  <c r="I4545" i="12"/>
  <c r="J4545" i="12" s="1"/>
  <c r="I4544" i="12"/>
  <c r="J4544" i="12" s="1"/>
  <c r="J4543" i="12"/>
  <c r="I4543" i="12"/>
  <c r="I4542" i="12"/>
  <c r="J4542" i="12" s="1"/>
  <c r="I4541" i="12"/>
  <c r="J4541" i="12" s="1"/>
  <c r="J4540" i="12"/>
  <c r="I4540" i="12"/>
  <c r="I4539" i="12"/>
  <c r="J4539" i="12" s="1"/>
  <c r="I4538" i="12"/>
  <c r="J4538" i="12" s="1"/>
  <c r="I4537" i="12"/>
  <c r="J4537" i="12" s="1"/>
  <c r="I4536" i="12"/>
  <c r="J4536" i="12" s="1"/>
  <c r="I4535" i="12"/>
  <c r="J4535" i="12" s="1"/>
  <c r="J4534" i="12"/>
  <c r="I4534" i="12"/>
  <c r="I4533" i="12"/>
  <c r="J4533" i="12" s="1"/>
  <c r="J4532" i="12"/>
  <c r="I4532" i="12"/>
  <c r="J4531" i="12"/>
  <c r="I4531" i="12"/>
  <c r="I4530" i="12"/>
  <c r="J4530" i="12" s="1"/>
  <c r="I4529" i="12"/>
  <c r="J4529" i="12" s="1"/>
  <c r="I4528" i="12"/>
  <c r="J4528" i="12" s="1"/>
  <c r="I4527" i="12"/>
  <c r="J4527" i="12" s="1"/>
  <c r="I4526" i="12"/>
  <c r="J4526" i="12" s="1"/>
  <c r="I4525" i="12"/>
  <c r="J4525" i="12" s="1"/>
  <c r="I4524" i="12"/>
  <c r="J4524" i="12" s="1"/>
  <c r="J4523" i="12"/>
  <c r="I4523" i="12"/>
  <c r="J4522" i="12"/>
  <c r="I4522" i="12"/>
  <c r="I4521" i="12"/>
  <c r="J4521" i="12" s="1"/>
  <c r="J4520" i="12"/>
  <c r="I4520" i="12"/>
  <c r="I4519" i="12"/>
  <c r="J4519" i="12" s="1"/>
  <c r="I4518" i="12"/>
  <c r="J4518" i="12" s="1"/>
  <c r="I4517" i="12"/>
  <c r="J4517" i="12" s="1"/>
  <c r="I4516" i="12"/>
  <c r="J4516" i="12" s="1"/>
  <c r="I4515" i="12"/>
  <c r="J4515" i="12" s="1"/>
  <c r="J4514" i="12"/>
  <c r="I4514" i="12"/>
  <c r="I4513" i="12"/>
  <c r="J4513" i="12" s="1"/>
  <c r="I4512" i="12"/>
  <c r="J4512" i="12" s="1"/>
  <c r="J4511" i="12"/>
  <c r="I4511" i="12"/>
  <c r="I4510" i="12"/>
  <c r="J4510" i="12" s="1"/>
  <c r="I4509" i="12"/>
  <c r="J4509" i="12" s="1"/>
  <c r="J4508" i="12"/>
  <c r="I4508" i="12"/>
  <c r="I4507" i="12"/>
  <c r="J4507" i="12" s="1"/>
  <c r="I4506" i="12"/>
  <c r="J4506" i="12" s="1"/>
  <c r="I4505" i="12"/>
  <c r="J4505" i="12" s="1"/>
  <c r="I4504" i="12"/>
  <c r="J4504" i="12" s="1"/>
  <c r="I4503" i="12"/>
  <c r="J4503" i="12" s="1"/>
  <c r="J4502" i="12"/>
  <c r="I4502" i="12"/>
  <c r="I4501" i="12"/>
  <c r="J4501" i="12" s="1"/>
  <c r="J4500" i="12"/>
  <c r="I4500" i="12"/>
  <c r="J4499" i="12"/>
  <c r="I4499" i="12"/>
  <c r="I4498" i="12"/>
  <c r="J4498" i="12" s="1"/>
  <c r="I4497" i="12"/>
  <c r="J4497" i="12" s="1"/>
  <c r="I4496" i="12"/>
  <c r="J4496" i="12" s="1"/>
  <c r="I4495" i="12"/>
  <c r="J4495" i="12" s="1"/>
  <c r="I4494" i="12"/>
  <c r="J4494" i="12" s="1"/>
  <c r="I4493" i="12"/>
  <c r="J4493" i="12" s="1"/>
  <c r="I4492" i="12"/>
  <c r="J4492" i="12" s="1"/>
  <c r="J4491" i="12"/>
  <c r="I4491" i="12"/>
  <c r="J4490" i="12"/>
  <c r="I4490" i="12"/>
  <c r="I4489" i="12"/>
  <c r="J4489" i="12" s="1"/>
  <c r="J4488" i="12"/>
  <c r="I4488" i="12"/>
  <c r="I4487" i="12"/>
  <c r="J4487" i="12" s="1"/>
  <c r="I4486" i="12"/>
  <c r="J4486" i="12" s="1"/>
  <c r="I4485" i="12"/>
  <c r="J4485" i="12" s="1"/>
  <c r="I4484" i="12"/>
  <c r="J4484" i="12" s="1"/>
  <c r="I4483" i="12"/>
  <c r="J4483" i="12" s="1"/>
  <c r="J4482" i="12"/>
  <c r="I4482" i="12"/>
  <c r="I4481" i="12"/>
  <c r="J4481" i="12" s="1"/>
  <c r="I4480" i="12"/>
  <c r="J4480" i="12" s="1"/>
  <c r="J4479" i="12"/>
  <c r="I4479" i="12"/>
  <c r="I4478" i="12"/>
  <c r="J4478" i="12" s="1"/>
  <c r="I4477" i="12"/>
  <c r="J4477" i="12" s="1"/>
  <c r="J4476" i="12"/>
  <c r="I4476" i="12"/>
  <c r="I4475" i="12"/>
  <c r="J4475" i="12" s="1"/>
  <c r="I4474" i="12"/>
  <c r="J4474" i="12" s="1"/>
  <c r="I4473" i="12"/>
  <c r="J4473" i="12" s="1"/>
  <c r="I4472" i="12"/>
  <c r="J4472" i="12" s="1"/>
  <c r="I4471" i="12"/>
  <c r="J4471" i="12" s="1"/>
  <c r="J4470" i="12"/>
  <c r="I4470" i="12"/>
  <c r="I4469" i="12"/>
  <c r="J4469" i="12" s="1"/>
  <c r="J4468" i="12"/>
  <c r="I4468" i="12"/>
  <c r="J4467" i="12"/>
  <c r="I4467" i="12"/>
  <c r="I4466" i="12"/>
  <c r="J4466" i="12" s="1"/>
  <c r="I4465" i="12"/>
  <c r="J4465" i="12" s="1"/>
  <c r="I4464" i="12"/>
  <c r="J4464" i="12" s="1"/>
  <c r="I4463" i="12"/>
  <c r="J4463" i="12" s="1"/>
  <c r="I4462" i="12"/>
  <c r="J4462" i="12" s="1"/>
  <c r="I4461" i="12"/>
  <c r="J4461" i="12" s="1"/>
  <c r="I4460" i="12"/>
  <c r="J4460" i="12" s="1"/>
  <c r="J4459" i="12"/>
  <c r="I4459" i="12"/>
  <c r="J4458" i="12"/>
  <c r="I4458" i="12"/>
  <c r="I4457" i="12"/>
  <c r="J4457" i="12" s="1"/>
  <c r="J4456" i="12"/>
  <c r="I4456" i="12"/>
  <c r="I4455" i="12"/>
  <c r="J4455" i="12" s="1"/>
  <c r="I4454" i="12"/>
  <c r="J4454" i="12" s="1"/>
  <c r="I4453" i="12"/>
  <c r="J4453" i="12" s="1"/>
  <c r="I4452" i="12"/>
  <c r="J4452" i="12" s="1"/>
  <c r="I4451" i="12"/>
  <c r="J4451" i="12" s="1"/>
  <c r="J4450" i="12"/>
  <c r="I4450" i="12"/>
  <c r="I4449" i="12"/>
  <c r="J4449" i="12" s="1"/>
  <c r="I4448" i="12"/>
  <c r="J4448" i="12" s="1"/>
  <c r="J4447" i="12"/>
  <c r="I4447" i="12"/>
  <c r="I4446" i="12"/>
  <c r="J4446" i="12" s="1"/>
  <c r="I4445" i="12"/>
  <c r="J4445" i="12" s="1"/>
  <c r="J4444" i="12"/>
  <c r="I4444" i="12"/>
  <c r="I4443" i="12"/>
  <c r="J4443" i="12" s="1"/>
  <c r="I4442" i="12"/>
  <c r="J4442" i="12" s="1"/>
  <c r="I4441" i="12"/>
  <c r="J4441" i="12" s="1"/>
  <c r="I4440" i="12"/>
  <c r="J4440" i="12" s="1"/>
  <c r="I4439" i="12"/>
  <c r="J4439" i="12" s="1"/>
  <c r="J4438" i="12"/>
  <c r="I4438" i="12"/>
  <c r="I4437" i="12"/>
  <c r="J4437" i="12" s="1"/>
  <c r="J4436" i="12"/>
  <c r="I4436" i="12"/>
  <c r="J4435" i="12"/>
  <c r="I4435" i="12"/>
  <c r="I4434" i="12"/>
  <c r="J4434" i="12" s="1"/>
  <c r="I4433" i="12"/>
  <c r="J4433" i="12" s="1"/>
  <c r="I4432" i="12"/>
  <c r="J4432" i="12" s="1"/>
  <c r="I4431" i="12"/>
  <c r="J4431" i="12" s="1"/>
  <c r="I4430" i="12"/>
  <c r="J4430" i="12" s="1"/>
  <c r="I4429" i="12"/>
  <c r="J4429" i="12" s="1"/>
  <c r="I4428" i="12"/>
  <c r="J4428" i="12" s="1"/>
  <c r="J4427" i="12"/>
  <c r="I4427" i="12"/>
  <c r="J4426" i="12"/>
  <c r="I4426" i="12"/>
  <c r="I4425" i="12"/>
  <c r="J4425" i="12" s="1"/>
  <c r="J4424" i="12"/>
  <c r="I4424" i="12"/>
  <c r="I4423" i="12"/>
  <c r="J4423" i="12" s="1"/>
  <c r="I4422" i="12"/>
  <c r="J4422" i="12" s="1"/>
  <c r="I4421" i="12"/>
  <c r="J4421" i="12" s="1"/>
  <c r="I4420" i="12"/>
  <c r="J4420" i="12" s="1"/>
  <c r="J4419" i="12"/>
  <c r="I4419" i="12"/>
  <c r="J4418" i="12"/>
  <c r="I4418" i="12"/>
  <c r="I4417" i="12"/>
  <c r="J4417" i="12" s="1"/>
  <c r="I4416" i="12"/>
  <c r="J4416" i="12" s="1"/>
  <c r="J4415" i="12"/>
  <c r="I4415" i="12"/>
  <c r="I4414" i="12"/>
  <c r="J4414" i="12" s="1"/>
  <c r="I4413" i="12"/>
  <c r="J4413" i="12" s="1"/>
  <c r="J4412" i="12"/>
  <c r="I4412" i="12"/>
  <c r="I4411" i="12"/>
  <c r="J4411" i="12" s="1"/>
  <c r="J4410" i="12"/>
  <c r="I4410" i="12"/>
  <c r="I4409" i="12"/>
  <c r="J4409" i="12" s="1"/>
  <c r="I4408" i="12"/>
  <c r="J4408" i="12" s="1"/>
  <c r="I4407" i="12"/>
  <c r="J4407" i="12" s="1"/>
  <c r="I4406" i="12"/>
  <c r="J4406" i="12" s="1"/>
  <c r="I4405" i="12"/>
  <c r="J4405" i="12" s="1"/>
  <c r="J4404" i="12"/>
  <c r="I4404" i="12"/>
  <c r="J4403" i="12"/>
  <c r="I4403" i="12"/>
  <c r="I4402" i="12"/>
  <c r="J4402" i="12" s="1"/>
  <c r="I4401" i="12"/>
  <c r="J4401" i="12" s="1"/>
  <c r="I4400" i="12"/>
  <c r="J4400" i="12" s="1"/>
  <c r="I4399" i="12"/>
  <c r="J4399" i="12" s="1"/>
  <c r="I4398" i="12"/>
  <c r="J4398" i="12" s="1"/>
  <c r="I4397" i="12"/>
  <c r="J4397" i="12" s="1"/>
  <c r="J4396" i="12"/>
  <c r="I4396" i="12"/>
  <c r="I4395" i="12"/>
  <c r="J4395" i="12" s="1"/>
  <c r="J4394" i="12"/>
  <c r="I4394" i="12"/>
  <c r="I4393" i="12"/>
  <c r="J4393" i="12" s="1"/>
  <c r="I4392" i="12"/>
  <c r="J4392" i="12" s="1"/>
  <c r="I4391" i="12"/>
  <c r="J4391" i="12" s="1"/>
  <c r="I4390" i="12"/>
  <c r="J4390" i="12" s="1"/>
  <c r="I4389" i="12"/>
  <c r="J4389" i="12" s="1"/>
  <c r="I4388" i="12"/>
  <c r="J4388" i="12" s="1"/>
  <c r="J4387" i="12"/>
  <c r="I4387" i="12"/>
  <c r="I4386" i="12"/>
  <c r="J4386" i="12" s="1"/>
  <c r="I4385" i="12"/>
  <c r="J4385" i="12" s="1"/>
  <c r="I4384" i="12"/>
  <c r="J4384" i="12" s="1"/>
  <c r="I4383" i="12"/>
  <c r="J4383" i="12" s="1"/>
  <c r="I4382" i="12"/>
  <c r="J4382" i="12" s="1"/>
  <c r="I4381" i="12"/>
  <c r="J4381" i="12" s="1"/>
  <c r="J4380" i="12"/>
  <c r="I4380" i="12"/>
  <c r="I4379" i="12"/>
  <c r="J4379" i="12" s="1"/>
  <c r="J4378" i="12"/>
  <c r="I4378" i="12"/>
  <c r="I4377" i="12"/>
  <c r="J4377" i="12" s="1"/>
  <c r="I4376" i="12"/>
  <c r="J4376" i="12" s="1"/>
  <c r="I4375" i="12"/>
  <c r="J4375" i="12" s="1"/>
  <c r="I4374" i="12"/>
  <c r="J4374" i="12" s="1"/>
  <c r="I4373" i="12"/>
  <c r="J4373" i="12" s="1"/>
  <c r="J4372" i="12"/>
  <c r="I4372" i="12"/>
  <c r="J4371" i="12"/>
  <c r="I4371" i="12"/>
  <c r="I4370" i="12"/>
  <c r="J4370" i="12" s="1"/>
  <c r="I4369" i="12"/>
  <c r="J4369" i="12" s="1"/>
  <c r="I4368" i="12"/>
  <c r="J4368" i="12" s="1"/>
  <c r="J4367" i="12"/>
  <c r="I4367" i="12"/>
  <c r="I4366" i="12"/>
  <c r="J4366" i="12" s="1"/>
  <c r="I4365" i="12"/>
  <c r="J4365" i="12" s="1"/>
  <c r="J4364" i="12"/>
  <c r="I4364" i="12"/>
  <c r="J4363" i="12"/>
  <c r="I4363" i="12"/>
  <c r="J4362" i="12"/>
  <c r="I4362" i="12"/>
  <c r="I4361" i="12"/>
  <c r="J4361" i="12" s="1"/>
  <c r="I4360" i="12"/>
  <c r="J4360" i="12" s="1"/>
  <c r="I4359" i="12"/>
  <c r="J4359" i="12" s="1"/>
  <c r="J4358" i="12"/>
  <c r="I4358" i="12"/>
  <c r="I4357" i="12"/>
  <c r="J4357" i="12" s="1"/>
  <c r="I4356" i="12"/>
  <c r="J4356" i="12" s="1"/>
  <c r="J4355" i="12"/>
  <c r="I4355" i="12"/>
  <c r="I4354" i="12"/>
  <c r="J4354" i="12" s="1"/>
  <c r="I4353" i="12"/>
  <c r="J4353" i="12" s="1"/>
  <c r="I4352" i="12"/>
  <c r="J4352" i="12" s="1"/>
  <c r="I4351" i="12"/>
  <c r="J4351" i="12" s="1"/>
  <c r="I4350" i="12"/>
  <c r="J4350" i="12" s="1"/>
  <c r="I4349" i="12"/>
  <c r="J4349" i="12" s="1"/>
  <c r="J4348" i="12"/>
  <c r="I4348" i="12"/>
  <c r="I4347" i="12"/>
  <c r="J4347" i="12" s="1"/>
  <c r="J4346" i="12"/>
  <c r="I4346" i="12"/>
  <c r="I4345" i="12"/>
  <c r="J4345" i="12" s="1"/>
  <c r="I4344" i="12"/>
  <c r="J4344" i="12" s="1"/>
  <c r="I4343" i="12"/>
  <c r="J4343" i="12" s="1"/>
  <c r="I4342" i="12"/>
  <c r="J4342" i="12" s="1"/>
  <c r="I4341" i="12"/>
  <c r="J4341" i="12" s="1"/>
  <c r="I4340" i="12"/>
  <c r="J4340" i="12" s="1"/>
  <c r="J4339" i="12"/>
  <c r="I4339" i="12"/>
  <c r="J4338" i="12"/>
  <c r="I4338" i="12"/>
  <c r="I4337" i="12"/>
  <c r="J4337" i="12" s="1"/>
  <c r="I4336" i="12"/>
  <c r="J4336" i="12" s="1"/>
  <c r="I4335" i="12"/>
  <c r="J4335" i="12" s="1"/>
  <c r="I4334" i="12"/>
  <c r="J4334" i="12" s="1"/>
  <c r="I4333" i="12"/>
  <c r="J4333" i="12" s="1"/>
  <c r="J4332" i="12"/>
  <c r="I4332" i="12"/>
  <c r="J4331" i="12"/>
  <c r="I4331" i="12"/>
  <c r="J4330" i="12"/>
  <c r="I4330" i="12"/>
  <c r="I4329" i="12"/>
  <c r="J4329" i="12" s="1"/>
  <c r="I4328" i="12"/>
  <c r="J4328" i="12" s="1"/>
  <c r="I4327" i="12"/>
  <c r="J4327" i="12" s="1"/>
  <c r="J4326" i="12"/>
  <c r="I4326" i="12"/>
  <c r="I4325" i="12"/>
  <c r="J4325" i="12" s="1"/>
  <c r="I4324" i="12"/>
  <c r="J4324" i="12" s="1"/>
  <c r="J4323" i="12"/>
  <c r="I4323" i="12"/>
  <c r="I4322" i="12"/>
  <c r="J4322" i="12" s="1"/>
  <c r="I4321" i="12"/>
  <c r="J4321" i="12" s="1"/>
  <c r="I4320" i="12"/>
  <c r="J4320" i="12" s="1"/>
  <c r="I4319" i="12"/>
  <c r="J4319" i="12" s="1"/>
  <c r="I4318" i="12"/>
  <c r="J4318" i="12" s="1"/>
  <c r="I4317" i="12"/>
  <c r="J4317" i="12" s="1"/>
  <c r="J4316" i="12"/>
  <c r="I4316" i="12"/>
  <c r="J4315" i="12"/>
  <c r="I4315" i="12"/>
  <c r="J4314" i="12"/>
  <c r="I4314" i="12"/>
  <c r="I4313" i="12"/>
  <c r="J4313" i="12" s="1"/>
  <c r="J4312" i="12"/>
  <c r="I4312" i="12"/>
  <c r="I4311" i="12"/>
  <c r="J4311" i="12" s="1"/>
  <c r="J4310" i="12"/>
  <c r="I4310" i="12"/>
  <c r="I4309" i="12"/>
  <c r="J4309" i="12" s="1"/>
  <c r="I4308" i="12"/>
  <c r="J4308" i="12" s="1"/>
  <c r="J4307" i="12"/>
  <c r="I4307" i="12"/>
  <c r="J4306" i="12"/>
  <c r="I4306" i="12"/>
  <c r="I4305" i="12"/>
  <c r="J4305" i="12" s="1"/>
  <c r="I4304" i="12"/>
  <c r="J4304" i="12" s="1"/>
  <c r="I4303" i="12"/>
  <c r="J4303" i="12" s="1"/>
  <c r="I4302" i="12"/>
  <c r="J4302" i="12" s="1"/>
  <c r="I4301" i="12"/>
  <c r="J4301" i="12" s="1"/>
  <c r="J4300" i="12"/>
  <c r="I4300" i="12"/>
  <c r="I4299" i="12"/>
  <c r="J4299" i="12" s="1"/>
  <c r="J4298" i="12"/>
  <c r="I4298" i="12"/>
  <c r="I4297" i="12"/>
  <c r="J4297" i="12" s="1"/>
  <c r="I4296" i="12"/>
  <c r="J4296" i="12" s="1"/>
  <c r="I4295" i="12"/>
  <c r="J4295" i="12" s="1"/>
  <c r="I4294" i="12"/>
  <c r="J4294" i="12" s="1"/>
  <c r="I4293" i="12"/>
  <c r="J4293" i="12" s="1"/>
  <c r="I4292" i="12"/>
  <c r="J4292" i="12" s="1"/>
  <c r="J4291" i="12"/>
  <c r="I4291" i="12"/>
  <c r="J4290" i="12"/>
  <c r="I4290" i="12"/>
  <c r="I4289" i="12"/>
  <c r="J4289" i="12" s="1"/>
  <c r="I4288" i="12"/>
  <c r="J4288" i="12" s="1"/>
  <c r="I4287" i="12"/>
  <c r="J4287" i="12" s="1"/>
  <c r="I4286" i="12"/>
  <c r="J4286" i="12" s="1"/>
  <c r="I4285" i="12"/>
  <c r="J4285" i="12" s="1"/>
  <c r="J4284" i="12"/>
  <c r="I4284" i="12"/>
  <c r="I4283" i="12"/>
  <c r="J4283" i="12" s="1"/>
  <c r="J4282" i="12"/>
  <c r="I4282" i="12"/>
  <c r="I4281" i="12"/>
  <c r="J4281" i="12" s="1"/>
  <c r="J4280" i="12"/>
  <c r="I4280" i="12"/>
  <c r="I4279" i="12"/>
  <c r="J4279" i="12" s="1"/>
  <c r="I4278" i="12"/>
  <c r="J4278" i="12" s="1"/>
  <c r="I4277" i="12"/>
  <c r="J4277" i="12" s="1"/>
  <c r="J4276" i="12"/>
  <c r="I4276" i="12"/>
  <c r="J4275" i="12"/>
  <c r="I4275" i="12"/>
  <c r="I4274" i="12"/>
  <c r="J4274" i="12" s="1"/>
  <c r="I4273" i="12"/>
  <c r="J4273" i="12" s="1"/>
  <c r="I4272" i="12"/>
  <c r="J4272" i="12" s="1"/>
  <c r="J4271" i="12"/>
  <c r="I4271" i="12"/>
  <c r="I4270" i="12"/>
  <c r="J4270" i="12" s="1"/>
  <c r="I4269" i="12"/>
  <c r="J4269" i="12" s="1"/>
  <c r="J4268" i="12"/>
  <c r="I4268" i="12"/>
  <c r="I4267" i="12"/>
  <c r="J4267" i="12" s="1"/>
  <c r="J4266" i="12"/>
  <c r="I4266" i="12"/>
  <c r="I4265" i="12"/>
  <c r="J4265" i="12" s="1"/>
  <c r="J4264" i="12"/>
  <c r="I4264" i="12"/>
  <c r="I4263" i="12"/>
  <c r="J4263" i="12" s="1"/>
  <c r="I4262" i="12"/>
  <c r="J4262" i="12" s="1"/>
  <c r="I4261" i="12"/>
  <c r="J4261" i="12" s="1"/>
  <c r="I4260" i="12"/>
  <c r="J4260" i="12" s="1"/>
  <c r="J4259" i="12"/>
  <c r="I4259" i="12"/>
  <c r="I4258" i="12"/>
  <c r="J4258" i="12" s="1"/>
  <c r="I4257" i="12"/>
  <c r="J4257" i="12" s="1"/>
  <c r="I4256" i="12"/>
  <c r="J4256" i="12" s="1"/>
  <c r="I4255" i="12"/>
  <c r="J4255" i="12" s="1"/>
  <c r="I4254" i="12"/>
  <c r="J4254" i="12" s="1"/>
  <c r="I4253" i="12"/>
  <c r="J4253" i="12" s="1"/>
  <c r="J4252" i="12"/>
  <c r="I4252" i="12"/>
  <c r="I4251" i="12"/>
  <c r="J4251" i="12" s="1"/>
  <c r="J4250" i="12"/>
  <c r="I4250" i="12"/>
  <c r="I4249" i="12"/>
  <c r="J4249" i="12" s="1"/>
  <c r="I4248" i="12"/>
  <c r="J4248" i="12" s="1"/>
  <c r="I4247" i="12"/>
  <c r="J4247" i="12" s="1"/>
  <c r="I4246" i="12"/>
  <c r="J4246" i="12" s="1"/>
  <c r="I4245" i="12"/>
  <c r="J4245" i="12" s="1"/>
  <c r="J4244" i="12"/>
  <c r="I4244" i="12"/>
  <c r="J4243" i="12"/>
  <c r="I4243" i="12"/>
  <c r="I4242" i="12"/>
  <c r="J4242" i="12" s="1"/>
  <c r="I4241" i="12"/>
  <c r="J4241" i="12" s="1"/>
  <c r="I4240" i="12"/>
  <c r="J4240" i="12" s="1"/>
  <c r="J4239" i="12"/>
  <c r="I4239" i="12"/>
  <c r="I4238" i="12"/>
  <c r="J4238" i="12" s="1"/>
  <c r="I4237" i="12"/>
  <c r="J4237" i="12" s="1"/>
  <c r="J4236" i="12"/>
  <c r="I4236" i="12"/>
  <c r="J4235" i="12"/>
  <c r="I4235" i="12"/>
  <c r="J4234" i="12"/>
  <c r="I4234" i="12"/>
  <c r="I4233" i="12"/>
  <c r="J4233" i="12" s="1"/>
  <c r="I4232" i="12"/>
  <c r="J4232" i="12" s="1"/>
  <c r="I4231" i="12"/>
  <c r="J4231" i="12" s="1"/>
  <c r="J4230" i="12"/>
  <c r="I4230" i="12"/>
  <c r="I4229" i="12"/>
  <c r="J4229" i="12" s="1"/>
  <c r="J4228" i="12"/>
  <c r="I4228" i="12"/>
  <c r="J4227" i="12"/>
  <c r="I4227" i="12"/>
  <c r="I4226" i="12"/>
  <c r="J4226" i="12" s="1"/>
  <c r="I4225" i="12"/>
  <c r="J4225" i="12" s="1"/>
  <c r="I4224" i="12"/>
  <c r="J4224" i="12" s="1"/>
  <c r="J4223" i="12"/>
  <c r="I4223" i="12"/>
  <c r="I4222" i="12"/>
  <c r="J4222" i="12" s="1"/>
  <c r="I4221" i="12"/>
  <c r="J4221" i="12" s="1"/>
  <c r="J4220" i="12"/>
  <c r="I4220" i="12"/>
  <c r="I4219" i="12"/>
  <c r="J4219" i="12" s="1"/>
  <c r="J4218" i="12"/>
  <c r="I4218" i="12"/>
  <c r="I4217" i="12"/>
  <c r="J4217" i="12" s="1"/>
  <c r="I4216" i="12"/>
  <c r="J4216" i="12" s="1"/>
  <c r="I4215" i="12"/>
  <c r="J4215" i="12" s="1"/>
  <c r="I4214" i="12"/>
  <c r="J4214" i="12" s="1"/>
  <c r="I4213" i="12"/>
  <c r="J4213" i="12" s="1"/>
  <c r="I4212" i="12"/>
  <c r="J4212" i="12" s="1"/>
  <c r="J4211" i="12"/>
  <c r="I4211" i="12"/>
  <c r="J4210" i="12"/>
  <c r="I4210" i="12"/>
  <c r="I4209" i="12"/>
  <c r="J4209" i="12" s="1"/>
  <c r="I4208" i="12"/>
  <c r="J4208" i="12" s="1"/>
  <c r="I4207" i="12"/>
  <c r="J4207" i="12" s="1"/>
  <c r="I4206" i="12"/>
  <c r="J4206" i="12" s="1"/>
  <c r="I4205" i="12"/>
  <c r="J4205" i="12" s="1"/>
  <c r="J4204" i="12"/>
  <c r="I4204" i="12"/>
  <c r="J4203" i="12"/>
  <c r="I4203" i="12"/>
  <c r="J4202" i="12"/>
  <c r="I4202" i="12"/>
  <c r="I4201" i="12"/>
  <c r="J4201" i="12" s="1"/>
  <c r="I4200" i="12"/>
  <c r="J4200" i="12" s="1"/>
  <c r="I4199" i="12"/>
  <c r="J4199" i="12" s="1"/>
  <c r="J4198" i="12"/>
  <c r="I4198" i="12"/>
  <c r="I4197" i="12"/>
  <c r="J4197" i="12" s="1"/>
  <c r="I4196" i="12"/>
  <c r="J4196" i="12" s="1"/>
  <c r="J4195" i="12"/>
  <c r="I4195" i="12"/>
  <c r="I4194" i="12"/>
  <c r="J4194" i="12" s="1"/>
  <c r="I4193" i="12"/>
  <c r="J4193" i="12" s="1"/>
  <c r="I4192" i="12"/>
  <c r="J4192" i="12" s="1"/>
  <c r="I4191" i="12"/>
  <c r="J4191" i="12" s="1"/>
  <c r="I4190" i="12"/>
  <c r="J4190" i="12" s="1"/>
  <c r="I4189" i="12"/>
  <c r="J4189" i="12" s="1"/>
  <c r="J4188" i="12"/>
  <c r="I4188" i="12"/>
  <c r="J4187" i="12"/>
  <c r="I4187" i="12"/>
  <c r="J4186" i="12"/>
  <c r="I4186" i="12"/>
  <c r="I4185" i="12"/>
  <c r="J4185" i="12" s="1"/>
  <c r="J4184" i="12"/>
  <c r="I4184" i="12"/>
  <c r="I4183" i="12"/>
  <c r="J4183" i="12" s="1"/>
  <c r="J4182" i="12"/>
  <c r="I4182" i="12"/>
  <c r="I4181" i="12"/>
  <c r="J4181" i="12" s="1"/>
  <c r="I4180" i="12"/>
  <c r="J4180" i="12" s="1"/>
  <c r="J4179" i="12"/>
  <c r="I4179" i="12"/>
  <c r="J4178" i="12"/>
  <c r="I4178" i="12"/>
  <c r="I4177" i="12"/>
  <c r="J4177" i="12" s="1"/>
  <c r="I4176" i="12"/>
  <c r="J4176" i="12" s="1"/>
  <c r="I4175" i="12"/>
  <c r="J4175" i="12" s="1"/>
  <c r="I4174" i="12"/>
  <c r="J4174" i="12" s="1"/>
  <c r="I4173" i="12"/>
  <c r="J4173" i="12" s="1"/>
  <c r="J4172" i="12"/>
  <c r="I4172" i="12"/>
  <c r="I4171" i="12"/>
  <c r="J4171" i="12" s="1"/>
  <c r="J4170" i="12"/>
  <c r="I4170" i="12"/>
  <c r="I4169" i="12"/>
  <c r="J4169" i="12" s="1"/>
  <c r="I4168" i="12"/>
  <c r="J4168" i="12" s="1"/>
  <c r="I4167" i="12"/>
  <c r="J4167" i="12" s="1"/>
  <c r="I4166" i="12"/>
  <c r="J4166" i="12" s="1"/>
  <c r="I4165" i="12"/>
  <c r="J4165" i="12" s="1"/>
  <c r="I4164" i="12"/>
  <c r="J4164" i="12" s="1"/>
  <c r="J4163" i="12"/>
  <c r="I4163" i="12"/>
  <c r="J4162" i="12"/>
  <c r="I4162" i="12"/>
  <c r="I4161" i="12"/>
  <c r="J4161" i="12" s="1"/>
  <c r="I4160" i="12"/>
  <c r="J4160" i="12" s="1"/>
  <c r="I4159" i="12"/>
  <c r="J4159" i="12" s="1"/>
  <c r="I4158" i="12"/>
  <c r="J4158" i="12" s="1"/>
  <c r="I4157" i="12"/>
  <c r="J4157" i="12" s="1"/>
  <c r="J4156" i="12"/>
  <c r="I4156" i="12"/>
  <c r="I4155" i="12"/>
  <c r="J4155" i="12" s="1"/>
  <c r="J4154" i="12"/>
  <c r="I4154" i="12"/>
  <c r="I4153" i="12"/>
  <c r="J4153" i="12" s="1"/>
  <c r="J4152" i="12"/>
  <c r="I4152" i="12"/>
  <c r="I4151" i="12"/>
  <c r="J4151" i="12" s="1"/>
  <c r="I4150" i="12"/>
  <c r="J4150" i="12" s="1"/>
  <c r="I4149" i="12"/>
  <c r="J4149" i="12" s="1"/>
  <c r="J4148" i="12"/>
  <c r="I4148" i="12"/>
  <c r="J4147" i="12"/>
  <c r="I4147" i="12"/>
  <c r="I4146" i="12"/>
  <c r="J4146" i="12" s="1"/>
  <c r="I4145" i="12"/>
  <c r="J4145" i="12" s="1"/>
  <c r="I4144" i="12"/>
  <c r="J4144" i="12" s="1"/>
  <c r="J4143" i="12"/>
  <c r="I4143" i="12"/>
  <c r="I4142" i="12"/>
  <c r="J4142" i="12" s="1"/>
  <c r="I4141" i="12"/>
  <c r="J4141" i="12" s="1"/>
  <c r="J4140" i="12"/>
  <c r="I4140" i="12"/>
  <c r="I4139" i="12"/>
  <c r="J4139" i="12" s="1"/>
  <c r="J4138" i="12"/>
  <c r="I4138" i="12"/>
  <c r="I4137" i="12"/>
  <c r="J4137" i="12" s="1"/>
  <c r="J4136" i="12"/>
  <c r="I4136" i="12"/>
  <c r="I4135" i="12"/>
  <c r="J4135" i="12" s="1"/>
  <c r="I4134" i="12"/>
  <c r="J4134" i="12" s="1"/>
  <c r="I4133" i="12"/>
  <c r="J4133" i="12" s="1"/>
  <c r="I4132" i="12"/>
  <c r="J4132" i="12" s="1"/>
  <c r="J4131" i="12"/>
  <c r="I4131" i="12"/>
  <c r="I4130" i="12"/>
  <c r="J4130" i="12" s="1"/>
  <c r="I4129" i="12"/>
  <c r="J4129" i="12" s="1"/>
  <c r="J4128" i="12"/>
  <c r="I4128" i="12"/>
  <c r="J4127" i="12"/>
  <c r="I4127" i="12"/>
  <c r="I4126" i="12"/>
  <c r="J4126" i="12" s="1"/>
  <c r="I4125" i="12"/>
  <c r="J4125" i="12" s="1"/>
  <c r="I4124" i="12"/>
  <c r="J4124" i="12" s="1"/>
  <c r="J4123" i="12"/>
  <c r="I4123" i="12"/>
  <c r="J4122" i="12"/>
  <c r="I4122" i="12"/>
  <c r="I4121" i="12"/>
  <c r="J4121" i="12" s="1"/>
  <c r="I4120" i="12"/>
  <c r="J4120" i="12" s="1"/>
  <c r="I4119" i="12"/>
  <c r="J4119" i="12" s="1"/>
  <c r="I4118" i="12"/>
  <c r="J4118" i="12" s="1"/>
  <c r="I4117" i="12"/>
  <c r="J4117" i="12" s="1"/>
  <c r="I4116" i="12"/>
  <c r="J4116" i="12" s="1"/>
  <c r="I4115" i="12"/>
  <c r="J4115" i="12" s="1"/>
  <c r="J4114" i="12"/>
  <c r="I4114" i="12"/>
  <c r="I4113" i="12"/>
  <c r="J4113" i="12" s="1"/>
  <c r="I4112" i="12"/>
  <c r="J4112" i="12" s="1"/>
  <c r="I4111" i="12"/>
  <c r="J4111" i="12" s="1"/>
  <c r="I4110" i="12"/>
  <c r="J4110" i="12" s="1"/>
  <c r="I4109" i="12"/>
  <c r="J4109" i="12" s="1"/>
  <c r="J4108" i="12"/>
  <c r="I4108" i="12"/>
  <c r="J4107" i="12"/>
  <c r="I4107" i="12"/>
  <c r="I4106" i="12"/>
  <c r="J4106" i="12" s="1"/>
  <c r="I4105" i="12"/>
  <c r="J4105" i="12" s="1"/>
  <c r="J4104" i="12"/>
  <c r="I4104" i="12"/>
  <c r="I4103" i="12"/>
  <c r="J4103" i="12" s="1"/>
  <c r="J4102" i="12"/>
  <c r="I4102" i="12"/>
  <c r="I4101" i="12"/>
  <c r="J4101" i="12" s="1"/>
  <c r="I4100" i="12"/>
  <c r="J4100" i="12" s="1"/>
  <c r="J4099" i="12"/>
  <c r="I4099" i="12"/>
  <c r="J4098" i="12"/>
  <c r="I4098" i="12"/>
  <c r="I4097" i="12"/>
  <c r="J4097" i="12" s="1"/>
  <c r="I4096" i="12"/>
  <c r="J4096" i="12" s="1"/>
  <c r="I4095" i="12"/>
  <c r="J4095" i="12" s="1"/>
  <c r="I4094" i="12"/>
  <c r="J4094" i="12" s="1"/>
  <c r="I4093" i="12"/>
  <c r="J4093" i="12" s="1"/>
  <c r="I4092" i="12"/>
  <c r="J4092" i="12" s="1"/>
  <c r="I4091" i="12"/>
  <c r="J4091" i="12" s="1"/>
  <c r="J4090" i="12"/>
  <c r="I4090" i="12"/>
  <c r="I4089" i="12"/>
  <c r="J4089" i="12" s="1"/>
  <c r="J4088" i="12"/>
  <c r="I4088" i="12"/>
  <c r="I4087" i="12"/>
  <c r="J4087" i="12" s="1"/>
  <c r="I4086" i="12"/>
  <c r="J4086" i="12" s="1"/>
  <c r="I4085" i="12"/>
  <c r="J4085" i="12" s="1"/>
  <c r="J4084" i="12"/>
  <c r="I4084" i="12"/>
  <c r="I4083" i="12"/>
  <c r="J4083" i="12" s="1"/>
  <c r="I4082" i="12"/>
  <c r="J4082" i="12" s="1"/>
  <c r="I4081" i="12"/>
  <c r="J4081" i="12" s="1"/>
  <c r="I4080" i="12"/>
  <c r="J4080" i="12" s="1"/>
  <c r="J4079" i="12"/>
  <c r="I4079" i="12"/>
  <c r="I4078" i="12"/>
  <c r="J4078" i="12" s="1"/>
  <c r="I4077" i="12"/>
  <c r="J4077" i="12" s="1"/>
  <c r="J4076" i="12"/>
  <c r="I4076" i="12"/>
  <c r="J4075" i="12"/>
  <c r="I4075" i="12"/>
  <c r="I4074" i="12"/>
  <c r="J4074" i="12" s="1"/>
  <c r="I4073" i="12"/>
  <c r="J4073" i="12" s="1"/>
  <c r="I4072" i="12"/>
  <c r="J4072" i="12" s="1"/>
  <c r="I4071" i="12"/>
  <c r="J4071" i="12" s="1"/>
  <c r="J4070" i="12"/>
  <c r="I4070" i="12"/>
  <c r="I4069" i="12"/>
  <c r="J4069" i="12" s="1"/>
  <c r="I4068" i="12"/>
  <c r="J4068" i="12" s="1"/>
  <c r="J4067" i="12"/>
  <c r="I4067" i="12"/>
  <c r="J4066" i="12"/>
  <c r="I4066" i="12"/>
  <c r="I4065" i="12"/>
  <c r="J4065" i="12" s="1"/>
  <c r="I4064" i="12"/>
  <c r="J4064" i="12" s="1"/>
  <c r="I4063" i="12"/>
  <c r="J4063" i="12" s="1"/>
  <c r="I4062" i="12"/>
  <c r="J4062" i="12" s="1"/>
  <c r="I4061" i="12"/>
  <c r="J4061" i="12" s="1"/>
  <c r="I4060" i="12"/>
  <c r="J4060" i="12" s="1"/>
  <c r="I4059" i="12"/>
  <c r="J4059" i="12" s="1"/>
  <c r="J4058" i="12"/>
  <c r="I4058" i="12"/>
  <c r="I4057" i="12"/>
  <c r="J4057" i="12" s="1"/>
  <c r="J4056" i="12"/>
  <c r="I4056" i="12"/>
  <c r="I4055" i="12"/>
  <c r="J4055" i="12" s="1"/>
  <c r="I4054" i="12"/>
  <c r="J4054" i="12" s="1"/>
  <c r="I4053" i="12"/>
  <c r="J4053" i="12" s="1"/>
  <c r="J4052" i="12"/>
  <c r="I4052" i="12"/>
  <c r="I4051" i="12"/>
  <c r="J4051" i="12" s="1"/>
  <c r="I4050" i="12"/>
  <c r="J4050" i="12" s="1"/>
  <c r="I4049" i="12"/>
  <c r="J4049" i="12" s="1"/>
  <c r="I4048" i="12"/>
  <c r="J4048" i="12" s="1"/>
  <c r="J4047" i="12"/>
  <c r="I4047" i="12"/>
  <c r="I4046" i="12"/>
  <c r="J4046" i="12" s="1"/>
  <c r="I4045" i="12"/>
  <c r="J4045" i="12" s="1"/>
  <c r="J4044" i="12"/>
  <c r="I4044" i="12"/>
  <c r="J4043" i="12"/>
  <c r="I4043" i="12"/>
  <c r="I4042" i="12"/>
  <c r="J4042" i="12" s="1"/>
  <c r="I4041" i="12"/>
  <c r="J4041" i="12" s="1"/>
  <c r="J4040" i="12"/>
  <c r="I4040" i="12"/>
  <c r="I4039" i="12"/>
  <c r="J4039" i="12" s="1"/>
  <c r="J4038" i="12"/>
  <c r="I4038" i="12"/>
  <c r="I4037" i="12"/>
  <c r="J4037" i="12" s="1"/>
  <c r="I4036" i="12"/>
  <c r="J4036" i="12" s="1"/>
  <c r="J4035" i="12"/>
  <c r="I4035" i="12"/>
  <c r="J4034" i="12"/>
  <c r="I4034" i="12"/>
  <c r="I4033" i="12"/>
  <c r="J4033" i="12" s="1"/>
  <c r="I4032" i="12"/>
  <c r="J4032" i="12" s="1"/>
  <c r="I4031" i="12"/>
  <c r="J4031" i="12" s="1"/>
  <c r="I4030" i="12"/>
  <c r="J4030" i="12" s="1"/>
  <c r="I4029" i="12"/>
  <c r="J4029" i="12" s="1"/>
  <c r="I4028" i="12"/>
  <c r="J4028" i="12" s="1"/>
  <c r="I4027" i="12"/>
  <c r="J4027" i="12" s="1"/>
  <c r="J4026" i="12"/>
  <c r="I4026" i="12"/>
  <c r="I4025" i="12"/>
  <c r="J4025" i="12" s="1"/>
  <c r="J4024" i="12"/>
  <c r="I4024" i="12"/>
  <c r="I4023" i="12"/>
  <c r="J4023" i="12" s="1"/>
  <c r="I4022" i="12"/>
  <c r="J4022" i="12" s="1"/>
  <c r="I4021" i="12"/>
  <c r="J4021" i="12" s="1"/>
  <c r="J4020" i="12"/>
  <c r="I4020" i="12"/>
  <c r="I4019" i="12"/>
  <c r="J4019" i="12" s="1"/>
  <c r="I4018" i="12"/>
  <c r="J4018" i="12" s="1"/>
  <c r="I4017" i="12"/>
  <c r="J4017" i="12" s="1"/>
  <c r="I4016" i="12"/>
  <c r="J4016" i="12" s="1"/>
  <c r="J4015" i="12"/>
  <c r="I4015" i="12"/>
  <c r="I4014" i="12"/>
  <c r="J4014" i="12" s="1"/>
  <c r="I4013" i="12"/>
  <c r="J4013" i="12" s="1"/>
  <c r="J4012" i="12"/>
  <c r="I4012" i="12"/>
  <c r="J4011" i="12"/>
  <c r="I4011" i="12"/>
  <c r="I4010" i="12"/>
  <c r="J4010" i="12" s="1"/>
  <c r="I4009" i="12"/>
  <c r="J4009" i="12" s="1"/>
  <c r="J4008" i="12"/>
  <c r="I4008" i="12"/>
  <c r="I4007" i="12"/>
  <c r="J4007" i="12" s="1"/>
  <c r="J4006" i="12"/>
  <c r="I4006" i="12"/>
  <c r="I4005" i="12"/>
  <c r="J4005" i="12" s="1"/>
  <c r="J4004" i="12"/>
  <c r="I4004" i="12"/>
  <c r="J4003" i="12"/>
  <c r="I4003" i="12"/>
  <c r="J4002" i="12"/>
  <c r="I4002" i="12"/>
  <c r="I4001" i="12"/>
  <c r="J4001" i="12" s="1"/>
  <c r="I4000" i="12"/>
  <c r="J4000" i="12" s="1"/>
  <c r="I3999" i="12"/>
  <c r="J3999" i="12" s="1"/>
  <c r="I3998" i="12"/>
  <c r="J3998" i="12" s="1"/>
  <c r="I3997" i="12"/>
  <c r="J3997" i="12" s="1"/>
  <c r="I3996" i="12"/>
  <c r="J3996" i="12" s="1"/>
  <c r="J3995" i="12"/>
  <c r="I3995" i="12"/>
  <c r="J3994" i="12"/>
  <c r="I3994" i="12"/>
  <c r="I3993" i="12"/>
  <c r="J3993" i="12" s="1"/>
  <c r="J3992" i="12"/>
  <c r="I3992" i="12"/>
  <c r="I3991" i="12"/>
  <c r="J3991" i="12" s="1"/>
  <c r="I3990" i="12"/>
  <c r="J3990" i="12" s="1"/>
  <c r="I3989" i="12"/>
  <c r="J3989" i="12" s="1"/>
  <c r="J3988" i="12"/>
  <c r="I3988" i="12"/>
  <c r="I3987" i="12"/>
  <c r="J3987" i="12" s="1"/>
  <c r="I3986" i="12"/>
  <c r="J3986" i="12" s="1"/>
  <c r="I3985" i="12"/>
  <c r="J3985" i="12" s="1"/>
  <c r="I3984" i="12"/>
  <c r="J3984" i="12" s="1"/>
  <c r="J3983" i="12"/>
  <c r="I3983" i="12"/>
  <c r="I3982" i="12"/>
  <c r="J3982" i="12" s="1"/>
  <c r="I3981" i="12"/>
  <c r="J3981" i="12" s="1"/>
  <c r="J3980" i="12"/>
  <c r="I3980" i="12"/>
  <c r="J3979" i="12"/>
  <c r="I3979" i="12"/>
  <c r="I3978" i="12"/>
  <c r="J3978" i="12" s="1"/>
  <c r="I3977" i="12"/>
  <c r="J3977" i="12" s="1"/>
  <c r="I3976" i="12"/>
  <c r="J3976" i="12" s="1"/>
  <c r="I3975" i="12"/>
  <c r="J3975" i="12" s="1"/>
  <c r="J3974" i="12"/>
  <c r="I3974" i="12"/>
  <c r="I3973" i="12"/>
  <c r="J3973" i="12" s="1"/>
  <c r="J3972" i="12"/>
  <c r="I3972" i="12"/>
  <c r="J3971" i="12"/>
  <c r="I3971" i="12"/>
  <c r="J3970" i="12"/>
  <c r="I3970" i="12"/>
  <c r="I3969" i="12"/>
  <c r="J3969" i="12" s="1"/>
  <c r="I3968" i="12"/>
  <c r="J3968" i="12" s="1"/>
  <c r="I3967" i="12"/>
  <c r="J3967" i="12" s="1"/>
  <c r="I3966" i="12"/>
  <c r="J3966" i="12" s="1"/>
  <c r="I3965" i="12"/>
  <c r="J3965" i="12" s="1"/>
  <c r="I3964" i="12"/>
  <c r="J3964" i="12" s="1"/>
  <c r="J3963" i="12"/>
  <c r="I3963" i="12"/>
  <c r="J3962" i="12"/>
  <c r="I3962" i="12"/>
  <c r="I3961" i="12"/>
  <c r="J3961" i="12" s="1"/>
  <c r="J3960" i="12"/>
  <c r="I3960" i="12"/>
  <c r="I3959" i="12"/>
  <c r="J3959" i="12" s="1"/>
  <c r="I3958" i="12"/>
  <c r="J3958" i="12" s="1"/>
  <c r="I3957" i="12"/>
  <c r="J3957" i="12" s="1"/>
  <c r="J3956" i="12"/>
  <c r="I3956" i="12"/>
  <c r="I3955" i="12"/>
  <c r="J3955" i="12" s="1"/>
  <c r="I3954" i="12"/>
  <c r="J3954" i="12" s="1"/>
  <c r="I3953" i="12"/>
  <c r="J3953" i="12" s="1"/>
  <c r="I3952" i="12"/>
  <c r="J3952" i="12" s="1"/>
  <c r="J3951" i="12"/>
  <c r="I3951" i="12"/>
  <c r="I3950" i="12"/>
  <c r="J3950" i="12" s="1"/>
  <c r="I3949" i="12"/>
  <c r="J3949" i="12" s="1"/>
  <c r="J3948" i="12"/>
  <c r="I3948" i="12"/>
  <c r="J3947" i="12"/>
  <c r="I3947" i="12"/>
  <c r="I3946" i="12"/>
  <c r="J3946" i="12" s="1"/>
  <c r="I3945" i="12"/>
  <c r="J3945" i="12" s="1"/>
  <c r="J3944" i="12"/>
  <c r="I3944" i="12"/>
  <c r="I3943" i="12"/>
  <c r="J3943" i="12" s="1"/>
  <c r="J3942" i="12"/>
  <c r="I3942" i="12"/>
  <c r="I3941" i="12"/>
  <c r="J3941" i="12" s="1"/>
  <c r="I3940" i="12"/>
  <c r="J3940" i="12" s="1"/>
  <c r="J3939" i="12"/>
  <c r="I3939" i="12"/>
  <c r="J3938" i="12"/>
  <c r="I3938" i="12"/>
  <c r="I3937" i="12"/>
  <c r="J3937" i="12" s="1"/>
  <c r="I3936" i="12"/>
  <c r="J3936" i="12" s="1"/>
  <c r="I3935" i="12"/>
  <c r="J3935" i="12" s="1"/>
  <c r="I3934" i="12"/>
  <c r="J3934" i="12" s="1"/>
  <c r="I3933" i="12"/>
  <c r="J3933" i="12" s="1"/>
  <c r="I3932" i="12"/>
  <c r="J3932" i="12" s="1"/>
  <c r="J3931" i="12"/>
  <c r="I3931" i="12"/>
  <c r="J3930" i="12"/>
  <c r="I3930" i="12"/>
  <c r="I3929" i="12"/>
  <c r="J3929" i="12" s="1"/>
  <c r="J3928" i="12"/>
  <c r="I3928" i="12"/>
  <c r="I3927" i="12"/>
  <c r="J3927" i="12" s="1"/>
  <c r="I3926" i="12"/>
  <c r="J3926" i="12" s="1"/>
  <c r="I3925" i="12"/>
  <c r="J3925" i="12" s="1"/>
  <c r="J3924" i="12"/>
  <c r="I3924" i="12"/>
  <c r="J3923" i="12"/>
  <c r="I3923" i="12"/>
  <c r="J3922" i="12"/>
  <c r="I3922" i="12"/>
  <c r="I3921" i="12"/>
  <c r="J3921" i="12" s="1"/>
  <c r="J3920" i="12"/>
  <c r="I3920" i="12"/>
  <c r="I3919" i="12"/>
  <c r="J3919" i="12" s="1"/>
  <c r="I3918" i="12"/>
  <c r="J3918" i="12" s="1"/>
  <c r="I3917" i="12"/>
  <c r="J3917" i="12" s="1"/>
  <c r="J3916" i="12"/>
  <c r="I3916" i="12"/>
  <c r="J3915" i="12"/>
  <c r="I3915" i="12"/>
  <c r="J3914" i="12"/>
  <c r="I3914" i="12"/>
  <c r="I3913" i="12"/>
  <c r="J3913" i="12" s="1"/>
  <c r="J3912" i="12"/>
  <c r="I3912" i="12"/>
  <c r="I3911" i="12"/>
  <c r="J3911" i="12" s="1"/>
  <c r="I3910" i="12"/>
  <c r="J3910" i="12" s="1"/>
  <c r="I3909" i="12"/>
  <c r="J3909" i="12" s="1"/>
  <c r="J3908" i="12"/>
  <c r="I3908" i="12"/>
  <c r="I3907" i="12"/>
  <c r="J3907" i="12" s="1"/>
  <c r="J3906" i="12"/>
  <c r="I3906" i="12"/>
  <c r="I3905" i="12"/>
  <c r="J3905" i="12" s="1"/>
  <c r="I3904" i="12"/>
  <c r="J3904" i="12" s="1"/>
  <c r="I3903" i="12"/>
  <c r="J3903" i="12" s="1"/>
  <c r="I3902" i="12"/>
  <c r="J3902" i="12" s="1"/>
  <c r="I3901" i="12"/>
  <c r="J3901" i="12" s="1"/>
  <c r="J3900" i="12"/>
  <c r="I3900" i="12"/>
  <c r="J3899" i="12"/>
  <c r="I3899" i="12"/>
  <c r="I3898" i="12"/>
  <c r="J3898" i="12" s="1"/>
  <c r="I3897" i="12"/>
  <c r="J3897" i="12" s="1"/>
  <c r="I3896" i="12"/>
  <c r="J3896" i="12" s="1"/>
  <c r="I3895" i="12"/>
  <c r="J3895" i="12" s="1"/>
  <c r="I3894" i="12"/>
  <c r="J3894" i="12" s="1"/>
  <c r="I3893" i="12"/>
  <c r="J3893" i="12" s="1"/>
  <c r="J3892" i="12"/>
  <c r="I3892" i="12"/>
  <c r="J3891" i="12"/>
  <c r="I3891" i="12"/>
  <c r="J3890" i="12"/>
  <c r="I3890" i="12"/>
  <c r="I3889" i="12"/>
  <c r="J3889" i="12" s="1"/>
  <c r="I3888" i="12"/>
  <c r="J3888" i="12" s="1"/>
  <c r="I3887" i="12"/>
  <c r="J3887" i="12" s="1"/>
  <c r="I3886" i="12"/>
  <c r="J3886" i="12" s="1"/>
  <c r="I3885" i="12"/>
  <c r="J3885" i="12" s="1"/>
  <c r="I3884" i="12"/>
  <c r="J3884" i="12" s="1"/>
  <c r="J3883" i="12"/>
  <c r="I3883" i="12"/>
  <c r="J3882" i="12"/>
  <c r="I3882" i="12"/>
  <c r="I3881" i="12"/>
  <c r="J3881" i="12" s="1"/>
  <c r="I3880" i="12"/>
  <c r="J3880" i="12" s="1"/>
  <c r="I3879" i="12"/>
  <c r="J3879" i="12" s="1"/>
  <c r="I3878" i="12"/>
  <c r="J3878" i="12" s="1"/>
  <c r="I3877" i="12"/>
  <c r="J3877" i="12" s="1"/>
  <c r="J3876" i="12"/>
  <c r="I3876" i="12"/>
  <c r="I3875" i="12"/>
  <c r="J3875" i="12" s="1"/>
  <c r="J3874" i="12"/>
  <c r="I3874" i="12"/>
  <c r="I3873" i="12"/>
  <c r="J3873" i="12" s="1"/>
  <c r="I3872" i="12"/>
  <c r="J3872" i="12" s="1"/>
  <c r="I3871" i="12"/>
  <c r="J3871" i="12" s="1"/>
  <c r="I3870" i="12"/>
  <c r="J3870" i="12" s="1"/>
  <c r="I3869" i="12"/>
  <c r="J3869" i="12" s="1"/>
  <c r="J3868" i="12"/>
  <c r="I3868" i="12"/>
  <c r="J3867" i="12"/>
  <c r="I3867" i="12"/>
  <c r="I3866" i="12"/>
  <c r="J3866" i="12" s="1"/>
  <c r="I3865" i="12"/>
  <c r="J3865" i="12" s="1"/>
  <c r="I3864" i="12"/>
  <c r="J3864" i="12" s="1"/>
  <c r="I3863" i="12"/>
  <c r="J3863" i="12" s="1"/>
  <c r="I3862" i="12"/>
  <c r="J3862" i="12" s="1"/>
  <c r="I3861" i="12"/>
  <c r="J3861" i="12" s="1"/>
  <c r="J3860" i="12"/>
  <c r="I3860" i="12"/>
  <c r="J3859" i="12"/>
  <c r="I3859" i="12"/>
  <c r="J3858" i="12"/>
  <c r="I3858" i="12"/>
  <c r="I3857" i="12"/>
  <c r="J3857" i="12" s="1"/>
  <c r="I3856" i="12"/>
  <c r="J3856" i="12" s="1"/>
  <c r="I3855" i="12"/>
  <c r="J3855" i="12" s="1"/>
  <c r="I3854" i="12"/>
  <c r="J3854" i="12" s="1"/>
  <c r="I3853" i="12"/>
  <c r="J3853" i="12" s="1"/>
  <c r="I3852" i="12"/>
  <c r="J3852" i="12" s="1"/>
  <c r="J3851" i="12"/>
  <c r="I3851" i="12"/>
  <c r="J3850" i="12"/>
  <c r="I3850" i="12"/>
  <c r="I3849" i="12"/>
  <c r="J3849" i="12" s="1"/>
  <c r="I3848" i="12"/>
  <c r="J3848" i="12" s="1"/>
  <c r="I3847" i="12"/>
  <c r="J3847" i="12" s="1"/>
  <c r="I3846" i="12"/>
  <c r="J3846" i="12" s="1"/>
  <c r="I3845" i="12"/>
  <c r="J3845" i="12" s="1"/>
  <c r="J3844" i="12"/>
  <c r="I3844" i="12"/>
  <c r="I3843" i="12"/>
  <c r="J3843" i="12" s="1"/>
  <c r="J3842" i="12"/>
  <c r="I3842" i="12"/>
  <c r="I3841" i="12"/>
  <c r="J3841" i="12" s="1"/>
  <c r="I3840" i="12"/>
  <c r="J3840" i="12" s="1"/>
  <c r="I3839" i="12"/>
  <c r="J3839" i="12" s="1"/>
  <c r="I3838" i="12"/>
  <c r="J3838" i="12" s="1"/>
  <c r="I3837" i="12"/>
  <c r="J3837" i="12" s="1"/>
  <c r="J3836" i="12"/>
  <c r="I3836" i="12"/>
  <c r="J3835" i="12"/>
  <c r="I3835" i="12"/>
  <c r="I3834" i="12"/>
  <c r="J3834" i="12" s="1"/>
  <c r="I3833" i="12"/>
  <c r="J3833" i="12" s="1"/>
  <c r="I3832" i="12"/>
  <c r="J3832" i="12" s="1"/>
  <c r="I3831" i="12"/>
  <c r="J3831" i="12" s="1"/>
  <c r="I3830" i="12"/>
  <c r="J3830" i="12" s="1"/>
  <c r="I3829" i="12"/>
  <c r="J3829" i="12" s="1"/>
  <c r="J3828" i="12"/>
  <c r="I3828" i="12"/>
  <c r="J3827" i="12"/>
  <c r="I3827" i="12"/>
  <c r="J3826" i="12"/>
  <c r="I3826" i="12"/>
  <c r="I3825" i="12"/>
  <c r="J3825" i="12" s="1"/>
  <c r="I3824" i="12"/>
  <c r="J3824" i="12" s="1"/>
  <c r="I3823" i="12"/>
  <c r="J3823" i="12" s="1"/>
  <c r="I3822" i="12"/>
  <c r="J3822" i="12" s="1"/>
  <c r="I3821" i="12"/>
  <c r="J3821" i="12" s="1"/>
  <c r="I3820" i="12"/>
  <c r="J3820" i="12" s="1"/>
  <c r="J3819" i="12"/>
  <c r="I3819" i="12"/>
  <c r="J3818" i="12"/>
  <c r="I3818" i="12"/>
  <c r="I3817" i="12"/>
  <c r="J3817" i="12" s="1"/>
  <c r="I3816" i="12"/>
  <c r="J3816" i="12" s="1"/>
  <c r="I3815" i="12"/>
  <c r="J3815" i="12" s="1"/>
  <c r="I3814" i="12"/>
  <c r="J3814" i="12" s="1"/>
  <c r="I3813" i="12"/>
  <c r="J3813" i="12" s="1"/>
  <c r="J3812" i="12"/>
  <c r="I3812" i="12"/>
  <c r="I3811" i="12"/>
  <c r="J3811" i="12" s="1"/>
  <c r="J3810" i="12"/>
  <c r="I3810" i="12"/>
  <c r="I3809" i="12"/>
  <c r="J3809" i="12" s="1"/>
  <c r="I3808" i="12"/>
  <c r="J3808" i="12" s="1"/>
  <c r="I3807" i="12"/>
  <c r="J3807" i="12" s="1"/>
  <c r="I3806" i="12"/>
  <c r="J3806" i="12" s="1"/>
  <c r="I3805" i="12"/>
  <c r="J3805" i="12" s="1"/>
  <c r="J3804" i="12"/>
  <c r="I3804" i="12"/>
  <c r="J3803" i="12"/>
  <c r="I3803" i="12"/>
  <c r="I3802" i="12"/>
  <c r="J3802" i="12" s="1"/>
  <c r="I3801" i="12"/>
  <c r="J3801" i="12" s="1"/>
  <c r="I3800" i="12"/>
  <c r="J3800" i="12" s="1"/>
  <c r="I3799" i="12"/>
  <c r="J3799" i="12" s="1"/>
  <c r="I3798" i="12"/>
  <c r="J3798" i="12" s="1"/>
  <c r="I3797" i="12"/>
  <c r="J3797" i="12" s="1"/>
  <c r="J3796" i="12"/>
  <c r="I3796" i="12"/>
  <c r="J3795" i="12"/>
  <c r="I3795" i="12"/>
  <c r="J3794" i="12"/>
  <c r="I3794" i="12"/>
  <c r="I3793" i="12"/>
  <c r="J3793" i="12" s="1"/>
  <c r="I3792" i="12"/>
  <c r="J3792" i="12" s="1"/>
  <c r="I3791" i="12"/>
  <c r="J3791" i="12" s="1"/>
  <c r="I3790" i="12"/>
  <c r="J3790" i="12" s="1"/>
  <c r="I3789" i="12"/>
  <c r="J3789" i="12" s="1"/>
  <c r="I3788" i="12"/>
  <c r="J3788" i="12" s="1"/>
  <c r="J3787" i="12"/>
  <c r="I3787" i="12"/>
  <c r="J3786" i="12"/>
  <c r="I3786" i="12"/>
  <c r="I3785" i="12"/>
  <c r="J3785" i="12" s="1"/>
  <c r="I3784" i="12"/>
  <c r="J3784" i="12" s="1"/>
  <c r="I3783" i="12"/>
  <c r="J3783" i="12" s="1"/>
  <c r="I3782" i="12"/>
  <c r="J3782" i="12" s="1"/>
  <c r="I3781" i="12"/>
  <c r="J3781" i="12" s="1"/>
  <c r="J3780" i="12"/>
  <c r="I3780" i="12"/>
  <c r="I3779" i="12"/>
  <c r="J3779" i="12" s="1"/>
  <c r="J3778" i="12"/>
  <c r="I3778" i="12"/>
  <c r="I3777" i="12"/>
  <c r="J3777" i="12" s="1"/>
  <c r="I3776" i="12"/>
  <c r="J3776" i="12" s="1"/>
  <c r="I3775" i="12"/>
  <c r="J3775" i="12" s="1"/>
  <c r="I3774" i="12"/>
  <c r="J3774" i="12" s="1"/>
  <c r="I3773" i="12"/>
  <c r="J3773" i="12" s="1"/>
  <c r="J3772" i="12"/>
  <c r="I3772" i="12"/>
  <c r="J3771" i="12"/>
  <c r="I3771" i="12"/>
  <c r="I3770" i="12"/>
  <c r="J3770" i="12" s="1"/>
  <c r="I3769" i="12"/>
  <c r="J3769" i="12" s="1"/>
  <c r="I3768" i="12"/>
  <c r="J3768" i="12" s="1"/>
  <c r="I3767" i="12"/>
  <c r="J3767" i="12" s="1"/>
  <c r="I3766" i="12"/>
  <c r="J3766" i="12" s="1"/>
  <c r="I3765" i="12"/>
  <c r="J3765" i="12" s="1"/>
  <c r="J3764" i="12"/>
  <c r="I3764" i="12"/>
  <c r="J3763" i="12"/>
  <c r="I3763" i="12"/>
  <c r="J3762" i="12"/>
  <c r="I3762" i="12"/>
  <c r="I3761" i="12"/>
  <c r="J3761" i="12" s="1"/>
  <c r="I3760" i="12"/>
  <c r="J3760" i="12" s="1"/>
  <c r="I3759" i="12"/>
  <c r="J3759" i="12" s="1"/>
  <c r="I3758" i="12"/>
  <c r="J3758" i="12" s="1"/>
  <c r="I3757" i="12"/>
  <c r="J3757" i="12" s="1"/>
  <c r="I3756" i="12"/>
  <c r="J3756" i="12" s="1"/>
  <c r="J3755" i="12"/>
  <c r="I3755" i="12"/>
  <c r="J3754" i="12"/>
  <c r="I3754" i="12"/>
  <c r="I3753" i="12"/>
  <c r="J3753" i="12" s="1"/>
  <c r="I3752" i="12"/>
  <c r="J3752" i="12" s="1"/>
  <c r="I3751" i="12"/>
  <c r="J3751" i="12" s="1"/>
  <c r="I3750" i="12"/>
  <c r="J3750" i="12" s="1"/>
  <c r="I3749" i="12"/>
  <c r="J3749" i="12" s="1"/>
  <c r="J3748" i="12"/>
  <c r="I3748" i="12"/>
  <c r="I3747" i="12"/>
  <c r="J3747" i="12" s="1"/>
  <c r="J3746" i="12"/>
  <c r="I3746" i="12"/>
  <c r="I3745" i="12"/>
  <c r="J3745" i="12" s="1"/>
  <c r="I3744" i="12"/>
  <c r="J3744" i="12" s="1"/>
  <c r="I3743" i="12"/>
  <c r="J3743" i="12" s="1"/>
  <c r="I3742" i="12"/>
  <c r="J3742" i="12" s="1"/>
  <c r="I3741" i="12"/>
  <c r="J3741" i="12" s="1"/>
  <c r="J3740" i="12"/>
  <c r="I3740" i="12"/>
  <c r="J3739" i="12"/>
  <c r="I3739" i="12"/>
  <c r="I3738" i="12"/>
  <c r="J3738" i="12" s="1"/>
  <c r="I3737" i="12"/>
  <c r="J3737" i="12" s="1"/>
  <c r="I3736" i="12"/>
  <c r="J3736" i="12" s="1"/>
  <c r="I3735" i="12"/>
  <c r="J3735" i="12" s="1"/>
  <c r="I3734" i="12"/>
  <c r="J3734" i="12" s="1"/>
  <c r="I3733" i="12"/>
  <c r="J3733" i="12" s="1"/>
  <c r="J3732" i="12"/>
  <c r="I3732" i="12"/>
  <c r="J3731" i="12"/>
  <c r="I3731" i="12"/>
  <c r="J3730" i="12"/>
  <c r="I3730" i="12"/>
  <c r="I3729" i="12"/>
  <c r="J3729" i="12" s="1"/>
  <c r="I3728" i="12"/>
  <c r="J3728" i="12" s="1"/>
  <c r="I3727" i="12"/>
  <c r="J3727" i="12" s="1"/>
  <c r="I3726" i="12"/>
  <c r="J3726" i="12" s="1"/>
  <c r="I3725" i="12"/>
  <c r="J3725" i="12" s="1"/>
  <c r="I3724" i="12"/>
  <c r="J3724" i="12" s="1"/>
  <c r="J3723" i="12"/>
  <c r="I3723" i="12"/>
  <c r="J3722" i="12"/>
  <c r="I3722" i="12"/>
  <c r="I3721" i="12"/>
  <c r="J3721" i="12" s="1"/>
  <c r="I3720" i="12"/>
  <c r="J3720" i="12" s="1"/>
  <c r="I3719" i="12"/>
  <c r="J3719" i="12" s="1"/>
  <c r="I3718" i="12"/>
  <c r="J3718" i="12" s="1"/>
  <c r="I3717" i="12"/>
  <c r="J3717" i="12" s="1"/>
  <c r="J3716" i="12"/>
  <c r="I3716" i="12"/>
  <c r="I3715" i="12"/>
  <c r="J3715" i="12" s="1"/>
  <c r="J3714" i="12"/>
  <c r="I3714" i="12"/>
  <c r="I3713" i="12"/>
  <c r="J3713" i="12" s="1"/>
  <c r="I3712" i="12"/>
  <c r="J3712" i="12" s="1"/>
  <c r="I3711" i="12"/>
  <c r="J3711" i="12" s="1"/>
  <c r="I3710" i="12"/>
  <c r="J3710" i="12" s="1"/>
  <c r="I3709" i="12"/>
  <c r="J3709" i="12" s="1"/>
  <c r="J3708" i="12"/>
  <c r="I3708" i="12"/>
  <c r="J3707" i="12"/>
  <c r="I3707" i="12"/>
  <c r="I3706" i="12"/>
  <c r="J3706" i="12" s="1"/>
  <c r="I3705" i="12"/>
  <c r="J3705" i="12" s="1"/>
  <c r="I3704" i="12"/>
  <c r="J3704" i="12" s="1"/>
  <c r="I3703" i="12"/>
  <c r="J3703" i="12" s="1"/>
  <c r="I3702" i="12"/>
  <c r="J3702" i="12" s="1"/>
  <c r="I3701" i="12"/>
  <c r="J3701" i="12" s="1"/>
  <c r="J3700" i="12"/>
  <c r="I3700" i="12"/>
  <c r="J3699" i="12"/>
  <c r="I3699" i="12"/>
  <c r="J3698" i="12"/>
  <c r="I3698" i="12"/>
  <c r="I3697" i="12"/>
  <c r="J3697" i="12" s="1"/>
  <c r="I3696" i="12"/>
  <c r="J3696" i="12" s="1"/>
  <c r="I3695" i="12"/>
  <c r="J3695" i="12" s="1"/>
  <c r="I3694" i="12"/>
  <c r="J3694" i="12" s="1"/>
  <c r="I3693" i="12"/>
  <c r="J3693" i="12" s="1"/>
  <c r="I3692" i="12"/>
  <c r="J3692" i="12" s="1"/>
  <c r="J3691" i="12"/>
  <c r="I3691" i="12"/>
  <c r="J3690" i="12"/>
  <c r="I3690" i="12"/>
  <c r="I3689" i="12"/>
  <c r="J3689" i="12" s="1"/>
  <c r="I3688" i="12"/>
  <c r="J3688" i="12" s="1"/>
  <c r="I3687" i="12"/>
  <c r="J3687" i="12" s="1"/>
  <c r="I3686" i="12"/>
  <c r="J3686" i="12" s="1"/>
  <c r="I3685" i="12"/>
  <c r="J3685" i="12" s="1"/>
  <c r="J3684" i="12"/>
  <c r="I3684" i="12"/>
  <c r="I3683" i="12"/>
  <c r="J3683" i="12" s="1"/>
  <c r="J3682" i="12"/>
  <c r="I3682" i="12"/>
  <c r="I3681" i="12"/>
  <c r="J3681" i="12" s="1"/>
  <c r="I3680" i="12"/>
  <c r="J3680" i="12" s="1"/>
  <c r="I3679" i="12"/>
  <c r="J3679" i="12" s="1"/>
  <c r="I3678" i="12"/>
  <c r="J3678" i="12" s="1"/>
  <c r="I3677" i="12"/>
  <c r="J3677" i="12" s="1"/>
  <c r="J3676" i="12"/>
  <c r="I3676" i="12"/>
  <c r="J3675" i="12"/>
  <c r="I3675" i="12"/>
  <c r="I3674" i="12"/>
  <c r="J3674" i="12" s="1"/>
  <c r="I3673" i="12"/>
  <c r="J3673" i="12" s="1"/>
  <c r="I3672" i="12"/>
  <c r="J3672" i="12" s="1"/>
  <c r="I3671" i="12"/>
  <c r="J3671" i="12" s="1"/>
  <c r="I3670" i="12"/>
  <c r="J3670" i="12" s="1"/>
  <c r="I3669" i="12"/>
  <c r="J3669" i="12" s="1"/>
  <c r="J3668" i="12"/>
  <c r="I3668" i="12"/>
  <c r="J3667" i="12"/>
  <c r="I3667" i="12"/>
  <c r="J3666" i="12"/>
  <c r="I3666" i="12"/>
  <c r="I3665" i="12"/>
  <c r="J3665" i="12" s="1"/>
  <c r="I3664" i="12"/>
  <c r="J3664" i="12" s="1"/>
  <c r="I3663" i="12"/>
  <c r="J3663" i="12" s="1"/>
  <c r="I3662" i="12"/>
  <c r="J3662" i="12" s="1"/>
  <c r="I3661" i="12"/>
  <c r="J3661" i="12" s="1"/>
  <c r="I3660" i="12"/>
  <c r="J3660" i="12" s="1"/>
  <c r="J3659" i="12"/>
  <c r="I3659" i="12"/>
  <c r="J3658" i="12"/>
  <c r="I3658" i="12"/>
  <c r="I3657" i="12"/>
  <c r="J3657" i="12" s="1"/>
  <c r="I3656" i="12"/>
  <c r="J3656" i="12" s="1"/>
  <c r="I3655" i="12"/>
  <c r="J3655" i="12" s="1"/>
  <c r="I3654" i="12"/>
  <c r="J3654" i="12" s="1"/>
  <c r="I3653" i="12"/>
  <c r="J3653" i="12" s="1"/>
  <c r="J3652" i="12"/>
  <c r="I3652" i="12"/>
  <c r="I3651" i="12"/>
  <c r="J3651" i="12" s="1"/>
  <c r="J3650" i="12"/>
  <c r="I3650" i="12"/>
  <c r="I3649" i="12"/>
  <c r="J3649" i="12" s="1"/>
  <c r="I3648" i="12"/>
  <c r="J3648" i="12" s="1"/>
  <c r="I3647" i="12"/>
  <c r="J3647" i="12" s="1"/>
  <c r="I3646" i="12"/>
  <c r="J3646" i="12" s="1"/>
  <c r="I3645" i="12"/>
  <c r="J3645" i="12" s="1"/>
  <c r="J3644" i="12"/>
  <c r="I3644" i="12"/>
  <c r="J3643" i="12"/>
  <c r="I3643" i="12"/>
  <c r="I3642" i="12"/>
  <c r="J3642" i="12" s="1"/>
  <c r="I3641" i="12"/>
  <c r="J3641" i="12" s="1"/>
  <c r="I3640" i="12"/>
  <c r="J3640" i="12" s="1"/>
  <c r="I3639" i="12"/>
  <c r="J3639" i="12" s="1"/>
  <c r="I3638" i="12"/>
  <c r="J3638" i="12" s="1"/>
  <c r="I3637" i="12"/>
  <c r="J3637" i="12" s="1"/>
  <c r="I3636" i="12"/>
  <c r="J3636" i="12" s="1"/>
  <c r="J3635" i="12"/>
  <c r="I3635" i="12"/>
  <c r="J3634" i="12"/>
  <c r="I3634" i="12"/>
  <c r="I3633" i="12"/>
  <c r="J3633" i="12" s="1"/>
  <c r="I3632" i="12"/>
  <c r="J3632" i="12" s="1"/>
  <c r="I3631" i="12"/>
  <c r="J3631" i="12" s="1"/>
  <c r="I3630" i="12"/>
  <c r="J3630" i="12" s="1"/>
  <c r="I3629" i="12"/>
  <c r="J3629" i="12" s="1"/>
  <c r="I3628" i="12"/>
  <c r="J3628" i="12" s="1"/>
  <c r="J3627" i="12"/>
  <c r="I3627" i="12"/>
  <c r="J3626" i="12"/>
  <c r="I3626" i="12"/>
  <c r="I3625" i="12"/>
  <c r="J3625" i="12" s="1"/>
  <c r="I3624" i="12"/>
  <c r="J3624" i="12" s="1"/>
  <c r="I3623" i="12"/>
  <c r="J3623" i="12" s="1"/>
  <c r="J3622" i="12"/>
  <c r="I3622" i="12"/>
  <c r="I3621" i="12"/>
  <c r="J3621" i="12" s="1"/>
  <c r="J3620" i="12"/>
  <c r="I3620" i="12"/>
  <c r="I3619" i="12"/>
  <c r="J3619" i="12" s="1"/>
  <c r="J3618" i="12"/>
  <c r="I3618" i="12"/>
  <c r="I3617" i="12"/>
  <c r="J3617" i="12" s="1"/>
  <c r="I3616" i="12"/>
  <c r="J3616" i="12" s="1"/>
  <c r="I3615" i="12"/>
  <c r="J3615" i="12" s="1"/>
  <c r="I3614" i="12"/>
  <c r="J3614" i="12" s="1"/>
  <c r="I3613" i="12"/>
  <c r="J3613" i="12" s="1"/>
  <c r="J3612" i="12"/>
  <c r="I3612" i="12"/>
  <c r="J3611" i="12"/>
  <c r="I3611" i="12"/>
  <c r="I3610" i="12"/>
  <c r="J3610" i="12" s="1"/>
  <c r="I3609" i="12"/>
  <c r="J3609" i="12" s="1"/>
  <c r="I3608" i="12"/>
  <c r="J3608" i="12" s="1"/>
  <c r="I3607" i="12"/>
  <c r="J3607" i="12" s="1"/>
  <c r="I3606" i="12"/>
  <c r="J3606" i="12" s="1"/>
  <c r="I3605" i="12"/>
  <c r="J3605" i="12" s="1"/>
  <c r="J3604" i="12"/>
  <c r="I3604" i="12"/>
  <c r="J3603" i="12"/>
  <c r="I3603" i="12"/>
  <c r="J3602" i="12"/>
  <c r="I3602" i="12"/>
  <c r="I3601" i="12"/>
  <c r="J3601" i="12" s="1"/>
  <c r="J3600" i="12"/>
  <c r="I3600" i="12"/>
  <c r="I3599" i="12"/>
  <c r="J3599" i="12" s="1"/>
  <c r="I3598" i="12"/>
  <c r="J3598" i="12" s="1"/>
  <c r="I3597" i="12"/>
  <c r="J3597" i="12" s="1"/>
  <c r="I3596" i="12"/>
  <c r="J3596" i="12" s="1"/>
  <c r="I3595" i="12"/>
  <c r="J3595" i="12" s="1"/>
  <c r="J3594" i="12"/>
  <c r="I3594" i="12"/>
  <c r="I3593" i="12"/>
  <c r="J3593" i="12" s="1"/>
  <c r="I3592" i="12"/>
  <c r="J3592" i="12" s="1"/>
  <c r="J3591" i="12"/>
  <c r="I3591" i="12"/>
  <c r="I3590" i="12"/>
  <c r="J3590" i="12" s="1"/>
  <c r="I3589" i="12"/>
  <c r="J3589" i="12" s="1"/>
  <c r="J3588" i="12"/>
  <c r="I3588" i="12"/>
  <c r="I3587" i="12"/>
  <c r="J3587" i="12" s="1"/>
  <c r="J3586" i="12"/>
  <c r="I3586" i="12"/>
  <c r="I3585" i="12"/>
  <c r="J3585" i="12" s="1"/>
  <c r="I3584" i="12"/>
  <c r="J3584" i="12" s="1"/>
  <c r="I3583" i="12"/>
  <c r="J3583" i="12" s="1"/>
  <c r="I3582" i="12"/>
  <c r="J3582" i="12" s="1"/>
  <c r="I3581" i="12"/>
  <c r="J3581" i="12" s="1"/>
  <c r="J3580" i="12"/>
  <c r="I3580" i="12"/>
  <c r="J3579" i="12"/>
  <c r="I3579" i="12"/>
  <c r="I3578" i="12"/>
  <c r="J3578" i="12" s="1"/>
  <c r="I3577" i="12"/>
  <c r="J3577" i="12" s="1"/>
  <c r="I3576" i="12"/>
  <c r="J3576" i="12" s="1"/>
  <c r="I3575" i="12"/>
  <c r="J3575" i="12" s="1"/>
  <c r="I3574" i="12"/>
  <c r="J3574" i="12" s="1"/>
  <c r="I3573" i="12"/>
  <c r="J3573" i="12" s="1"/>
  <c r="J3572" i="12"/>
  <c r="I3572" i="12"/>
  <c r="J3571" i="12"/>
  <c r="I3571" i="12"/>
  <c r="J3570" i="12"/>
  <c r="I3570" i="12"/>
  <c r="I3569" i="12"/>
  <c r="J3569" i="12" s="1"/>
  <c r="I3568" i="12"/>
  <c r="J3568" i="12" s="1"/>
  <c r="J3567" i="12"/>
  <c r="I3567" i="12"/>
  <c r="I3566" i="12"/>
  <c r="J3566" i="12" s="1"/>
  <c r="I3565" i="12"/>
  <c r="J3565" i="12" s="1"/>
  <c r="I3564" i="12"/>
  <c r="J3564" i="12" s="1"/>
  <c r="J3563" i="12"/>
  <c r="I3563" i="12"/>
  <c r="J3562" i="12"/>
  <c r="I3562" i="12"/>
  <c r="I3561" i="12"/>
  <c r="J3561" i="12" s="1"/>
  <c r="I3560" i="12"/>
  <c r="J3560" i="12" s="1"/>
  <c r="I3559" i="12"/>
  <c r="J3559" i="12" s="1"/>
  <c r="J3558" i="12"/>
  <c r="I3558" i="12"/>
  <c r="I3557" i="12"/>
  <c r="J3557" i="12" s="1"/>
  <c r="J3556" i="12"/>
  <c r="I3556" i="12"/>
  <c r="I3555" i="12"/>
  <c r="J3555" i="12" s="1"/>
  <c r="I3554" i="12"/>
  <c r="J3554" i="12" s="1"/>
  <c r="I3553" i="12"/>
  <c r="J3553" i="12" s="1"/>
  <c r="I3552" i="12"/>
  <c r="J3552" i="12" s="1"/>
  <c r="I3551" i="12"/>
  <c r="J3551" i="12" s="1"/>
  <c r="J3550" i="12"/>
  <c r="I3550" i="12"/>
  <c r="I3549" i="12"/>
  <c r="J3549" i="12" s="1"/>
  <c r="J3548" i="12"/>
  <c r="I3548" i="12"/>
  <c r="J3547" i="12"/>
  <c r="I3547" i="12"/>
  <c r="I3546" i="12"/>
  <c r="J3546" i="12" s="1"/>
  <c r="I3545" i="12"/>
  <c r="J3545" i="12" s="1"/>
  <c r="I3544" i="12"/>
  <c r="J3544" i="12" s="1"/>
  <c r="I3543" i="12"/>
  <c r="J3543" i="12" s="1"/>
  <c r="I3542" i="12"/>
  <c r="J3542" i="12" s="1"/>
  <c r="I3541" i="12"/>
  <c r="J3541" i="12" s="1"/>
  <c r="I3540" i="12"/>
  <c r="J3540" i="12" s="1"/>
  <c r="J3539" i="12"/>
  <c r="I3539" i="12"/>
  <c r="J3538" i="12"/>
  <c r="I3538" i="12"/>
  <c r="I3537" i="12"/>
  <c r="J3537" i="12" s="1"/>
  <c r="J3536" i="12"/>
  <c r="I3536" i="12"/>
  <c r="J3535" i="12"/>
  <c r="I3535" i="12"/>
  <c r="I3534" i="12"/>
  <c r="J3534" i="12" s="1"/>
  <c r="I3533" i="12"/>
  <c r="J3533" i="12" s="1"/>
  <c r="I3532" i="12"/>
  <c r="J3532" i="12" s="1"/>
  <c r="J3531" i="12"/>
  <c r="I3531" i="12"/>
  <c r="J3530" i="12"/>
  <c r="I3530" i="12"/>
  <c r="I3529" i="12"/>
  <c r="J3529" i="12" s="1"/>
  <c r="I3528" i="12"/>
  <c r="J3528" i="12" s="1"/>
  <c r="I3527" i="12"/>
  <c r="J3527" i="12" s="1"/>
  <c r="J3526" i="12"/>
  <c r="I3526" i="12"/>
  <c r="I3525" i="12"/>
  <c r="J3525" i="12" s="1"/>
  <c r="J3524" i="12"/>
  <c r="I3524" i="12"/>
  <c r="I3523" i="12"/>
  <c r="J3523" i="12" s="1"/>
  <c r="I3522" i="12"/>
  <c r="J3522" i="12" s="1"/>
  <c r="I3521" i="12"/>
  <c r="J3521" i="12" s="1"/>
  <c r="I3520" i="12"/>
  <c r="J3520" i="12" s="1"/>
  <c r="I3519" i="12"/>
  <c r="J3519" i="12" s="1"/>
  <c r="J3518" i="12"/>
  <c r="I3518" i="12"/>
  <c r="I3517" i="12"/>
  <c r="J3517" i="12" s="1"/>
  <c r="J3516" i="12"/>
  <c r="I3516" i="12"/>
  <c r="J3515" i="12"/>
  <c r="I3515" i="12"/>
  <c r="I3514" i="12"/>
  <c r="J3514" i="12" s="1"/>
  <c r="I3513" i="12"/>
  <c r="J3513" i="12" s="1"/>
  <c r="J3512" i="12"/>
  <c r="I3512" i="12"/>
  <c r="I3511" i="12"/>
  <c r="J3511" i="12" s="1"/>
  <c r="I3510" i="12"/>
  <c r="J3510" i="12" s="1"/>
  <c r="I3509" i="12"/>
  <c r="J3509" i="12" s="1"/>
  <c r="J3508" i="12"/>
  <c r="I3508" i="12"/>
  <c r="J3507" i="12"/>
  <c r="I3507" i="12"/>
  <c r="J3506" i="12"/>
  <c r="I3506" i="12"/>
  <c r="I3505" i="12"/>
  <c r="J3505" i="12" s="1"/>
  <c r="J3504" i="12"/>
  <c r="I3504" i="12"/>
  <c r="I3503" i="12"/>
  <c r="J3503" i="12" s="1"/>
  <c r="I3502" i="12"/>
  <c r="J3502" i="12" s="1"/>
  <c r="I3501" i="12"/>
  <c r="J3501" i="12" s="1"/>
  <c r="I3500" i="12"/>
  <c r="J3500" i="12" s="1"/>
  <c r="I3499" i="12"/>
  <c r="J3499" i="12" s="1"/>
  <c r="J3498" i="12"/>
  <c r="I3498" i="12"/>
  <c r="I3497" i="12"/>
  <c r="J3497" i="12" s="1"/>
  <c r="I3496" i="12"/>
  <c r="J3496" i="12" s="1"/>
  <c r="I3495" i="12"/>
  <c r="J3495" i="12" s="1"/>
  <c r="I3494" i="12"/>
  <c r="J3494" i="12" s="1"/>
  <c r="I3493" i="12"/>
  <c r="J3493" i="12" s="1"/>
  <c r="J3492" i="12"/>
  <c r="I3492" i="12"/>
  <c r="I3491" i="12"/>
  <c r="J3491" i="12" s="1"/>
  <c r="I3490" i="12"/>
  <c r="J3490" i="12" s="1"/>
  <c r="I3489" i="12"/>
  <c r="J3489" i="12" s="1"/>
  <c r="I3488" i="12"/>
  <c r="J3488" i="12" s="1"/>
  <c r="I3487" i="12"/>
  <c r="J3487" i="12" s="1"/>
  <c r="I3486" i="12"/>
  <c r="J3486" i="12" s="1"/>
  <c r="I3485" i="12"/>
  <c r="J3485" i="12" s="1"/>
  <c r="J3484" i="12"/>
  <c r="I3484" i="12"/>
  <c r="J3483" i="12"/>
  <c r="I3483" i="12"/>
  <c r="I3482" i="12"/>
  <c r="J3482" i="12" s="1"/>
  <c r="I3481" i="12"/>
  <c r="J3481" i="12" s="1"/>
  <c r="J3480" i="12"/>
  <c r="I3480" i="12"/>
  <c r="I3479" i="12"/>
  <c r="J3479" i="12" s="1"/>
  <c r="I3478" i="12"/>
  <c r="J3478" i="12" s="1"/>
  <c r="I3477" i="12"/>
  <c r="J3477" i="12" s="1"/>
  <c r="J3476" i="12"/>
  <c r="I3476" i="12"/>
  <c r="J3475" i="12"/>
  <c r="I3475" i="12"/>
  <c r="J3474" i="12"/>
  <c r="I3474" i="12"/>
  <c r="I3473" i="12"/>
  <c r="J3473" i="12" s="1"/>
  <c r="I3472" i="12"/>
  <c r="J3472" i="12" s="1"/>
  <c r="J3471" i="12"/>
  <c r="I3471" i="12"/>
  <c r="I3470" i="12"/>
  <c r="J3470" i="12" s="1"/>
  <c r="I3469" i="12"/>
  <c r="J3469" i="12" s="1"/>
  <c r="I3468" i="12"/>
  <c r="J3468" i="12" s="1"/>
  <c r="I3467" i="12"/>
  <c r="J3467" i="12" s="1"/>
  <c r="J3466" i="12"/>
  <c r="I3466" i="12"/>
  <c r="I3465" i="12"/>
  <c r="J3465" i="12" s="1"/>
  <c r="I3464" i="12"/>
  <c r="J3464" i="12" s="1"/>
  <c r="J3463" i="12"/>
  <c r="I3463" i="12"/>
  <c r="I3462" i="12"/>
  <c r="J3462" i="12" s="1"/>
  <c r="I3461" i="12"/>
  <c r="J3461" i="12" s="1"/>
  <c r="J3460" i="12"/>
  <c r="I3460" i="12"/>
  <c r="I3459" i="12"/>
  <c r="J3459" i="12" s="1"/>
  <c r="J3458" i="12"/>
  <c r="I3458" i="12"/>
  <c r="I3457" i="12"/>
  <c r="J3457" i="12" s="1"/>
  <c r="I3456" i="12"/>
  <c r="J3456" i="12" s="1"/>
  <c r="I3455" i="12"/>
  <c r="J3455" i="12" s="1"/>
  <c r="J3454" i="12"/>
  <c r="I3454" i="12"/>
  <c r="I3453" i="12"/>
  <c r="J3453" i="12" s="1"/>
  <c r="J3452" i="12"/>
  <c r="I3452" i="12"/>
  <c r="J3451" i="12"/>
  <c r="I3451" i="12"/>
  <c r="I3450" i="12"/>
  <c r="J3450" i="12" s="1"/>
  <c r="I3449" i="12"/>
  <c r="J3449" i="12" s="1"/>
  <c r="I3448" i="12"/>
  <c r="J3448" i="12" s="1"/>
  <c r="I3447" i="12"/>
  <c r="J3447" i="12" s="1"/>
  <c r="I3446" i="12"/>
  <c r="J3446" i="12" s="1"/>
  <c r="I3445" i="12"/>
  <c r="J3445" i="12" s="1"/>
  <c r="I3444" i="12"/>
  <c r="J3444" i="12" s="1"/>
  <c r="J3443" i="12"/>
  <c r="I3443" i="12"/>
  <c r="J3442" i="12"/>
  <c r="I3442" i="12"/>
  <c r="I3441" i="12"/>
  <c r="J3441" i="12" s="1"/>
  <c r="I3440" i="12"/>
  <c r="J3440" i="12" s="1"/>
  <c r="J3439" i="12"/>
  <c r="I3439" i="12"/>
  <c r="I3438" i="12"/>
  <c r="J3438" i="12" s="1"/>
  <c r="I3437" i="12"/>
  <c r="J3437" i="12" s="1"/>
  <c r="I3436" i="12"/>
  <c r="J3436" i="12" s="1"/>
  <c r="I3435" i="12"/>
  <c r="J3435" i="12" s="1"/>
  <c r="J3434" i="12"/>
  <c r="I3434" i="12"/>
  <c r="I3433" i="12"/>
  <c r="J3433" i="12" s="1"/>
  <c r="I3432" i="12"/>
  <c r="J3432" i="12" s="1"/>
  <c r="J3431" i="12"/>
  <c r="I3431" i="12"/>
  <c r="I3430" i="12"/>
  <c r="J3430" i="12" s="1"/>
  <c r="I3429" i="12"/>
  <c r="J3429" i="12" s="1"/>
  <c r="J3428" i="12"/>
  <c r="I3428" i="12"/>
  <c r="I3427" i="12"/>
  <c r="J3427" i="12" s="1"/>
  <c r="J3426" i="12"/>
  <c r="I3426" i="12"/>
  <c r="I3425" i="12"/>
  <c r="J3425" i="12" s="1"/>
  <c r="I3424" i="12"/>
  <c r="J3424" i="12" s="1"/>
  <c r="I3423" i="12"/>
  <c r="J3423" i="12" s="1"/>
  <c r="J3422" i="12"/>
  <c r="I3422" i="12"/>
  <c r="I3421" i="12"/>
  <c r="J3421" i="12" s="1"/>
  <c r="J3420" i="12"/>
  <c r="I3420" i="12"/>
  <c r="J3419" i="12"/>
  <c r="I3419" i="12"/>
  <c r="I3418" i="12"/>
  <c r="J3418" i="12" s="1"/>
  <c r="I3417" i="12"/>
  <c r="J3417" i="12" s="1"/>
  <c r="J3416" i="12"/>
  <c r="I3416" i="12"/>
  <c r="I3415" i="12"/>
  <c r="J3415" i="12" s="1"/>
  <c r="I3414" i="12"/>
  <c r="J3414" i="12" s="1"/>
  <c r="I3413" i="12"/>
  <c r="J3413" i="12" s="1"/>
  <c r="I3412" i="12"/>
  <c r="J3412" i="12" s="1"/>
  <c r="J3411" i="12"/>
  <c r="I3411" i="12"/>
  <c r="J3410" i="12"/>
  <c r="I3410" i="12"/>
  <c r="I3409" i="12"/>
  <c r="J3409" i="12" s="1"/>
  <c r="I3408" i="12"/>
  <c r="J3408" i="12" s="1"/>
  <c r="I3407" i="12"/>
  <c r="J3407" i="12" s="1"/>
  <c r="I3406" i="12"/>
  <c r="J3406" i="12" s="1"/>
  <c r="I3405" i="12"/>
  <c r="J3405" i="12" s="1"/>
  <c r="I3404" i="12"/>
  <c r="J3404" i="12" s="1"/>
  <c r="J3403" i="12"/>
  <c r="I3403" i="12"/>
  <c r="J3402" i="12"/>
  <c r="I3402" i="12"/>
  <c r="I3401" i="12"/>
  <c r="J3401" i="12" s="1"/>
  <c r="I3400" i="12"/>
  <c r="J3400" i="12" s="1"/>
  <c r="I3399" i="12"/>
  <c r="J3399" i="12" s="1"/>
  <c r="J3398" i="12"/>
  <c r="I3398" i="12"/>
  <c r="I3397" i="12"/>
  <c r="J3397" i="12" s="1"/>
  <c r="J3396" i="12"/>
  <c r="I3396" i="12"/>
  <c r="I3395" i="12"/>
  <c r="J3395" i="12" s="1"/>
  <c r="I3394" i="12"/>
  <c r="J3394" i="12" s="1"/>
  <c r="I3393" i="12"/>
  <c r="J3393" i="12" s="1"/>
  <c r="I3392" i="12"/>
  <c r="J3392" i="12" s="1"/>
  <c r="I3391" i="12"/>
  <c r="J3391" i="12" s="1"/>
  <c r="I3390" i="12"/>
  <c r="J3390" i="12" s="1"/>
  <c r="I3389" i="12"/>
  <c r="J3389" i="12" s="1"/>
  <c r="J3388" i="12"/>
  <c r="I3388" i="12"/>
  <c r="J3387" i="12"/>
  <c r="I3387" i="12"/>
  <c r="I3386" i="12"/>
  <c r="J3386" i="12" s="1"/>
  <c r="I3385" i="12"/>
  <c r="J3385" i="12" s="1"/>
  <c r="J3384" i="12"/>
  <c r="I3384" i="12"/>
  <c r="I3383" i="12"/>
  <c r="J3383" i="12" s="1"/>
  <c r="I3382" i="12"/>
  <c r="J3382" i="12" s="1"/>
  <c r="I3381" i="12"/>
  <c r="J3381" i="12" s="1"/>
  <c r="I3380" i="12"/>
  <c r="J3380" i="12" s="1"/>
  <c r="J3379" i="12"/>
  <c r="I3379" i="12"/>
  <c r="J3378" i="12"/>
  <c r="I3378" i="12"/>
  <c r="I3377" i="12"/>
  <c r="J3377" i="12" s="1"/>
  <c r="I3376" i="12"/>
  <c r="J3376" i="12" s="1"/>
  <c r="I3375" i="12"/>
  <c r="J3375" i="12" s="1"/>
  <c r="I3374" i="12"/>
  <c r="J3374" i="12" s="1"/>
  <c r="I3373" i="12"/>
  <c r="J3373" i="12" s="1"/>
  <c r="J3372" i="12"/>
  <c r="I3372" i="12"/>
  <c r="I3371" i="12"/>
  <c r="J3371" i="12" s="1"/>
  <c r="J3370" i="12"/>
  <c r="I3370" i="12"/>
  <c r="I3369" i="12"/>
  <c r="J3369" i="12" s="1"/>
  <c r="I3368" i="12"/>
  <c r="J3368" i="12" s="1"/>
  <c r="J3367" i="12"/>
  <c r="I3367" i="12"/>
  <c r="I3366" i="12"/>
  <c r="J3366" i="12" s="1"/>
  <c r="I3365" i="12"/>
  <c r="J3365" i="12" s="1"/>
  <c r="I3364" i="12"/>
  <c r="J3364" i="12" s="1"/>
  <c r="J3363" i="12"/>
  <c r="I3363" i="12"/>
  <c r="J3362" i="12"/>
  <c r="I3362" i="12"/>
  <c r="I3361" i="12"/>
  <c r="J3361" i="12" s="1"/>
  <c r="I3360" i="12"/>
  <c r="J3360" i="12" s="1"/>
  <c r="I3359" i="12"/>
  <c r="J3359" i="12" s="1"/>
  <c r="J3358" i="12"/>
  <c r="I3358" i="12"/>
  <c r="I3357" i="12"/>
  <c r="J3357" i="12" s="1"/>
  <c r="I3356" i="12"/>
  <c r="J3356" i="12" s="1"/>
  <c r="I3355" i="12"/>
  <c r="J3355" i="12" s="1"/>
  <c r="I3354" i="12"/>
  <c r="J3354" i="12" s="1"/>
  <c r="I3353" i="12"/>
  <c r="J3353" i="12" s="1"/>
  <c r="I3352" i="12"/>
  <c r="J3352" i="12" s="1"/>
  <c r="J3351" i="12"/>
  <c r="I3351" i="12"/>
  <c r="I3350" i="12"/>
  <c r="J3350" i="12" s="1"/>
  <c r="I3349" i="12"/>
  <c r="J3349" i="12" s="1"/>
  <c r="I3348" i="12"/>
  <c r="J3348" i="12" s="1"/>
  <c r="J3347" i="12"/>
  <c r="I3347" i="12"/>
  <c r="J3346" i="12"/>
  <c r="I3346" i="12"/>
  <c r="I3345" i="12"/>
  <c r="J3345" i="12" s="1"/>
  <c r="I3344" i="12"/>
  <c r="J3344" i="12" s="1"/>
  <c r="I3343" i="12"/>
  <c r="J3343" i="12" s="1"/>
  <c r="J3342" i="12"/>
  <c r="I3342" i="12"/>
  <c r="I3341" i="12"/>
  <c r="J3341" i="12" s="1"/>
  <c r="I3340" i="12"/>
  <c r="J3340" i="12" s="1"/>
  <c r="I3339" i="12"/>
  <c r="J3339" i="12" s="1"/>
  <c r="I3338" i="12"/>
  <c r="J3338" i="12" s="1"/>
  <c r="I3337" i="12"/>
  <c r="J3337" i="12" s="1"/>
  <c r="I3336" i="12"/>
  <c r="J3336" i="12" s="1"/>
  <c r="J3335" i="12"/>
  <c r="I3335" i="12"/>
  <c r="I3334" i="12"/>
  <c r="J3334" i="12" s="1"/>
  <c r="I3333" i="12"/>
  <c r="J3333" i="12" s="1"/>
  <c r="I3332" i="12"/>
  <c r="J3332" i="12" s="1"/>
  <c r="J3331" i="12"/>
  <c r="I3331" i="12"/>
  <c r="J3330" i="12"/>
  <c r="I3330" i="12"/>
  <c r="I3329" i="12"/>
  <c r="J3329" i="12" s="1"/>
  <c r="I3328" i="12"/>
  <c r="J3328" i="12" s="1"/>
  <c r="I3327" i="12"/>
  <c r="J3327" i="12" s="1"/>
  <c r="J3326" i="12"/>
  <c r="I3326" i="12"/>
  <c r="I3325" i="12"/>
  <c r="J3325" i="12" s="1"/>
  <c r="I3324" i="12"/>
  <c r="J3324" i="12" s="1"/>
  <c r="I3323" i="12"/>
  <c r="J3323" i="12" s="1"/>
  <c r="I3322" i="12"/>
  <c r="J3322" i="12" s="1"/>
  <c r="I3321" i="12"/>
  <c r="J3321" i="12" s="1"/>
  <c r="I3320" i="12"/>
  <c r="J3320" i="12" s="1"/>
  <c r="J3319" i="12"/>
  <c r="I3319" i="12"/>
  <c r="I3318" i="12"/>
  <c r="J3318" i="12" s="1"/>
  <c r="I3317" i="12"/>
  <c r="J3317" i="12" s="1"/>
  <c r="I3316" i="12"/>
  <c r="J3316" i="12" s="1"/>
  <c r="J3315" i="12"/>
  <c r="I3315" i="12"/>
  <c r="J3314" i="12"/>
  <c r="I3314" i="12"/>
  <c r="I3313" i="12"/>
  <c r="J3313" i="12" s="1"/>
  <c r="I3312" i="12"/>
  <c r="J3312" i="12" s="1"/>
  <c r="I3311" i="12"/>
  <c r="J3311" i="12" s="1"/>
  <c r="J3310" i="12"/>
  <c r="I3310" i="12"/>
  <c r="I3309" i="12"/>
  <c r="J3309" i="12" s="1"/>
  <c r="I3308" i="12"/>
  <c r="J3308" i="12" s="1"/>
  <c r="I3307" i="12"/>
  <c r="J3307" i="12" s="1"/>
  <c r="I3306" i="12"/>
  <c r="J3306" i="12" s="1"/>
  <c r="I3305" i="12"/>
  <c r="J3305" i="12" s="1"/>
  <c r="I3304" i="12"/>
  <c r="J3304" i="12" s="1"/>
  <c r="J3303" i="12"/>
  <c r="I3303" i="12"/>
  <c r="I3302" i="12"/>
  <c r="J3302" i="12" s="1"/>
  <c r="I3301" i="12"/>
  <c r="J3301" i="12" s="1"/>
  <c r="I3300" i="12"/>
  <c r="J3300" i="12" s="1"/>
  <c r="J3299" i="12"/>
  <c r="I3299" i="12"/>
  <c r="J3298" i="12"/>
  <c r="I3298" i="12"/>
  <c r="I3297" i="12"/>
  <c r="J3297" i="12" s="1"/>
  <c r="I3296" i="12"/>
  <c r="J3296" i="12" s="1"/>
  <c r="I3295" i="12"/>
  <c r="J3295" i="12" s="1"/>
  <c r="J3294" i="12"/>
  <c r="I3294" i="12"/>
  <c r="I3293" i="12"/>
  <c r="J3293" i="12" s="1"/>
  <c r="I3292" i="12"/>
  <c r="J3292" i="12" s="1"/>
  <c r="I3291" i="12"/>
  <c r="J3291" i="12" s="1"/>
  <c r="I3290" i="12"/>
  <c r="J3290" i="12" s="1"/>
  <c r="I3289" i="12"/>
  <c r="J3289" i="12" s="1"/>
  <c r="I3288" i="12"/>
  <c r="J3288" i="12" s="1"/>
  <c r="J3287" i="12"/>
  <c r="I3287" i="12"/>
  <c r="I3286" i="12"/>
  <c r="J3286" i="12" s="1"/>
  <c r="I3285" i="12"/>
  <c r="J3285" i="12" s="1"/>
  <c r="I3284" i="12"/>
  <c r="J3284" i="12" s="1"/>
  <c r="J3283" i="12"/>
  <c r="I3283" i="12"/>
  <c r="J3282" i="12"/>
  <c r="I3282" i="12"/>
  <c r="I3281" i="12"/>
  <c r="J3281" i="12" s="1"/>
  <c r="I3280" i="12"/>
  <c r="J3280" i="12" s="1"/>
  <c r="I3279" i="12"/>
  <c r="J3279" i="12" s="1"/>
  <c r="J3278" i="12"/>
  <c r="I3278" i="12"/>
  <c r="I3277" i="12"/>
  <c r="J3277" i="12" s="1"/>
  <c r="I3276" i="12"/>
  <c r="J3276" i="12" s="1"/>
  <c r="I3275" i="12"/>
  <c r="J3275" i="12" s="1"/>
  <c r="I3274" i="12"/>
  <c r="J3274" i="12" s="1"/>
  <c r="I3273" i="12"/>
  <c r="J3273" i="12" s="1"/>
  <c r="I3272" i="12"/>
  <c r="J3272" i="12" s="1"/>
  <c r="J3271" i="12"/>
  <c r="I3271" i="12"/>
  <c r="I3270" i="12"/>
  <c r="J3270" i="12" s="1"/>
  <c r="I3269" i="12"/>
  <c r="J3269" i="12" s="1"/>
  <c r="I3268" i="12"/>
  <c r="J3268" i="12" s="1"/>
  <c r="J3267" i="12"/>
  <c r="I3267" i="12"/>
  <c r="J3266" i="12"/>
  <c r="I3266" i="12"/>
  <c r="I3265" i="12"/>
  <c r="J3265" i="12" s="1"/>
  <c r="I3264" i="12"/>
  <c r="J3264" i="12" s="1"/>
  <c r="I3263" i="12"/>
  <c r="J3263" i="12" s="1"/>
  <c r="J3262" i="12"/>
  <c r="I3262" i="12"/>
  <c r="I3261" i="12"/>
  <c r="J3261" i="12" s="1"/>
  <c r="I3260" i="12"/>
  <c r="J3260" i="12" s="1"/>
  <c r="I3259" i="12"/>
  <c r="J3259" i="12" s="1"/>
  <c r="I3258" i="12"/>
  <c r="J3258" i="12" s="1"/>
  <c r="I3257" i="12"/>
  <c r="J3257" i="12" s="1"/>
  <c r="I3256" i="12"/>
  <c r="J3256" i="12" s="1"/>
  <c r="J3255" i="12"/>
  <c r="I3255" i="12"/>
  <c r="I3254" i="12"/>
  <c r="J3254" i="12" s="1"/>
  <c r="I3253" i="12"/>
  <c r="J3253" i="12" s="1"/>
  <c r="I3252" i="12"/>
  <c r="J3252" i="12" s="1"/>
  <c r="J3251" i="12"/>
  <c r="I3251" i="12"/>
  <c r="J3250" i="12"/>
  <c r="I3250" i="12"/>
  <c r="I3249" i="12"/>
  <c r="J3249" i="12" s="1"/>
  <c r="I3248" i="12"/>
  <c r="J3248" i="12" s="1"/>
  <c r="I3247" i="12"/>
  <c r="J3247" i="12" s="1"/>
  <c r="J3246" i="12"/>
  <c r="I3246" i="12"/>
  <c r="I3245" i="12"/>
  <c r="J3245" i="12" s="1"/>
  <c r="I3244" i="12"/>
  <c r="J3244" i="12" s="1"/>
  <c r="I3243" i="12"/>
  <c r="J3243" i="12" s="1"/>
  <c r="I3242" i="12"/>
  <c r="J3242" i="12" s="1"/>
  <c r="I3241" i="12"/>
  <c r="J3241" i="12" s="1"/>
  <c r="I3240" i="12"/>
  <c r="J3240" i="12" s="1"/>
  <c r="J3239" i="12"/>
  <c r="I3239" i="12"/>
  <c r="I3238" i="12"/>
  <c r="J3238" i="12" s="1"/>
  <c r="I3237" i="12"/>
  <c r="J3237" i="12" s="1"/>
  <c r="I3236" i="12"/>
  <c r="J3236" i="12" s="1"/>
  <c r="J3235" i="12"/>
  <c r="I3235" i="12"/>
  <c r="J3234" i="12"/>
  <c r="I3234" i="12"/>
  <c r="I3233" i="12"/>
  <c r="J3233" i="12" s="1"/>
  <c r="I3232" i="12"/>
  <c r="J3232" i="12" s="1"/>
  <c r="I3231" i="12"/>
  <c r="J3231" i="12" s="1"/>
  <c r="J3230" i="12"/>
  <c r="I3230" i="12"/>
  <c r="I3229" i="12"/>
  <c r="J3229" i="12" s="1"/>
  <c r="I3228" i="12"/>
  <c r="J3228" i="12" s="1"/>
  <c r="I3227" i="12"/>
  <c r="J3227" i="12" s="1"/>
  <c r="I3226" i="12"/>
  <c r="J3226" i="12" s="1"/>
  <c r="I3225" i="12"/>
  <c r="J3225" i="12" s="1"/>
  <c r="I3224" i="12"/>
  <c r="J3224" i="12" s="1"/>
  <c r="J3223" i="12"/>
  <c r="I3223" i="12"/>
  <c r="I3222" i="12"/>
  <c r="J3222" i="12" s="1"/>
  <c r="I3221" i="12"/>
  <c r="J3221" i="12" s="1"/>
  <c r="I3220" i="12"/>
  <c r="J3220" i="12" s="1"/>
  <c r="J3219" i="12"/>
  <c r="I3219" i="12"/>
  <c r="J3218" i="12"/>
  <c r="I3218" i="12"/>
  <c r="I3217" i="12"/>
  <c r="J3217" i="12" s="1"/>
  <c r="I3216" i="12"/>
  <c r="J3216" i="12" s="1"/>
  <c r="I3215" i="12"/>
  <c r="J3215" i="12" s="1"/>
  <c r="I3214" i="12"/>
  <c r="J3214" i="12" s="1"/>
  <c r="I3213" i="12"/>
  <c r="J3213" i="12" s="1"/>
  <c r="I3212" i="12"/>
  <c r="J3212" i="12" s="1"/>
  <c r="I3211" i="12"/>
  <c r="J3211" i="12" s="1"/>
  <c r="I3210" i="12"/>
  <c r="J3210" i="12" s="1"/>
  <c r="I3209" i="12"/>
  <c r="J3209" i="12" s="1"/>
  <c r="I3208" i="12"/>
  <c r="J3208" i="12" s="1"/>
  <c r="J3207" i="12"/>
  <c r="I3207" i="12"/>
  <c r="I3206" i="12"/>
  <c r="J3206" i="12" s="1"/>
  <c r="I3205" i="12"/>
  <c r="J3205" i="12" s="1"/>
  <c r="I3204" i="12"/>
  <c r="J3204" i="12" s="1"/>
  <c r="I3203" i="12"/>
  <c r="J3203" i="12" s="1"/>
  <c r="J3202" i="12"/>
  <c r="I3202" i="12"/>
  <c r="I3201" i="12"/>
  <c r="J3201" i="12" s="1"/>
  <c r="I3200" i="12"/>
  <c r="J3200" i="12" s="1"/>
  <c r="I3199" i="12"/>
  <c r="J3199" i="12" s="1"/>
  <c r="I3198" i="12"/>
  <c r="J3198" i="12" s="1"/>
  <c r="I3197" i="12"/>
  <c r="J3197" i="12" s="1"/>
  <c r="I3196" i="12"/>
  <c r="J3196" i="12" s="1"/>
  <c r="I3195" i="12"/>
  <c r="J3195" i="12" s="1"/>
  <c r="J3194" i="12"/>
  <c r="I3194" i="12"/>
  <c r="I3193" i="12"/>
  <c r="J3193" i="12" s="1"/>
  <c r="I3192" i="12"/>
  <c r="J3192" i="12" s="1"/>
  <c r="J3191" i="12"/>
  <c r="I3191" i="12"/>
  <c r="I3190" i="12"/>
  <c r="J3190" i="12" s="1"/>
  <c r="I3189" i="12"/>
  <c r="J3189" i="12" s="1"/>
  <c r="I3188" i="12"/>
  <c r="J3188" i="12" s="1"/>
  <c r="I3187" i="12"/>
  <c r="J3187" i="12" s="1"/>
  <c r="J3186" i="12"/>
  <c r="I3186" i="12"/>
  <c r="I3185" i="12"/>
  <c r="J3185" i="12" s="1"/>
  <c r="I3184" i="12"/>
  <c r="J3184" i="12" s="1"/>
  <c r="I3183" i="12"/>
  <c r="J3183" i="12" s="1"/>
  <c r="I3182" i="12"/>
  <c r="J3182" i="12" s="1"/>
  <c r="I3181" i="12"/>
  <c r="J3181" i="12" s="1"/>
  <c r="I3180" i="12"/>
  <c r="J3180" i="12" s="1"/>
  <c r="I3179" i="12"/>
  <c r="J3179" i="12" s="1"/>
  <c r="J3178" i="12"/>
  <c r="I3178" i="12"/>
  <c r="I3177" i="12"/>
  <c r="J3177" i="12" s="1"/>
  <c r="I3176" i="12"/>
  <c r="J3176" i="12" s="1"/>
  <c r="J3175" i="12"/>
  <c r="I3175" i="12"/>
  <c r="I3174" i="12"/>
  <c r="J3174" i="12" s="1"/>
  <c r="I3173" i="12"/>
  <c r="J3173" i="12" s="1"/>
  <c r="I3172" i="12"/>
  <c r="J3172" i="12" s="1"/>
  <c r="I3171" i="12"/>
  <c r="J3171" i="12" s="1"/>
  <c r="J3170" i="12"/>
  <c r="I3170" i="12"/>
  <c r="I3169" i="12"/>
  <c r="J3169" i="12" s="1"/>
  <c r="I3168" i="12"/>
  <c r="J3168" i="12" s="1"/>
  <c r="I3167" i="12"/>
  <c r="J3167" i="12" s="1"/>
  <c r="I3166" i="12"/>
  <c r="J3166" i="12" s="1"/>
  <c r="I3165" i="12"/>
  <c r="J3165" i="12" s="1"/>
  <c r="I3164" i="12"/>
  <c r="J3164" i="12" s="1"/>
  <c r="I3163" i="12"/>
  <c r="J3163" i="12" s="1"/>
  <c r="J3162" i="12"/>
  <c r="I3162" i="12"/>
  <c r="I3161" i="12"/>
  <c r="J3161" i="12" s="1"/>
  <c r="I3160" i="12"/>
  <c r="J3160" i="12" s="1"/>
  <c r="J3159" i="12"/>
  <c r="I3159" i="12"/>
  <c r="I3158" i="12"/>
  <c r="J3158" i="12" s="1"/>
  <c r="I3157" i="12"/>
  <c r="J3157" i="12" s="1"/>
  <c r="I3156" i="12"/>
  <c r="J3156" i="12" s="1"/>
  <c r="I3155" i="12"/>
  <c r="J3155" i="12" s="1"/>
  <c r="I3154" i="12"/>
  <c r="J3154" i="12" s="1"/>
  <c r="I3153" i="12"/>
  <c r="J3153" i="12" s="1"/>
  <c r="I3152" i="12"/>
  <c r="J3152" i="12" s="1"/>
  <c r="I3151" i="12"/>
  <c r="J3151" i="12" s="1"/>
  <c r="I3150" i="12"/>
  <c r="J3150" i="12" s="1"/>
  <c r="I3149" i="12"/>
  <c r="J3149" i="12" s="1"/>
  <c r="I3148" i="12"/>
  <c r="J3148" i="12" s="1"/>
  <c r="I3147" i="12"/>
  <c r="J3147" i="12" s="1"/>
  <c r="J3146" i="12"/>
  <c r="I3146" i="12"/>
  <c r="I3145" i="12"/>
  <c r="J3145" i="12" s="1"/>
  <c r="I3144" i="12"/>
  <c r="J3144" i="12" s="1"/>
  <c r="J3143" i="12"/>
  <c r="I3143" i="12"/>
  <c r="I3142" i="12"/>
  <c r="J3142" i="12" s="1"/>
  <c r="I3141" i="12"/>
  <c r="J3141" i="12" s="1"/>
  <c r="I3140" i="12"/>
  <c r="J3140" i="12" s="1"/>
  <c r="I3139" i="12"/>
  <c r="J3139" i="12" s="1"/>
  <c r="I3138" i="12"/>
  <c r="J3138" i="12" s="1"/>
  <c r="I3137" i="12"/>
  <c r="J3137" i="12" s="1"/>
  <c r="I3136" i="12"/>
  <c r="J3136" i="12" s="1"/>
  <c r="I3135" i="12"/>
  <c r="J3135" i="12" s="1"/>
  <c r="I3134" i="12"/>
  <c r="J3134" i="12" s="1"/>
  <c r="I3133" i="12"/>
  <c r="J3133" i="12" s="1"/>
  <c r="I3132" i="12"/>
  <c r="J3132" i="12" s="1"/>
  <c r="I3131" i="12"/>
  <c r="J3131" i="12" s="1"/>
  <c r="J3130" i="12"/>
  <c r="I3130" i="12"/>
  <c r="I3129" i="12"/>
  <c r="J3129" i="12" s="1"/>
  <c r="I3128" i="12"/>
  <c r="J3128" i="12" s="1"/>
  <c r="J3127" i="12"/>
  <c r="I3127" i="12"/>
  <c r="I3126" i="12"/>
  <c r="J3126" i="12" s="1"/>
  <c r="I3125" i="12"/>
  <c r="J3125" i="12" s="1"/>
  <c r="I3124" i="12"/>
  <c r="J3124" i="12" s="1"/>
  <c r="I3123" i="12"/>
  <c r="J3123" i="12" s="1"/>
  <c r="I3122" i="12"/>
  <c r="J3122" i="12" s="1"/>
  <c r="I3121" i="12"/>
  <c r="J3121" i="12" s="1"/>
  <c r="I3120" i="12"/>
  <c r="J3120" i="12" s="1"/>
  <c r="I3119" i="12"/>
  <c r="J3119" i="12" s="1"/>
  <c r="I3118" i="12"/>
  <c r="J3118" i="12" s="1"/>
  <c r="I3117" i="12"/>
  <c r="J3117" i="12" s="1"/>
  <c r="I3116" i="12"/>
  <c r="J3116" i="12" s="1"/>
  <c r="I3115" i="12"/>
  <c r="J3115" i="12" s="1"/>
  <c r="J3114" i="12"/>
  <c r="I3114" i="12"/>
  <c r="I3113" i="12"/>
  <c r="J3113" i="12" s="1"/>
  <c r="I3112" i="12"/>
  <c r="J3112" i="12" s="1"/>
  <c r="J3111" i="12"/>
  <c r="I3111" i="12"/>
  <c r="I3110" i="12"/>
  <c r="J3110" i="12" s="1"/>
  <c r="I3109" i="12"/>
  <c r="J3109" i="12" s="1"/>
  <c r="I3108" i="12"/>
  <c r="J3108" i="12" s="1"/>
  <c r="I3107" i="12"/>
  <c r="J3107" i="12" s="1"/>
  <c r="I3106" i="12"/>
  <c r="J3106" i="12" s="1"/>
  <c r="I3105" i="12"/>
  <c r="J3105" i="12" s="1"/>
  <c r="I3104" i="12"/>
  <c r="J3104" i="12" s="1"/>
  <c r="I3103" i="12"/>
  <c r="J3103" i="12" s="1"/>
  <c r="I3102" i="12"/>
  <c r="J3102" i="12" s="1"/>
  <c r="I3101" i="12"/>
  <c r="J3101" i="12" s="1"/>
  <c r="I3100" i="12"/>
  <c r="J3100" i="12" s="1"/>
  <c r="I3099" i="12"/>
  <c r="J3099" i="12" s="1"/>
  <c r="J3098" i="12"/>
  <c r="I3098" i="12"/>
  <c r="I3097" i="12"/>
  <c r="J3097" i="12" s="1"/>
  <c r="I3096" i="12"/>
  <c r="J3096" i="12" s="1"/>
  <c r="I3095" i="12"/>
  <c r="J3095" i="12" s="1"/>
  <c r="I3094" i="12"/>
  <c r="J3094" i="12" s="1"/>
  <c r="I3093" i="12"/>
  <c r="J3093" i="12" s="1"/>
  <c r="I3092" i="12"/>
  <c r="J3092" i="12" s="1"/>
  <c r="I3091" i="12"/>
  <c r="J3091" i="12" s="1"/>
  <c r="I3090" i="12"/>
  <c r="J3090" i="12" s="1"/>
  <c r="I3089" i="12"/>
  <c r="J3089" i="12" s="1"/>
  <c r="I3088" i="12"/>
  <c r="J3088" i="12" s="1"/>
  <c r="I3087" i="12"/>
  <c r="J3087" i="12" s="1"/>
  <c r="I3086" i="12"/>
  <c r="J3086" i="12" s="1"/>
  <c r="I3085" i="12"/>
  <c r="J3085" i="12" s="1"/>
  <c r="I3084" i="12"/>
  <c r="J3084" i="12" s="1"/>
  <c r="I3083" i="12"/>
  <c r="J3083" i="12" s="1"/>
  <c r="I3082" i="12"/>
  <c r="J3082" i="12" s="1"/>
  <c r="I3081" i="12"/>
  <c r="J3081" i="12" s="1"/>
  <c r="I3080" i="12"/>
  <c r="J3080" i="12" s="1"/>
  <c r="J3079" i="12"/>
  <c r="I3079" i="12"/>
  <c r="I3078" i="12"/>
  <c r="J3078" i="12" s="1"/>
  <c r="I3077" i="12"/>
  <c r="J3077" i="12" s="1"/>
  <c r="I3076" i="12"/>
  <c r="J3076" i="12" s="1"/>
  <c r="I3075" i="12"/>
  <c r="J3075" i="12" s="1"/>
  <c r="I3074" i="12"/>
  <c r="J3074" i="12" s="1"/>
  <c r="I3073" i="12"/>
  <c r="J3073" i="12" s="1"/>
  <c r="I3072" i="12"/>
  <c r="J3072" i="12" s="1"/>
  <c r="I3071" i="12"/>
  <c r="J3071" i="12" s="1"/>
  <c r="I3070" i="12"/>
  <c r="J3070" i="12" s="1"/>
  <c r="I3069" i="12"/>
  <c r="J3069" i="12" s="1"/>
  <c r="I3068" i="12"/>
  <c r="J3068" i="12" s="1"/>
  <c r="I3067" i="12"/>
  <c r="J3067" i="12" s="1"/>
  <c r="I3066" i="12"/>
  <c r="J3066" i="12" s="1"/>
  <c r="I3065" i="12"/>
  <c r="J3065" i="12" s="1"/>
  <c r="I3064" i="12"/>
  <c r="J3064" i="12" s="1"/>
  <c r="I3063" i="12"/>
  <c r="J3063" i="12" s="1"/>
  <c r="I3062" i="12"/>
  <c r="J3062" i="12" s="1"/>
  <c r="I3061" i="12"/>
  <c r="J3061" i="12" s="1"/>
  <c r="I3060" i="12"/>
  <c r="J3060" i="12" s="1"/>
  <c r="I3059" i="12"/>
  <c r="J3059" i="12" s="1"/>
  <c r="I3058" i="12"/>
  <c r="J3058" i="12" s="1"/>
  <c r="I3057" i="12"/>
  <c r="J3057" i="12" s="1"/>
  <c r="I3056" i="12"/>
  <c r="J3056" i="12" s="1"/>
  <c r="I3055" i="12"/>
  <c r="J3055" i="12" s="1"/>
  <c r="I3054" i="12"/>
  <c r="J3054" i="12" s="1"/>
  <c r="I3053" i="12"/>
  <c r="J3053" i="12" s="1"/>
  <c r="I3052" i="12"/>
  <c r="J3052" i="12" s="1"/>
  <c r="I3051" i="12"/>
  <c r="J3051" i="12" s="1"/>
  <c r="I3050" i="12"/>
  <c r="J3050" i="12" s="1"/>
  <c r="I3049" i="12"/>
  <c r="J3049" i="12" s="1"/>
  <c r="I3048" i="12"/>
  <c r="J3048" i="12" s="1"/>
  <c r="I3047" i="12"/>
  <c r="J3047" i="12" s="1"/>
  <c r="I3046" i="12"/>
  <c r="J3046" i="12" s="1"/>
  <c r="I3045" i="12"/>
  <c r="J3045" i="12" s="1"/>
  <c r="I3044" i="12"/>
  <c r="J3044" i="12" s="1"/>
  <c r="I3043" i="12"/>
  <c r="J3043" i="12" s="1"/>
  <c r="I3042" i="12"/>
  <c r="J3042" i="12" s="1"/>
  <c r="I3041" i="12"/>
  <c r="J3041" i="12" s="1"/>
  <c r="I3040" i="12"/>
  <c r="J3040" i="12" s="1"/>
  <c r="I3039" i="12"/>
  <c r="J3039" i="12" s="1"/>
  <c r="I3038" i="12"/>
  <c r="J3038" i="12" s="1"/>
  <c r="I3037" i="12"/>
  <c r="J3037" i="12" s="1"/>
  <c r="I3036" i="12"/>
  <c r="J3036" i="12" s="1"/>
  <c r="I3035" i="12"/>
  <c r="J3035" i="12" s="1"/>
  <c r="I3034" i="12"/>
  <c r="J3034" i="12" s="1"/>
  <c r="I3033" i="12"/>
  <c r="J3033" i="12" s="1"/>
  <c r="I3032" i="12"/>
  <c r="J3032" i="12" s="1"/>
  <c r="I3031" i="12"/>
  <c r="J3031" i="12" s="1"/>
  <c r="I3030" i="12"/>
  <c r="J3030" i="12" s="1"/>
  <c r="I3029" i="12"/>
  <c r="J3029" i="12" s="1"/>
  <c r="I3028" i="12"/>
  <c r="J3028" i="12" s="1"/>
  <c r="I3027" i="12"/>
  <c r="J3027" i="12" s="1"/>
  <c r="I3026" i="12"/>
  <c r="J3026" i="12" s="1"/>
  <c r="I3025" i="12"/>
  <c r="J3025" i="12" s="1"/>
  <c r="I3024" i="12"/>
  <c r="J3024" i="12" s="1"/>
  <c r="I3023" i="12"/>
  <c r="J3023" i="12" s="1"/>
  <c r="I3022" i="12"/>
  <c r="J3022" i="12" s="1"/>
  <c r="I3021" i="12"/>
  <c r="J3021" i="12" s="1"/>
  <c r="I3020" i="12"/>
  <c r="J3020" i="12" s="1"/>
  <c r="I3019" i="12"/>
  <c r="J3019" i="12" s="1"/>
  <c r="I3018" i="12"/>
  <c r="J3018" i="12" s="1"/>
  <c r="I3017" i="12"/>
  <c r="J3017" i="12" s="1"/>
  <c r="I3016" i="12"/>
  <c r="J3016" i="12" s="1"/>
  <c r="I3015" i="12"/>
  <c r="J3015" i="12" s="1"/>
  <c r="I3014" i="12"/>
  <c r="J3014" i="12" s="1"/>
  <c r="I3013" i="12"/>
  <c r="J3013" i="12" s="1"/>
  <c r="I3012" i="12"/>
  <c r="J3012" i="12" s="1"/>
  <c r="I3011" i="12"/>
  <c r="J3011" i="12" s="1"/>
  <c r="I3010" i="12"/>
  <c r="J3010" i="12" s="1"/>
  <c r="I3009" i="12"/>
  <c r="J3009" i="12" s="1"/>
  <c r="I3008" i="12"/>
  <c r="J3008" i="12" s="1"/>
  <c r="I3007" i="12"/>
  <c r="J3007" i="12" s="1"/>
  <c r="I3006" i="12"/>
  <c r="J3006" i="12" s="1"/>
  <c r="I3005" i="12"/>
  <c r="J3005" i="12" s="1"/>
  <c r="I3004" i="12"/>
  <c r="J3004" i="12" s="1"/>
  <c r="I3003" i="12"/>
  <c r="J3003" i="12" s="1"/>
  <c r="I3002" i="12"/>
  <c r="J3002" i="12" s="1"/>
  <c r="I3001" i="12"/>
  <c r="J3001" i="12" s="1"/>
  <c r="I3000" i="12"/>
  <c r="J3000" i="12" s="1"/>
  <c r="I2999" i="12"/>
  <c r="J2999" i="12" s="1"/>
  <c r="I2998" i="12"/>
  <c r="J2998" i="12" s="1"/>
  <c r="I2997" i="12"/>
  <c r="J2997" i="12" s="1"/>
  <c r="I2996" i="12"/>
  <c r="J2996" i="12" s="1"/>
  <c r="I2995" i="12"/>
  <c r="J2995" i="12" s="1"/>
  <c r="I2994" i="12"/>
  <c r="J2994" i="12" s="1"/>
  <c r="I2993" i="12"/>
  <c r="J2993" i="12" s="1"/>
  <c r="I2992" i="12"/>
  <c r="J2992" i="12" s="1"/>
  <c r="I2991" i="12"/>
  <c r="J2991" i="12" s="1"/>
  <c r="I2990" i="12"/>
  <c r="J2990" i="12" s="1"/>
  <c r="I2989" i="12"/>
  <c r="J2989" i="12" s="1"/>
  <c r="I2988" i="12"/>
  <c r="J2988" i="12" s="1"/>
  <c r="I2987" i="12"/>
  <c r="J2987" i="12" s="1"/>
  <c r="I2986" i="12"/>
  <c r="J2986" i="12" s="1"/>
  <c r="I2985" i="12"/>
  <c r="J2985" i="12" s="1"/>
  <c r="I2984" i="12"/>
  <c r="J2984" i="12" s="1"/>
  <c r="I2983" i="12"/>
  <c r="J2983" i="12" s="1"/>
  <c r="I2982" i="12"/>
  <c r="J2982" i="12" s="1"/>
  <c r="I2981" i="12"/>
  <c r="J2981" i="12" s="1"/>
  <c r="I2980" i="12"/>
  <c r="J2980" i="12" s="1"/>
  <c r="I2979" i="12"/>
  <c r="J2979" i="12" s="1"/>
  <c r="I2978" i="12"/>
  <c r="J2978" i="12" s="1"/>
  <c r="I2977" i="12"/>
  <c r="J2977" i="12" s="1"/>
  <c r="I2976" i="12"/>
  <c r="J2976" i="12" s="1"/>
  <c r="I2975" i="12"/>
  <c r="J2975" i="12" s="1"/>
  <c r="I2974" i="12"/>
  <c r="J2974" i="12" s="1"/>
  <c r="I2973" i="12"/>
  <c r="J2973" i="12" s="1"/>
  <c r="I2972" i="12"/>
  <c r="J2972" i="12" s="1"/>
  <c r="I2971" i="12"/>
  <c r="J2971" i="12" s="1"/>
  <c r="I2970" i="12"/>
  <c r="J2970" i="12" s="1"/>
  <c r="I2969" i="12"/>
  <c r="J2969" i="12" s="1"/>
  <c r="I2968" i="12"/>
  <c r="J2968" i="12" s="1"/>
  <c r="I2967" i="12"/>
  <c r="J2967" i="12" s="1"/>
  <c r="I2966" i="12"/>
  <c r="J2966" i="12" s="1"/>
  <c r="I2965" i="12"/>
  <c r="J2965" i="12" s="1"/>
  <c r="I2964" i="12"/>
  <c r="J2964" i="12" s="1"/>
  <c r="J2963" i="12"/>
  <c r="I2963" i="12"/>
  <c r="J2962" i="12"/>
  <c r="I2962" i="12"/>
  <c r="I2961" i="12"/>
  <c r="J2961" i="12" s="1"/>
  <c r="I2960" i="12"/>
  <c r="J2960" i="12" s="1"/>
  <c r="J2959" i="12"/>
  <c r="I2959" i="12"/>
  <c r="J2958" i="12"/>
  <c r="I2958" i="12"/>
  <c r="I2957" i="12"/>
  <c r="J2957" i="12" s="1"/>
  <c r="I2956" i="12"/>
  <c r="J2956" i="12" s="1"/>
  <c r="I2955" i="12"/>
  <c r="J2955" i="12" s="1"/>
  <c r="I2954" i="12"/>
  <c r="J2954" i="12" s="1"/>
  <c r="I2953" i="12"/>
  <c r="J2953" i="12" s="1"/>
  <c r="I2952" i="12"/>
  <c r="J2952" i="12" s="1"/>
  <c r="I2951" i="12"/>
  <c r="J2951" i="12" s="1"/>
  <c r="I2950" i="12"/>
  <c r="J2950" i="12" s="1"/>
  <c r="I2949" i="12"/>
  <c r="J2949" i="12" s="1"/>
  <c r="I2948" i="12"/>
  <c r="J2948" i="12" s="1"/>
  <c r="J2947" i="12"/>
  <c r="I2947" i="12"/>
  <c r="J2946" i="12"/>
  <c r="I2946" i="12"/>
  <c r="I2945" i="12"/>
  <c r="J2945" i="12" s="1"/>
  <c r="I2944" i="12"/>
  <c r="J2944" i="12" s="1"/>
  <c r="I2943" i="12"/>
  <c r="J2943" i="12" s="1"/>
  <c r="J2942" i="12"/>
  <c r="I2942" i="12"/>
  <c r="I2941" i="12"/>
  <c r="J2941" i="12" s="1"/>
  <c r="I2940" i="12"/>
  <c r="J2940" i="12" s="1"/>
  <c r="I2939" i="12"/>
  <c r="J2939" i="12" s="1"/>
  <c r="I2938" i="12"/>
  <c r="J2938" i="12" s="1"/>
  <c r="I2937" i="12"/>
  <c r="J2937" i="12" s="1"/>
  <c r="I2936" i="12"/>
  <c r="J2936" i="12" s="1"/>
  <c r="I2935" i="12"/>
  <c r="J2935" i="12" s="1"/>
  <c r="I2934" i="12"/>
  <c r="J2934" i="12" s="1"/>
  <c r="I2933" i="12"/>
  <c r="J2933" i="12" s="1"/>
  <c r="I2932" i="12"/>
  <c r="J2932" i="12" s="1"/>
  <c r="I2931" i="12"/>
  <c r="J2931" i="12" s="1"/>
  <c r="J2930" i="12"/>
  <c r="I2930" i="12"/>
  <c r="I2929" i="12"/>
  <c r="J2929" i="12" s="1"/>
  <c r="I2928" i="12"/>
  <c r="J2928" i="12" s="1"/>
  <c r="J2927" i="12"/>
  <c r="I2927" i="12"/>
  <c r="I2926" i="12"/>
  <c r="J2926" i="12" s="1"/>
  <c r="I2925" i="12"/>
  <c r="J2925" i="12" s="1"/>
  <c r="I2924" i="12"/>
  <c r="J2924" i="12" s="1"/>
  <c r="I2923" i="12"/>
  <c r="J2923" i="12" s="1"/>
  <c r="I2922" i="12"/>
  <c r="J2922" i="12" s="1"/>
  <c r="I2921" i="12"/>
  <c r="J2921" i="12" s="1"/>
  <c r="I2920" i="12"/>
  <c r="J2920" i="12" s="1"/>
  <c r="I2919" i="12"/>
  <c r="J2919" i="12" s="1"/>
  <c r="I2918" i="12"/>
  <c r="J2918" i="12" s="1"/>
  <c r="I2917" i="12"/>
  <c r="J2917" i="12" s="1"/>
  <c r="I2916" i="12"/>
  <c r="J2916" i="12" s="1"/>
  <c r="J2915" i="12"/>
  <c r="I2915" i="12"/>
  <c r="I2914" i="12"/>
  <c r="J2914" i="12" s="1"/>
  <c r="I2913" i="12"/>
  <c r="J2913" i="12" s="1"/>
  <c r="I2912" i="12"/>
  <c r="J2912" i="12" s="1"/>
  <c r="J2911" i="12"/>
  <c r="I2911" i="12"/>
  <c r="J2910" i="12"/>
  <c r="I2910" i="12"/>
  <c r="I2909" i="12"/>
  <c r="J2909" i="12" s="1"/>
  <c r="I2908" i="12"/>
  <c r="J2908" i="12" s="1"/>
  <c r="I2907" i="12"/>
  <c r="J2907" i="12" s="1"/>
  <c r="I2906" i="12"/>
  <c r="J2906" i="12" s="1"/>
  <c r="I2905" i="12"/>
  <c r="J2905" i="12" s="1"/>
  <c r="I2904" i="12"/>
  <c r="J2904" i="12" s="1"/>
  <c r="I2903" i="12"/>
  <c r="J2903" i="12" s="1"/>
  <c r="I2902" i="12"/>
  <c r="J2902" i="12" s="1"/>
  <c r="I2901" i="12"/>
  <c r="J2901" i="12" s="1"/>
  <c r="I2900" i="12"/>
  <c r="J2900" i="12" s="1"/>
  <c r="J2899" i="12"/>
  <c r="I2899" i="12"/>
  <c r="J2898" i="12"/>
  <c r="I2898" i="12"/>
  <c r="I2897" i="12"/>
  <c r="J2897" i="12" s="1"/>
  <c r="I2896" i="12"/>
  <c r="J2896" i="12" s="1"/>
  <c r="J2895" i="12"/>
  <c r="I2895" i="12"/>
  <c r="J2894" i="12"/>
  <c r="I2894" i="12"/>
  <c r="I2893" i="12"/>
  <c r="J2893" i="12" s="1"/>
  <c r="I2892" i="12"/>
  <c r="J2892" i="12" s="1"/>
  <c r="I2891" i="12"/>
  <c r="J2891" i="12" s="1"/>
  <c r="I2890" i="12"/>
  <c r="J2890" i="12" s="1"/>
  <c r="I2889" i="12"/>
  <c r="J2889" i="12" s="1"/>
  <c r="I2888" i="12"/>
  <c r="J2888" i="12" s="1"/>
  <c r="I2887" i="12"/>
  <c r="J2887" i="12" s="1"/>
  <c r="I2886" i="12"/>
  <c r="J2886" i="12" s="1"/>
  <c r="I2885" i="12"/>
  <c r="J2885" i="12" s="1"/>
  <c r="I2884" i="12"/>
  <c r="J2884" i="12" s="1"/>
  <c r="J2883" i="12"/>
  <c r="I2883" i="12"/>
  <c r="J2882" i="12"/>
  <c r="I2882" i="12"/>
  <c r="I2881" i="12"/>
  <c r="J2881" i="12" s="1"/>
  <c r="I2880" i="12"/>
  <c r="J2880" i="12" s="1"/>
  <c r="I2879" i="12"/>
  <c r="J2879" i="12" s="1"/>
  <c r="J2878" i="12"/>
  <c r="I2878" i="12"/>
  <c r="I2877" i="12"/>
  <c r="J2877" i="12" s="1"/>
  <c r="I2876" i="12"/>
  <c r="J2876" i="12" s="1"/>
  <c r="I2875" i="12"/>
  <c r="J2875" i="12" s="1"/>
  <c r="I2874" i="12"/>
  <c r="J2874" i="12" s="1"/>
  <c r="I2873" i="12"/>
  <c r="J2873" i="12" s="1"/>
  <c r="I2872" i="12"/>
  <c r="J2872" i="12" s="1"/>
  <c r="I2871" i="12"/>
  <c r="J2871" i="12" s="1"/>
  <c r="I2870" i="12"/>
  <c r="J2870" i="12" s="1"/>
  <c r="I2869" i="12"/>
  <c r="J2869" i="12" s="1"/>
  <c r="I2868" i="12"/>
  <c r="J2868" i="12" s="1"/>
  <c r="I2867" i="12"/>
  <c r="J2867" i="12" s="1"/>
  <c r="J2866" i="12"/>
  <c r="I2866" i="12"/>
  <c r="I2865" i="12"/>
  <c r="J2865" i="12" s="1"/>
  <c r="I2864" i="12"/>
  <c r="J2864" i="12" s="1"/>
  <c r="J2863" i="12"/>
  <c r="I2863" i="12"/>
  <c r="I2862" i="12"/>
  <c r="J2862" i="12" s="1"/>
  <c r="I2861" i="12"/>
  <c r="J2861" i="12" s="1"/>
  <c r="I2860" i="12"/>
  <c r="J2860" i="12" s="1"/>
  <c r="I2859" i="12"/>
  <c r="J2859" i="12" s="1"/>
  <c r="I2858" i="12"/>
  <c r="J2858" i="12" s="1"/>
  <c r="I2857" i="12"/>
  <c r="J2857" i="12" s="1"/>
  <c r="I2856" i="12"/>
  <c r="J2856" i="12" s="1"/>
  <c r="I2855" i="12"/>
  <c r="J2855" i="12" s="1"/>
  <c r="I2854" i="12"/>
  <c r="J2854" i="12" s="1"/>
  <c r="I2853" i="12"/>
  <c r="J2853" i="12" s="1"/>
  <c r="I2852" i="12"/>
  <c r="J2852" i="12" s="1"/>
  <c r="J2851" i="12"/>
  <c r="I2851" i="12"/>
  <c r="I2850" i="12"/>
  <c r="J2850" i="12" s="1"/>
  <c r="I2849" i="12"/>
  <c r="J2849" i="12" s="1"/>
  <c r="I2848" i="12"/>
  <c r="J2848" i="12" s="1"/>
  <c r="J2847" i="12"/>
  <c r="I2847" i="12"/>
  <c r="J2846" i="12"/>
  <c r="I2846" i="12"/>
  <c r="I2845" i="12"/>
  <c r="J2845" i="12" s="1"/>
  <c r="I2844" i="12"/>
  <c r="J2844" i="12" s="1"/>
  <c r="I2843" i="12"/>
  <c r="J2843" i="12" s="1"/>
  <c r="I2842" i="12"/>
  <c r="J2842" i="12" s="1"/>
  <c r="I2841" i="12"/>
  <c r="J2841" i="12" s="1"/>
  <c r="I2840" i="12"/>
  <c r="J2840" i="12" s="1"/>
  <c r="I2839" i="12"/>
  <c r="J2839" i="12" s="1"/>
  <c r="I2838" i="12"/>
  <c r="J2838" i="12" s="1"/>
  <c r="I2837" i="12"/>
  <c r="J2837" i="12" s="1"/>
  <c r="I2836" i="12"/>
  <c r="J2836" i="12" s="1"/>
  <c r="J2835" i="12"/>
  <c r="I2835" i="12"/>
  <c r="J2834" i="12"/>
  <c r="I2834" i="12"/>
  <c r="I2833" i="12"/>
  <c r="J2833" i="12" s="1"/>
  <c r="I2832" i="12"/>
  <c r="J2832" i="12" s="1"/>
  <c r="J2831" i="12"/>
  <c r="I2831" i="12"/>
  <c r="J2830" i="12"/>
  <c r="I2830" i="12"/>
  <c r="I2829" i="12"/>
  <c r="J2829" i="12" s="1"/>
  <c r="I2828" i="12"/>
  <c r="J2828" i="12" s="1"/>
  <c r="I2827" i="12"/>
  <c r="J2827" i="12" s="1"/>
  <c r="I2826" i="12"/>
  <c r="J2826" i="12" s="1"/>
  <c r="I2825" i="12"/>
  <c r="J2825" i="12" s="1"/>
  <c r="I2824" i="12"/>
  <c r="J2824" i="12" s="1"/>
  <c r="I2823" i="12"/>
  <c r="J2823" i="12" s="1"/>
  <c r="I2822" i="12"/>
  <c r="J2822" i="12" s="1"/>
  <c r="I2821" i="12"/>
  <c r="J2821" i="12" s="1"/>
  <c r="I2820" i="12"/>
  <c r="J2820" i="12" s="1"/>
  <c r="J2819" i="12"/>
  <c r="I2819" i="12"/>
  <c r="J2818" i="12"/>
  <c r="I2818" i="12"/>
  <c r="I2817" i="12"/>
  <c r="J2817" i="12" s="1"/>
  <c r="I2816" i="12"/>
  <c r="J2816" i="12" s="1"/>
  <c r="I2815" i="12"/>
  <c r="J2815" i="12" s="1"/>
  <c r="J2814" i="12"/>
  <c r="I2814" i="12"/>
  <c r="I2813" i="12"/>
  <c r="J2813" i="12" s="1"/>
  <c r="I2812" i="12"/>
  <c r="J2812" i="12" s="1"/>
  <c r="I2811" i="12"/>
  <c r="J2811" i="12" s="1"/>
  <c r="I2810" i="12"/>
  <c r="J2810" i="12" s="1"/>
  <c r="I2809" i="12"/>
  <c r="J2809" i="12" s="1"/>
  <c r="I2808" i="12"/>
  <c r="J2808" i="12" s="1"/>
  <c r="I2807" i="12"/>
  <c r="J2807" i="12" s="1"/>
  <c r="I2806" i="12"/>
  <c r="J2806" i="12" s="1"/>
  <c r="I2805" i="12"/>
  <c r="J2805" i="12" s="1"/>
  <c r="I2804" i="12"/>
  <c r="J2804" i="12" s="1"/>
  <c r="I2803" i="12"/>
  <c r="J2803" i="12" s="1"/>
  <c r="J2802" i="12"/>
  <c r="I2802" i="12"/>
  <c r="I2801" i="12"/>
  <c r="J2801" i="12" s="1"/>
  <c r="I2800" i="12"/>
  <c r="J2800" i="12" s="1"/>
  <c r="J2799" i="12"/>
  <c r="I2799" i="12"/>
  <c r="I2798" i="12"/>
  <c r="J2798" i="12" s="1"/>
  <c r="I2797" i="12"/>
  <c r="J2797" i="12" s="1"/>
  <c r="I2796" i="12"/>
  <c r="J2796" i="12" s="1"/>
  <c r="I2795" i="12"/>
  <c r="J2795" i="12" s="1"/>
  <c r="I2794" i="12"/>
  <c r="J2794" i="12" s="1"/>
  <c r="I2793" i="12"/>
  <c r="J2793" i="12" s="1"/>
  <c r="I2792" i="12"/>
  <c r="J2792" i="12" s="1"/>
  <c r="I2791" i="12"/>
  <c r="J2791" i="12" s="1"/>
  <c r="I2790" i="12"/>
  <c r="J2790" i="12" s="1"/>
  <c r="I2789" i="12"/>
  <c r="J2789" i="12" s="1"/>
  <c r="I2788" i="12"/>
  <c r="J2788" i="12" s="1"/>
  <c r="J2787" i="12"/>
  <c r="I2787" i="12"/>
  <c r="I2786" i="12"/>
  <c r="J2786" i="12" s="1"/>
  <c r="I2785" i="12"/>
  <c r="J2785" i="12" s="1"/>
  <c r="I2784" i="12"/>
  <c r="J2784" i="12" s="1"/>
  <c r="J2783" i="12"/>
  <c r="I2783" i="12"/>
  <c r="J2782" i="12"/>
  <c r="I2782" i="12"/>
  <c r="I2781" i="12"/>
  <c r="J2781" i="12" s="1"/>
  <c r="I2780" i="12"/>
  <c r="J2780" i="12" s="1"/>
  <c r="I2779" i="12"/>
  <c r="J2779" i="12" s="1"/>
  <c r="I2778" i="12"/>
  <c r="J2778" i="12" s="1"/>
  <c r="I2777" i="12"/>
  <c r="J2777" i="12" s="1"/>
  <c r="I2776" i="12"/>
  <c r="J2776" i="12" s="1"/>
  <c r="I2775" i="12"/>
  <c r="J2775" i="12" s="1"/>
  <c r="I2774" i="12"/>
  <c r="J2774" i="12" s="1"/>
  <c r="I2773" i="12"/>
  <c r="J2773" i="12" s="1"/>
  <c r="I2772" i="12"/>
  <c r="J2772" i="12" s="1"/>
  <c r="J2771" i="12"/>
  <c r="I2771" i="12"/>
  <c r="J2770" i="12"/>
  <c r="I2770" i="12"/>
  <c r="I2769" i="12"/>
  <c r="J2769" i="12" s="1"/>
  <c r="I2768" i="12"/>
  <c r="J2768" i="12" s="1"/>
  <c r="J2767" i="12"/>
  <c r="I2767" i="12"/>
  <c r="J2766" i="12"/>
  <c r="I2766" i="12"/>
  <c r="I2765" i="12"/>
  <c r="J2765" i="12" s="1"/>
  <c r="I2764" i="12"/>
  <c r="J2764" i="12" s="1"/>
  <c r="I2763" i="12"/>
  <c r="J2763" i="12" s="1"/>
  <c r="J2762" i="12"/>
  <c r="I2762" i="12"/>
  <c r="I2761" i="12"/>
  <c r="J2761" i="12" s="1"/>
  <c r="I2760" i="12"/>
  <c r="J2760" i="12" s="1"/>
  <c r="J2759" i="12"/>
  <c r="I2759" i="12"/>
  <c r="I2758" i="12"/>
  <c r="J2758" i="12" s="1"/>
  <c r="I2757" i="12"/>
  <c r="J2757" i="12" s="1"/>
  <c r="I2756" i="12"/>
  <c r="J2756" i="12" s="1"/>
  <c r="J2755" i="12"/>
  <c r="I2755" i="12"/>
  <c r="J2754" i="12"/>
  <c r="I2754" i="12"/>
  <c r="I2753" i="12"/>
  <c r="J2753" i="12" s="1"/>
  <c r="I2752" i="12"/>
  <c r="J2752" i="12" s="1"/>
  <c r="J2751" i="12"/>
  <c r="I2751" i="12"/>
  <c r="J2750" i="12"/>
  <c r="I2750" i="12"/>
  <c r="I2749" i="12"/>
  <c r="J2749" i="12" s="1"/>
  <c r="I2748" i="12"/>
  <c r="J2748" i="12" s="1"/>
  <c r="I2747" i="12"/>
  <c r="J2747" i="12" s="1"/>
  <c r="J2746" i="12"/>
  <c r="I2746" i="12"/>
  <c r="I2745" i="12"/>
  <c r="J2745" i="12" s="1"/>
  <c r="I2744" i="12"/>
  <c r="J2744" i="12" s="1"/>
  <c r="J2743" i="12"/>
  <c r="I2743" i="12"/>
  <c r="I2742" i="12"/>
  <c r="J2742" i="12" s="1"/>
  <c r="I2741" i="12"/>
  <c r="J2741" i="12" s="1"/>
  <c r="I2740" i="12"/>
  <c r="J2740" i="12" s="1"/>
  <c r="J2739" i="12"/>
  <c r="I2739" i="12"/>
  <c r="J2738" i="12"/>
  <c r="I2738" i="12"/>
  <c r="I2737" i="12"/>
  <c r="J2737" i="12" s="1"/>
  <c r="I2736" i="12"/>
  <c r="J2736" i="12" s="1"/>
  <c r="J2735" i="12"/>
  <c r="I2735" i="12"/>
  <c r="J2734" i="12"/>
  <c r="I2734" i="12"/>
  <c r="I2733" i="12"/>
  <c r="J2733" i="12" s="1"/>
  <c r="I2732" i="12"/>
  <c r="J2732" i="12" s="1"/>
  <c r="I2731" i="12"/>
  <c r="J2731" i="12" s="1"/>
  <c r="J2730" i="12"/>
  <c r="I2730" i="12"/>
  <c r="I2729" i="12"/>
  <c r="J2729" i="12" s="1"/>
  <c r="I2728" i="12"/>
  <c r="J2728" i="12" s="1"/>
  <c r="J2727" i="12"/>
  <c r="I2727" i="12"/>
  <c r="I2726" i="12"/>
  <c r="J2726" i="12" s="1"/>
  <c r="I2725" i="12"/>
  <c r="J2725" i="12" s="1"/>
  <c r="I2724" i="12"/>
  <c r="J2724" i="12" s="1"/>
  <c r="J2723" i="12"/>
  <c r="I2723" i="12"/>
  <c r="J2722" i="12"/>
  <c r="I2722" i="12"/>
  <c r="I2721" i="12"/>
  <c r="J2721" i="12" s="1"/>
  <c r="I2720" i="12"/>
  <c r="J2720" i="12" s="1"/>
  <c r="J2719" i="12"/>
  <c r="I2719" i="12"/>
  <c r="J2718" i="12"/>
  <c r="I2718" i="12"/>
  <c r="I2717" i="12"/>
  <c r="J2717" i="12" s="1"/>
  <c r="I2716" i="12"/>
  <c r="J2716" i="12" s="1"/>
  <c r="I2715" i="12"/>
  <c r="J2715" i="12" s="1"/>
  <c r="J2714" i="12"/>
  <c r="I2714" i="12"/>
  <c r="I2713" i="12"/>
  <c r="J2713" i="12" s="1"/>
  <c r="I2712" i="12"/>
  <c r="J2712" i="12" s="1"/>
  <c r="J2711" i="12"/>
  <c r="I2711" i="12"/>
  <c r="I2710" i="12"/>
  <c r="J2710" i="12" s="1"/>
  <c r="I2709" i="12"/>
  <c r="J2709" i="12" s="1"/>
  <c r="I2708" i="12"/>
  <c r="J2708" i="12" s="1"/>
  <c r="J2707" i="12"/>
  <c r="I2707" i="12"/>
  <c r="J2706" i="12"/>
  <c r="I2706" i="12"/>
  <c r="I2705" i="12"/>
  <c r="J2705" i="12" s="1"/>
  <c r="I2704" i="12"/>
  <c r="J2704" i="12" s="1"/>
  <c r="J2703" i="12"/>
  <c r="I2703" i="12"/>
  <c r="J2702" i="12"/>
  <c r="I2702" i="12"/>
  <c r="I2701" i="12"/>
  <c r="J2701" i="12" s="1"/>
  <c r="I2700" i="12"/>
  <c r="J2700" i="12" s="1"/>
  <c r="I2699" i="12"/>
  <c r="J2699" i="12" s="1"/>
  <c r="J2698" i="12"/>
  <c r="I2698" i="12"/>
  <c r="I2697" i="12"/>
  <c r="J2697" i="12" s="1"/>
  <c r="I2696" i="12"/>
  <c r="J2696" i="12" s="1"/>
  <c r="J2695" i="12"/>
  <c r="I2695" i="12"/>
  <c r="I2694" i="12"/>
  <c r="J2694" i="12" s="1"/>
  <c r="I2693" i="12"/>
  <c r="J2693" i="12" s="1"/>
  <c r="I2692" i="12"/>
  <c r="J2692" i="12" s="1"/>
  <c r="J2691" i="12"/>
  <c r="I2691" i="12"/>
  <c r="J2690" i="12"/>
  <c r="I2690" i="12"/>
  <c r="I2689" i="12"/>
  <c r="J2689" i="12" s="1"/>
  <c r="I2688" i="12"/>
  <c r="J2688" i="12" s="1"/>
  <c r="J2687" i="12"/>
  <c r="I2687" i="12"/>
  <c r="J2686" i="12"/>
  <c r="I2686" i="12"/>
  <c r="I2685" i="12"/>
  <c r="J2685" i="12" s="1"/>
  <c r="I2684" i="12"/>
  <c r="J2684" i="12" s="1"/>
  <c r="I2683" i="12"/>
  <c r="J2683" i="12" s="1"/>
  <c r="J2682" i="12"/>
  <c r="I2682" i="12"/>
  <c r="I2681" i="12"/>
  <c r="J2681" i="12" s="1"/>
  <c r="I2680" i="12"/>
  <c r="J2680" i="12" s="1"/>
  <c r="J2679" i="12"/>
  <c r="I2679" i="12"/>
  <c r="I2678" i="12"/>
  <c r="J2678" i="12" s="1"/>
  <c r="I2677" i="12"/>
  <c r="J2677" i="12" s="1"/>
  <c r="I2676" i="12"/>
  <c r="J2676" i="12" s="1"/>
  <c r="J2675" i="12"/>
  <c r="I2675" i="12"/>
  <c r="J2674" i="12"/>
  <c r="I2674" i="12"/>
  <c r="I2673" i="12"/>
  <c r="J2673" i="12" s="1"/>
  <c r="I2672" i="12"/>
  <c r="J2672" i="12" s="1"/>
  <c r="J2671" i="12"/>
  <c r="I2671" i="12"/>
  <c r="J2670" i="12"/>
  <c r="I2670" i="12"/>
  <c r="I2669" i="12"/>
  <c r="J2669" i="12" s="1"/>
  <c r="I2668" i="12"/>
  <c r="J2668" i="12" s="1"/>
  <c r="I2667" i="12"/>
  <c r="J2667" i="12" s="1"/>
  <c r="J2666" i="12"/>
  <c r="I2666" i="12"/>
  <c r="I2665" i="12"/>
  <c r="J2665" i="12" s="1"/>
  <c r="I2664" i="12"/>
  <c r="J2664" i="12" s="1"/>
  <c r="J2663" i="12"/>
  <c r="I2663" i="12"/>
  <c r="I2662" i="12"/>
  <c r="J2662" i="12" s="1"/>
  <c r="I2661" i="12"/>
  <c r="J2661" i="12" s="1"/>
  <c r="I2660" i="12"/>
  <c r="J2660" i="12" s="1"/>
  <c r="J2659" i="12"/>
  <c r="I2659" i="12"/>
  <c r="J2658" i="12"/>
  <c r="I2658" i="12"/>
  <c r="I2657" i="12"/>
  <c r="J2657" i="12" s="1"/>
  <c r="I2656" i="12"/>
  <c r="J2656" i="12" s="1"/>
  <c r="J2655" i="12"/>
  <c r="I2655" i="12"/>
  <c r="J2654" i="12"/>
  <c r="I2654" i="12"/>
  <c r="I2653" i="12"/>
  <c r="J2653" i="12" s="1"/>
  <c r="I2652" i="12"/>
  <c r="J2652" i="12" s="1"/>
  <c r="I2651" i="12"/>
  <c r="J2651" i="12" s="1"/>
  <c r="J2650" i="12"/>
  <c r="I2650" i="12"/>
  <c r="I2649" i="12"/>
  <c r="J2649" i="12" s="1"/>
  <c r="I2648" i="12"/>
  <c r="J2648" i="12" s="1"/>
  <c r="J2647" i="12"/>
  <c r="I2647" i="12"/>
  <c r="I2646" i="12"/>
  <c r="J2646" i="12" s="1"/>
  <c r="I2645" i="12"/>
  <c r="J2645" i="12" s="1"/>
  <c r="I2644" i="12"/>
  <c r="J2644" i="12" s="1"/>
  <c r="J2643" i="12"/>
  <c r="I2643" i="12"/>
  <c r="J2642" i="12"/>
  <c r="I2642" i="12"/>
  <c r="I2641" i="12"/>
  <c r="J2641" i="12" s="1"/>
  <c r="I2640" i="12"/>
  <c r="J2640" i="12" s="1"/>
  <c r="J2639" i="12"/>
  <c r="I2639" i="12"/>
  <c r="J2638" i="12"/>
  <c r="I2638" i="12"/>
  <c r="I2637" i="12"/>
  <c r="J2637" i="12" s="1"/>
  <c r="I2636" i="12"/>
  <c r="J2636" i="12" s="1"/>
  <c r="I2635" i="12"/>
  <c r="J2635" i="12" s="1"/>
  <c r="J2634" i="12"/>
  <c r="I2634" i="12"/>
  <c r="I2633" i="12"/>
  <c r="J2633" i="12" s="1"/>
  <c r="I2632" i="12"/>
  <c r="J2632" i="12" s="1"/>
  <c r="J2631" i="12"/>
  <c r="I2631" i="12"/>
  <c r="I2630" i="12"/>
  <c r="J2630" i="12" s="1"/>
  <c r="I2629" i="12"/>
  <c r="J2629" i="12" s="1"/>
  <c r="I2628" i="12"/>
  <c r="J2628" i="12" s="1"/>
  <c r="J2627" i="12"/>
  <c r="I2627" i="12"/>
  <c r="J2626" i="12"/>
  <c r="I2626" i="12"/>
  <c r="I2625" i="12"/>
  <c r="J2625" i="12" s="1"/>
  <c r="I2624" i="12"/>
  <c r="J2624" i="12" s="1"/>
  <c r="J2623" i="12"/>
  <c r="I2623" i="12"/>
  <c r="J2622" i="12"/>
  <c r="I2622" i="12"/>
  <c r="I2621" i="12"/>
  <c r="J2621" i="12" s="1"/>
  <c r="I2620" i="12"/>
  <c r="J2620" i="12" s="1"/>
  <c r="I2619" i="12"/>
  <c r="J2619" i="12" s="1"/>
  <c r="J2618" i="12"/>
  <c r="I2618" i="12"/>
  <c r="I2617" i="12"/>
  <c r="J2617" i="12" s="1"/>
  <c r="I2616" i="12"/>
  <c r="J2616" i="12" s="1"/>
  <c r="J2615" i="12"/>
  <c r="I2615" i="12"/>
  <c r="I2614" i="12"/>
  <c r="J2614" i="12" s="1"/>
  <c r="I2613" i="12"/>
  <c r="J2613" i="12" s="1"/>
  <c r="I2612" i="12"/>
  <c r="J2612" i="12" s="1"/>
  <c r="J2611" i="12"/>
  <c r="I2611" i="12"/>
  <c r="J2610" i="12"/>
  <c r="I2610" i="12"/>
  <c r="I2609" i="12"/>
  <c r="J2609" i="12" s="1"/>
  <c r="I2608" i="12"/>
  <c r="J2608" i="12" s="1"/>
  <c r="J2607" i="12"/>
  <c r="I2607" i="12"/>
  <c r="J2606" i="12"/>
  <c r="I2606" i="12"/>
  <c r="I2605" i="12"/>
  <c r="J2605" i="12" s="1"/>
  <c r="I2604" i="12"/>
  <c r="J2604" i="12" s="1"/>
  <c r="J2603" i="12"/>
  <c r="I2603" i="12"/>
  <c r="J2602" i="12"/>
  <c r="I2602" i="12"/>
  <c r="I2601" i="12"/>
  <c r="J2601" i="12" s="1"/>
  <c r="I2600" i="12"/>
  <c r="J2600" i="12" s="1"/>
  <c r="J2599" i="12"/>
  <c r="I2599" i="12"/>
  <c r="J2598" i="12"/>
  <c r="I2598" i="12"/>
  <c r="I2597" i="12"/>
  <c r="J2597" i="12" s="1"/>
  <c r="I2596" i="12"/>
  <c r="J2596" i="12" s="1"/>
  <c r="J2595" i="12"/>
  <c r="I2595" i="12"/>
  <c r="J2594" i="12"/>
  <c r="I2594" i="12"/>
  <c r="I2593" i="12"/>
  <c r="J2593" i="12" s="1"/>
  <c r="I2592" i="12"/>
  <c r="J2592" i="12" s="1"/>
  <c r="I2591" i="12"/>
  <c r="J2591" i="12" s="1"/>
  <c r="J2590" i="12"/>
  <c r="I2590" i="12"/>
  <c r="I2589" i="12"/>
  <c r="J2589" i="12" s="1"/>
  <c r="I2588" i="12"/>
  <c r="J2588" i="12" s="1"/>
  <c r="J2587" i="12"/>
  <c r="I2587" i="12"/>
  <c r="I2586" i="12"/>
  <c r="J2586" i="12" s="1"/>
  <c r="I2585" i="12"/>
  <c r="J2585" i="12" s="1"/>
  <c r="I2584" i="12"/>
  <c r="J2584" i="12" s="1"/>
  <c r="J2583" i="12"/>
  <c r="I2583" i="12"/>
  <c r="J2582" i="12"/>
  <c r="I2582" i="12"/>
  <c r="I2581" i="12"/>
  <c r="J2581" i="12" s="1"/>
  <c r="I2580" i="12"/>
  <c r="J2580" i="12" s="1"/>
  <c r="J2579" i="12"/>
  <c r="I2579" i="12"/>
  <c r="J2578" i="12"/>
  <c r="I2578" i="12"/>
  <c r="I2577" i="12"/>
  <c r="J2577" i="12" s="1"/>
  <c r="I2576" i="12"/>
  <c r="J2576" i="12" s="1"/>
  <c r="I2575" i="12"/>
  <c r="J2575" i="12" s="1"/>
  <c r="J2574" i="12"/>
  <c r="I2574" i="12"/>
  <c r="I2573" i="12"/>
  <c r="J2573" i="12" s="1"/>
  <c r="I2572" i="12"/>
  <c r="J2572" i="12" s="1"/>
  <c r="J2571" i="12"/>
  <c r="I2571" i="12"/>
  <c r="I2570" i="12"/>
  <c r="J2570" i="12" s="1"/>
  <c r="I2569" i="12"/>
  <c r="J2569" i="12" s="1"/>
  <c r="I2568" i="12"/>
  <c r="J2568" i="12" s="1"/>
  <c r="J2567" i="12"/>
  <c r="I2567" i="12"/>
  <c r="J2566" i="12"/>
  <c r="I2566" i="12"/>
  <c r="I2565" i="12"/>
  <c r="J2565" i="12" s="1"/>
  <c r="I2564" i="12"/>
  <c r="J2564" i="12" s="1"/>
  <c r="J2563" i="12"/>
  <c r="I2563" i="12"/>
  <c r="J2562" i="12"/>
  <c r="I2562" i="12"/>
  <c r="I2561" i="12"/>
  <c r="J2561" i="12" s="1"/>
  <c r="I2560" i="12"/>
  <c r="J2560" i="12" s="1"/>
  <c r="I2559" i="12"/>
  <c r="J2559" i="12" s="1"/>
  <c r="J2558" i="12"/>
  <c r="I2558" i="12"/>
  <c r="I2557" i="12"/>
  <c r="J2557" i="12" s="1"/>
  <c r="I2556" i="12"/>
  <c r="J2556" i="12" s="1"/>
  <c r="J2555" i="12"/>
  <c r="I2555" i="12"/>
  <c r="I2554" i="12"/>
  <c r="J2554" i="12" s="1"/>
  <c r="I2553" i="12"/>
  <c r="J2553" i="12" s="1"/>
  <c r="I2552" i="12"/>
  <c r="J2552" i="12" s="1"/>
  <c r="J2551" i="12"/>
  <c r="I2551" i="12"/>
  <c r="J2550" i="12"/>
  <c r="I2550" i="12"/>
  <c r="I2549" i="12"/>
  <c r="J2549" i="12" s="1"/>
  <c r="I2548" i="12"/>
  <c r="J2548" i="12" s="1"/>
  <c r="J2547" i="12"/>
  <c r="I2547" i="12"/>
  <c r="J2546" i="12"/>
  <c r="I2546" i="12"/>
  <c r="I2545" i="12"/>
  <c r="J2545" i="12" s="1"/>
  <c r="I2544" i="12"/>
  <c r="J2544" i="12" s="1"/>
  <c r="I2543" i="12"/>
  <c r="J2543" i="12" s="1"/>
  <c r="J2542" i="12"/>
  <c r="I2542" i="12"/>
  <c r="I2541" i="12"/>
  <c r="J2541" i="12" s="1"/>
  <c r="I2540" i="12"/>
  <c r="J2540" i="12" s="1"/>
  <c r="J2539" i="12"/>
  <c r="I2539" i="12"/>
  <c r="I2538" i="12"/>
  <c r="J2538" i="12" s="1"/>
  <c r="I2537" i="12"/>
  <c r="J2537" i="12" s="1"/>
  <c r="I2536" i="12"/>
  <c r="J2536" i="12" s="1"/>
  <c r="J2535" i="12"/>
  <c r="I2535" i="12"/>
  <c r="J2534" i="12"/>
  <c r="I2534" i="12"/>
  <c r="I2533" i="12"/>
  <c r="J2533" i="12" s="1"/>
  <c r="I2532" i="12"/>
  <c r="J2532" i="12" s="1"/>
  <c r="J2531" i="12"/>
  <c r="I2531" i="12"/>
  <c r="J2530" i="12"/>
  <c r="I2530" i="12"/>
  <c r="I2529" i="12"/>
  <c r="J2529" i="12" s="1"/>
  <c r="I2528" i="12"/>
  <c r="J2528" i="12" s="1"/>
  <c r="I2527" i="12"/>
  <c r="J2527" i="12" s="1"/>
  <c r="J2526" i="12"/>
  <c r="I2526" i="12"/>
  <c r="I2525" i="12"/>
  <c r="J2525" i="12" s="1"/>
  <c r="I2524" i="12"/>
  <c r="J2524" i="12" s="1"/>
  <c r="J2523" i="12"/>
  <c r="I2523" i="12"/>
  <c r="I2522" i="12"/>
  <c r="J2522" i="12" s="1"/>
  <c r="I2521" i="12"/>
  <c r="J2521" i="12" s="1"/>
  <c r="I2520" i="12"/>
  <c r="J2520" i="12" s="1"/>
  <c r="J2519" i="12"/>
  <c r="I2519" i="12"/>
  <c r="J2518" i="12"/>
  <c r="I2518" i="12"/>
  <c r="I2517" i="12"/>
  <c r="J2517" i="12" s="1"/>
  <c r="I2516" i="12"/>
  <c r="J2516" i="12" s="1"/>
  <c r="J2515" i="12"/>
  <c r="I2515" i="12"/>
  <c r="J2514" i="12"/>
  <c r="I2514" i="12"/>
  <c r="I2513" i="12"/>
  <c r="J2513" i="12" s="1"/>
  <c r="I2512" i="12"/>
  <c r="J2512" i="12" s="1"/>
  <c r="I2511" i="12"/>
  <c r="J2511" i="12" s="1"/>
  <c r="J2510" i="12"/>
  <c r="I2510" i="12"/>
  <c r="I2509" i="12"/>
  <c r="J2509" i="12" s="1"/>
  <c r="I2508" i="12"/>
  <c r="J2508" i="12" s="1"/>
  <c r="J2507" i="12"/>
  <c r="I2507" i="12"/>
  <c r="I2506" i="12"/>
  <c r="J2506" i="12" s="1"/>
  <c r="I2505" i="12"/>
  <c r="J2505" i="12" s="1"/>
  <c r="I2504" i="12"/>
  <c r="J2504" i="12" s="1"/>
  <c r="J2503" i="12"/>
  <c r="I2503" i="12"/>
  <c r="J2502" i="12"/>
  <c r="I2502" i="12"/>
  <c r="I2501" i="12"/>
  <c r="J2501" i="12" s="1"/>
  <c r="I2500" i="12"/>
  <c r="J2500" i="12" s="1"/>
  <c r="J2499" i="12"/>
  <c r="I2499" i="12"/>
  <c r="J2498" i="12"/>
  <c r="I2498" i="12"/>
  <c r="I2497" i="12"/>
  <c r="J2497" i="12" s="1"/>
  <c r="I2496" i="12"/>
  <c r="J2496" i="12" s="1"/>
  <c r="I2495" i="12"/>
  <c r="J2495" i="12" s="1"/>
  <c r="J2494" i="12"/>
  <c r="I2494" i="12"/>
  <c r="I2493" i="12"/>
  <c r="J2493" i="12" s="1"/>
  <c r="I2492" i="12"/>
  <c r="J2492" i="12" s="1"/>
  <c r="J2491" i="12"/>
  <c r="I2491" i="12"/>
  <c r="I2490" i="12"/>
  <c r="J2490" i="12" s="1"/>
  <c r="I2489" i="12"/>
  <c r="J2489" i="12" s="1"/>
  <c r="I2488" i="12"/>
  <c r="J2488" i="12" s="1"/>
  <c r="J2487" i="12"/>
  <c r="I2487" i="12"/>
  <c r="J2486" i="12"/>
  <c r="I2486" i="12"/>
  <c r="I2485" i="12"/>
  <c r="J2485" i="12" s="1"/>
  <c r="I2484" i="12"/>
  <c r="J2484" i="12" s="1"/>
  <c r="J2483" i="12"/>
  <c r="I2483" i="12"/>
  <c r="J2482" i="12"/>
  <c r="I2482" i="12"/>
  <c r="I2481" i="12"/>
  <c r="J2481" i="12" s="1"/>
  <c r="I2480" i="12"/>
  <c r="J2480" i="12" s="1"/>
  <c r="I2479" i="12"/>
  <c r="J2479" i="12" s="1"/>
  <c r="J2478" i="12"/>
  <c r="I2478" i="12"/>
  <c r="I2477" i="12"/>
  <c r="J2477" i="12" s="1"/>
  <c r="I2476" i="12"/>
  <c r="J2476" i="12" s="1"/>
  <c r="J2475" i="12"/>
  <c r="I2475" i="12"/>
  <c r="I2474" i="12"/>
  <c r="J2474" i="12" s="1"/>
  <c r="I2473" i="12"/>
  <c r="J2473" i="12" s="1"/>
  <c r="I2472" i="12"/>
  <c r="J2472" i="12" s="1"/>
  <c r="J2471" i="12"/>
  <c r="I2471" i="12"/>
  <c r="J2470" i="12"/>
  <c r="I2470" i="12"/>
  <c r="I2469" i="12"/>
  <c r="J2469" i="12" s="1"/>
  <c r="I2468" i="12"/>
  <c r="J2468" i="12" s="1"/>
  <c r="J2467" i="12"/>
  <c r="I2467" i="12"/>
  <c r="J2466" i="12"/>
  <c r="I2466" i="12"/>
  <c r="I2465" i="12"/>
  <c r="J2465" i="12" s="1"/>
  <c r="I2464" i="12"/>
  <c r="J2464" i="12" s="1"/>
  <c r="I2463" i="12"/>
  <c r="J2463" i="12" s="1"/>
  <c r="J2462" i="12"/>
  <c r="I2462" i="12"/>
  <c r="I2461" i="12"/>
  <c r="J2461" i="12" s="1"/>
  <c r="I2460" i="12"/>
  <c r="J2460" i="12" s="1"/>
  <c r="J2459" i="12"/>
  <c r="I2459" i="12"/>
  <c r="I2458" i="12"/>
  <c r="J2458" i="12" s="1"/>
  <c r="I2457" i="12"/>
  <c r="J2457" i="12" s="1"/>
  <c r="I2456" i="12"/>
  <c r="J2456" i="12" s="1"/>
  <c r="J2455" i="12"/>
  <c r="I2455" i="12"/>
  <c r="J2454" i="12"/>
  <c r="I2454" i="12"/>
  <c r="I2453" i="12"/>
  <c r="J2453" i="12" s="1"/>
  <c r="I2452" i="12"/>
  <c r="J2452" i="12" s="1"/>
  <c r="J2451" i="12"/>
  <c r="I2451" i="12"/>
  <c r="J2450" i="12"/>
  <c r="I2450" i="12"/>
  <c r="I2449" i="12"/>
  <c r="J2449" i="12" s="1"/>
  <c r="I2448" i="12"/>
  <c r="J2448" i="12" s="1"/>
  <c r="I2447" i="12"/>
  <c r="J2447" i="12" s="1"/>
  <c r="J2446" i="12"/>
  <c r="I2446" i="12"/>
  <c r="J2445" i="12"/>
  <c r="I2445" i="12"/>
  <c r="I2444" i="12"/>
  <c r="J2444" i="12" s="1"/>
  <c r="J2443" i="12"/>
  <c r="I2443" i="12"/>
  <c r="I2442" i="12"/>
  <c r="J2442" i="12" s="1"/>
  <c r="I2441" i="12"/>
  <c r="J2441" i="12" s="1"/>
  <c r="I2440" i="12"/>
  <c r="J2440" i="12" s="1"/>
  <c r="J2439" i="12"/>
  <c r="I2439" i="12"/>
  <c r="I2438" i="12"/>
  <c r="J2438" i="12" s="1"/>
  <c r="J2437" i="12"/>
  <c r="I2437" i="12"/>
  <c r="I2436" i="12"/>
  <c r="J2436" i="12" s="1"/>
  <c r="I2435" i="12"/>
  <c r="J2435" i="12" s="1"/>
  <c r="J2434" i="12"/>
  <c r="I2434" i="12"/>
  <c r="I2433" i="12"/>
  <c r="J2433" i="12" s="1"/>
  <c r="I2432" i="12"/>
  <c r="J2432" i="12" s="1"/>
  <c r="J2431" i="12"/>
  <c r="I2431" i="12"/>
  <c r="J2430" i="12"/>
  <c r="I2430" i="12"/>
  <c r="I2429" i="12"/>
  <c r="J2429" i="12" s="1"/>
  <c r="I2428" i="12"/>
  <c r="J2428" i="12" s="1"/>
  <c r="I2427" i="12"/>
  <c r="J2427" i="12" s="1"/>
  <c r="I2426" i="12"/>
  <c r="J2426" i="12" s="1"/>
  <c r="J2425" i="12"/>
  <c r="I2425" i="12"/>
  <c r="I2424" i="12"/>
  <c r="J2424" i="12" s="1"/>
  <c r="J2423" i="12"/>
  <c r="I2423" i="12"/>
  <c r="J2422" i="12"/>
  <c r="I2422" i="12"/>
  <c r="J2421" i="12"/>
  <c r="I2421" i="12"/>
  <c r="I2420" i="12"/>
  <c r="J2420" i="12" s="1"/>
  <c r="I2419" i="12"/>
  <c r="J2419" i="12" s="1"/>
  <c r="I2418" i="12"/>
  <c r="J2418" i="12" s="1"/>
  <c r="I2417" i="12"/>
  <c r="J2417" i="12" s="1"/>
  <c r="I2416" i="12"/>
  <c r="J2416" i="12" s="1"/>
  <c r="I2415" i="12"/>
  <c r="J2415" i="12" s="1"/>
  <c r="J2414" i="12"/>
  <c r="I2414" i="12"/>
  <c r="J2413" i="12"/>
  <c r="I2413" i="12"/>
  <c r="I2412" i="12"/>
  <c r="J2412" i="12" s="1"/>
  <c r="J2411" i="12"/>
  <c r="I2411" i="12"/>
  <c r="I2410" i="12"/>
  <c r="J2410" i="12" s="1"/>
  <c r="I2409" i="12"/>
  <c r="J2409" i="12" s="1"/>
  <c r="I2408" i="12"/>
  <c r="J2408" i="12" s="1"/>
  <c r="J2407" i="12"/>
  <c r="I2407" i="12"/>
  <c r="I2406" i="12"/>
  <c r="J2406" i="12" s="1"/>
  <c r="J2405" i="12"/>
  <c r="I2405" i="12"/>
  <c r="I2404" i="12"/>
  <c r="J2404" i="12" s="1"/>
  <c r="I2403" i="12"/>
  <c r="J2403" i="12" s="1"/>
  <c r="J2402" i="12"/>
  <c r="I2402" i="12"/>
  <c r="I2401" i="12"/>
  <c r="J2401" i="12" s="1"/>
  <c r="I2400" i="12"/>
  <c r="J2400" i="12" s="1"/>
  <c r="J2399" i="12"/>
  <c r="I2399" i="12"/>
  <c r="J2398" i="12"/>
  <c r="I2398" i="12"/>
  <c r="I2397" i="12"/>
  <c r="J2397" i="12" s="1"/>
  <c r="I2396" i="12"/>
  <c r="J2396" i="12" s="1"/>
  <c r="I2395" i="12"/>
  <c r="J2395" i="12" s="1"/>
  <c r="I2394" i="12"/>
  <c r="J2394" i="12" s="1"/>
  <c r="J2393" i="12"/>
  <c r="I2393" i="12"/>
  <c r="I2392" i="12"/>
  <c r="J2392" i="12" s="1"/>
  <c r="J2391" i="12"/>
  <c r="I2391" i="12"/>
  <c r="J2390" i="12"/>
  <c r="I2390" i="12"/>
  <c r="J2389" i="12"/>
  <c r="I2389" i="12"/>
  <c r="I2388" i="12"/>
  <c r="J2388" i="12" s="1"/>
  <c r="I2387" i="12"/>
  <c r="J2387" i="12" s="1"/>
  <c r="I2386" i="12"/>
  <c r="J2386" i="12" s="1"/>
  <c r="I2385" i="12"/>
  <c r="J2385" i="12" s="1"/>
  <c r="I2384" i="12"/>
  <c r="J2384" i="12" s="1"/>
  <c r="I2383" i="12"/>
  <c r="J2383" i="12" s="1"/>
  <c r="J2382" i="12"/>
  <c r="I2382" i="12"/>
  <c r="J2381" i="12"/>
  <c r="I2381" i="12"/>
  <c r="I2380" i="12"/>
  <c r="J2380" i="12" s="1"/>
  <c r="J2379" i="12"/>
  <c r="I2379" i="12"/>
  <c r="I2378" i="12"/>
  <c r="J2378" i="12" s="1"/>
  <c r="I2377" i="12"/>
  <c r="J2377" i="12" s="1"/>
  <c r="I2376" i="12"/>
  <c r="J2376" i="12" s="1"/>
  <c r="J2375" i="12"/>
  <c r="I2375" i="12"/>
  <c r="I2374" i="12"/>
  <c r="J2374" i="12" s="1"/>
  <c r="J2373" i="12"/>
  <c r="I2373" i="12"/>
  <c r="I2372" i="12"/>
  <c r="J2372" i="12" s="1"/>
  <c r="I2371" i="12"/>
  <c r="J2371" i="12" s="1"/>
  <c r="J2370" i="12"/>
  <c r="I2370" i="12"/>
  <c r="I2369" i="12"/>
  <c r="J2369" i="12" s="1"/>
  <c r="I2368" i="12"/>
  <c r="J2368" i="12" s="1"/>
  <c r="J2367" i="12"/>
  <c r="I2367" i="12"/>
  <c r="J2366" i="12"/>
  <c r="I2366" i="12"/>
  <c r="I2365" i="12"/>
  <c r="J2365" i="12" s="1"/>
  <c r="I2364" i="12"/>
  <c r="J2364" i="12" s="1"/>
  <c r="I2363" i="12"/>
  <c r="J2363" i="12" s="1"/>
  <c r="I2362" i="12"/>
  <c r="J2362" i="12" s="1"/>
  <c r="J2361" i="12"/>
  <c r="I2361" i="12"/>
  <c r="I2360" i="12"/>
  <c r="J2360" i="12" s="1"/>
  <c r="J2359" i="12"/>
  <c r="I2359" i="12"/>
  <c r="J2358" i="12"/>
  <c r="I2358" i="12"/>
  <c r="J2357" i="12"/>
  <c r="I2357" i="12"/>
  <c r="I2356" i="12"/>
  <c r="J2356" i="12" s="1"/>
  <c r="I2355" i="12"/>
  <c r="J2355" i="12" s="1"/>
  <c r="I2354" i="12"/>
  <c r="J2354" i="12" s="1"/>
  <c r="I2353" i="12"/>
  <c r="J2353" i="12" s="1"/>
  <c r="I2352" i="12"/>
  <c r="J2352" i="12" s="1"/>
  <c r="I2351" i="12"/>
  <c r="J2351" i="12" s="1"/>
  <c r="J2350" i="12"/>
  <c r="I2350" i="12"/>
  <c r="J2349" i="12"/>
  <c r="I2349" i="12"/>
  <c r="I2348" i="12"/>
  <c r="J2348" i="12" s="1"/>
  <c r="J2347" i="12"/>
  <c r="I2347" i="12"/>
  <c r="I2346" i="12"/>
  <c r="J2346" i="12" s="1"/>
  <c r="I2345" i="12"/>
  <c r="J2345" i="12" s="1"/>
  <c r="I2344" i="12"/>
  <c r="J2344" i="12" s="1"/>
  <c r="J2343" i="12"/>
  <c r="I2343" i="12"/>
  <c r="I2342" i="12"/>
  <c r="J2342" i="12" s="1"/>
  <c r="J2341" i="12"/>
  <c r="I2341" i="12"/>
  <c r="I2340" i="12"/>
  <c r="J2340" i="12" s="1"/>
  <c r="I2339" i="12"/>
  <c r="J2339" i="12" s="1"/>
  <c r="J2338" i="12"/>
  <c r="I2338" i="12"/>
  <c r="I2337" i="12"/>
  <c r="J2337" i="12" s="1"/>
  <c r="I2336" i="12"/>
  <c r="J2336" i="12" s="1"/>
  <c r="J2335" i="12"/>
  <c r="I2335" i="12"/>
  <c r="J2334" i="12"/>
  <c r="I2334" i="12"/>
  <c r="I2333" i="12"/>
  <c r="J2333" i="12" s="1"/>
  <c r="I2332" i="12"/>
  <c r="J2332" i="12" s="1"/>
  <c r="I2331" i="12"/>
  <c r="J2331" i="12" s="1"/>
  <c r="I2330" i="12"/>
  <c r="J2330" i="12" s="1"/>
  <c r="J2329" i="12"/>
  <c r="I2329" i="12"/>
  <c r="I2328" i="12"/>
  <c r="J2328" i="12" s="1"/>
  <c r="J2327" i="12"/>
  <c r="I2327" i="12"/>
  <c r="J2326" i="12"/>
  <c r="I2326" i="12"/>
  <c r="J2325" i="12"/>
  <c r="I2325" i="12"/>
  <c r="I2324" i="12"/>
  <c r="J2324" i="12" s="1"/>
  <c r="I2323" i="12"/>
  <c r="J2323" i="12" s="1"/>
  <c r="I2322" i="12"/>
  <c r="J2322" i="12" s="1"/>
  <c r="I2321" i="12"/>
  <c r="J2321" i="12" s="1"/>
  <c r="I2320" i="12"/>
  <c r="J2320" i="12" s="1"/>
  <c r="I2319" i="12"/>
  <c r="J2319" i="12" s="1"/>
  <c r="J2318" i="12"/>
  <c r="I2318" i="12"/>
  <c r="J2317" i="12"/>
  <c r="I2317" i="12"/>
  <c r="I2316" i="12"/>
  <c r="J2316" i="12" s="1"/>
  <c r="J2315" i="12"/>
  <c r="I2315" i="12"/>
  <c r="J2314" i="12"/>
  <c r="I2314" i="12"/>
  <c r="I2313" i="12"/>
  <c r="J2313" i="12" s="1"/>
  <c r="I2312" i="12"/>
  <c r="J2312" i="12" s="1"/>
  <c r="I2311" i="12"/>
  <c r="J2311" i="12" s="1"/>
  <c r="I2310" i="12"/>
  <c r="J2310" i="12" s="1"/>
  <c r="J2309" i="12"/>
  <c r="I2309" i="12"/>
  <c r="I2308" i="12"/>
  <c r="J2308" i="12" s="1"/>
  <c r="I2307" i="12"/>
  <c r="J2307" i="12" s="1"/>
  <c r="J2306" i="12"/>
  <c r="I2306" i="12"/>
  <c r="J2305" i="12"/>
  <c r="I2305" i="12"/>
  <c r="I2304" i="12"/>
  <c r="J2304" i="12" s="1"/>
  <c r="J2303" i="12"/>
  <c r="I2303" i="12"/>
  <c r="I2302" i="12"/>
  <c r="J2302" i="12" s="1"/>
  <c r="I2301" i="12"/>
  <c r="J2301" i="12" s="1"/>
  <c r="I2300" i="12"/>
  <c r="J2300" i="12" s="1"/>
  <c r="I2299" i="12"/>
  <c r="J2299" i="12" s="1"/>
  <c r="I2298" i="12"/>
  <c r="J2298" i="12" s="1"/>
  <c r="J2297" i="12"/>
  <c r="I2297" i="12"/>
  <c r="I2296" i="12"/>
  <c r="J2296" i="12" s="1"/>
  <c r="J2295" i="12"/>
  <c r="I2295" i="12"/>
  <c r="J2294" i="12"/>
  <c r="I2294" i="12"/>
  <c r="J2293" i="12"/>
  <c r="I2293" i="12"/>
  <c r="I2292" i="12"/>
  <c r="J2292" i="12" s="1"/>
  <c r="I2291" i="12"/>
  <c r="J2291" i="12" s="1"/>
  <c r="I2290" i="12"/>
  <c r="J2290" i="12" s="1"/>
  <c r="I2289" i="12"/>
  <c r="J2289" i="12" s="1"/>
  <c r="I2288" i="12"/>
  <c r="J2288" i="12" s="1"/>
  <c r="I2287" i="12"/>
  <c r="J2287" i="12" s="1"/>
  <c r="J2286" i="12"/>
  <c r="I2286" i="12"/>
  <c r="J2285" i="12"/>
  <c r="I2285" i="12"/>
  <c r="I2284" i="12"/>
  <c r="J2284" i="12" s="1"/>
  <c r="J2283" i="12"/>
  <c r="I2283" i="12"/>
  <c r="J2282" i="12"/>
  <c r="I2282" i="12"/>
  <c r="I2281" i="12"/>
  <c r="J2281" i="12" s="1"/>
  <c r="I2280" i="12"/>
  <c r="J2280" i="12" s="1"/>
  <c r="I2279" i="12"/>
  <c r="J2279" i="12" s="1"/>
  <c r="I2278" i="12"/>
  <c r="J2278" i="12" s="1"/>
  <c r="J2277" i="12"/>
  <c r="I2277" i="12"/>
  <c r="I2276" i="12"/>
  <c r="J2276" i="12" s="1"/>
  <c r="I2275" i="12"/>
  <c r="J2275" i="12" s="1"/>
  <c r="J2274" i="12"/>
  <c r="I2274" i="12"/>
  <c r="I2273" i="12"/>
  <c r="J2273" i="12" s="1"/>
  <c r="I2272" i="12"/>
  <c r="J2272" i="12" s="1"/>
  <c r="J2271" i="12"/>
  <c r="I2271" i="12"/>
  <c r="J2270" i="12"/>
  <c r="I2270" i="12"/>
  <c r="I2269" i="12"/>
  <c r="J2269" i="12" s="1"/>
  <c r="I2268" i="12"/>
  <c r="J2268" i="12" s="1"/>
  <c r="I2267" i="12"/>
  <c r="J2267" i="12" s="1"/>
  <c r="I2266" i="12"/>
  <c r="J2266" i="12" s="1"/>
  <c r="J2265" i="12"/>
  <c r="I2265" i="12"/>
  <c r="I2264" i="12"/>
  <c r="J2264" i="12" s="1"/>
  <c r="J2263" i="12"/>
  <c r="I2263" i="12"/>
  <c r="J2262" i="12"/>
  <c r="I2262" i="12"/>
  <c r="J2261" i="12"/>
  <c r="I2261" i="12"/>
  <c r="I2260" i="12"/>
  <c r="J2260" i="12" s="1"/>
  <c r="J2259" i="12"/>
  <c r="I2259" i="12"/>
  <c r="I2258" i="12"/>
  <c r="J2258" i="12" s="1"/>
  <c r="I2257" i="12"/>
  <c r="J2257" i="12" s="1"/>
  <c r="I2256" i="12"/>
  <c r="J2256" i="12" s="1"/>
  <c r="I2255" i="12"/>
  <c r="J2255" i="12" s="1"/>
  <c r="J2254" i="12"/>
  <c r="I2254" i="12"/>
  <c r="J2253" i="12"/>
  <c r="I2253" i="12"/>
  <c r="I2252" i="12"/>
  <c r="J2252" i="12" s="1"/>
  <c r="J2251" i="12"/>
  <c r="I2251" i="12"/>
  <c r="J2250" i="12"/>
  <c r="I2250" i="12"/>
  <c r="I2249" i="12"/>
  <c r="J2249" i="12" s="1"/>
  <c r="I2248" i="12"/>
  <c r="J2248" i="12" s="1"/>
  <c r="I2247" i="12"/>
  <c r="J2247" i="12" s="1"/>
  <c r="I2246" i="12"/>
  <c r="J2246" i="12" s="1"/>
  <c r="J2245" i="12"/>
  <c r="I2245" i="12"/>
  <c r="I2244" i="12"/>
  <c r="J2244" i="12" s="1"/>
  <c r="I2243" i="12"/>
  <c r="J2243" i="12" s="1"/>
  <c r="J2242" i="12"/>
  <c r="I2242" i="12"/>
  <c r="I2241" i="12"/>
  <c r="J2241" i="12" s="1"/>
  <c r="I2240" i="12"/>
  <c r="J2240" i="12" s="1"/>
  <c r="J2239" i="12"/>
  <c r="I2239" i="12"/>
  <c r="J2238" i="12"/>
  <c r="I2238" i="12"/>
  <c r="I2237" i="12"/>
  <c r="J2237" i="12" s="1"/>
  <c r="I2236" i="12"/>
  <c r="J2236" i="12" s="1"/>
  <c r="I2235" i="12"/>
  <c r="J2235" i="12" s="1"/>
  <c r="I2234" i="12"/>
  <c r="J2234" i="12" s="1"/>
  <c r="J2233" i="12"/>
  <c r="I2233" i="12"/>
  <c r="I2232" i="12"/>
  <c r="J2232" i="12" s="1"/>
  <c r="J2231" i="12"/>
  <c r="I2231" i="12"/>
  <c r="J2230" i="12"/>
  <c r="I2230" i="12"/>
  <c r="J2229" i="12"/>
  <c r="I2229" i="12"/>
  <c r="I2228" i="12"/>
  <c r="J2228" i="12" s="1"/>
  <c r="J2227" i="12"/>
  <c r="I2227" i="12"/>
  <c r="J2226" i="12"/>
  <c r="I2226" i="12"/>
  <c r="I2225" i="12"/>
  <c r="J2225" i="12" s="1"/>
  <c r="I2224" i="12"/>
  <c r="J2224" i="12" s="1"/>
  <c r="J2223" i="12"/>
  <c r="I2223" i="12"/>
  <c r="J2222" i="12"/>
  <c r="I2222" i="12"/>
  <c r="I2221" i="12"/>
  <c r="J2221" i="12" s="1"/>
  <c r="I2220" i="12"/>
  <c r="J2220" i="12" s="1"/>
  <c r="J2219" i="12"/>
  <c r="I2219" i="12"/>
  <c r="J2218" i="12"/>
  <c r="I2218" i="12"/>
  <c r="I2217" i="12"/>
  <c r="J2217" i="12" s="1"/>
  <c r="I2216" i="12"/>
  <c r="J2216" i="12" s="1"/>
  <c r="J2215" i="12"/>
  <c r="I2215" i="12"/>
  <c r="J2214" i="12"/>
  <c r="I2214" i="12"/>
  <c r="J2213" i="12"/>
  <c r="I2213" i="12"/>
  <c r="I2212" i="12"/>
  <c r="J2212" i="12" s="1"/>
  <c r="J2211" i="12"/>
  <c r="I2211" i="12"/>
  <c r="J2210" i="12"/>
  <c r="I2210" i="12"/>
  <c r="J2209" i="12"/>
  <c r="I2209" i="12"/>
  <c r="I2208" i="12"/>
  <c r="J2208" i="12" s="1"/>
  <c r="J2207" i="12"/>
  <c r="I2207" i="12"/>
  <c r="J2206" i="12"/>
  <c r="I2206" i="12"/>
  <c r="J2205" i="12"/>
  <c r="I2205" i="12"/>
  <c r="I2204" i="12"/>
  <c r="J2204" i="12" s="1"/>
  <c r="J2203" i="12"/>
  <c r="I2203" i="12"/>
  <c r="J2202" i="12"/>
  <c r="I2202" i="12"/>
  <c r="J2201" i="12"/>
  <c r="I2201" i="12"/>
  <c r="I2200" i="12"/>
  <c r="J2200" i="12" s="1"/>
  <c r="J2199" i="12"/>
  <c r="I2199" i="12"/>
  <c r="J2198" i="12"/>
  <c r="I2198" i="12"/>
  <c r="J2197" i="12"/>
  <c r="I2197" i="12"/>
  <c r="I2196" i="12"/>
  <c r="J2196" i="12" s="1"/>
  <c r="J2195" i="12"/>
  <c r="I2195" i="12"/>
  <c r="J2194" i="12"/>
  <c r="I2194" i="12"/>
  <c r="I2193" i="12"/>
  <c r="J2193" i="12" s="1"/>
  <c r="I2192" i="12"/>
  <c r="J2192" i="12" s="1"/>
  <c r="J2191" i="12"/>
  <c r="I2191" i="12"/>
  <c r="J2190" i="12"/>
  <c r="I2190" i="12"/>
  <c r="I2189" i="12"/>
  <c r="J2189" i="12" s="1"/>
  <c r="I2188" i="12"/>
  <c r="J2188" i="12" s="1"/>
  <c r="J2187" i="12"/>
  <c r="I2187" i="12"/>
  <c r="J2186" i="12"/>
  <c r="I2186" i="12"/>
  <c r="I2185" i="12"/>
  <c r="J2185" i="12" s="1"/>
  <c r="I2184" i="12"/>
  <c r="J2184" i="12" s="1"/>
  <c r="J2183" i="12"/>
  <c r="I2183" i="12"/>
  <c r="J2182" i="12"/>
  <c r="I2182" i="12"/>
  <c r="J2181" i="12"/>
  <c r="I2181" i="12"/>
  <c r="I2180" i="12"/>
  <c r="J2180" i="12" s="1"/>
  <c r="J2179" i="12"/>
  <c r="I2179" i="12"/>
  <c r="J2178" i="12"/>
  <c r="I2178" i="12"/>
  <c r="J2177" i="12"/>
  <c r="I2177" i="12"/>
  <c r="I2176" i="12"/>
  <c r="J2176" i="12" s="1"/>
  <c r="J2175" i="12"/>
  <c r="I2175" i="12"/>
  <c r="J2174" i="12"/>
  <c r="I2174" i="12"/>
  <c r="J2173" i="12"/>
  <c r="I2173" i="12"/>
  <c r="I2172" i="12"/>
  <c r="J2172" i="12" s="1"/>
  <c r="J2171" i="12"/>
  <c r="I2171" i="12"/>
  <c r="J2170" i="12"/>
  <c r="I2170" i="12"/>
  <c r="J2169" i="12"/>
  <c r="I2169" i="12"/>
  <c r="I2168" i="12"/>
  <c r="J2168" i="12" s="1"/>
  <c r="J2167" i="12"/>
  <c r="I2167" i="12"/>
  <c r="J2166" i="12"/>
  <c r="I2166" i="12"/>
  <c r="J2165" i="12"/>
  <c r="I2165" i="12"/>
  <c r="I2164" i="12"/>
  <c r="J2164" i="12" s="1"/>
  <c r="J2163" i="12"/>
  <c r="I2163" i="12"/>
  <c r="J2162" i="12"/>
  <c r="I2162" i="12"/>
  <c r="I2161" i="12"/>
  <c r="J2161" i="12" s="1"/>
  <c r="I2160" i="12"/>
  <c r="J2160" i="12" s="1"/>
  <c r="J2159" i="12"/>
  <c r="I2159" i="12"/>
  <c r="J2158" i="12"/>
  <c r="I2158" i="12"/>
  <c r="I2157" i="12"/>
  <c r="J2157" i="12" s="1"/>
  <c r="I2156" i="12"/>
  <c r="J2156" i="12" s="1"/>
  <c r="J2155" i="12"/>
  <c r="I2155" i="12"/>
  <c r="J2154" i="12"/>
  <c r="I2154" i="12"/>
  <c r="I2153" i="12"/>
  <c r="J2153" i="12" s="1"/>
  <c r="I2152" i="12"/>
  <c r="J2152" i="12" s="1"/>
  <c r="J2151" i="12"/>
  <c r="I2151" i="12"/>
  <c r="J2150" i="12"/>
  <c r="I2150" i="12"/>
  <c r="J2149" i="12"/>
  <c r="I2149" i="12"/>
  <c r="I2148" i="12"/>
  <c r="J2148" i="12" s="1"/>
  <c r="J2147" i="12"/>
  <c r="I2147" i="12"/>
  <c r="J2146" i="12"/>
  <c r="I2146" i="12"/>
  <c r="I2145" i="12"/>
  <c r="J2145" i="12" s="1"/>
  <c r="I2144" i="12"/>
  <c r="J2144" i="12" s="1"/>
  <c r="J2143" i="12"/>
  <c r="I2143" i="12"/>
  <c r="J2142" i="12"/>
  <c r="I2142" i="12"/>
  <c r="J2141" i="12"/>
  <c r="I2141" i="12"/>
  <c r="I2140" i="12"/>
  <c r="J2140" i="12" s="1"/>
  <c r="J2139" i="12"/>
  <c r="I2139" i="12"/>
  <c r="J2138" i="12"/>
  <c r="I2138" i="12"/>
  <c r="J2137" i="12"/>
  <c r="I2137" i="12"/>
  <c r="I2136" i="12"/>
  <c r="J2136" i="12" s="1"/>
  <c r="J2135" i="12"/>
  <c r="I2135" i="12"/>
  <c r="J2134" i="12"/>
  <c r="I2134" i="12"/>
  <c r="J2133" i="12"/>
  <c r="I2133" i="12"/>
  <c r="I2132" i="12"/>
  <c r="J2132" i="12" s="1"/>
  <c r="J2131" i="12"/>
  <c r="I2131" i="12"/>
  <c r="J2130" i="12"/>
  <c r="I2130" i="12"/>
  <c r="I2129" i="12"/>
  <c r="J2129" i="12" s="1"/>
  <c r="I2128" i="12"/>
  <c r="J2128" i="12" s="1"/>
  <c r="J2127" i="12"/>
  <c r="I2127" i="12"/>
  <c r="J2126" i="12"/>
  <c r="I2126" i="12"/>
  <c r="I2125" i="12"/>
  <c r="J2125" i="12" s="1"/>
  <c r="I2124" i="12"/>
  <c r="J2124" i="12" s="1"/>
  <c r="J2123" i="12"/>
  <c r="I2123" i="12"/>
  <c r="J2122" i="12"/>
  <c r="I2122" i="12"/>
  <c r="I2121" i="12"/>
  <c r="J2121" i="12" s="1"/>
  <c r="I2120" i="12"/>
  <c r="J2120" i="12" s="1"/>
  <c r="J2119" i="12"/>
  <c r="I2119" i="12"/>
  <c r="J2118" i="12"/>
  <c r="I2118" i="12"/>
  <c r="J2117" i="12"/>
  <c r="I2117" i="12"/>
  <c r="I2116" i="12"/>
  <c r="J2116" i="12" s="1"/>
  <c r="J2115" i="12"/>
  <c r="I2115" i="12"/>
  <c r="J2114" i="12"/>
  <c r="I2114" i="12"/>
  <c r="I2113" i="12"/>
  <c r="J2113" i="12" s="1"/>
  <c r="I2112" i="12"/>
  <c r="J2112" i="12" s="1"/>
  <c r="J2111" i="12"/>
  <c r="I2111" i="12"/>
  <c r="J2110" i="12"/>
  <c r="I2110" i="12"/>
  <c r="J2109" i="12"/>
  <c r="I2109" i="12"/>
  <c r="I2108" i="12"/>
  <c r="J2108" i="12" s="1"/>
  <c r="J2107" i="12"/>
  <c r="I2107" i="12"/>
  <c r="J2106" i="12"/>
  <c r="I2106" i="12"/>
  <c r="J2105" i="12"/>
  <c r="I2105" i="12"/>
  <c r="I2104" i="12"/>
  <c r="J2104" i="12" s="1"/>
  <c r="J2103" i="12"/>
  <c r="I2103" i="12"/>
  <c r="J2102" i="12"/>
  <c r="I2102" i="12"/>
  <c r="J2101" i="12"/>
  <c r="I2101" i="12"/>
  <c r="I2100" i="12"/>
  <c r="J2100" i="12" s="1"/>
  <c r="J2099" i="12"/>
  <c r="I2099" i="12"/>
  <c r="J2098" i="12"/>
  <c r="I2098" i="12"/>
  <c r="J2097" i="12"/>
  <c r="I2097" i="12"/>
  <c r="I2096" i="12"/>
  <c r="J2096" i="12" s="1"/>
  <c r="J2095" i="12"/>
  <c r="I2095" i="12"/>
  <c r="J2094" i="12"/>
  <c r="I2094" i="12"/>
  <c r="I2093" i="12"/>
  <c r="J2093" i="12" s="1"/>
  <c r="I2092" i="12"/>
  <c r="J2092" i="12" s="1"/>
  <c r="J2091" i="12"/>
  <c r="I2091" i="12"/>
  <c r="J2090" i="12"/>
  <c r="I2090" i="12"/>
  <c r="I2089" i="12"/>
  <c r="J2089" i="12" s="1"/>
  <c r="I2088" i="12"/>
  <c r="J2088" i="12" s="1"/>
  <c r="J2087" i="12"/>
  <c r="I2087" i="12"/>
  <c r="J2086" i="12"/>
  <c r="I2086" i="12"/>
  <c r="J2085" i="12"/>
  <c r="I2085" i="12"/>
  <c r="I2084" i="12"/>
  <c r="J2084" i="12" s="1"/>
  <c r="J2083" i="12"/>
  <c r="I2083" i="12"/>
  <c r="J2082" i="12"/>
  <c r="I2082" i="12"/>
  <c r="I2081" i="12"/>
  <c r="J2081" i="12" s="1"/>
  <c r="I2080" i="12"/>
  <c r="J2080" i="12" s="1"/>
  <c r="J2079" i="12"/>
  <c r="I2079" i="12"/>
  <c r="J2078" i="12"/>
  <c r="I2078" i="12"/>
  <c r="J2077" i="12"/>
  <c r="I2077" i="12"/>
  <c r="I2076" i="12"/>
  <c r="J2076" i="12" s="1"/>
  <c r="J2075" i="12"/>
  <c r="I2075" i="12"/>
  <c r="J2074" i="12"/>
  <c r="I2074" i="12"/>
  <c r="J2073" i="12"/>
  <c r="I2073" i="12"/>
  <c r="I2072" i="12"/>
  <c r="J2072" i="12" s="1"/>
  <c r="J2071" i="12"/>
  <c r="I2071" i="12"/>
  <c r="J2070" i="12"/>
  <c r="I2070" i="12"/>
  <c r="J2069" i="12"/>
  <c r="I2069" i="12"/>
  <c r="I2068" i="12"/>
  <c r="J2068" i="12" s="1"/>
  <c r="J2067" i="12"/>
  <c r="I2067" i="12"/>
  <c r="J2066" i="12"/>
  <c r="I2066" i="12"/>
  <c r="I2065" i="12"/>
  <c r="J2065" i="12" s="1"/>
  <c r="I2064" i="12"/>
  <c r="J2064" i="12" s="1"/>
  <c r="J2063" i="12"/>
  <c r="I2063" i="12"/>
  <c r="J2062" i="12"/>
  <c r="I2062" i="12"/>
  <c r="I2061" i="12"/>
  <c r="J2061" i="12" s="1"/>
  <c r="I2060" i="12"/>
  <c r="J2060" i="12" s="1"/>
  <c r="J2059" i="12"/>
  <c r="I2059" i="12"/>
  <c r="J2058" i="12"/>
  <c r="I2058" i="12"/>
  <c r="I2057" i="12"/>
  <c r="J2057" i="12" s="1"/>
  <c r="I2056" i="12"/>
  <c r="J2056" i="12" s="1"/>
  <c r="J2055" i="12"/>
  <c r="I2055" i="12"/>
  <c r="J2054" i="12"/>
  <c r="I2054" i="12"/>
  <c r="J2053" i="12"/>
  <c r="I2053" i="12"/>
  <c r="I2052" i="12"/>
  <c r="J2052" i="12" s="1"/>
  <c r="J2051" i="12"/>
  <c r="I2051" i="12"/>
  <c r="J2050" i="12"/>
  <c r="I2050" i="12"/>
  <c r="I2049" i="12"/>
  <c r="J2049" i="12" s="1"/>
  <c r="I2048" i="12"/>
  <c r="J2048" i="12" s="1"/>
  <c r="J2047" i="12"/>
  <c r="I2047" i="12"/>
  <c r="J2046" i="12"/>
  <c r="I2046" i="12"/>
  <c r="J2045" i="12"/>
  <c r="I2045" i="12"/>
  <c r="I2044" i="12"/>
  <c r="J2044" i="12" s="1"/>
  <c r="J2043" i="12"/>
  <c r="I2043" i="12"/>
  <c r="J2042" i="12"/>
  <c r="I2042" i="12"/>
  <c r="J2041" i="12"/>
  <c r="I2041" i="12"/>
  <c r="I2040" i="12"/>
  <c r="J2040" i="12" s="1"/>
  <c r="J2039" i="12"/>
  <c r="I2039" i="12"/>
  <c r="J2038" i="12"/>
  <c r="I2038" i="12"/>
  <c r="J2037" i="12"/>
  <c r="I2037" i="12"/>
  <c r="I2036" i="12"/>
  <c r="J2036" i="12" s="1"/>
  <c r="J2035" i="12"/>
  <c r="I2035" i="12"/>
  <c r="J2034" i="12"/>
  <c r="I2034" i="12"/>
  <c r="I2033" i="12"/>
  <c r="J2033" i="12" s="1"/>
  <c r="I2032" i="12"/>
  <c r="J2032" i="12" s="1"/>
  <c r="J2031" i="12"/>
  <c r="I2031" i="12"/>
  <c r="J2030" i="12"/>
  <c r="I2030" i="12"/>
  <c r="J2029" i="12"/>
  <c r="I2029" i="12"/>
  <c r="I2028" i="12"/>
  <c r="J2028" i="12" s="1"/>
  <c r="J2027" i="12"/>
  <c r="I2027" i="12"/>
  <c r="J2026" i="12"/>
  <c r="I2026" i="12"/>
  <c r="I2025" i="12"/>
  <c r="J2025" i="12" s="1"/>
  <c r="I2024" i="12"/>
  <c r="J2024" i="12" s="1"/>
  <c r="J2023" i="12"/>
  <c r="I2023" i="12"/>
  <c r="J2022" i="12"/>
  <c r="I2022" i="12"/>
  <c r="J2021" i="12"/>
  <c r="I2021" i="12"/>
  <c r="I2020" i="12"/>
  <c r="J2020" i="12" s="1"/>
  <c r="J2019" i="12"/>
  <c r="I2019" i="12"/>
  <c r="J2018" i="12"/>
  <c r="I2018" i="12"/>
  <c r="I2017" i="12"/>
  <c r="J2017" i="12" s="1"/>
  <c r="I2016" i="12"/>
  <c r="J2016" i="12" s="1"/>
  <c r="J2015" i="12"/>
  <c r="I2015" i="12"/>
  <c r="J2014" i="12"/>
  <c r="I2014" i="12"/>
  <c r="J2013" i="12"/>
  <c r="I2013" i="12"/>
  <c r="I2012" i="12"/>
  <c r="J2012" i="12" s="1"/>
  <c r="J2011" i="12"/>
  <c r="I2011" i="12"/>
  <c r="J2010" i="12"/>
  <c r="I2010" i="12"/>
  <c r="J2009" i="12"/>
  <c r="I2009" i="12"/>
  <c r="I2008" i="12"/>
  <c r="J2008" i="12" s="1"/>
  <c r="J2007" i="12"/>
  <c r="I2007" i="12"/>
  <c r="J2006" i="12"/>
  <c r="I2006" i="12"/>
  <c r="J2005" i="12"/>
  <c r="I2005" i="12"/>
  <c r="I2004" i="12"/>
  <c r="J2004" i="12" s="1"/>
  <c r="J2003" i="12"/>
  <c r="I2003" i="12"/>
  <c r="J2002" i="12"/>
  <c r="I2002" i="12"/>
  <c r="I2001" i="12"/>
  <c r="J2001" i="12" s="1"/>
  <c r="I2000" i="12"/>
  <c r="J2000" i="12" s="1"/>
  <c r="J1999" i="12"/>
  <c r="I1999" i="12"/>
  <c r="J1998" i="12"/>
  <c r="I1998" i="12"/>
  <c r="J1997" i="12"/>
  <c r="I1997" i="12"/>
  <c r="I1996" i="12"/>
  <c r="J1996" i="12" s="1"/>
  <c r="J1995" i="12"/>
  <c r="I1995" i="12"/>
  <c r="J1994" i="12"/>
  <c r="I1994" i="12"/>
  <c r="I1993" i="12"/>
  <c r="J1993" i="12" s="1"/>
  <c r="I1992" i="12"/>
  <c r="J1992" i="12" s="1"/>
  <c r="J1991" i="12"/>
  <c r="I1991" i="12"/>
  <c r="J1990" i="12"/>
  <c r="I1990" i="12"/>
  <c r="J1989" i="12"/>
  <c r="I1989" i="12"/>
  <c r="I1988" i="12"/>
  <c r="J1988" i="12" s="1"/>
  <c r="J1987" i="12"/>
  <c r="I1987" i="12"/>
  <c r="J1986" i="12"/>
  <c r="I1986" i="12"/>
  <c r="I1985" i="12"/>
  <c r="J1985" i="12" s="1"/>
  <c r="I1984" i="12"/>
  <c r="J1984" i="12" s="1"/>
  <c r="J1983" i="12"/>
  <c r="I1983" i="12"/>
  <c r="J1982" i="12"/>
  <c r="I1982" i="12"/>
  <c r="J1981" i="12"/>
  <c r="I1981" i="12"/>
  <c r="I1980" i="12"/>
  <c r="J1980" i="12" s="1"/>
  <c r="J1979" i="12"/>
  <c r="I1979" i="12"/>
  <c r="J1978" i="12"/>
  <c r="I1978" i="12"/>
  <c r="J1977" i="12"/>
  <c r="I1977" i="12"/>
  <c r="I1976" i="12"/>
  <c r="J1976" i="12" s="1"/>
  <c r="J1975" i="12"/>
  <c r="I1975" i="12"/>
  <c r="J1974" i="12"/>
  <c r="I1974" i="12"/>
  <c r="J1973" i="12"/>
  <c r="I1973" i="12"/>
  <c r="I1972" i="12"/>
  <c r="J1972" i="12" s="1"/>
  <c r="J1971" i="12"/>
  <c r="I1971" i="12"/>
  <c r="J1970" i="12"/>
  <c r="I1970" i="12"/>
  <c r="I1969" i="12"/>
  <c r="J1969" i="12" s="1"/>
  <c r="I1968" i="12"/>
  <c r="J1968" i="12" s="1"/>
  <c r="J1967" i="12"/>
  <c r="I1967" i="12"/>
  <c r="J1966" i="12"/>
  <c r="I1966" i="12"/>
  <c r="J1965" i="12"/>
  <c r="I1965" i="12"/>
  <c r="I1964" i="12"/>
  <c r="J1964" i="12" s="1"/>
  <c r="J1963" i="12"/>
  <c r="I1963" i="12"/>
  <c r="J1962" i="12"/>
  <c r="I1962" i="12"/>
  <c r="I1961" i="12"/>
  <c r="J1961" i="12" s="1"/>
  <c r="I1960" i="12"/>
  <c r="J1960" i="12" s="1"/>
  <c r="I1959" i="12"/>
  <c r="J1959" i="12" s="1"/>
  <c r="J1958" i="12"/>
  <c r="I1958" i="12"/>
  <c r="J1957" i="12"/>
  <c r="I1957" i="12"/>
  <c r="I1956" i="12"/>
  <c r="J1956" i="12" s="1"/>
  <c r="J1955" i="12"/>
  <c r="I1955" i="12"/>
  <c r="J1954" i="12"/>
  <c r="I1954" i="12"/>
  <c r="I1953" i="12"/>
  <c r="J1953" i="12" s="1"/>
  <c r="I1952" i="12"/>
  <c r="J1952" i="12" s="1"/>
  <c r="I1951" i="12"/>
  <c r="J1951" i="12" s="1"/>
  <c r="J1950" i="12"/>
  <c r="I1950" i="12"/>
  <c r="J1949" i="12"/>
  <c r="I1949" i="12"/>
  <c r="I1948" i="12"/>
  <c r="J1948" i="12" s="1"/>
  <c r="I1947" i="12"/>
  <c r="J1947" i="12" s="1"/>
  <c r="J1946" i="12"/>
  <c r="I1946" i="12"/>
  <c r="J1945" i="12"/>
  <c r="I1945" i="12"/>
  <c r="I1944" i="12"/>
  <c r="J1944" i="12" s="1"/>
  <c r="J1943" i="12"/>
  <c r="I1943" i="12"/>
  <c r="J1942" i="12"/>
  <c r="I1942" i="12"/>
  <c r="I1941" i="12"/>
  <c r="J1941" i="12" s="1"/>
  <c r="I1940" i="12"/>
  <c r="J1940" i="12" s="1"/>
  <c r="I1939" i="12"/>
  <c r="J1939" i="12" s="1"/>
  <c r="J1938" i="12"/>
  <c r="I1938" i="12"/>
  <c r="I1937" i="12"/>
  <c r="J1937" i="12" s="1"/>
  <c r="I1936" i="12"/>
  <c r="J1936" i="12" s="1"/>
  <c r="J1935" i="12"/>
  <c r="I1935" i="12"/>
  <c r="J1934" i="12"/>
  <c r="I1934" i="12"/>
  <c r="J1933" i="12"/>
  <c r="I1933" i="12"/>
  <c r="I1932" i="12"/>
  <c r="J1932" i="12" s="1"/>
  <c r="J1931" i="12"/>
  <c r="I1931" i="12"/>
  <c r="J1930" i="12"/>
  <c r="I1930" i="12"/>
  <c r="I1929" i="12"/>
  <c r="J1929" i="12" s="1"/>
  <c r="I1928" i="12"/>
  <c r="J1928" i="12" s="1"/>
  <c r="I1927" i="12"/>
  <c r="J1927" i="12" s="1"/>
  <c r="J1926" i="12"/>
  <c r="I1926" i="12"/>
  <c r="J1925" i="12"/>
  <c r="I1925" i="12"/>
  <c r="I1924" i="12"/>
  <c r="J1924" i="12" s="1"/>
  <c r="J1923" i="12"/>
  <c r="I1923" i="12"/>
  <c r="J1922" i="12"/>
  <c r="I1922" i="12"/>
  <c r="I1921" i="12"/>
  <c r="J1921" i="12" s="1"/>
  <c r="I1920" i="12"/>
  <c r="J1920" i="12" s="1"/>
  <c r="J1919" i="12"/>
  <c r="I1919" i="12"/>
  <c r="J1918" i="12"/>
  <c r="I1918" i="12"/>
  <c r="J1917" i="12"/>
  <c r="I1917" i="12"/>
  <c r="I1916" i="12"/>
  <c r="J1916" i="12" s="1"/>
  <c r="I1915" i="12"/>
  <c r="J1915" i="12" s="1"/>
  <c r="J1914" i="12"/>
  <c r="I1914" i="12"/>
  <c r="J1913" i="12"/>
  <c r="I1913" i="12"/>
  <c r="I1912" i="12"/>
  <c r="J1912" i="12" s="1"/>
  <c r="J1911" i="12"/>
  <c r="I1911" i="12"/>
  <c r="I1910" i="12"/>
  <c r="J1910" i="12" s="1"/>
  <c r="I1909" i="12"/>
  <c r="J1909" i="12" s="1"/>
  <c r="I1908" i="12"/>
  <c r="J1908" i="12" s="1"/>
  <c r="I1907" i="12"/>
  <c r="J1907" i="12" s="1"/>
  <c r="I1906" i="12"/>
  <c r="J1906" i="12" s="1"/>
  <c r="J1905" i="12"/>
  <c r="I1905" i="12"/>
  <c r="I1904" i="12"/>
  <c r="J1904" i="12" s="1"/>
  <c r="J1903" i="12"/>
  <c r="I1903" i="12"/>
  <c r="J1902" i="12"/>
  <c r="I1902" i="12"/>
  <c r="I1901" i="12"/>
  <c r="J1901" i="12" s="1"/>
  <c r="I1900" i="12"/>
  <c r="J1900" i="12" s="1"/>
  <c r="J1899" i="12"/>
  <c r="I1899" i="12"/>
  <c r="I1898" i="12"/>
  <c r="J1898" i="12" s="1"/>
  <c r="I1897" i="12"/>
  <c r="J1897" i="12" s="1"/>
  <c r="I1896" i="12"/>
  <c r="J1896" i="12" s="1"/>
  <c r="I1895" i="12"/>
  <c r="J1895" i="12" s="1"/>
  <c r="J1894" i="12"/>
  <c r="I1894" i="12"/>
  <c r="J1893" i="12"/>
  <c r="I1893" i="12"/>
  <c r="I1892" i="12"/>
  <c r="J1892" i="12" s="1"/>
  <c r="J1891" i="12"/>
  <c r="I1891" i="12"/>
  <c r="J1890" i="12"/>
  <c r="I1890" i="12"/>
  <c r="I1889" i="12"/>
  <c r="J1889" i="12" s="1"/>
  <c r="I1888" i="12"/>
  <c r="J1888" i="12" s="1"/>
  <c r="J1887" i="12"/>
  <c r="I1887" i="12"/>
  <c r="J1886" i="12"/>
  <c r="I1886" i="12"/>
  <c r="J1885" i="12"/>
  <c r="I1885" i="12"/>
  <c r="I1884" i="12"/>
  <c r="J1884" i="12" s="1"/>
  <c r="I1883" i="12"/>
  <c r="J1883" i="12" s="1"/>
  <c r="J1882" i="12"/>
  <c r="I1882" i="12"/>
  <c r="J1881" i="12"/>
  <c r="I1881" i="12"/>
  <c r="I1880" i="12"/>
  <c r="J1880" i="12" s="1"/>
  <c r="J1879" i="12"/>
  <c r="I1879" i="12"/>
  <c r="I1878" i="12"/>
  <c r="J1878" i="12" s="1"/>
  <c r="I1877" i="12"/>
  <c r="J1877" i="12" s="1"/>
  <c r="I1876" i="12"/>
  <c r="J1876" i="12" s="1"/>
  <c r="I1875" i="12"/>
  <c r="J1875" i="12" s="1"/>
  <c r="I1874" i="12"/>
  <c r="J1874" i="12" s="1"/>
  <c r="J1873" i="12"/>
  <c r="I1873" i="12"/>
  <c r="I1872" i="12"/>
  <c r="J1872" i="12" s="1"/>
  <c r="J1871" i="12"/>
  <c r="I1871" i="12"/>
  <c r="J1870" i="12"/>
  <c r="I1870" i="12"/>
  <c r="I1869" i="12"/>
  <c r="J1869" i="12" s="1"/>
  <c r="I1868" i="12"/>
  <c r="J1868" i="12" s="1"/>
  <c r="J1867" i="12"/>
  <c r="I1867" i="12"/>
  <c r="I1866" i="12"/>
  <c r="J1866" i="12" s="1"/>
  <c r="I1865" i="12"/>
  <c r="J1865" i="12" s="1"/>
  <c r="I1864" i="12"/>
  <c r="J1864" i="12" s="1"/>
  <c r="I1863" i="12"/>
  <c r="J1863" i="12" s="1"/>
  <c r="J1862" i="12"/>
  <c r="I1862" i="12"/>
  <c r="J1861" i="12"/>
  <c r="I1861" i="12"/>
  <c r="I1860" i="12"/>
  <c r="J1860" i="12" s="1"/>
  <c r="J1859" i="12"/>
  <c r="I1859" i="12"/>
  <c r="J1858" i="12"/>
  <c r="I1858" i="12"/>
  <c r="I1857" i="12"/>
  <c r="J1857" i="12" s="1"/>
  <c r="I1856" i="12"/>
  <c r="J1856" i="12" s="1"/>
  <c r="I1855" i="12"/>
  <c r="J1855" i="12" s="1"/>
  <c r="J1854" i="12"/>
  <c r="I1854" i="12"/>
  <c r="J1853" i="12"/>
  <c r="I1853" i="12"/>
  <c r="I1852" i="12"/>
  <c r="J1852" i="12" s="1"/>
  <c r="I1851" i="12"/>
  <c r="J1851" i="12" s="1"/>
  <c r="I1850" i="12"/>
  <c r="J1850" i="12" s="1"/>
  <c r="J1849" i="12"/>
  <c r="I1849" i="12"/>
  <c r="I1848" i="12"/>
  <c r="J1848" i="12" s="1"/>
  <c r="J1847" i="12"/>
  <c r="I1847" i="12"/>
  <c r="I1846" i="12"/>
  <c r="J1846" i="12" s="1"/>
  <c r="I1845" i="12"/>
  <c r="J1845" i="12" s="1"/>
  <c r="I1844" i="12"/>
  <c r="J1844" i="12" s="1"/>
  <c r="I1843" i="12"/>
  <c r="J1843" i="12" s="1"/>
  <c r="I1842" i="12"/>
  <c r="J1842" i="12" s="1"/>
  <c r="J1841" i="12"/>
  <c r="I1841" i="12"/>
  <c r="I1840" i="12"/>
  <c r="J1840" i="12" s="1"/>
  <c r="J1839" i="12"/>
  <c r="I1839" i="12"/>
  <c r="J1838" i="12"/>
  <c r="I1838" i="12"/>
  <c r="I1837" i="12"/>
  <c r="J1837" i="12" s="1"/>
  <c r="I1836" i="12"/>
  <c r="J1836" i="12" s="1"/>
  <c r="J1835" i="12"/>
  <c r="I1835" i="12"/>
  <c r="I1834" i="12"/>
  <c r="J1834" i="12" s="1"/>
  <c r="I1833" i="12"/>
  <c r="J1833" i="12" s="1"/>
  <c r="I1832" i="12"/>
  <c r="J1832" i="12" s="1"/>
  <c r="I1831" i="12"/>
  <c r="J1831" i="12" s="1"/>
  <c r="J1830" i="12"/>
  <c r="I1830" i="12"/>
  <c r="J1829" i="12"/>
  <c r="I1829" i="12"/>
  <c r="I1828" i="12"/>
  <c r="J1828" i="12" s="1"/>
  <c r="J1827" i="12"/>
  <c r="I1827" i="12"/>
  <c r="J1826" i="12"/>
  <c r="I1826" i="12"/>
  <c r="I1825" i="12"/>
  <c r="J1825" i="12" s="1"/>
  <c r="I1824" i="12"/>
  <c r="J1824" i="12" s="1"/>
  <c r="J1823" i="12"/>
  <c r="I1823" i="12"/>
  <c r="J1822" i="12"/>
  <c r="I1822" i="12"/>
  <c r="J1821" i="12"/>
  <c r="I1821" i="12"/>
  <c r="I1820" i="12"/>
  <c r="J1820" i="12" s="1"/>
  <c r="I1819" i="12"/>
  <c r="J1819" i="12" s="1"/>
  <c r="J1818" i="12"/>
  <c r="I1818" i="12"/>
  <c r="J1817" i="12"/>
  <c r="I1817" i="12"/>
  <c r="I1816" i="12"/>
  <c r="J1816" i="12" s="1"/>
  <c r="J1815" i="12"/>
  <c r="I1815" i="12"/>
  <c r="I1814" i="12"/>
  <c r="J1814" i="12" s="1"/>
  <c r="I1813" i="12"/>
  <c r="J1813" i="12" s="1"/>
  <c r="I1812" i="12"/>
  <c r="J1812" i="12" s="1"/>
  <c r="I1811" i="12"/>
  <c r="J1811" i="12" s="1"/>
  <c r="I1810" i="12"/>
  <c r="J1810" i="12" s="1"/>
  <c r="J1809" i="12"/>
  <c r="I1809" i="12"/>
  <c r="I1808" i="12"/>
  <c r="J1808" i="12" s="1"/>
  <c r="J1807" i="12"/>
  <c r="I1807" i="12"/>
  <c r="J1806" i="12"/>
  <c r="I1806" i="12"/>
  <c r="I1805" i="12"/>
  <c r="J1805" i="12" s="1"/>
  <c r="I1804" i="12"/>
  <c r="J1804" i="12" s="1"/>
  <c r="J1803" i="12"/>
  <c r="I1803" i="12"/>
  <c r="I1802" i="12"/>
  <c r="J1802" i="12" s="1"/>
  <c r="I1801" i="12"/>
  <c r="J1801" i="12" s="1"/>
  <c r="I1800" i="12"/>
  <c r="J1800" i="12" s="1"/>
  <c r="I1799" i="12"/>
  <c r="J1799" i="12" s="1"/>
  <c r="J1798" i="12"/>
  <c r="I1798" i="12"/>
  <c r="J1797" i="12"/>
  <c r="I1797" i="12"/>
  <c r="I1796" i="12"/>
  <c r="J1796" i="12" s="1"/>
  <c r="J1795" i="12"/>
  <c r="I1795" i="12"/>
  <c r="J1794" i="12"/>
  <c r="I1794" i="12"/>
  <c r="I1793" i="12"/>
  <c r="J1793" i="12" s="1"/>
  <c r="I1792" i="12"/>
  <c r="J1792" i="12" s="1"/>
  <c r="J1791" i="12"/>
  <c r="I1791" i="12"/>
  <c r="J1790" i="12"/>
  <c r="I1790" i="12"/>
  <c r="J1789" i="12"/>
  <c r="I1789" i="12"/>
  <c r="I1788" i="12"/>
  <c r="J1788" i="12" s="1"/>
  <c r="I1787" i="12"/>
  <c r="J1787" i="12" s="1"/>
  <c r="J1786" i="12"/>
  <c r="I1786" i="12"/>
  <c r="J1785" i="12"/>
  <c r="I1785" i="12"/>
  <c r="I1784" i="12"/>
  <c r="J1784" i="12" s="1"/>
  <c r="J1783" i="12"/>
  <c r="I1783" i="12"/>
  <c r="I1782" i="12"/>
  <c r="J1782" i="12" s="1"/>
  <c r="I1781" i="12"/>
  <c r="J1781" i="12" s="1"/>
  <c r="I1780" i="12"/>
  <c r="J1780" i="12" s="1"/>
  <c r="I1779" i="12"/>
  <c r="J1779" i="12" s="1"/>
  <c r="I1778" i="12"/>
  <c r="J1778" i="12" s="1"/>
  <c r="J1777" i="12"/>
  <c r="I1777" i="12"/>
  <c r="I1776" i="12"/>
  <c r="J1776" i="12" s="1"/>
  <c r="J1775" i="12"/>
  <c r="I1775" i="12"/>
  <c r="J1774" i="12"/>
  <c r="I1774" i="12"/>
  <c r="I1773" i="12"/>
  <c r="J1773" i="12" s="1"/>
  <c r="I1772" i="12"/>
  <c r="J1772" i="12" s="1"/>
  <c r="J1771" i="12"/>
  <c r="I1771" i="12"/>
  <c r="I1770" i="12"/>
  <c r="J1770" i="12" s="1"/>
  <c r="I1769" i="12"/>
  <c r="J1769" i="12" s="1"/>
  <c r="I1768" i="12"/>
  <c r="J1768" i="12" s="1"/>
  <c r="I1767" i="12"/>
  <c r="J1767" i="12" s="1"/>
  <c r="J1766" i="12"/>
  <c r="I1766" i="12"/>
  <c r="J1765" i="12"/>
  <c r="I1765" i="12"/>
  <c r="I1764" i="12"/>
  <c r="J1764" i="12" s="1"/>
  <c r="J1763" i="12"/>
  <c r="I1763" i="12"/>
  <c r="J1762" i="12"/>
  <c r="I1762" i="12"/>
  <c r="I1761" i="12"/>
  <c r="J1761" i="12" s="1"/>
  <c r="I1760" i="12"/>
  <c r="J1760" i="12" s="1"/>
  <c r="J1759" i="12"/>
  <c r="I1759" i="12"/>
  <c r="J1758" i="12"/>
  <c r="I1758" i="12"/>
  <c r="J1757" i="12"/>
  <c r="I1757" i="12"/>
  <c r="I1756" i="12"/>
  <c r="J1756" i="12" s="1"/>
  <c r="I1755" i="12"/>
  <c r="J1755" i="12" s="1"/>
  <c r="J1754" i="12"/>
  <c r="I1754" i="12"/>
  <c r="J1753" i="12"/>
  <c r="I1753" i="12"/>
  <c r="I1752" i="12"/>
  <c r="J1752" i="12" s="1"/>
  <c r="J1751" i="12"/>
  <c r="I1751" i="12"/>
  <c r="I1750" i="12"/>
  <c r="J1750" i="12" s="1"/>
  <c r="I1749" i="12"/>
  <c r="J1749" i="12" s="1"/>
  <c r="I1748" i="12"/>
  <c r="J1748" i="12" s="1"/>
  <c r="J1747" i="12"/>
  <c r="I1747" i="12"/>
  <c r="I1746" i="12"/>
  <c r="J1746" i="12" s="1"/>
  <c r="I1745" i="12"/>
  <c r="J1745" i="12" s="1"/>
  <c r="I1744" i="12"/>
  <c r="J1744" i="12" s="1"/>
  <c r="I1743" i="12"/>
  <c r="J1743" i="12" s="1"/>
  <c r="J1742" i="12"/>
  <c r="I1742" i="12"/>
  <c r="J1741" i="12"/>
  <c r="I1741" i="12"/>
  <c r="I1740" i="12"/>
  <c r="J1740" i="12" s="1"/>
  <c r="I1739" i="12"/>
  <c r="J1739" i="12" s="1"/>
  <c r="I1738" i="12"/>
  <c r="J1738" i="12" s="1"/>
  <c r="I1737" i="12"/>
  <c r="J1737" i="12" s="1"/>
  <c r="I1736" i="12"/>
  <c r="J1736" i="12" s="1"/>
  <c r="I1735" i="12"/>
  <c r="J1735" i="12" s="1"/>
  <c r="I1734" i="12"/>
  <c r="J1734" i="12" s="1"/>
  <c r="J1733" i="12"/>
  <c r="I1733" i="12"/>
  <c r="I1732" i="12"/>
  <c r="J1732" i="12" s="1"/>
  <c r="J1731" i="12"/>
  <c r="I1731" i="12"/>
  <c r="J1730" i="12"/>
  <c r="I1730" i="12"/>
  <c r="I1729" i="12"/>
  <c r="J1729" i="12" s="1"/>
  <c r="I1728" i="12"/>
  <c r="J1728" i="12" s="1"/>
  <c r="I1727" i="12"/>
  <c r="J1727" i="12" s="1"/>
  <c r="I1726" i="12"/>
  <c r="J1726" i="12" s="1"/>
  <c r="I1725" i="12"/>
  <c r="J1725" i="12" s="1"/>
  <c r="I1724" i="12"/>
  <c r="J1724" i="12" s="1"/>
  <c r="I1723" i="12"/>
  <c r="J1723" i="12" s="1"/>
  <c r="I1722" i="12"/>
  <c r="J1722" i="12" s="1"/>
  <c r="I1721" i="12"/>
  <c r="J1721" i="12" s="1"/>
  <c r="I1720" i="12"/>
  <c r="J1720" i="12" s="1"/>
  <c r="J1719" i="12"/>
  <c r="I1719" i="12"/>
  <c r="J1718" i="12"/>
  <c r="I1718" i="12"/>
  <c r="J1717" i="12"/>
  <c r="I1717" i="12"/>
  <c r="I1716" i="12"/>
  <c r="J1716" i="12" s="1"/>
  <c r="I1715" i="12"/>
  <c r="J1715" i="12" s="1"/>
  <c r="I1714" i="12"/>
  <c r="J1714" i="12" s="1"/>
  <c r="J1713" i="12"/>
  <c r="I1713" i="12"/>
  <c r="I1712" i="12"/>
  <c r="J1712" i="12" s="1"/>
  <c r="I1711" i="12"/>
  <c r="J1711" i="12" s="1"/>
  <c r="J1710" i="12"/>
  <c r="I1710" i="12"/>
  <c r="I1709" i="12"/>
  <c r="J1709" i="12" s="1"/>
  <c r="I1708" i="12"/>
  <c r="J1708" i="12" s="1"/>
  <c r="J1707" i="12"/>
  <c r="I1707" i="12"/>
  <c r="J1706" i="12"/>
  <c r="I1706" i="12"/>
  <c r="I1705" i="12"/>
  <c r="J1705" i="12" s="1"/>
  <c r="I1704" i="12"/>
  <c r="J1704" i="12" s="1"/>
  <c r="I1703" i="12"/>
  <c r="J1703" i="12" s="1"/>
  <c r="I1702" i="12"/>
  <c r="J1702" i="12" s="1"/>
  <c r="I1701" i="12"/>
  <c r="J1701" i="12" s="1"/>
  <c r="I1700" i="12"/>
  <c r="J1700" i="12" s="1"/>
  <c r="J1699" i="12"/>
  <c r="I1699" i="12"/>
  <c r="J1698" i="12"/>
  <c r="I1698" i="12"/>
  <c r="I1697" i="12"/>
  <c r="J1697" i="12" s="1"/>
  <c r="I1696" i="12"/>
  <c r="J1696" i="12" s="1"/>
  <c r="I1695" i="12"/>
  <c r="J1695" i="12" s="1"/>
  <c r="I1694" i="12"/>
  <c r="J1694" i="12" s="1"/>
  <c r="I1693" i="12"/>
  <c r="J1693" i="12" s="1"/>
  <c r="J1692" i="12"/>
  <c r="I1692" i="12"/>
  <c r="I1691" i="12"/>
  <c r="J1691" i="12" s="1"/>
  <c r="J1690" i="12"/>
  <c r="I1690" i="12"/>
  <c r="I1689" i="12"/>
  <c r="J1689" i="12" s="1"/>
  <c r="I1688" i="12"/>
  <c r="J1688" i="12" s="1"/>
  <c r="I1687" i="12"/>
  <c r="J1687" i="12" s="1"/>
  <c r="I1686" i="12"/>
  <c r="J1686" i="12" s="1"/>
  <c r="I1685" i="12"/>
  <c r="J1685" i="12" s="1"/>
  <c r="J1684" i="12"/>
  <c r="I1684" i="12"/>
  <c r="J1683" i="12"/>
  <c r="I1683" i="12"/>
  <c r="I1682" i="12"/>
  <c r="J1682" i="12" s="1"/>
  <c r="I1681" i="12"/>
  <c r="J1681" i="12" s="1"/>
  <c r="I1680" i="12"/>
  <c r="J1680" i="12" s="1"/>
  <c r="I1679" i="12"/>
  <c r="J1679" i="12" s="1"/>
  <c r="I1678" i="12"/>
  <c r="J1678" i="12" s="1"/>
  <c r="I1677" i="12"/>
  <c r="J1677" i="12" s="1"/>
  <c r="J1676" i="12"/>
  <c r="I1676" i="12"/>
  <c r="J1675" i="12"/>
  <c r="I1675" i="12"/>
  <c r="J1674" i="12"/>
  <c r="I1674" i="12"/>
  <c r="I1673" i="12"/>
  <c r="J1673" i="12" s="1"/>
  <c r="I1672" i="12"/>
  <c r="J1672" i="12" s="1"/>
  <c r="I1671" i="12"/>
  <c r="J1671" i="12" s="1"/>
  <c r="I1670" i="12"/>
  <c r="J1670" i="12" s="1"/>
  <c r="I1669" i="12"/>
  <c r="J1669" i="12" s="1"/>
  <c r="I1668" i="12"/>
  <c r="J1668" i="12" s="1"/>
  <c r="J1667" i="12"/>
  <c r="I1667" i="12"/>
  <c r="J1666" i="12"/>
  <c r="I1666" i="12"/>
  <c r="I1665" i="12"/>
  <c r="J1665" i="12" s="1"/>
  <c r="I1664" i="12"/>
  <c r="J1664" i="12" s="1"/>
  <c r="I1663" i="12"/>
  <c r="J1663" i="12" s="1"/>
  <c r="I1662" i="12"/>
  <c r="J1662" i="12" s="1"/>
  <c r="I1661" i="12"/>
  <c r="J1661" i="12" s="1"/>
  <c r="J1660" i="12"/>
  <c r="I1660" i="12"/>
  <c r="J1659" i="12"/>
  <c r="I1659" i="12"/>
  <c r="J1658" i="12"/>
  <c r="I1658" i="12"/>
  <c r="I1657" i="12"/>
  <c r="J1657" i="12" s="1"/>
  <c r="I1656" i="12"/>
  <c r="J1656" i="12" s="1"/>
  <c r="I1655" i="12"/>
  <c r="J1655" i="12" s="1"/>
  <c r="I1654" i="12"/>
  <c r="J1654" i="12" s="1"/>
  <c r="I1653" i="12"/>
  <c r="J1653" i="12" s="1"/>
  <c r="J1652" i="12"/>
  <c r="I1652" i="12"/>
  <c r="J1651" i="12"/>
  <c r="I1651" i="12"/>
  <c r="J1650" i="12"/>
  <c r="I1650" i="12"/>
  <c r="I1649" i="12"/>
  <c r="J1649" i="12" s="1"/>
  <c r="I1648" i="12"/>
  <c r="J1648" i="12" s="1"/>
  <c r="I1647" i="12"/>
  <c r="J1647" i="12" s="1"/>
  <c r="I1646" i="12"/>
  <c r="J1646" i="12" s="1"/>
  <c r="I1645" i="12"/>
  <c r="J1645" i="12" s="1"/>
  <c r="J1644" i="12"/>
  <c r="I1644" i="12"/>
  <c r="J1643" i="12"/>
  <c r="I1643" i="12"/>
  <c r="J1642" i="12"/>
  <c r="I1642" i="12"/>
  <c r="I1641" i="12"/>
  <c r="J1641" i="12" s="1"/>
  <c r="I1640" i="12"/>
  <c r="J1640" i="12" s="1"/>
  <c r="I1639" i="12"/>
  <c r="J1639" i="12" s="1"/>
  <c r="I1638" i="12"/>
  <c r="J1638" i="12" s="1"/>
  <c r="I1637" i="12"/>
  <c r="J1637" i="12" s="1"/>
  <c r="J1636" i="12"/>
  <c r="I1636" i="12"/>
  <c r="J1635" i="12"/>
  <c r="I1635" i="12"/>
  <c r="J1634" i="12"/>
  <c r="I1634" i="12"/>
  <c r="I1633" i="12"/>
  <c r="J1633" i="12" s="1"/>
  <c r="I1632" i="12"/>
  <c r="J1632" i="12" s="1"/>
  <c r="I1631" i="12"/>
  <c r="J1631" i="12" s="1"/>
  <c r="I1630" i="12"/>
  <c r="J1630" i="12" s="1"/>
  <c r="I1629" i="12"/>
  <c r="J1629" i="12" s="1"/>
  <c r="J1628" i="12"/>
  <c r="I1628" i="12"/>
  <c r="J1627" i="12"/>
  <c r="I1627" i="12"/>
  <c r="J1626" i="12"/>
  <c r="I1626" i="12"/>
  <c r="I1625" i="12"/>
  <c r="J1625" i="12" s="1"/>
  <c r="I1624" i="12"/>
  <c r="J1624" i="12" s="1"/>
  <c r="I1623" i="12"/>
  <c r="J1623" i="12" s="1"/>
  <c r="I1622" i="12"/>
  <c r="J1622" i="12" s="1"/>
  <c r="I1621" i="12"/>
  <c r="J1621" i="12" s="1"/>
  <c r="J1620" i="12"/>
  <c r="I1620" i="12"/>
  <c r="J1619" i="12"/>
  <c r="I1619" i="12"/>
  <c r="J1618" i="12"/>
  <c r="I1618" i="12"/>
  <c r="I1617" i="12"/>
  <c r="J1617" i="12" s="1"/>
  <c r="I1616" i="12"/>
  <c r="J1616" i="12" s="1"/>
  <c r="I1615" i="12"/>
  <c r="J1615" i="12" s="1"/>
  <c r="I1614" i="12"/>
  <c r="J1614" i="12" s="1"/>
  <c r="I1613" i="12"/>
  <c r="J1613" i="12" s="1"/>
  <c r="J1612" i="12"/>
  <c r="I1612" i="12"/>
  <c r="J1611" i="12"/>
  <c r="I1611" i="12"/>
  <c r="J1610" i="12"/>
  <c r="I1610" i="12"/>
  <c r="I1609" i="12"/>
  <c r="J1609" i="12" s="1"/>
  <c r="I1608" i="12"/>
  <c r="J1608" i="12" s="1"/>
  <c r="I1607" i="12"/>
  <c r="J1607" i="12" s="1"/>
  <c r="I1606" i="12"/>
  <c r="J1606" i="12" s="1"/>
  <c r="I1605" i="12"/>
  <c r="J1605" i="12" s="1"/>
  <c r="J1604" i="12"/>
  <c r="I1604" i="12"/>
  <c r="J1603" i="12"/>
  <c r="I1603" i="12"/>
  <c r="J1602" i="12"/>
  <c r="I1602" i="12"/>
  <c r="I1601" i="12"/>
  <c r="J1601" i="12" s="1"/>
  <c r="I1600" i="12"/>
  <c r="J1600" i="12" s="1"/>
  <c r="I1599" i="12"/>
  <c r="J1599" i="12" s="1"/>
  <c r="I1598" i="12"/>
  <c r="J1598" i="12" s="1"/>
  <c r="I1597" i="12"/>
  <c r="J1597" i="12" s="1"/>
  <c r="J1596" i="12"/>
  <c r="I1596" i="12"/>
  <c r="J1595" i="12"/>
  <c r="I1595" i="12"/>
  <c r="J1594" i="12"/>
  <c r="I1594" i="12"/>
  <c r="I1593" i="12"/>
  <c r="J1593" i="12" s="1"/>
  <c r="I1592" i="12"/>
  <c r="J1592" i="12" s="1"/>
  <c r="I1591" i="12"/>
  <c r="J1591" i="12" s="1"/>
  <c r="I1590" i="12"/>
  <c r="J1590" i="12" s="1"/>
  <c r="I1589" i="12"/>
  <c r="J1589" i="12" s="1"/>
  <c r="J1588" i="12"/>
  <c r="I1588" i="12"/>
  <c r="J1587" i="12"/>
  <c r="I1587" i="12"/>
  <c r="J1586" i="12"/>
  <c r="I1586" i="12"/>
  <c r="I1585" i="12"/>
  <c r="J1585" i="12" s="1"/>
  <c r="I1584" i="12"/>
  <c r="J1584" i="12" s="1"/>
  <c r="I1583" i="12"/>
  <c r="J1583" i="12" s="1"/>
  <c r="I1582" i="12"/>
  <c r="J1582" i="12" s="1"/>
  <c r="I1581" i="12"/>
  <c r="J1581" i="12" s="1"/>
  <c r="J1580" i="12"/>
  <c r="I1580" i="12"/>
  <c r="J1579" i="12"/>
  <c r="I1579" i="12"/>
  <c r="J1578" i="12"/>
  <c r="I1578" i="12"/>
  <c r="I1577" i="12"/>
  <c r="J1577" i="12" s="1"/>
  <c r="I1576" i="12"/>
  <c r="J1576" i="12" s="1"/>
  <c r="I1575" i="12"/>
  <c r="J1575" i="12" s="1"/>
  <c r="I1574" i="12"/>
  <c r="J1574" i="12" s="1"/>
  <c r="I1573" i="12"/>
  <c r="J1573" i="12" s="1"/>
  <c r="J1572" i="12"/>
  <c r="I1572" i="12"/>
  <c r="J1571" i="12"/>
  <c r="I1571" i="12"/>
  <c r="J1570" i="12"/>
  <c r="I1570" i="12"/>
  <c r="I1569" i="12"/>
  <c r="J1569" i="12" s="1"/>
  <c r="I1568" i="12"/>
  <c r="J1568" i="12" s="1"/>
  <c r="I1567" i="12"/>
  <c r="J1567" i="12" s="1"/>
  <c r="I1566" i="12"/>
  <c r="J1566" i="12" s="1"/>
  <c r="I1565" i="12"/>
  <c r="J1565" i="12" s="1"/>
  <c r="J1564" i="12"/>
  <c r="I1564" i="12"/>
  <c r="J1563" i="12"/>
  <c r="I1563" i="12"/>
  <c r="J1562" i="12"/>
  <c r="I1562" i="12"/>
  <c r="I1561" i="12"/>
  <c r="J1561" i="12" s="1"/>
  <c r="I1560" i="12"/>
  <c r="J1560" i="12" s="1"/>
  <c r="I1559" i="12"/>
  <c r="J1559" i="12" s="1"/>
  <c r="I1558" i="12"/>
  <c r="J1558" i="12" s="1"/>
  <c r="I1557" i="12"/>
  <c r="J1557" i="12" s="1"/>
  <c r="J1556" i="12"/>
  <c r="I1556" i="12"/>
  <c r="J1555" i="12"/>
  <c r="I1555" i="12"/>
  <c r="J1554" i="12"/>
  <c r="I1554" i="12"/>
  <c r="I1553" i="12"/>
  <c r="J1553" i="12" s="1"/>
  <c r="I1552" i="12"/>
  <c r="J1552" i="12" s="1"/>
  <c r="I1551" i="12"/>
  <c r="J1551" i="12" s="1"/>
  <c r="I1550" i="12"/>
  <c r="J1550" i="12" s="1"/>
  <c r="I1549" i="12"/>
  <c r="J1549" i="12" s="1"/>
  <c r="J1548" i="12"/>
  <c r="I1548" i="12"/>
  <c r="J1547" i="12"/>
  <c r="I1547" i="12"/>
  <c r="J1546" i="12"/>
  <c r="I1546" i="12"/>
  <c r="I1545" i="12"/>
  <c r="J1545" i="12" s="1"/>
  <c r="I1544" i="12"/>
  <c r="J1544" i="12" s="1"/>
  <c r="I1543" i="12"/>
  <c r="J1543" i="12" s="1"/>
  <c r="I1542" i="12"/>
  <c r="J1542" i="12" s="1"/>
  <c r="I1541" i="12"/>
  <c r="J1541" i="12" s="1"/>
  <c r="J1540" i="12"/>
  <c r="I1540" i="12"/>
  <c r="J1539" i="12"/>
  <c r="I1539" i="12"/>
  <c r="J1538" i="12"/>
  <c r="I1538" i="12"/>
  <c r="I1537" i="12"/>
  <c r="J1537" i="12" s="1"/>
  <c r="I1536" i="12"/>
  <c r="J1536" i="12" s="1"/>
  <c r="I1535" i="12"/>
  <c r="J1535" i="12" s="1"/>
  <c r="I1534" i="12"/>
  <c r="J1534" i="12" s="1"/>
  <c r="I1533" i="12"/>
  <c r="J1533" i="12" s="1"/>
  <c r="J1532" i="12"/>
  <c r="I1532" i="12"/>
  <c r="J1531" i="12"/>
  <c r="I1531" i="12"/>
  <c r="J1530" i="12"/>
  <c r="I1530" i="12"/>
  <c r="I1529" i="12"/>
  <c r="J1529" i="12" s="1"/>
  <c r="I1528" i="12"/>
  <c r="J1528" i="12" s="1"/>
  <c r="I1527" i="12"/>
  <c r="J1527" i="12" s="1"/>
  <c r="I1526" i="12"/>
  <c r="J1526" i="12" s="1"/>
  <c r="I1525" i="12"/>
  <c r="J1525" i="12" s="1"/>
  <c r="J1524" i="12"/>
  <c r="I1524" i="12"/>
  <c r="J1523" i="12"/>
  <c r="I1523" i="12"/>
  <c r="J1522" i="12"/>
  <c r="I1522" i="12"/>
  <c r="I1521" i="12"/>
  <c r="J1521" i="12" s="1"/>
  <c r="I1520" i="12"/>
  <c r="J1520" i="12" s="1"/>
  <c r="I1519" i="12"/>
  <c r="J1519" i="12" s="1"/>
  <c r="I1518" i="12"/>
  <c r="J1518" i="12" s="1"/>
  <c r="I1517" i="12"/>
  <c r="J1517" i="12" s="1"/>
  <c r="J1516" i="12"/>
  <c r="I1516" i="12"/>
  <c r="J1515" i="12"/>
  <c r="I1515" i="12"/>
  <c r="J1514" i="12"/>
  <c r="I1514" i="12"/>
  <c r="I1513" i="12"/>
  <c r="J1513" i="12" s="1"/>
  <c r="I1512" i="12"/>
  <c r="J1512" i="12" s="1"/>
  <c r="I1511" i="12"/>
  <c r="J1511" i="12" s="1"/>
  <c r="I1510" i="12"/>
  <c r="J1510" i="12" s="1"/>
  <c r="I1509" i="12"/>
  <c r="J1509" i="12" s="1"/>
  <c r="J1508" i="12"/>
  <c r="I1508" i="12"/>
  <c r="J1507" i="12"/>
  <c r="I1507" i="12"/>
  <c r="J1506" i="12"/>
  <c r="I1506" i="12"/>
  <c r="I1505" i="12"/>
  <c r="J1505" i="12" s="1"/>
  <c r="I1504" i="12"/>
  <c r="J1504" i="12" s="1"/>
  <c r="I1503" i="12"/>
  <c r="J1503" i="12" s="1"/>
  <c r="I1502" i="12"/>
  <c r="J1502" i="12" s="1"/>
  <c r="I1501" i="12"/>
  <c r="J1501" i="12" s="1"/>
  <c r="J1500" i="12"/>
  <c r="I1500" i="12"/>
  <c r="J1499" i="12"/>
  <c r="I1499" i="12"/>
  <c r="J1498" i="12"/>
  <c r="I1498" i="12"/>
  <c r="I1497" i="12"/>
  <c r="J1497" i="12" s="1"/>
  <c r="I1496" i="12"/>
  <c r="J1496" i="12" s="1"/>
  <c r="I1495" i="12"/>
  <c r="J1495" i="12" s="1"/>
  <c r="I1494" i="12"/>
  <c r="J1494" i="12" s="1"/>
  <c r="I1493" i="12"/>
  <c r="J1493" i="12" s="1"/>
  <c r="J1492" i="12"/>
  <c r="I1492" i="12"/>
  <c r="J1491" i="12"/>
  <c r="I1491" i="12"/>
  <c r="J1490" i="12"/>
  <c r="I1490" i="12"/>
  <c r="I1489" i="12"/>
  <c r="J1489" i="12" s="1"/>
  <c r="I1488" i="12"/>
  <c r="J1488" i="12" s="1"/>
  <c r="I1487" i="12"/>
  <c r="J1487" i="12" s="1"/>
  <c r="I1486" i="12"/>
  <c r="J1486" i="12" s="1"/>
  <c r="I1485" i="12"/>
  <c r="J1485" i="12" s="1"/>
  <c r="J1484" i="12"/>
  <c r="I1484" i="12"/>
  <c r="J1483" i="12"/>
  <c r="I1483" i="12"/>
  <c r="J1482" i="12"/>
  <c r="I1482" i="12"/>
  <c r="I1481" i="12"/>
  <c r="J1481" i="12" s="1"/>
  <c r="I1480" i="12"/>
  <c r="J1480" i="12" s="1"/>
  <c r="I1479" i="12"/>
  <c r="J1479" i="12" s="1"/>
  <c r="I1478" i="12"/>
  <c r="J1478" i="12" s="1"/>
  <c r="I1477" i="12"/>
  <c r="J1477" i="12" s="1"/>
  <c r="J1476" i="12"/>
  <c r="I1476" i="12"/>
  <c r="J1475" i="12"/>
  <c r="I1475" i="12"/>
  <c r="J1474" i="12"/>
  <c r="I1474" i="12"/>
  <c r="I1473" i="12"/>
  <c r="J1473" i="12" s="1"/>
  <c r="I1472" i="12"/>
  <c r="J1472" i="12" s="1"/>
  <c r="I1471" i="12"/>
  <c r="J1471" i="12" s="1"/>
  <c r="I1470" i="12"/>
  <c r="J1470" i="12" s="1"/>
  <c r="I1469" i="12"/>
  <c r="J1469" i="12" s="1"/>
  <c r="J1468" i="12"/>
  <c r="I1468" i="12"/>
  <c r="J1467" i="12"/>
  <c r="I1467" i="12"/>
  <c r="J1466" i="12"/>
  <c r="I1466" i="12"/>
  <c r="I1465" i="12"/>
  <c r="J1465" i="12" s="1"/>
  <c r="I1464" i="12"/>
  <c r="J1464" i="12" s="1"/>
  <c r="I1463" i="12"/>
  <c r="J1463" i="12" s="1"/>
  <c r="I1462" i="12"/>
  <c r="J1462" i="12" s="1"/>
  <c r="I1461" i="12"/>
  <c r="J1461" i="12" s="1"/>
  <c r="J1460" i="12"/>
  <c r="I1460" i="12"/>
  <c r="J1459" i="12"/>
  <c r="I1459" i="12"/>
  <c r="J1458" i="12"/>
  <c r="I1458" i="12"/>
  <c r="I1457" i="12"/>
  <c r="J1457" i="12" s="1"/>
  <c r="I1456" i="12"/>
  <c r="J1456" i="12" s="1"/>
  <c r="I1455" i="12"/>
  <c r="J1455" i="12" s="1"/>
  <c r="I1454" i="12"/>
  <c r="J1454" i="12" s="1"/>
  <c r="I1453" i="12"/>
  <c r="J1453" i="12" s="1"/>
  <c r="J1452" i="12"/>
  <c r="I1452" i="12"/>
  <c r="J1451" i="12"/>
  <c r="I1451" i="12"/>
  <c r="J1450" i="12"/>
  <c r="I1450" i="12"/>
  <c r="I1449" i="12"/>
  <c r="J1449" i="12" s="1"/>
  <c r="I1448" i="12"/>
  <c r="J1448" i="12" s="1"/>
  <c r="I1447" i="12"/>
  <c r="J1447" i="12" s="1"/>
  <c r="I1446" i="12"/>
  <c r="J1446" i="12" s="1"/>
  <c r="I1445" i="12"/>
  <c r="J1445" i="12" s="1"/>
  <c r="J1444" i="12"/>
  <c r="I1444" i="12"/>
  <c r="J1443" i="12"/>
  <c r="I1443" i="12"/>
  <c r="J1442" i="12"/>
  <c r="I1442" i="12"/>
  <c r="I1441" i="12"/>
  <c r="J1441" i="12" s="1"/>
  <c r="I1440" i="12"/>
  <c r="J1440" i="12" s="1"/>
  <c r="I1439" i="12"/>
  <c r="J1439" i="12" s="1"/>
  <c r="I1438" i="12"/>
  <c r="J1438" i="12" s="1"/>
  <c r="I1437" i="12"/>
  <c r="J1437" i="12" s="1"/>
  <c r="J1436" i="12"/>
  <c r="I1436" i="12"/>
  <c r="J1435" i="12"/>
  <c r="I1435" i="12"/>
  <c r="J1434" i="12"/>
  <c r="I1434" i="12"/>
  <c r="I1433" i="12"/>
  <c r="J1433" i="12" s="1"/>
  <c r="I1432" i="12"/>
  <c r="J1432" i="12" s="1"/>
  <c r="I1431" i="12"/>
  <c r="J1431" i="12" s="1"/>
  <c r="I1430" i="12"/>
  <c r="J1430" i="12" s="1"/>
  <c r="I1429" i="12"/>
  <c r="J1429" i="12" s="1"/>
  <c r="J1428" i="12"/>
  <c r="I1428" i="12"/>
  <c r="J1427" i="12"/>
  <c r="I1427" i="12"/>
  <c r="J1426" i="12"/>
  <c r="I1426" i="12"/>
  <c r="I1425" i="12"/>
  <c r="J1425" i="12" s="1"/>
  <c r="I1424" i="12"/>
  <c r="J1424" i="12" s="1"/>
  <c r="I1423" i="12"/>
  <c r="J1423" i="12" s="1"/>
  <c r="I1422" i="12"/>
  <c r="J1422" i="12" s="1"/>
  <c r="I1421" i="12"/>
  <c r="J1421" i="12" s="1"/>
  <c r="J1420" i="12"/>
  <c r="I1420" i="12"/>
  <c r="J1419" i="12"/>
  <c r="I1419" i="12"/>
  <c r="J1418" i="12"/>
  <c r="I1418" i="12"/>
  <c r="I1417" i="12"/>
  <c r="J1417" i="12" s="1"/>
  <c r="I1416" i="12"/>
  <c r="J1416" i="12" s="1"/>
  <c r="I1415" i="12"/>
  <c r="J1415" i="12" s="1"/>
  <c r="I1414" i="12"/>
  <c r="J1414" i="12" s="1"/>
  <c r="I1413" i="12"/>
  <c r="J1413" i="12" s="1"/>
  <c r="J1412" i="12"/>
  <c r="I1412" i="12"/>
  <c r="J1411" i="12"/>
  <c r="I1411" i="12"/>
  <c r="J1410" i="12"/>
  <c r="I1410" i="12"/>
  <c r="I1409" i="12"/>
  <c r="J1409" i="12" s="1"/>
  <c r="I1408" i="12"/>
  <c r="J1408" i="12" s="1"/>
  <c r="I1407" i="12"/>
  <c r="J1407" i="12" s="1"/>
  <c r="I1406" i="12"/>
  <c r="J1406" i="12" s="1"/>
  <c r="I1405" i="12"/>
  <c r="J1405" i="12" s="1"/>
  <c r="J1404" i="12"/>
  <c r="I1404" i="12"/>
  <c r="J1403" i="12"/>
  <c r="I1403" i="12"/>
  <c r="J1402" i="12"/>
  <c r="I1402" i="12"/>
  <c r="I1401" i="12"/>
  <c r="J1401" i="12" s="1"/>
  <c r="I1400" i="12"/>
  <c r="J1400" i="12" s="1"/>
  <c r="I1399" i="12"/>
  <c r="J1399" i="12" s="1"/>
  <c r="I1398" i="12"/>
  <c r="J1398" i="12" s="1"/>
  <c r="I1397" i="12"/>
  <c r="J1397" i="12" s="1"/>
  <c r="J1396" i="12"/>
  <c r="I1396" i="12"/>
  <c r="J1395" i="12"/>
  <c r="I1395" i="12"/>
  <c r="J1394" i="12"/>
  <c r="I1394" i="12"/>
  <c r="I1393" i="12"/>
  <c r="J1393" i="12" s="1"/>
  <c r="I1392" i="12"/>
  <c r="J1392" i="12" s="1"/>
  <c r="I1391" i="12"/>
  <c r="J1391" i="12" s="1"/>
  <c r="I1390" i="12"/>
  <c r="J1390" i="12" s="1"/>
  <c r="I1389" i="12"/>
  <c r="J1389" i="12" s="1"/>
  <c r="J1388" i="12"/>
  <c r="I1388" i="12"/>
  <c r="J1387" i="12"/>
  <c r="I1387" i="12"/>
  <c r="J1386" i="12"/>
  <c r="I1386" i="12"/>
  <c r="I1385" i="12"/>
  <c r="J1385" i="12" s="1"/>
  <c r="I1384" i="12"/>
  <c r="J1384" i="12" s="1"/>
  <c r="I1383" i="12"/>
  <c r="J1383" i="12" s="1"/>
  <c r="I1382" i="12"/>
  <c r="J1382" i="12" s="1"/>
  <c r="I1381" i="12"/>
  <c r="J1381" i="12" s="1"/>
  <c r="J1380" i="12"/>
  <c r="I1380" i="12"/>
  <c r="J1379" i="12"/>
  <c r="I1379" i="12"/>
  <c r="J1378" i="12"/>
  <c r="I1378" i="12"/>
  <c r="I1377" i="12"/>
  <c r="J1377" i="12" s="1"/>
  <c r="I1376" i="12"/>
  <c r="J1376" i="12" s="1"/>
  <c r="I1375" i="12"/>
  <c r="J1375" i="12" s="1"/>
  <c r="I1374" i="12"/>
  <c r="J1374" i="12" s="1"/>
  <c r="I1373" i="12"/>
  <c r="J1373" i="12" s="1"/>
  <c r="J1372" i="12"/>
  <c r="I1372" i="12"/>
  <c r="J1371" i="12"/>
  <c r="I1371" i="12"/>
  <c r="J1370" i="12"/>
  <c r="I1370" i="12"/>
  <c r="I1369" i="12"/>
  <c r="J1369" i="12" s="1"/>
  <c r="I1368" i="12"/>
  <c r="J1368" i="12" s="1"/>
  <c r="I1367" i="12"/>
  <c r="J1367" i="12" s="1"/>
  <c r="I1366" i="12"/>
  <c r="J1366" i="12" s="1"/>
  <c r="I1365" i="12"/>
  <c r="J1365" i="12" s="1"/>
  <c r="J1364" i="12"/>
  <c r="I1364" i="12"/>
  <c r="J1363" i="12"/>
  <c r="I1363" i="12"/>
  <c r="J1362" i="12"/>
  <c r="I1362" i="12"/>
  <c r="I1361" i="12"/>
  <c r="J1361" i="12" s="1"/>
  <c r="I1360" i="12"/>
  <c r="J1360" i="12" s="1"/>
  <c r="I1359" i="12"/>
  <c r="J1359" i="12" s="1"/>
  <c r="I1358" i="12"/>
  <c r="J1358" i="12" s="1"/>
  <c r="I1357" i="12"/>
  <c r="J1357" i="12" s="1"/>
  <c r="J1356" i="12"/>
  <c r="I1356" i="12"/>
  <c r="J1355" i="12"/>
  <c r="I1355" i="12"/>
  <c r="J1354" i="12"/>
  <c r="I1354" i="12"/>
  <c r="I1353" i="12"/>
  <c r="J1353" i="12" s="1"/>
  <c r="I1352" i="12"/>
  <c r="J1352" i="12" s="1"/>
  <c r="I1351" i="12"/>
  <c r="J1351" i="12" s="1"/>
  <c r="I1350" i="12"/>
  <c r="J1350" i="12" s="1"/>
  <c r="I1349" i="12"/>
  <c r="J1349" i="12" s="1"/>
  <c r="J1348" i="12"/>
  <c r="I1348" i="12"/>
  <c r="J1347" i="12"/>
  <c r="I1347" i="12"/>
  <c r="J1346" i="12"/>
  <c r="I1346" i="12"/>
  <c r="I1345" i="12"/>
  <c r="J1345" i="12" s="1"/>
  <c r="I1344" i="12"/>
  <c r="J1344" i="12" s="1"/>
  <c r="I1343" i="12"/>
  <c r="J1343" i="12" s="1"/>
  <c r="I1342" i="12"/>
  <c r="J1342" i="12" s="1"/>
  <c r="I1341" i="12"/>
  <c r="J1341" i="12" s="1"/>
  <c r="J1340" i="12"/>
  <c r="I1340" i="12"/>
  <c r="J1339" i="12"/>
  <c r="I1339" i="12"/>
  <c r="J1338" i="12"/>
  <c r="I1338" i="12"/>
  <c r="I1337" i="12"/>
  <c r="J1337" i="12" s="1"/>
  <c r="I1336" i="12"/>
  <c r="J1336" i="12" s="1"/>
  <c r="I1335" i="12"/>
  <c r="J1335" i="12" s="1"/>
  <c r="I1334" i="12"/>
  <c r="J1334" i="12" s="1"/>
  <c r="I1333" i="12"/>
  <c r="J1333" i="12" s="1"/>
  <c r="J1332" i="12"/>
  <c r="I1332" i="12"/>
  <c r="J1331" i="12"/>
  <c r="I1331" i="12"/>
  <c r="J1330" i="12"/>
  <c r="I1330" i="12"/>
  <c r="I1329" i="12"/>
  <c r="J1329" i="12" s="1"/>
  <c r="I1328" i="12"/>
  <c r="J1328" i="12" s="1"/>
  <c r="I1327" i="12"/>
  <c r="J1327" i="12" s="1"/>
  <c r="I1326" i="12"/>
  <c r="J1326" i="12" s="1"/>
  <c r="I1325" i="12"/>
  <c r="J1325" i="12" s="1"/>
  <c r="J1324" i="12"/>
  <c r="I1324" i="12"/>
  <c r="J1323" i="12"/>
  <c r="I1323" i="12"/>
  <c r="J1322" i="12"/>
  <c r="I1322" i="12"/>
  <c r="I1321" i="12"/>
  <c r="J1321" i="12" s="1"/>
  <c r="I1320" i="12"/>
  <c r="J1320" i="12" s="1"/>
  <c r="I1319" i="12"/>
  <c r="J1319" i="12" s="1"/>
  <c r="I1318" i="12"/>
  <c r="J1318" i="12" s="1"/>
  <c r="I1317" i="12"/>
  <c r="J1317" i="12" s="1"/>
  <c r="J1316" i="12"/>
  <c r="I1316" i="12"/>
  <c r="J1315" i="12"/>
  <c r="I1315" i="12"/>
  <c r="J1314" i="12"/>
  <c r="I1314" i="12"/>
  <c r="I1313" i="12"/>
  <c r="J1313" i="12" s="1"/>
  <c r="I1312" i="12"/>
  <c r="J1312" i="12" s="1"/>
  <c r="I1311" i="12"/>
  <c r="J1311" i="12" s="1"/>
  <c r="I1310" i="12"/>
  <c r="J1310" i="12" s="1"/>
  <c r="I1309" i="12"/>
  <c r="J1309" i="12" s="1"/>
  <c r="J1308" i="12"/>
  <c r="I1308" i="12"/>
  <c r="J1307" i="12"/>
  <c r="I1307" i="12"/>
  <c r="J1306" i="12"/>
  <c r="I1306" i="12"/>
  <c r="I1305" i="12"/>
  <c r="J1305" i="12" s="1"/>
  <c r="I1304" i="12"/>
  <c r="J1304" i="12" s="1"/>
  <c r="I1303" i="12"/>
  <c r="J1303" i="12" s="1"/>
  <c r="I1302" i="12"/>
  <c r="J1302" i="12" s="1"/>
  <c r="I1301" i="12"/>
  <c r="J1301" i="12" s="1"/>
  <c r="J1300" i="12"/>
  <c r="I1300" i="12"/>
  <c r="J1299" i="12"/>
  <c r="I1299" i="12"/>
  <c r="J1298" i="12"/>
  <c r="I1298" i="12"/>
  <c r="I1297" i="12"/>
  <c r="J1297" i="12" s="1"/>
  <c r="I1296" i="12"/>
  <c r="J1296" i="12" s="1"/>
  <c r="I1295" i="12"/>
  <c r="J1295" i="12" s="1"/>
  <c r="I1294" i="12"/>
  <c r="J1294" i="12" s="1"/>
  <c r="I1293" i="12"/>
  <c r="J1293" i="12" s="1"/>
  <c r="J1292" i="12"/>
  <c r="I1292" i="12"/>
  <c r="J1291" i="12"/>
  <c r="I1291" i="12"/>
  <c r="J1290" i="12"/>
  <c r="I1290" i="12"/>
  <c r="I1289" i="12"/>
  <c r="J1289" i="12" s="1"/>
  <c r="I1288" i="12"/>
  <c r="J1288" i="12" s="1"/>
  <c r="I1287" i="12"/>
  <c r="J1287" i="12" s="1"/>
  <c r="I1286" i="12"/>
  <c r="J1286" i="12" s="1"/>
  <c r="I1285" i="12"/>
  <c r="J1285" i="12" s="1"/>
  <c r="J1284" i="12"/>
  <c r="I1284" i="12"/>
  <c r="J1283" i="12"/>
  <c r="I1283" i="12"/>
  <c r="J1282" i="12"/>
  <c r="I1282" i="12"/>
  <c r="I1281" i="12"/>
  <c r="J1281" i="12" s="1"/>
  <c r="I1280" i="12"/>
  <c r="J1280" i="12" s="1"/>
  <c r="I1279" i="12"/>
  <c r="J1279" i="12" s="1"/>
  <c r="I1278" i="12"/>
  <c r="J1278" i="12" s="1"/>
  <c r="I1277" i="12"/>
  <c r="J1277" i="12" s="1"/>
  <c r="J1276" i="12"/>
  <c r="I1276" i="12"/>
  <c r="J1275" i="12"/>
  <c r="I1275" i="12"/>
  <c r="J1274" i="12"/>
  <c r="I1274" i="12"/>
  <c r="I1273" i="12"/>
  <c r="J1273" i="12" s="1"/>
  <c r="I1272" i="12"/>
  <c r="J1272" i="12" s="1"/>
  <c r="I1271" i="12"/>
  <c r="J1271" i="12" s="1"/>
  <c r="I1270" i="12"/>
  <c r="J1270" i="12" s="1"/>
  <c r="I1269" i="12"/>
  <c r="J1269" i="12" s="1"/>
  <c r="J1268" i="12"/>
  <c r="I1268" i="12"/>
  <c r="J1267" i="12"/>
  <c r="I1267" i="12"/>
  <c r="J1266" i="12"/>
  <c r="I1266" i="12"/>
  <c r="I1265" i="12"/>
  <c r="J1265" i="12" s="1"/>
  <c r="I1264" i="12"/>
  <c r="J1264" i="12" s="1"/>
  <c r="I1263" i="12"/>
  <c r="J1263" i="12" s="1"/>
  <c r="I1262" i="12"/>
  <c r="J1262" i="12" s="1"/>
  <c r="I1261" i="12"/>
  <c r="J1261" i="12" s="1"/>
  <c r="J1260" i="12"/>
  <c r="I1260" i="12"/>
  <c r="J1259" i="12"/>
  <c r="I1259" i="12"/>
  <c r="J1258" i="12"/>
  <c r="I1258" i="12"/>
  <c r="I1257" i="12"/>
  <c r="J1257" i="12" s="1"/>
  <c r="I1256" i="12"/>
  <c r="J1256" i="12" s="1"/>
  <c r="I1255" i="12"/>
  <c r="J1255" i="12" s="1"/>
  <c r="I1254" i="12"/>
  <c r="J1254" i="12" s="1"/>
  <c r="I1253" i="12"/>
  <c r="J1253" i="12" s="1"/>
  <c r="J1252" i="12"/>
  <c r="I1252" i="12"/>
  <c r="J1251" i="12"/>
  <c r="I1251" i="12"/>
  <c r="J1250" i="12"/>
  <c r="I1250" i="12"/>
  <c r="I1249" i="12"/>
  <c r="J1249" i="12" s="1"/>
  <c r="I1248" i="12"/>
  <c r="J1248" i="12" s="1"/>
  <c r="I1247" i="12"/>
  <c r="J1247" i="12" s="1"/>
  <c r="I1246" i="12"/>
  <c r="J1246" i="12" s="1"/>
  <c r="I1245" i="12"/>
  <c r="J1245" i="12" s="1"/>
  <c r="J1244" i="12"/>
  <c r="I1244" i="12"/>
  <c r="J1243" i="12"/>
  <c r="I1243" i="12"/>
  <c r="J1242" i="12"/>
  <c r="I1242" i="12"/>
  <c r="I1241" i="12"/>
  <c r="J1241" i="12" s="1"/>
  <c r="I1240" i="12"/>
  <c r="J1240" i="12" s="1"/>
  <c r="I1239" i="12"/>
  <c r="J1239" i="12" s="1"/>
  <c r="I1238" i="12"/>
  <c r="J1238" i="12" s="1"/>
  <c r="I1237" i="12"/>
  <c r="J1237" i="12" s="1"/>
  <c r="J1236" i="12"/>
  <c r="I1236" i="12"/>
  <c r="J1235" i="12"/>
  <c r="I1235" i="12"/>
  <c r="J1234" i="12"/>
  <c r="I1234" i="12"/>
  <c r="I1233" i="12"/>
  <c r="J1233" i="12" s="1"/>
  <c r="I1232" i="12"/>
  <c r="J1232" i="12" s="1"/>
  <c r="I1231" i="12"/>
  <c r="J1231" i="12" s="1"/>
  <c r="I1230" i="12"/>
  <c r="J1230" i="12" s="1"/>
  <c r="I1229" i="12"/>
  <c r="J1229" i="12" s="1"/>
  <c r="J1228" i="12"/>
  <c r="I1228" i="12"/>
  <c r="J1227" i="12"/>
  <c r="I1227" i="12"/>
  <c r="J1226" i="12"/>
  <c r="I1226" i="12"/>
  <c r="I1225" i="12"/>
  <c r="J1225" i="12" s="1"/>
  <c r="I1224" i="12"/>
  <c r="J1224" i="12" s="1"/>
  <c r="I1223" i="12"/>
  <c r="J1223" i="12" s="1"/>
  <c r="I1222" i="12"/>
  <c r="J1222" i="12" s="1"/>
  <c r="I1221" i="12"/>
  <c r="J1221" i="12" s="1"/>
  <c r="J1220" i="12"/>
  <c r="I1220" i="12"/>
  <c r="J1219" i="12"/>
  <c r="I1219" i="12"/>
  <c r="J1218" i="12"/>
  <c r="I1218" i="12"/>
  <c r="I1217" i="12"/>
  <c r="J1217" i="12" s="1"/>
  <c r="I1216" i="12"/>
  <c r="J1216" i="12" s="1"/>
  <c r="I1215" i="12"/>
  <c r="J1215" i="12" s="1"/>
  <c r="I1214" i="12"/>
  <c r="J1214" i="12" s="1"/>
  <c r="I1213" i="12"/>
  <c r="J1213" i="12" s="1"/>
  <c r="J1212" i="12"/>
  <c r="I1212" i="12"/>
  <c r="J1211" i="12"/>
  <c r="I1211" i="12"/>
  <c r="J1210" i="12"/>
  <c r="I1210" i="12"/>
  <c r="I1209" i="12"/>
  <c r="J1209" i="12" s="1"/>
  <c r="I1208" i="12"/>
  <c r="J1208" i="12" s="1"/>
  <c r="I1207" i="12"/>
  <c r="J1207" i="12" s="1"/>
  <c r="I1206" i="12"/>
  <c r="J1206" i="12" s="1"/>
  <c r="I1205" i="12"/>
  <c r="J1205" i="12" s="1"/>
  <c r="J1204" i="12"/>
  <c r="I1204" i="12"/>
  <c r="J1203" i="12"/>
  <c r="I1203" i="12"/>
  <c r="J1202" i="12"/>
  <c r="I1202" i="12"/>
  <c r="I1201" i="12"/>
  <c r="J1201" i="12" s="1"/>
  <c r="I1200" i="12"/>
  <c r="J1200" i="12" s="1"/>
  <c r="I1199" i="12"/>
  <c r="J1199" i="12" s="1"/>
  <c r="I1198" i="12"/>
  <c r="J1198" i="12" s="1"/>
  <c r="I1197" i="12"/>
  <c r="J1197" i="12" s="1"/>
  <c r="J1196" i="12"/>
  <c r="I1196" i="12"/>
  <c r="J1195" i="12"/>
  <c r="I1195" i="12"/>
  <c r="J1194" i="12"/>
  <c r="I1194" i="12"/>
  <c r="I1193" i="12"/>
  <c r="J1193" i="12" s="1"/>
  <c r="I1192" i="12"/>
  <c r="J1192" i="12" s="1"/>
  <c r="I1191" i="12"/>
  <c r="J1191" i="12" s="1"/>
  <c r="I1190" i="12"/>
  <c r="J1190" i="12" s="1"/>
  <c r="I1189" i="12"/>
  <c r="J1189" i="12" s="1"/>
  <c r="J1188" i="12"/>
  <c r="I1188" i="12"/>
  <c r="J1187" i="12"/>
  <c r="I1187" i="12"/>
  <c r="J1186" i="12"/>
  <c r="I1186" i="12"/>
  <c r="I1185" i="12"/>
  <c r="J1185" i="12" s="1"/>
  <c r="I1184" i="12"/>
  <c r="J1184" i="12" s="1"/>
  <c r="I1183" i="12"/>
  <c r="J1183" i="12" s="1"/>
  <c r="I1182" i="12"/>
  <c r="J1182" i="12" s="1"/>
  <c r="I1181" i="12"/>
  <c r="J1181" i="12" s="1"/>
  <c r="J1180" i="12"/>
  <c r="I1180" i="12"/>
  <c r="J1179" i="12"/>
  <c r="I1179" i="12"/>
  <c r="J1178" i="12"/>
  <c r="I1178" i="12"/>
  <c r="I1177" i="12"/>
  <c r="J1177" i="12" s="1"/>
  <c r="I1176" i="12"/>
  <c r="J1176" i="12" s="1"/>
  <c r="I1175" i="12"/>
  <c r="J1175" i="12" s="1"/>
  <c r="I1174" i="12"/>
  <c r="J1174" i="12" s="1"/>
  <c r="I1173" i="12"/>
  <c r="J1173" i="12" s="1"/>
  <c r="J1172" i="12"/>
  <c r="I1172" i="12"/>
  <c r="J1171" i="12"/>
  <c r="I1171" i="12"/>
  <c r="J1170" i="12"/>
  <c r="I1170" i="12"/>
  <c r="I1169" i="12"/>
  <c r="J1169" i="12" s="1"/>
  <c r="I1168" i="12"/>
  <c r="J1168" i="12" s="1"/>
  <c r="I1167" i="12"/>
  <c r="J1167" i="12" s="1"/>
  <c r="I1166" i="12"/>
  <c r="J1166" i="12" s="1"/>
  <c r="I1165" i="12"/>
  <c r="J1165" i="12" s="1"/>
  <c r="J1164" i="12"/>
  <c r="I1164" i="12"/>
  <c r="J1163" i="12"/>
  <c r="I1163" i="12"/>
  <c r="J1162" i="12"/>
  <c r="I1162" i="12"/>
  <c r="J1161" i="12"/>
  <c r="I1161" i="12"/>
  <c r="J1160" i="12"/>
  <c r="I1160" i="12"/>
  <c r="J1159" i="12"/>
  <c r="I1159" i="12"/>
  <c r="J1158" i="12"/>
  <c r="I1158" i="12"/>
  <c r="J1157" i="12"/>
  <c r="I1157" i="12"/>
  <c r="J1156" i="12"/>
  <c r="I1156" i="12"/>
  <c r="J1155" i="12"/>
  <c r="I1155" i="12"/>
  <c r="J1154" i="12"/>
  <c r="I1154" i="12"/>
  <c r="J1153" i="12"/>
  <c r="I1153" i="12"/>
  <c r="J1152" i="12"/>
  <c r="I1152" i="12"/>
  <c r="J1151" i="12"/>
  <c r="I1151" i="12"/>
  <c r="J1150" i="12"/>
  <c r="I1150" i="12"/>
  <c r="J1149" i="12"/>
  <c r="I1149" i="12"/>
  <c r="J1148" i="12"/>
  <c r="I1148" i="12"/>
  <c r="J1147" i="12"/>
  <c r="I1147" i="12"/>
  <c r="J1146" i="12"/>
  <c r="I1146" i="12"/>
  <c r="J1145" i="12"/>
  <c r="I1145" i="12"/>
  <c r="J1144" i="12"/>
  <c r="I1144" i="12"/>
  <c r="J1143" i="12"/>
  <c r="I1143" i="12"/>
  <c r="J1142" i="12"/>
  <c r="I1142" i="12"/>
  <c r="J1141" i="12"/>
  <c r="I1141" i="12"/>
  <c r="J1140" i="12"/>
  <c r="I1140" i="12"/>
  <c r="J1139" i="12"/>
  <c r="I1139" i="12"/>
  <c r="J1138" i="12"/>
  <c r="I1138" i="12"/>
  <c r="J1137" i="12"/>
  <c r="I1137" i="12"/>
  <c r="J1136" i="12"/>
  <c r="I1136" i="12"/>
  <c r="J1135" i="12"/>
  <c r="I1135" i="12"/>
  <c r="J1134" i="12"/>
  <c r="I1134" i="12"/>
  <c r="J1133" i="12"/>
  <c r="I1133" i="12"/>
  <c r="J1132" i="12"/>
  <c r="I1132" i="12"/>
  <c r="J1131" i="12"/>
  <c r="I1131" i="12"/>
  <c r="J1130" i="12"/>
  <c r="I1130" i="12"/>
  <c r="J1129" i="12"/>
  <c r="I1129" i="12"/>
  <c r="J1128" i="12"/>
  <c r="I1128" i="12"/>
  <c r="J1127" i="12"/>
  <c r="I1127" i="12"/>
  <c r="J1126" i="12"/>
  <c r="I1126" i="12"/>
  <c r="J1125" i="12"/>
  <c r="I1125" i="12"/>
  <c r="J1124" i="12"/>
  <c r="I1124" i="12"/>
  <c r="J1123" i="12"/>
  <c r="I1123" i="12"/>
  <c r="J1122" i="12"/>
  <c r="I1122" i="12"/>
  <c r="J1121" i="12"/>
  <c r="I1121" i="12"/>
  <c r="J1120" i="12"/>
  <c r="I1120" i="12"/>
  <c r="J1119" i="12"/>
  <c r="I1119" i="12"/>
  <c r="J1118" i="12"/>
  <c r="I1118" i="12"/>
  <c r="J1117" i="12"/>
  <c r="I1117" i="12"/>
  <c r="J1116" i="12"/>
  <c r="I1116" i="12"/>
  <c r="J1115" i="12"/>
  <c r="I1115" i="12"/>
  <c r="J1114" i="12"/>
  <c r="I1114" i="12"/>
  <c r="J1113" i="12"/>
  <c r="I1113" i="12"/>
  <c r="J1112" i="12"/>
  <c r="I1112" i="12"/>
  <c r="J1111" i="12"/>
  <c r="I1111" i="12"/>
  <c r="J1110" i="12"/>
  <c r="I1110" i="12"/>
  <c r="J1109" i="12"/>
  <c r="I1109" i="12"/>
  <c r="J1108" i="12"/>
  <c r="I1108" i="12"/>
  <c r="J1107" i="12"/>
  <c r="I1107" i="12"/>
  <c r="J1106" i="12"/>
  <c r="I1106" i="12"/>
  <c r="J1105" i="12"/>
  <c r="I1105" i="12"/>
  <c r="J1104" i="12"/>
  <c r="I1104" i="12"/>
  <c r="J1103" i="12"/>
  <c r="I1103" i="12"/>
  <c r="J1102" i="12"/>
  <c r="I1102" i="12"/>
  <c r="J1101" i="12"/>
  <c r="I1101" i="12"/>
  <c r="J1100" i="12"/>
  <c r="I1100" i="12"/>
  <c r="J1099" i="12"/>
  <c r="I1099" i="12"/>
  <c r="J1098" i="12"/>
  <c r="I1098" i="12"/>
  <c r="J1097" i="12"/>
  <c r="I1097" i="12"/>
  <c r="J1096" i="12"/>
  <c r="I1096" i="12"/>
  <c r="J1095" i="12"/>
  <c r="I1095" i="12"/>
  <c r="J1094" i="12"/>
  <c r="I1094" i="12"/>
  <c r="J1093" i="12"/>
  <c r="I1093" i="12"/>
  <c r="J1092" i="12"/>
  <c r="I1092" i="12"/>
  <c r="J1091" i="12"/>
  <c r="I1091" i="12"/>
  <c r="J1090" i="12"/>
  <c r="I1090" i="12"/>
  <c r="J1089" i="12"/>
  <c r="I1089" i="12"/>
  <c r="J1088" i="12"/>
  <c r="I1088" i="12"/>
  <c r="J1087" i="12"/>
  <c r="I1087" i="12"/>
  <c r="J1086" i="12"/>
  <c r="I1086" i="12"/>
  <c r="J1085" i="12"/>
  <c r="I1085" i="12"/>
  <c r="J1084" i="12"/>
  <c r="I1084" i="12"/>
  <c r="J1083" i="12"/>
  <c r="I1083" i="12"/>
  <c r="J1082" i="12"/>
  <c r="I1082" i="12"/>
  <c r="J1081" i="12"/>
  <c r="I1081" i="12"/>
  <c r="J1080" i="12"/>
  <c r="I1080" i="12"/>
  <c r="J1079" i="12"/>
  <c r="I1079" i="12"/>
  <c r="J1078" i="12"/>
  <c r="I1078" i="12"/>
  <c r="J1077" i="12"/>
  <c r="I1077" i="12"/>
  <c r="J1076" i="12"/>
  <c r="I1076" i="12"/>
  <c r="J1075" i="12"/>
  <c r="I1075" i="12"/>
  <c r="J1074" i="12"/>
  <c r="I1074" i="12"/>
  <c r="I1073" i="12"/>
  <c r="J1073" i="12" s="1"/>
  <c r="J1072" i="12"/>
  <c r="I1072" i="12"/>
  <c r="J1071" i="12"/>
  <c r="I1071" i="12"/>
  <c r="J1070" i="12"/>
  <c r="I1070" i="12"/>
  <c r="I1069" i="12"/>
  <c r="J1069" i="12" s="1"/>
  <c r="J1068" i="12"/>
  <c r="I1068" i="12"/>
  <c r="J1067" i="12"/>
  <c r="I1067" i="12"/>
  <c r="J1066" i="12"/>
  <c r="I1066" i="12"/>
  <c r="I1065" i="12"/>
  <c r="J1065" i="12" s="1"/>
  <c r="J1064" i="12"/>
  <c r="I1064" i="12"/>
  <c r="J1063" i="12"/>
  <c r="I1063" i="12"/>
  <c r="J1062" i="12"/>
  <c r="I1062" i="12"/>
  <c r="I1061" i="12"/>
  <c r="J1061" i="12" s="1"/>
  <c r="J1060" i="12"/>
  <c r="I1060" i="12"/>
  <c r="J1059" i="12"/>
  <c r="I1059" i="12"/>
  <c r="J1058" i="12"/>
  <c r="I1058" i="12"/>
  <c r="I1057" i="12"/>
  <c r="J1057" i="12" s="1"/>
  <c r="J1056" i="12"/>
  <c r="I1056" i="12"/>
  <c r="J1055" i="12"/>
  <c r="I1055" i="12"/>
  <c r="J1054" i="12"/>
  <c r="I1054" i="12"/>
  <c r="I1053" i="12"/>
  <c r="J1053" i="12" s="1"/>
  <c r="J1052" i="12"/>
  <c r="I1052" i="12"/>
  <c r="J1051" i="12"/>
  <c r="I1051" i="12"/>
  <c r="J1050" i="12"/>
  <c r="I1050" i="12"/>
  <c r="I1049" i="12"/>
  <c r="J1049" i="12" s="1"/>
  <c r="J1048" i="12"/>
  <c r="I1048" i="12"/>
  <c r="J1047" i="12"/>
  <c r="I1047" i="12"/>
  <c r="J1046" i="12"/>
  <c r="I1046" i="12"/>
  <c r="I1045" i="12"/>
  <c r="J1045" i="12" s="1"/>
  <c r="J1044" i="12"/>
  <c r="I1044" i="12"/>
  <c r="J1043" i="12"/>
  <c r="I1043" i="12"/>
  <c r="J1042" i="12"/>
  <c r="I1042" i="12"/>
  <c r="I1041" i="12"/>
  <c r="J1041" i="12" s="1"/>
  <c r="J1040" i="12"/>
  <c r="I1040" i="12"/>
  <c r="J1039" i="12"/>
  <c r="I1039" i="12"/>
  <c r="J1038" i="12"/>
  <c r="I1038" i="12"/>
  <c r="I1037" i="12"/>
  <c r="J1037" i="12" s="1"/>
  <c r="J1036" i="12"/>
  <c r="I1036" i="12"/>
  <c r="J1035" i="12"/>
  <c r="I1035" i="12"/>
  <c r="J1034" i="12"/>
  <c r="I1034" i="12"/>
  <c r="I1033" i="12"/>
  <c r="J1033" i="12" s="1"/>
  <c r="J1032" i="12"/>
  <c r="I1032" i="12"/>
  <c r="J1031" i="12"/>
  <c r="I1031" i="12"/>
  <c r="J1030" i="12"/>
  <c r="I1030" i="12"/>
  <c r="I1029" i="12"/>
  <c r="J1029" i="12" s="1"/>
  <c r="J1028" i="12"/>
  <c r="I1028" i="12"/>
  <c r="J1027" i="12"/>
  <c r="I1027" i="12"/>
  <c r="J1026" i="12"/>
  <c r="I1026" i="12"/>
  <c r="I1025" i="12"/>
  <c r="J1025" i="12" s="1"/>
  <c r="J1024" i="12"/>
  <c r="I1024" i="12"/>
  <c r="J1023" i="12"/>
  <c r="I1023" i="12"/>
  <c r="J1022" i="12"/>
  <c r="I1022" i="12"/>
  <c r="I1021" i="12"/>
  <c r="J1021" i="12" s="1"/>
  <c r="J1020" i="12"/>
  <c r="I1020" i="12"/>
  <c r="J1019" i="12"/>
  <c r="I1019" i="12"/>
  <c r="J1018" i="12"/>
  <c r="I1018" i="12"/>
  <c r="I1017" i="12"/>
  <c r="J1017" i="12" s="1"/>
  <c r="J1016" i="12"/>
  <c r="I1016" i="12"/>
  <c r="J1015" i="12"/>
  <c r="I1015" i="12"/>
  <c r="J1014" i="12"/>
  <c r="I1014" i="12"/>
  <c r="I1013" i="12"/>
  <c r="J1013" i="12" s="1"/>
  <c r="J1012" i="12"/>
  <c r="I1012" i="12"/>
  <c r="J1011" i="12"/>
  <c r="I1011" i="12"/>
  <c r="J1010" i="12"/>
  <c r="I1010" i="12"/>
  <c r="I1009" i="12"/>
  <c r="J1009" i="12" s="1"/>
  <c r="J1008" i="12"/>
  <c r="I1008" i="12"/>
  <c r="J1007" i="12"/>
  <c r="I1007" i="12"/>
  <c r="J1006" i="12"/>
  <c r="I1006" i="12"/>
  <c r="I1005" i="12"/>
  <c r="J1005" i="12" s="1"/>
  <c r="J1004" i="12"/>
  <c r="I1004" i="12"/>
  <c r="J1003" i="12"/>
  <c r="I1003" i="12"/>
  <c r="J1002" i="12"/>
  <c r="I1002" i="12"/>
  <c r="I1001" i="12"/>
  <c r="J1001" i="12" s="1"/>
  <c r="J1000" i="12"/>
  <c r="I1000" i="12"/>
  <c r="J999" i="12"/>
  <c r="I999" i="12"/>
  <c r="J998" i="12"/>
  <c r="I998" i="12"/>
  <c r="I997" i="12"/>
  <c r="J997" i="12" s="1"/>
  <c r="J996" i="12"/>
  <c r="I996" i="12"/>
  <c r="J995" i="12"/>
  <c r="I995" i="12"/>
  <c r="J994" i="12"/>
  <c r="I994" i="12"/>
  <c r="I993" i="12"/>
  <c r="J993" i="12" s="1"/>
  <c r="J992" i="12"/>
  <c r="I992" i="12"/>
  <c r="J991" i="12"/>
  <c r="I991" i="12"/>
  <c r="J990" i="12"/>
  <c r="I990" i="12"/>
  <c r="I989" i="12"/>
  <c r="J989" i="12" s="1"/>
  <c r="J988" i="12"/>
  <c r="I988" i="12"/>
  <c r="J987" i="12"/>
  <c r="I987" i="12"/>
  <c r="I986" i="12"/>
  <c r="J986" i="12" s="1"/>
  <c r="I985" i="12"/>
  <c r="J985" i="12" s="1"/>
  <c r="J984" i="12"/>
  <c r="I984" i="12"/>
  <c r="J983" i="12"/>
  <c r="I983" i="12"/>
  <c r="I982" i="12"/>
  <c r="J982" i="12" s="1"/>
  <c r="I981" i="12"/>
  <c r="J981" i="12" s="1"/>
  <c r="J980" i="12"/>
  <c r="I980" i="12"/>
  <c r="J979" i="12"/>
  <c r="I979" i="12"/>
  <c r="I978" i="12"/>
  <c r="J978" i="12" s="1"/>
  <c r="I977" i="12"/>
  <c r="J977" i="12" s="1"/>
  <c r="J976" i="12"/>
  <c r="I976" i="12"/>
  <c r="J975" i="12"/>
  <c r="I975" i="12"/>
  <c r="I974" i="12"/>
  <c r="J974" i="12" s="1"/>
  <c r="I973" i="12"/>
  <c r="J973" i="12" s="1"/>
  <c r="J972" i="12"/>
  <c r="I972" i="12"/>
  <c r="J971" i="12"/>
  <c r="I971" i="12"/>
  <c r="I970" i="12"/>
  <c r="J970" i="12" s="1"/>
  <c r="I969" i="12"/>
  <c r="J969" i="12" s="1"/>
  <c r="J968" i="12"/>
  <c r="I968" i="12"/>
  <c r="J967" i="12"/>
  <c r="I967" i="12"/>
  <c r="I966" i="12"/>
  <c r="J966" i="12" s="1"/>
  <c r="I965" i="12"/>
  <c r="J965" i="12" s="1"/>
  <c r="J964" i="12"/>
  <c r="I964" i="12"/>
  <c r="J963" i="12"/>
  <c r="I963" i="12"/>
  <c r="I962" i="12"/>
  <c r="J962" i="12" s="1"/>
  <c r="I961" i="12"/>
  <c r="J961" i="12" s="1"/>
  <c r="J960" i="12"/>
  <c r="I960" i="12"/>
  <c r="J959" i="12"/>
  <c r="I959" i="12"/>
  <c r="I958" i="12"/>
  <c r="J958" i="12" s="1"/>
  <c r="I957" i="12"/>
  <c r="J957" i="12" s="1"/>
  <c r="J956" i="12"/>
  <c r="I956" i="12"/>
  <c r="J955" i="12"/>
  <c r="I955" i="12"/>
  <c r="I954" i="12"/>
  <c r="J954" i="12" s="1"/>
  <c r="I953" i="12"/>
  <c r="J953" i="12" s="1"/>
  <c r="J952" i="12"/>
  <c r="I952" i="12"/>
  <c r="J951" i="12"/>
  <c r="I951" i="12"/>
  <c r="I950" i="12"/>
  <c r="J950" i="12" s="1"/>
  <c r="I949" i="12"/>
  <c r="J949" i="12" s="1"/>
  <c r="J948" i="12"/>
  <c r="I948" i="12"/>
  <c r="J947" i="12"/>
  <c r="I947" i="12"/>
  <c r="I946" i="12"/>
  <c r="J946" i="12" s="1"/>
  <c r="I945" i="12"/>
  <c r="J945" i="12" s="1"/>
  <c r="J944" i="12"/>
  <c r="I944" i="12"/>
  <c r="J943" i="12"/>
  <c r="I943" i="12"/>
  <c r="I942" i="12"/>
  <c r="J942" i="12" s="1"/>
  <c r="I941" i="12"/>
  <c r="J941" i="12" s="1"/>
  <c r="J940" i="12"/>
  <c r="I940" i="12"/>
  <c r="J939" i="12"/>
  <c r="I939" i="12"/>
  <c r="I938" i="12"/>
  <c r="J938" i="12" s="1"/>
  <c r="I937" i="12"/>
  <c r="J937" i="12" s="1"/>
  <c r="J936" i="12"/>
  <c r="I936" i="12"/>
  <c r="J935" i="12"/>
  <c r="I935" i="12"/>
  <c r="I934" i="12"/>
  <c r="J934" i="12" s="1"/>
  <c r="I933" i="12"/>
  <c r="J933" i="12" s="1"/>
  <c r="J932" i="12"/>
  <c r="I932" i="12"/>
  <c r="J931" i="12"/>
  <c r="I931" i="12"/>
  <c r="I930" i="12"/>
  <c r="J930" i="12" s="1"/>
  <c r="I929" i="12"/>
  <c r="J929" i="12" s="1"/>
  <c r="J928" i="12"/>
  <c r="I928" i="12"/>
  <c r="J927" i="12"/>
  <c r="I927" i="12"/>
  <c r="I926" i="12"/>
  <c r="J926" i="12" s="1"/>
  <c r="I925" i="12"/>
  <c r="J925" i="12" s="1"/>
  <c r="J924" i="12"/>
  <c r="I924" i="12"/>
  <c r="J923" i="12"/>
  <c r="I923" i="12"/>
  <c r="I922" i="12"/>
  <c r="J922" i="12" s="1"/>
  <c r="I921" i="12"/>
  <c r="J921" i="12" s="1"/>
  <c r="J920" i="12"/>
  <c r="I920" i="12"/>
  <c r="J919" i="12"/>
  <c r="I919" i="12"/>
  <c r="I918" i="12"/>
  <c r="J918" i="12" s="1"/>
  <c r="I917" i="12"/>
  <c r="J917" i="12" s="1"/>
  <c r="J916" i="12"/>
  <c r="I916" i="12"/>
  <c r="J915" i="12"/>
  <c r="I915" i="12"/>
  <c r="I914" i="12"/>
  <c r="J914" i="12" s="1"/>
  <c r="I913" i="12"/>
  <c r="J913" i="12" s="1"/>
  <c r="J912" i="12"/>
  <c r="I912" i="12"/>
  <c r="J911" i="12"/>
  <c r="I911" i="12"/>
  <c r="I910" i="12"/>
  <c r="J910" i="12" s="1"/>
  <c r="I909" i="12"/>
  <c r="J909" i="12" s="1"/>
  <c r="J908" i="12"/>
  <c r="I908" i="12"/>
  <c r="J907" i="12"/>
  <c r="I907" i="12"/>
  <c r="I906" i="12"/>
  <c r="J906" i="12" s="1"/>
  <c r="I905" i="12"/>
  <c r="J905" i="12" s="1"/>
  <c r="J904" i="12"/>
  <c r="I904" i="12"/>
  <c r="J903" i="12"/>
  <c r="I903" i="12"/>
  <c r="I902" i="12"/>
  <c r="J902" i="12" s="1"/>
  <c r="I901" i="12"/>
  <c r="J901" i="12" s="1"/>
  <c r="J900" i="12"/>
  <c r="I900" i="12"/>
  <c r="J899" i="12"/>
  <c r="I899" i="12"/>
  <c r="I898" i="12"/>
  <c r="J898" i="12" s="1"/>
  <c r="I897" i="12"/>
  <c r="J897" i="12" s="1"/>
  <c r="J896" i="12"/>
  <c r="I896" i="12"/>
  <c r="J895" i="12"/>
  <c r="I895" i="12"/>
  <c r="I894" i="12"/>
  <c r="J894" i="12" s="1"/>
  <c r="I893" i="12"/>
  <c r="J893" i="12" s="1"/>
  <c r="J892" i="12"/>
  <c r="I892" i="12"/>
  <c r="J891" i="12"/>
  <c r="I891" i="12"/>
  <c r="I890" i="12"/>
  <c r="J890" i="12" s="1"/>
  <c r="I889" i="12"/>
  <c r="J889" i="12" s="1"/>
  <c r="J888" i="12"/>
  <c r="I888" i="12"/>
  <c r="J887" i="12"/>
  <c r="I887" i="12"/>
  <c r="I886" i="12"/>
  <c r="J886" i="12" s="1"/>
  <c r="I885" i="12"/>
  <c r="J885" i="12" s="1"/>
  <c r="J884" i="12"/>
  <c r="I884" i="12"/>
  <c r="J883" i="12"/>
  <c r="I883" i="12"/>
  <c r="I882" i="12"/>
  <c r="J882" i="12" s="1"/>
  <c r="I881" i="12"/>
  <c r="J881" i="12" s="1"/>
  <c r="J880" i="12"/>
  <c r="I880" i="12"/>
  <c r="J879" i="12"/>
  <c r="I879" i="12"/>
  <c r="I878" i="12"/>
  <c r="J878" i="12" s="1"/>
  <c r="I877" i="12"/>
  <c r="J877" i="12" s="1"/>
  <c r="J876" i="12"/>
  <c r="I876" i="12"/>
  <c r="J875" i="12"/>
  <c r="I875" i="12"/>
  <c r="I874" i="12"/>
  <c r="J874" i="12" s="1"/>
  <c r="I873" i="12"/>
  <c r="J873" i="12" s="1"/>
  <c r="J872" i="12"/>
  <c r="I872" i="12"/>
  <c r="J871" i="12"/>
  <c r="I871" i="12"/>
  <c r="I870" i="12"/>
  <c r="J870" i="12" s="1"/>
  <c r="I869" i="12"/>
  <c r="J869" i="12" s="1"/>
  <c r="J868" i="12"/>
  <c r="I868" i="12"/>
  <c r="J867" i="12"/>
  <c r="I867" i="12"/>
  <c r="I866" i="12"/>
  <c r="J866" i="12" s="1"/>
  <c r="I865" i="12"/>
  <c r="J865" i="12" s="1"/>
  <c r="J864" i="12"/>
  <c r="I864" i="12"/>
  <c r="J863" i="12"/>
  <c r="I863" i="12"/>
  <c r="I862" i="12"/>
  <c r="J862" i="12" s="1"/>
  <c r="I861" i="12"/>
  <c r="J861" i="12" s="1"/>
  <c r="J860" i="12"/>
  <c r="I860" i="12"/>
  <c r="J859" i="12"/>
  <c r="I859" i="12"/>
  <c r="I858" i="12"/>
  <c r="J858" i="12" s="1"/>
  <c r="I857" i="12"/>
  <c r="J857" i="12" s="1"/>
  <c r="J856" i="12"/>
  <c r="I856" i="12"/>
  <c r="J855" i="12"/>
  <c r="I855" i="12"/>
  <c r="I854" i="12"/>
  <c r="J854" i="12" s="1"/>
  <c r="I853" i="12"/>
  <c r="J853" i="12" s="1"/>
  <c r="J852" i="12"/>
  <c r="I852" i="12"/>
  <c r="J851" i="12"/>
  <c r="I851" i="12"/>
  <c r="I850" i="12"/>
  <c r="J850" i="12" s="1"/>
  <c r="I849" i="12"/>
  <c r="J849" i="12" s="1"/>
  <c r="J848" i="12"/>
  <c r="I848" i="12"/>
  <c r="J847" i="12"/>
  <c r="I847" i="12"/>
  <c r="I846" i="12"/>
  <c r="J846" i="12" s="1"/>
  <c r="I845" i="12"/>
  <c r="J845" i="12" s="1"/>
  <c r="J844" i="12"/>
  <c r="I844" i="12"/>
  <c r="J843" i="12"/>
  <c r="I843" i="12"/>
  <c r="I842" i="12"/>
  <c r="J842" i="12" s="1"/>
  <c r="I841" i="12"/>
  <c r="J841" i="12" s="1"/>
  <c r="J840" i="12"/>
  <c r="I840" i="12"/>
  <c r="J839" i="12"/>
  <c r="I839" i="12"/>
  <c r="I838" i="12"/>
  <c r="J838" i="12" s="1"/>
  <c r="I837" i="12"/>
  <c r="J837" i="12" s="1"/>
  <c r="J836" i="12"/>
  <c r="I836" i="12"/>
  <c r="J835" i="12"/>
  <c r="I835" i="12"/>
  <c r="I834" i="12"/>
  <c r="J834" i="12" s="1"/>
  <c r="I833" i="12"/>
  <c r="J833" i="12" s="1"/>
  <c r="J832" i="12"/>
  <c r="I832" i="12"/>
  <c r="J831" i="12"/>
  <c r="I831" i="12"/>
  <c r="I830" i="12"/>
  <c r="J830" i="12" s="1"/>
  <c r="I829" i="12"/>
  <c r="J829" i="12" s="1"/>
  <c r="J828" i="12"/>
  <c r="I828" i="12"/>
  <c r="J827" i="12"/>
  <c r="I827" i="12"/>
  <c r="I826" i="12"/>
  <c r="J826" i="12" s="1"/>
  <c r="I825" i="12"/>
  <c r="J825" i="12" s="1"/>
  <c r="J824" i="12"/>
  <c r="I824" i="12"/>
  <c r="J823" i="12"/>
  <c r="I823" i="12"/>
  <c r="I822" i="12"/>
  <c r="J822" i="12" s="1"/>
  <c r="I821" i="12"/>
  <c r="J821" i="12" s="1"/>
  <c r="J820" i="12"/>
  <c r="I820" i="12"/>
  <c r="J819" i="12"/>
  <c r="I819" i="12"/>
  <c r="I818" i="12"/>
  <c r="J818" i="12" s="1"/>
  <c r="I817" i="12"/>
  <c r="J817" i="12" s="1"/>
  <c r="J816" i="12"/>
  <c r="I816" i="12"/>
  <c r="J815" i="12"/>
  <c r="I815" i="12"/>
  <c r="I814" i="12"/>
  <c r="J814" i="12" s="1"/>
  <c r="I813" i="12"/>
  <c r="J813" i="12" s="1"/>
  <c r="J812" i="12"/>
  <c r="I812" i="12"/>
  <c r="J811" i="12"/>
  <c r="I811" i="12"/>
  <c r="I810" i="12"/>
  <c r="J810" i="12" s="1"/>
  <c r="I809" i="12"/>
  <c r="J809" i="12" s="1"/>
  <c r="J808" i="12"/>
  <c r="I808" i="12"/>
  <c r="J807" i="12"/>
  <c r="I807" i="12"/>
  <c r="I806" i="12"/>
  <c r="J806" i="12" s="1"/>
  <c r="I805" i="12"/>
  <c r="J805" i="12" s="1"/>
  <c r="J804" i="12"/>
  <c r="I804" i="12"/>
  <c r="J803" i="12"/>
  <c r="I803" i="12"/>
  <c r="I802" i="12"/>
  <c r="J802" i="12" s="1"/>
  <c r="I801" i="12"/>
  <c r="J801" i="12" s="1"/>
  <c r="J800" i="12"/>
  <c r="I800" i="12"/>
  <c r="J799" i="12"/>
  <c r="I799" i="12"/>
  <c r="I798" i="12"/>
  <c r="J798" i="12" s="1"/>
  <c r="I797" i="12"/>
  <c r="J797" i="12" s="1"/>
  <c r="J796" i="12"/>
  <c r="I796" i="12"/>
  <c r="J795" i="12"/>
  <c r="I795" i="12"/>
  <c r="I794" i="12"/>
  <c r="J794" i="12" s="1"/>
  <c r="I793" i="12"/>
  <c r="J793" i="12" s="1"/>
  <c r="J792" i="12"/>
  <c r="I792" i="12"/>
  <c r="J791" i="12"/>
  <c r="I791" i="12"/>
  <c r="I790" i="12"/>
  <c r="J790" i="12" s="1"/>
  <c r="I789" i="12"/>
  <c r="J789" i="12" s="1"/>
  <c r="J788" i="12"/>
  <c r="I788" i="12"/>
  <c r="J787" i="12"/>
  <c r="I787" i="12"/>
  <c r="I786" i="12"/>
  <c r="J786" i="12" s="1"/>
  <c r="I785" i="12"/>
  <c r="J785" i="12" s="1"/>
  <c r="J784" i="12"/>
  <c r="I784" i="12"/>
  <c r="J783" i="12"/>
  <c r="I783" i="12"/>
  <c r="I782" i="12"/>
  <c r="J782" i="12" s="1"/>
  <c r="I781" i="12"/>
  <c r="J781" i="12" s="1"/>
  <c r="J780" i="12"/>
  <c r="I780" i="12"/>
  <c r="J779" i="12"/>
  <c r="I779" i="12"/>
  <c r="I778" i="12"/>
  <c r="J778" i="12" s="1"/>
  <c r="I777" i="12"/>
  <c r="J777" i="12" s="1"/>
  <c r="J776" i="12"/>
  <c r="I776" i="12"/>
  <c r="J775" i="12"/>
  <c r="I775" i="12"/>
  <c r="J774" i="12"/>
  <c r="I774" i="12"/>
  <c r="I773" i="12"/>
  <c r="J773" i="12" s="1"/>
  <c r="J772" i="12"/>
  <c r="I772" i="12"/>
  <c r="J771" i="12"/>
  <c r="I771" i="12"/>
  <c r="I770" i="12"/>
  <c r="J770" i="12" s="1"/>
  <c r="I769" i="12"/>
  <c r="J769" i="12" s="1"/>
  <c r="J768" i="12"/>
  <c r="I768" i="12"/>
  <c r="J767" i="12"/>
  <c r="I767" i="12"/>
  <c r="I766" i="12"/>
  <c r="J766" i="12" s="1"/>
  <c r="I765" i="12"/>
  <c r="J765" i="12" s="1"/>
  <c r="J764" i="12"/>
  <c r="I764" i="12"/>
  <c r="J763" i="12"/>
  <c r="I763" i="12"/>
  <c r="I762" i="12"/>
  <c r="J762" i="12" s="1"/>
  <c r="I761" i="12"/>
  <c r="J761" i="12" s="1"/>
  <c r="J760" i="12"/>
  <c r="I760" i="12"/>
  <c r="J759" i="12"/>
  <c r="I759" i="12"/>
  <c r="J758" i="12"/>
  <c r="I758" i="12"/>
  <c r="I757" i="12"/>
  <c r="J757" i="12" s="1"/>
  <c r="J756" i="12"/>
  <c r="I756" i="12"/>
  <c r="J755" i="12"/>
  <c r="I755" i="12"/>
  <c r="I754" i="12"/>
  <c r="J754" i="12" s="1"/>
  <c r="I753" i="12"/>
  <c r="J753" i="12" s="1"/>
  <c r="J752" i="12"/>
  <c r="I752" i="12"/>
  <c r="J751" i="12"/>
  <c r="I751" i="12"/>
  <c r="J750" i="12"/>
  <c r="I750" i="12"/>
  <c r="I749" i="12"/>
  <c r="J749" i="12" s="1"/>
  <c r="J748" i="12"/>
  <c r="I748" i="12"/>
  <c r="J747" i="12"/>
  <c r="I747" i="12"/>
  <c r="I746" i="12"/>
  <c r="J746" i="12" s="1"/>
  <c r="I745" i="12"/>
  <c r="J745" i="12" s="1"/>
  <c r="J744" i="12"/>
  <c r="I744" i="12"/>
  <c r="J743" i="12"/>
  <c r="I743" i="12"/>
  <c r="J742" i="12"/>
  <c r="I742" i="12"/>
  <c r="I741" i="12"/>
  <c r="J741" i="12" s="1"/>
  <c r="J740" i="12"/>
  <c r="I740" i="12"/>
  <c r="J739" i="12"/>
  <c r="I739" i="12"/>
  <c r="I738" i="12"/>
  <c r="J738" i="12" s="1"/>
  <c r="I737" i="12"/>
  <c r="J737" i="12" s="1"/>
  <c r="J736" i="12"/>
  <c r="I736" i="12"/>
  <c r="J735" i="12"/>
  <c r="I735" i="12"/>
  <c r="I734" i="12"/>
  <c r="J734" i="12" s="1"/>
  <c r="I733" i="12"/>
  <c r="J733" i="12" s="1"/>
  <c r="J732" i="12"/>
  <c r="I732" i="12"/>
  <c r="J731" i="12"/>
  <c r="I731" i="12"/>
  <c r="I730" i="12"/>
  <c r="J730" i="12" s="1"/>
  <c r="I729" i="12"/>
  <c r="J729" i="12" s="1"/>
  <c r="J728" i="12"/>
  <c r="I728" i="12"/>
  <c r="J727" i="12"/>
  <c r="I727" i="12"/>
  <c r="J726" i="12"/>
  <c r="I726" i="12"/>
  <c r="I725" i="12"/>
  <c r="J725" i="12" s="1"/>
  <c r="J724" i="12"/>
  <c r="I724" i="12"/>
  <c r="J723" i="12"/>
  <c r="I723" i="12"/>
  <c r="I722" i="12"/>
  <c r="J722" i="12" s="1"/>
  <c r="I721" i="12"/>
  <c r="J721" i="12" s="1"/>
  <c r="J720" i="12"/>
  <c r="I720" i="12"/>
  <c r="J719" i="12"/>
  <c r="I719" i="12"/>
  <c r="J718" i="12"/>
  <c r="I718" i="12"/>
  <c r="I717" i="12"/>
  <c r="J717" i="12" s="1"/>
  <c r="J716" i="12"/>
  <c r="I716" i="12"/>
  <c r="J715" i="12"/>
  <c r="I715" i="12"/>
  <c r="I714" i="12"/>
  <c r="J714" i="12" s="1"/>
  <c r="I713" i="12"/>
  <c r="J713" i="12" s="1"/>
  <c r="J712" i="12"/>
  <c r="I712" i="12"/>
  <c r="J711" i="12"/>
  <c r="I711" i="12"/>
  <c r="J710" i="12"/>
  <c r="I710" i="12"/>
  <c r="I709" i="12"/>
  <c r="J709" i="12" s="1"/>
  <c r="J708" i="12"/>
  <c r="I708" i="12"/>
  <c r="J707" i="12"/>
  <c r="I707" i="12"/>
  <c r="I706" i="12"/>
  <c r="J706" i="12" s="1"/>
  <c r="I705" i="12"/>
  <c r="J705" i="12" s="1"/>
  <c r="J704" i="12"/>
  <c r="I704" i="12"/>
  <c r="J703" i="12"/>
  <c r="I703" i="12"/>
  <c r="I702" i="12"/>
  <c r="J702" i="12" s="1"/>
  <c r="I701" i="12"/>
  <c r="J701" i="12" s="1"/>
  <c r="J700" i="12"/>
  <c r="I700" i="12"/>
  <c r="J699" i="12"/>
  <c r="I699" i="12"/>
  <c r="I698" i="12"/>
  <c r="J698" i="12" s="1"/>
  <c r="I697" i="12"/>
  <c r="J697" i="12" s="1"/>
  <c r="J696" i="12"/>
  <c r="I696" i="12"/>
  <c r="J695" i="12"/>
  <c r="I695" i="12"/>
  <c r="J694" i="12"/>
  <c r="I694" i="12"/>
  <c r="I693" i="12"/>
  <c r="J693" i="12" s="1"/>
  <c r="J692" i="12"/>
  <c r="I692" i="12"/>
  <c r="J691" i="12"/>
  <c r="I691" i="12"/>
  <c r="I690" i="12"/>
  <c r="J690" i="12" s="1"/>
  <c r="I689" i="12"/>
  <c r="J689" i="12" s="1"/>
  <c r="J688" i="12"/>
  <c r="I688" i="12"/>
  <c r="J687" i="12"/>
  <c r="I687" i="12"/>
  <c r="J686" i="12"/>
  <c r="I686" i="12"/>
  <c r="I685" i="12"/>
  <c r="J685" i="12" s="1"/>
  <c r="J684" i="12"/>
  <c r="I684" i="12"/>
  <c r="J683" i="12"/>
  <c r="I683" i="12"/>
  <c r="I682" i="12"/>
  <c r="J682" i="12" s="1"/>
  <c r="I681" i="12"/>
  <c r="J681" i="12" s="1"/>
  <c r="J680" i="12"/>
  <c r="I680" i="12"/>
  <c r="J679" i="12"/>
  <c r="I679" i="12"/>
  <c r="J678" i="12"/>
  <c r="I678" i="12"/>
  <c r="I677" i="12"/>
  <c r="J677" i="12" s="1"/>
  <c r="J676" i="12"/>
  <c r="I676" i="12"/>
  <c r="J675" i="12"/>
  <c r="I675" i="12"/>
  <c r="I674" i="12"/>
  <c r="J674" i="12" s="1"/>
  <c r="I673" i="12"/>
  <c r="J673" i="12" s="1"/>
  <c r="J672" i="12"/>
  <c r="I672" i="12"/>
  <c r="J671" i="12"/>
  <c r="I671" i="12"/>
  <c r="I670" i="12"/>
  <c r="J670" i="12" s="1"/>
  <c r="I669" i="12"/>
  <c r="J669" i="12" s="1"/>
  <c r="J668" i="12"/>
  <c r="I668" i="12"/>
  <c r="J667" i="12"/>
  <c r="I667" i="12"/>
  <c r="I666" i="12"/>
  <c r="J666" i="12" s="1"/>
  <c r="I665" i="12"/>
  <c r="J665" i="12" s="1"/>
  <c r="J664" i="12"/>
  <c r="I664" i="12"/>
  <c r="J663" i="12"/>
  <c r="I663" i="12"/>
  <c r="J662" i="12"/>
  <c r="I662" i="12"/>
  <c r="I661" i="12"/>
  <c r="J661" i="12" s="1"/>
  <c r="J660" i="12"/>
  <c r="I660" i="12"/>
  <c r="J659" i="12"/>
  <c r="I659" i="12"/>
  <c r="I658" i="12"/>
  <c r="J658" i="12" s="1"/>
  <c r="I657" i="12"/>
  <c r="J657" i="12" s="1"/>
  <c r="J656" i="12"/>
  <c r="I656" i="12"/>
  <c r="J655" i="12"/>
  <c r="I655" i="12"/>
  <c r="J654" i="12"/>
  <c r="I654" i="12"/>
  <c r="I653" i="12"/>
  <c r="J653" i="12" s="1"/>
  <c r="J652" i="12"/>
  <c r="I652" i="12"/>
  <c r="J651" i="12"/>
  <c r="I651" i="12"/>
  <c r="I650" i="12"/>
  <c r="J650" i="12" s="1"/>
  <c r="I649" i="12"/>
  <c r="J649" i="12" s="1"/>
  <c r="J648" i="12"/>
  <c r="I648" i="12"/>
  <c r="J647" i="12"/>
  <c r="I647" i="12"/>
  <c r="J646" i="12"/>
  <c r="I646" i="12"/>
  <c r="I645" i="12"/>
  <c r="J645" i="12" s="1"/>
  <c r="J644" i="12"/>
  <c r="I644" i="12"/>
  <c r="J643" i="12"/>
  <c r="I643" i="12"/>
  <c r="I642" i="12"/>
  <c r="J642" i="12" s="1"/>
  <c r="I641" i="12"/>
  <c r="J641" i="12" s="1"/>
  <c r="J640" i="12"/>
  <c r="I640" i="12"/>
  <c r="J639" i="12"/>
  <c r="I639" i="12"/>
  <c r="I638" i="12"/>
  <c r="J638" i="12" s="1"/>
  <c r="I637" i="12"/>
  <c r="J637" i="12" s="1"/>
  <c r="J636" i="12"/>
  <c r="I636" i="12"/>
  <c r="J635" i="12"/>
  <c r="I635" i="12"/>
  <c r="I634" i="12"/>
  <c r="J634" i="12" s="1"/>
  <c r="I633" i="12"/>
  <c r="J633" i="12" s="1"/>
  <c r="J632" i="12"/>
  <c r="I632" i="12"/>
  <c r="J631" i="12"/>
  <c r="I631" i="12"/>
  <c r="J630" i="12"/>
  <c r="I630" i="12"/>
  <c r="I629" i="12"/>
  <c r="J629" i="12" s="1"/>
  <c r="J628" i="12"/>
  <c r="I628" i="12"/>
  <c r="J627" i="12"/>
  <c r="I627" i="12"/>
  <c r="I626" i="12"/>
  <c r="J626" i="12" s="1"/>
  <c r="I625" i="12"/>
  <c r="J625" i="12" s="1"/>
  <c r="J624" i="12"/>
  <c r="I624" i="12"/>
  <c r="J623" i="12"/>
  <c r="I623" i="12"/>
  <c r="J622" i="12"/>
  <c r="I622" i="12"/>
  <c r="I621" i="12"/>
  <c r="J621" i="12" s="1"/>
  <c r="J620" i="12"/>
  <c r="I620" i="12"/>
  <c r="J619" i="12"/>
  <c r="I619" i="12"/>
  <c r="I618" i="12"/>
  <c r="J618" i="12" s="1"/>
  <c r="I617" i="12"/>
  <c r="J617" i="12" s="1"/>
  <c r="J616" i="12"/>
  <c r="I616" i="12"/>
  <c r="J615" i="12"/>
  <c r="I615" i="12"/>
  <c r="J614" i="12"/>
  <c r="I614" i="12"/>
  <c r="I613" i="12"/>
  <c r="J613" i="12" s="1"/>
  <c r="J612" i="12"/>
  <c r="I612" i="12"/>
  <c r="J611" i="12"/>
  <c r="I611" i="12"/>
  <c r="I610" i="12"/>
  <c r="J610" i="12" s="1"/>
  <c r="I609" i="12"/>
  <c r="J609" i="12" s="1"/>
  <c r="J608" i="12"/>
  <c r="I608" i="12"/>
  <c r="J607" i="12"/>
  <c r="I607" i="12"/>
  <c r="I606" i="12"/>
  <c r="J606" i="12" s="1"/>
  <c r="I605" i="12"/>
  <c r="J605" i="12" s="1"/>
  <c r="J604" i="12"/>
  <c r="I604" i="12"/>
  <c r="I603" i="12"/>
  <c r="J603" i="12" s="1"/>
  <c r="J602" i="12"/>
  <c r="I602" i="12"/>
  <c r="I601" i="12"/>
  <c r="J601" i="12" s="1"/>
  <c r="J600" i="12"/>
  <c r="I600" i="12"/>
  <c r="I599" i="12"/>
  <c r="J599" i="12" s="1"/>
  <c r="J598" i="12"/>
  <c r="I598" i="12"/>
  <c r="I597" i="12"/>
  <c r="J597" i="12" s="1"/>
  <c r="J596" i="12"/>
  <c r="I596" i="12"/>
  <c r="I595" i="12"/>
  <c r="J595" i="12" s="1"/>
  <c r="J594" i="12"/>
  <c r="I594" i="12"/>
  <c r="I593" i="12"/>
  <c r="J593" i="12" s="1"/>
  <c r="J592" i="12"/>
  <c r="I592" i="12"/>
  <c r="I591" i="12"/>
  <c r="J591" i="12" s="1"/>
  <c r="I590" i="12"/>
  <c r="J590" i="12" s="1"/>
  <c r="I589" i="12"/>
  <c r="J589" i="12" s="1"/>
  <c r="J588" i="12"/>
  <c r="I588" i="12"/>
  <c r="I587" i="12"/>
  <c r="J587" i="12" s="1"/>
  <c r="J586" i="12"/>
  <c r="I586" i="12"/>
  <c r="I585" i="12"/>
  <c r="J585" i="12" s="1"/>
  <c r="J584" i="12"/>
  <c r="I584" i="12"/>
  <c r="I583" i="12"/>
  <c r="J583" i="12" s="1"/>
  <c r="J582" i="12"/>
  <c r="I582" i="12"/>
  <c r="I581" i="12"/>
  <c r="J581" i="12" s="1"/>
  <c r="J580" i="12"/>
  <c r="I580" i="12"/>
  <c r="I579" i="12"/>
  <c r="J579" i="12" s="1"/>
  <c r="J578" i="12"/>
  <c r="I578" i="12"/>
  <c r="I577" i="12"/>
  <c r="J577" i="12" s="1"/>
  <c r="J576" i="12"/>
  <c r="I576" i="12"/>
  <c r="I575" i="12"/>
  <c r="J575" i="12" s="1"/>
  <c r="I574" i="12"/>
  <c r="J574" i="12" s="1"/>
  <c r="I573" i="12"/>
  <c r="J573" i="12" s="1"/>
  <c r="J572" i="12"/>
  <c r="I572" i="12"/>
  <c r="I571" i="12"/>
  <c r="J571" i="12" s="1"/>
  <c r="J570" i="12"/>
  <c r="I570" i="12"/>
  <c r="I569" i="12"/>
  <c r="J569" i="12" s="1"/>
  <c r="J568" i="12"/>
  <c r="I568" i="12"/>
  <c r="I567" i="12"/>
  <c r="J567" i="12" s="1"/>
  <c r="J566" i="12"/>
  <c r="I566" i="12"/>
  <c r="I565" i="12"/>
  <c r="J565" i="12" s="1"/>
  <c r="J564" i="12"/>
  <c r="I564" i="12"/>
  <c r="I563" i="12"/>
  <c r="J563" i="12" s="1"/>
  <c r="J562" i="12"/>
  <c r="I562" i="12"/>
  <c r="I561" i="12"/>
  <c r="J561" i="12" s="1"/>
  <c r="J560" i="12"/>
  <c r="I560" i="12"/>
  <c r="I559" i="12"/>
  <c r="J559" i="12" s="1"/>
  <c r="I558" i="12"/>
  <c r="J558" i="12" s="1"/>
  <c r="I557" i="12"/>
  <c r="J557" i="12" s="1"/>
  <c r="J556" i="12"/>
  <c r="I556" i="12"/>
  <c r="I555" i="12"/>
  <c r="J555" i="12" s="1"/>
  <c r="J554" i="12"/>
  <c r="I554" i="12"/>
  <c r="I553" i="12"/>
  <c r="J553" i="12" s="1"/>
  <c r="J552" i="12"/>
  <c r="I552" i="12"/>
  <c r="I551" i="12"/>
  <c r="J551" i="12" s="1"/>
  <c r="J550" i="12"/>
  <c r="I550" i="12"/>
  <c r="I549" i="12"/>
  <c r="J549" i="12" s="1"/>
  <c r="I548" i="12"/>
  <c r="J548" i="12" s="1"/>
  <c r="I547" i="12"/>
  <c r="J547" i="12" s="1"/>
  <c r="I546" i="12"/>
  <c r="J546" i="12" s="1"/>
  <c r="I545" i="12"/>
  <c r="J545" i="12" s="1"/>
  <c r="I544" i="12"/>
  <c r="J544" i="12" s="1"/>
  <c r="I543" i="12"/>
  <c r="J543" i="12" s="1"/>
  <c r="J542" i="12"/>
  <c r="I542" i="12"/>
  <c r="I541" i="12"/>
  <c r="J541" i="12" s="1"/>
  <c r="I540" i="12"/>
  <c r="J540" i="12" s="1"/>
  <c r="I539" i="12"/>
  <c r="J539" i="12" s="1"/>
  <c r="I538" i="12"/>
  <c r="J538" i="12" s="1"/>
  <c r="I537" i="12"/>
  <c r="J537" i="12" s="1"/>
  <c r="I536" i="12"/>
  <c r="J536" i="12" s="1"/>
  <c r="I535" i="12"/>
  <c r="J535" i="12" s="1"/>
  <c r="I534" i="12"/>
  <c r="J534" i="12" s="1"/>
  <c r="I533" i="12"/>
  <c r="J533" i="12" s="1"/>
  <c r="I532" i="12"/>
  <c r="J532" i="12" s="1"/>
  <c r="I531" i="12"/>
  <c r="J531" i="12" s="1"/>
  <c r="I530" i="12"/>
  <c r="J530" i="12" s="1"/>
  <c r="I529" i="12"/>
  <c r="J529" i="12" s="1"/>
  <c r="I528" i="12"/>
  <c r="J528" i="12" s="1"/>
  <c r="I527" i="12"/>
  <c r="J527" i="12" s="1"/>
  <c r="J526" i="12"/>
  <c r="I526" i="12"/>
  <c r="I525" i="12"/>
  <c r="J525" i="12" s="1"/>
  <c r="I524" i="12"/>
  <c r="J524" i="12" s="1"/>
  <c r="I523" i="12"/>
  <c r="J523" i="12" s="1"/>
  <c r="I522" i="12"/>
  <c r="J522" i="12" s="1"/>
  <c r="I521" i="12"/>
  <c r="J521" i="12" s="1"/>
  <c r="I520" i="12"/>
  <c r="J520" i="12" s="1"/>
  <c r="I519" i="12"/>
  <c r="J519" i="12" s="1"/>
  <c r="J518" i="12"/>
  <c r="I518" i="12"/>
  <c r="I517" i="12"/>
  <c r="J517" i="12" s="1"/>
  <c r="I516" i="12"/>
  <c r="J516" i="12" s="1"/>
  <c r="I515" i="12"/>
  <c r="J515" i="12" s="1"/>
  <c r="I514" i="12"/>
  <c r="J514" i="12" s="1"/>
  <c r="I513" i="12"/>
  <c r="J513" i="12" s="1"/>
  <c r="I512" i="12"/>
  <c r="J512" i="12" s="1"/>
  <c r="I511" i="12"/>
  <c r="J511" i="12" s="1"/>
  <c r="J510" i="12"/>
  <c r="I510" i="12"/>
  <c r="I509" i="12"/>
  <c r="J509" i="12" s="1"/>
  <c r="I508" i="12"/>
  <c r="J508" i="12" s="1"/>
  <c r="I507" i="12"/>
  <c r="J507" i="12" s="1"/>
  <c r="I506" i="12"/>
  <c r="J506" i="12" s="1"/>
  <c r="I505" i="12"/>
  <c r="J505" i="12" s="1"/>
  <c r="I504" i="12"/>
  <c r="J504" i="12" s="1"/>
  <c r="I503" i="12"/>
  <c r="J503" i="12" s="1"/>
  <c r="I502" i="12"/>
  <c r="J502" i="12" s="1"/>
  <c r="I501" i="12"/>
  <c r="J501" i="12" s="1"/>
  <c r="I500" i="12"/>
  <c r="J500" i="12" s="1"/>
  <c r="I499" i="12"/>
  <c r="J499" i="12" s="1"/>
  <c r="I498" i="12"/>
  <c r="J498" i="12" s="1"/>
  <c r="I497" i="12"/>
  <c r="J497" i="12" s="1"/>
  <c r="I496" i="12"/>
  <c r="J496" i="12" s="1"/>
  <c r="I495" i="12"/>
  <c r="J495" i="12" s="1"/>
  <c r="J494" i="12"/>
  <c r="I494" i="12"/>
  <c r="I493" i="12"/>
  <c r="J493" i="12" s="1"/>
  <c r="I492" i="12"/>
  <c r="J492" i="12" s="1"/>
  <c r="I491" i="12"/>
  <c r="J491" i="12" s="1"/>
  <c r="I490" i="12"/>
  <c r="J490" i="12" s="1"/>
  <c r="I489" i="12"/>
  <c r="J489" i="12" s="1"/>
  <c r="I488" i="12"/>
  <c r="J488" i="12" s="1"/>
  <c r="I487" i="12"/>
  <c r="J487" i="12" s="1"/>
  <c r="J486" i="12"/>
  <c r="I486" i="12"/>
  <c r="I485" i="12"/>
  <c r="J485" i="12" s="1"/>
  <c r="I484" i="12"/>
  <c r="J484" i="12" s="1"/>
  <c r="I483" i="12"/>
  <c r="J483" i="12" s="1"/>
  <c r="I482" i="12"/>
  <c r="J482" i="12" s="1"/>
  <c r="I481" i="12"/>
  <c r="J481" i="12" s="1"/>
  <c r="I480" i="12"/>
  <c r="J480" i="12" s="1"/>
  <c r="I479" i="12"/>
  <c r="J479" i="12" s="1"/>
  <c r="J478" i="12"/>
  <c r="I478" i="12"/>
  <c r="I477" i="12"/>
  <c r="J477" i="12" s="1"/>
  <c r="I476" i="12"/>
  <c r="J476" i="12" s="1"/>
  <c r="I475" i="12"/>
  <c r="J475" i="12" s="1"/>
  <c r="I474" i="12"/>
  <c r="J474" i="12" s="1"/>
  <c r="I473" i="12"/>
  <c r="J473" i="12" s="1"/>
  <c r="I472" i="12"/>
  <c r="J472" i="12" s="1"/>
  <c r="I471" i="12"/>
  <c r="J471" i="12" s="1"/>
  <c r="I470" i="12"/>
  <c r="J470" i="12" s="1"/>
  <c r="I469" i="12"/>
  <c r="J469" i="12" s="1"/>
  <c r="I468" i="12"/>
  <c r="J468" i="12" s="1"/>
  <c r="I467" i="12"/>
  <c r="J467" i="12" s="1"/>
  <c r="I466" i="12"/>
  <c r="J466" i="12" s="1"/>
  <c r="I465" i="12"/>
  <c r="J465" i="12" s="1"/>
  <c r="I464" i="12"/>
  <c r="J464" i="12" s="1"/>
  <c r="I463" i="12"/>
  <c r="J463" i="12" s="1"/>
  <c r="J462" i="12"/>
  <c r="I462" i="12"/>
  <c r="I461" i="12"/>
  <c r="J461" i="12" s="1"/>
  <c r="I460" i="12"/>
  <c r="J460" i="12" s="1"/>
  <c r="I459" i="12"/>
  <c r="J459" i="12" s="1"/>
  <c r="I458" i="12"/>
  <c r="J458" i="12" s="1"/>
  <c r="I457" i="12"/>
  <c r="J457" i="12" s="1"/>
  <c r="I456" i="12"/>
  <c r="J456" i="12" s="1"/>
  <c r="I455" i="12"/>
  <c r="J455" i="12" s="1"/>
  <c r="J454" i="12"/>
  <c r="I454" i="12"/>
  <c r="I453" i="12"/>
  <c r="J453" i="12" s="1"/>
  <c r="I452" i="12"/>
  <c r="J452" i="12" s="1"/>
  <c r="I451" i="12"/>
  <c r="J451" i="12" s="1"/>
  <c r="I450" i="12"/>
  <c r="J450" i="12" s="1"/>
  <c r="I449" i="12"/>
  <c r="J449" i="12" s="1"/>
  <c r="I448" i="12"/>
  <c r="J448" i="12" s="1"/>
  <c r="I447" i="12"/>
  <c r="J447" i="12" s="1"/>
  <c r="J446" i="12"/>
  <c r="I446" i="12"/>
  <c r="I445" i="12"/>
  <c r="J445" i="12" s="1"/>
  <c r="I444" i="12"/>
  <c r="J444" i="12" s="1"/>
  <c r="I443" i="12"/>
  <c r="J443" i="12" s="1"/>
  <c r="I442" i="12"/>
  <c r="J442" i="12" s="1"/>
  <c r="I441" i="12"/>
  <c r="J441" i="12" s="1"/>
  <c r="I440" i="12"/>
  <c r="J440" i="12" s="1"/>
  <c r="I439" i="12"/>
  <c r="J439" i="12" s="1"/>
  <c r="I438" i="12"/>
  <c r="J438" i="12" s="1"/>
  <c r="I437" i="12"/>
  <c r="J437" i="12" s="1"/>
  <c r="I436" i="12"/>
  <c r="J436" i="12" s="1"/>
  <c r="I435" i="12"/>
  <c r="J435" i="12" s="1"/>
  <c r="I434" i="12"/>
  <c r="J434" i="12" s="1"/>
  <c r="I433" i="12"/>
  <c r="J433" i="12" s="1"/>
  <c r="I432" i="12"/>
  <c r="J432" i="12" s="1"/>
  <c r="I431" i="12"/>
  <c r="J431" i="12" s="1"/>
  <c r="J430" i="12"/>
  <c r="I430" i="12"/>
  <c r="I429" i="12"/>
  <c r="J429" i="12" s="1"/>
  <c r="I428" i="12"/>
  <c r="J428" i="12" s="1"/>
  <c r="I427" i="12"/>
  <c r="J427" i="12" s="1"/>
  <c r="I426" i="12"/>
  <c r="J426" i="12" s="1"/>
  <c r="I425" i="12"/>
  <c r="J425" i="12" s="1"/>
  <c r="I424" i="12"/>
  <c r="J424" i="12" s="1"/>
  <c r="I423" i="12"/>
  <c r="J423" i="12" s="1"/>
  <c r="J422" i="12"/>
  <c r="I422" i="12"/>
  <c r="I421" i="12"/>
  <c r="J421" i="12" s="1"/>
  <c r="I420" i="12"/>
  <c r="J420" i="12" s="1"/>
  <c r="I419" i="12"/>
  <c r="J419" i="12" s="1"/>
  <c r="I418" i="12"/>
  <c r="J418" i="12" s="1"/>
  <c r="I417" i="12"/>
  <c r="J417" i="12" s="1"/>
  <c r="I416" i="12"/>
  <c r="J416" i="12" s="1"/>
  <c r="I415" i="12"/>
  <c r="J415" i="12" s="1"/>
  <c r="J414" i="12"/>
  <c r="I414" i="12"/>
  <c r="I413" i="12"/>
  <c r="J413" i="12" s="1"/>
  <c r="I412" i="12"/>
  <c r="J412" i="12" s="1"/>
  <c r="I411" i="12"/>
  <c r="J411" i="12" s="1"/>
  <c r="I410" i="12"/>
  <c r="J410" i="12" s="1"/>
  <c r="I409" i="12"/>
  <c r="J409" i="12" s="1"/>
  <c r="I408" i="12"/>
  <c r="J408" i="12" s="1"/>
  <c r="I407" i="12"/>
  <c r="J407" i="12" s="1"/>
  <c r="I406" i="12"/>
  <c r="J406" i="12" s="1"/>
  <c r="I405" i="12"/>
  <c r="J405" i="12" s="1"/>
  <c r="I404" i="12"/>
  <c r="J404" i="12" s="1"/>
  <c r="I403" i="12"/>
  <c r="J403" i="12" s="1"/>
  <c r="I402" i="12"/>
  <c r="J402" i="12" s="1"/>
  <c r="I401" i="12"/>
  <c r="J401" i="12" s="1"/>
  <c r="I400" i="12"/>
  <c r="J400" i="12" s="1"/>
  <c r="I399" i="12"/>
  <c r="J399" i="12" s="1"/>
  <c r="J398" i="12"/>
  <c r="I398" i="12"/>
  <c r="I397" i="12"/>
  <c r="J397" i="12" s="1"/>
  <c r="I396" i="12"/>
  <c r="J396" i="12" s="1"/>
  <c r="I395" i="12"/>
  <c r="J395" i="12" s="1"/>
  <c r="I394" i="12"/>
  <c r="J394" i="12" s="1"/>
  <c r="I393" i="12"/>
  <c r="J393" i="12" s="1"/>
  <c r="I392" i="12"/>
  <c r="J392" i="12" s="1"/>
  <c r="I391" i="12"/>
  <c r="J391" i="12" s="1"/>
  <c r="J390" i="12"/>
  <c r="I390" i="12"/>
  <c r="I389" i="12"/>
  <c r="J389" i="12" s="1"/>
  <c r="I388" i="12"/>
  <c r="J388" i="12" s="1"/>
  <c r="I387" i="12"/>
  <c r="J387" i="12" s="1"/>
  <c r="I386" i="12"/>
  <c r="J386" i="12" s="1"/>
  <c r="I385" i="12"/>
  <c r="J385" i="12" s="1"/>
  <c r="I384" i="12"/>
  <c r="J384" i="12" s="1"/>
  <c r="I383" i="12"/>
  <c r="J383" i="12" s="1"/>
  <c r="J382" i="12"/>
  <c r="I382" i="12"/>
  <c r="I381" i="12"/>
  <c r="J381" i="12" s="1"/>
  <c r="I380" i="12"/>
  <c r="J380" i="12" s="1"/>
  <c r="I379" i="12"/>
  <c r="J379" i="12" s="1"/>
  <c r="I378" i="12"/>
  <c r="J378" i="12" s="1"/>
  <c r="I377" i="12"/>
  <c r="J377" i="12" s="1"/>
  <c r="I376" i="12"/>
  <c r="J376" i="12" s="1"/>
  <c r="I375" i="12"/>
  <c r="J375" i="12" s="1"/>
  <c r="I374" i="12"/>
  <c r="J374" i="12" s="1"/>
  <c r="I373" i="12"/>
  <c r="J373" i="12" s="1"/>
  <c r="I372" i="12"/>
  <c r="J372" i="12" s="1"/>
  <c r="I371" i="12"/>
  <c r="J371" i="12" s="1"/>
  <c r="I370" i="12"/>
  <c r="J370" i="12" s="1"/>
  <c r="I369" i="12"/>
  <c r="J369" i="12" s="1"/>
  <c r="I368" i="12"/>
  <c r="J368" i="12" s="1"/>
  <c r="I367" i="12"/>
  <c r="J367" i="12" s="1"/>
  <c r="J366" i="12"/>
  <c r="I366" i="12"/>
  <c r="I365" i="12"/>
  <c r="J365" i="12" s="1"/>
  <c r="I364" i="12"/>
  <c r="J364" i="12" s="1"/>
  <c r="I363" i="12"/>
  <c r="J363" i="12" s="1"/>
  <c r="I362" i="12"/>
  <c r="J362" i="12" s="1"/>
  <c r="I361" i="12"/>
  <c r="J361" i="12" s="1"/>
  <c r="I360" i="12"/>
  <c r="J360" i="12" s="1"/>
  <c r="I359" i="12"/>
  <c r="J359" i="12" s="1"/>
  <c r="J358" i="12"/>
  <c r="I358" i="12"/>
  <c r="I357" i="12"/>
  <c r="J357" i="12" s="1"/>
  <c r="I356" i="12"/>
  <c r="J356" i="12" s="1"/>
  <c r="I355" i="12"/>
  <c r="J355" i="12" s="1"/>
  <c r="I354" i="12"/>
  <c r="J354" i="12" s="1"/>
  <c r="I353" i="12"/>
  <c r="J353" i="12" s="1"/>
  <c r="I352" i="12"/>
  <c r="J352" i="12" s="1"/>
  <c r="I351" i="12"/>
  <c r="J351" i="12" s="1"/>
  <c r="J350" i="12"/>
  <c r="I350" i="12"/>
  <c r="I349" i="12"/>
  <c r="J349" i="12" s="1"/>
  <c r="I348" i="12"/>
  <c r="J348" i="12" s="1"/>
  <c r="I347" i="12"/>
  <c r="J347" i="12" s="1"/>
  <c r="I346" i="12"/>
  <c r="J346" i="12" s="1"/>
  <c r="I345" i="12"/>
  <c r="J345" i="12" s="1"/>
  <c r="I344" i="12"/>
  <c r="J344" i="12" s="1"/>
  <c r="I343" i="12"/>
  <c r="J343" i="12" s="1"/>
  <c r="I342" i="12"/>
  <c r="J342" i="12" s="1"/>
  <c r="I341" i="12"/>
  <c r="J341" i="12" s="1"/>
  <c r="I340" i="12"/>
  <c r="J340" i="12" s="1"/>
  <c r="I339" i="12"/>
  <c r="J339" i="12" s="1"/>
  <c r="I338" i="12"/>
  <c r="J338" i="12" s="1"/>
  <c r="I337" i="12"/>
  <c r="J337" i="12" s="1"/>
  <c r="I336" i="12"/>
  <c r="J336" i="12" s="1"/>
  <c r="I335" i="12"/>
  <c r="J335" i="12" s="1"/>
  <c r="J334" i="12"/>
  <c r="I334" i="12"/>
  <c r="I333" i="12"/>
  <c r="J333" i="12" s="1"/>
  <c r="I332" i="12"/>
  <c r="J332" i="12" s="1"/>
  <c r="I331" i="12"/>
  <c r="J331" i="12" s="1"/>
  <c r="I330" i="12"/>
  <c r="J330" i="12" s="1"/>
  <c r="I329" i="12"/>
  <c r="J329" i="12" s="1"/>
  <c r="I328" i="12"/>
  <c r="J328" i="12" s="1"/>
  <c r="I327" i="12"/>
  <c r="J327" i="12" s="1"/>
  <c r="J326" i="12"/>
  <c r="I326" i="12"/>
  <c r="I325" i="12"/>
  <c r="J325" i="12" s="1"/>
  <c r="I324" i="12"/>
  <c r="J324" i="12" s="1"/>
  <c r="I323" i="12"/>
  <c r="J323" i="12" s="1"/>
  <c r="I322" i="12"/>
  <c r="J322" i="12" s="1"/>
  <c r="I321" i="12"/>
  <c r="J321" i="12" s="1"/>
  <c r="I320" i="12"/>
  <c r="J320" i="12" s="1"/>
  <c r="I319" i="12"/>
  <c r="J319" i="12" s="1"/>
  <c r="J318" i="12"/>
  <c r="I318" i="12"/>
  <c r="I317" i="12"/>
  <c r="J317" i="12" s="1"/>
  <c r="I316" i="12"/>
  <c r="J316" i="12" s="1"/>
  <c r="I315" i="12"/>
  <c r="J315" i="12" s="1"/>
  <c r="I314" i="12"/>
  <c r="J314" i="12" s="1"/>
  <c r="I313" i="12"/>
  <c r="J313" i="12" s="1"/>
  <c r="I312" i="12"/>
  <c r="J312" i="12" s="1"/>
  <c r="I311" i="12"/>
  <c r="J311" i="12" s="1"/>
  <c r="I310" i="12"/>
  <c r="J310" i="12" s="1"/>
  <c r="I309" i="12"/>
  <c r="J309" i="12" s="1"/>
  <c r="I308" i="12"/>
  <c r="J308" i="12" s="1"/>
  <c r="I307" i="12"/>
  <c r="J307" i="12" s="1"/>
  <c r="I306" i="12"/>
  <c r="J306" i="12" s="1"/>
  <c r="I305" i="12"/>
  <c r="J305" i="12" s="1"/>
  <c r="I304" i="12"/>
  <c r="J304" i="12" s="1"/>
  <c r="I303" i="12"/>
  <c r="J303" i="12" s="1"/>
  <c r="J302" i="12"/>
  <c r="I302" i="12"/>
  <c r="I301" i="12"/>
  <c r="J301" i="12" s="1"/>
  <c r="I300" i="12"/>
  <c r="J300" i="12" s="1"/>
  <c r="I299" i="12"/>
  <c r="J299" i="12" s="1"/>
  <c r="I298" i="12"/>
  <c r="J298" i="12" s="1"/>
  <c r="I297" i="12"/>
  <c r="J297" i="12" s="1"/>
  <c r="I296" i="12"/>
  <c r="J296" i="12" s="1"/>
  <c r="I295" i="12"/>
  <c r="J295" i="12" s="1"/>
  <c r="J294" i="12"/>
  <c r="I294" i="12"/>
  <c r="I293" i="12"/>
  <c r="J293" i="12" s="1"/>
  <c r="I292" i="12"/>
  <c r="J292" i="12" s="1"/>
  <c r="I291" i="12"/>
  <c r="J291" i="12" s="1"/>
  <c r="I290" i="12"/>
  <c r="J290" i="12" s="1"/>
  <c r="I289" i="12"/>
  <c r="J289" i="12" s="1"/>
  <c r="I288" i="12"/>
  <c r="J288" i="12" s="1"/>
  <c r="I287" i="12"/>
  <c r="J287" i="12" s="1"/>
  <c r="J286" i="12"/>
  <c r="I286" i="12"/>
  <c r="I285" i="12"/>
  <c r="J285" i="12" s="1"/>
  <c r="I284" i="12"/>
  <c r="J284" i="12" s="1"/>
  <c r="I283" i="12"/>
  <c r="J283" i="12" s="1"/>
  <c r="I282" i="12"/>
  <c r="J282" i="12" s="1"/>
  <c r="I281" i="12"/>
  <c r="J281" i="12" s="1"/>
  <c r="I280" i="12"/>
  <c r="J280" i="12" s="1"/>
  <c r="I279" i="12"/>
  <c r="J279" i="12" s="1"/>
  <c r="I278" i="12"/>
  <c r="J278" i="12" s="1"/>
  <c r="I277" i="12"/>
  <c r="J277" i="12" s="1"/>
  <c r="I276" i="12"/>
  <c r="J276" i="12" s="1"/>
  <c r="I275" i="12"/>
  <c r="J275" i="12" s="1"/>
  <c r="I274" i="12"/>
  <c r="J274" i="12" s="1"/>
  <c r="I273" i="12"/>
  <c r="J273" i="12" s="1"/>
  <c r="I272" i="12"/>
  <c r="J272" i="12" s="1"/>
  <c r="I271" i="12"/>
  <c r="J271" i="12" s="1"/>
  <c r="J270" i="12"/>
  <c r="I270" i="12"/>
  <c r="I269" i="12"/>
  <c r="J269" i="12" s="1"/>
  <c r="I268" i="12"/>
  <c r="J268" i="12" s="1"/>
  <c r="I267" i="12"/>
  <c r="J267" i="12" s="1"/>
  <c r="I266" i="12"/>
  <c r="J266" i="12" s="1"/>
  <c r="I265" i="12"/>
  <c r="J265" i="12" s="1"/>
  <c r="I264" i="12"/>
  <c r="J264" i="12" s="1"/>
  <c r="I263" i="12"/>
  <c r="J263" i="12" s="1"/>
  <c r="I262" i="12"/>
  <c r="J262" i="12" s="1"/>
  <c r="I261" i="12"/>
  <c r="J261" i="12" s="1"/>
  <c r="I260" i="12"/>
  <c r="J260" i="12" s="1"/>
  <c r="I259" i="12"/>
  <c r="J259" i="12" s="1"/>
  <c r="I258" i="12"/>
  <c r="J258" i="12" s="1"/>
  <c r="I257" i="12"/>
  <c r="J257" i="12" s="1"/>
  <c r="I256" i="12"/>
  <c r="J256" i="12" s="1"/>
  <c r="I255" i="12"/>
  <c r="J255" i="12" s="1"/>
  <c r="I254" i="12"/>
  <c r="J254" i="12" s="1"/>
  <c r="I253" i="12"/>
  <c r="J253" i="12" s="1"/>
  <c r="I252" i="12"/>
  <c r="J252" i="12" s="1"/>
  <c r="I251" i="12"/>
  <c r="J251" i="12" s="1"/>
  <c r="I250" i="12"/>
  <c r="J250" i="12" s="1"/>
  <c r="I249" i="12"/>
  <c r="J249" i="12" s="1"/>
  <c r="I248" i="12"/>
  <c r="J248" i="12" s="1"/>
  <c r="I247" i="12"/>
  <c r="J247" i="12" s="1"/>
  <c r="I246" i="12"/>
  <c r="J246" i="12" s="1"/>
  <c r="I245" i="12"/>
  <c r="J245" i="12" s="1"/>
  <c r="I244" i="12"/>
  <c r="J244" i="12" s="1"/>
  <c r="I243" i="12"/>
  <c r="J243" i="12" s="1"/>
  <c r="I242" i="12"/>
  <c r="J242" i="12" s="1"/>
  <c r="I241" i="12"/>
  <c r="J241" i="12" s="1"/>
  <c r="I240" i="12"/>
  <c r="J240" i="12" s="1"/>
  <c r="I239" i="12"/>
  <c r="J239" i="12" s="1"/>
  <c r="I238" i="12"/>
  <c r="J238" i="12" s="1"/>
  <c r="I237" i="12"/>
  <c r="J237" i="12" s="1"/>
  <c r="I236" i="12"/>
  <c r="J236" i="12" s="1"/>
  <c r="I235" i="12"/>
  <c r="J235" i="12" s="1"/>
  <c r="I234" i="12"/>
  <c r="J234" i="12" s="1"/>
  <c r="I233" i="12"/>
  <c r="J233" i="12" s="1"/>
  <c r="I232" i="12"/>
  <c r="J232" i="12" s="1"/>
  <c r="I231" i="12"/>
  <c r="J231" i="12" s="1"/>
  <c r="I230" i="12"/>
  <c r="J230" i="12" s="1"/>
  <c r="I229" i="12"/>
  <c r="J229" i="12" s="1"/>
  <c r="I228" i="12"/>
  <c r="J228" i="12" s="1"/>
  <c r="I227" i="12"/>
  <c r="J227" i="12" s="1"/>
  <c r="I226" i="12"/>
  <c r="J226" i="12" s="1"/>
  <c r="I225" i="12"/>
  <c r="J225" i="12" s="1"/>
  <c r="I224" i="12"/>
  <c r="J224" i="12" s="1"/>
  <c r="I223" i="12"/>
  <c r="J223" i="12" s="1"/>
  <c r="I222" i="12"/>
  <c r="J222" i="12" s="1"/>
  <c r="I221" i="12"/>
  <c r="J221" i="12" s="1"/>
  <c r="I220" i="12"/>
  <c r="J220" i="12" s="1"/>
  <c r="I219" i="12"/>
  <c r="J219" i="12" s="1"/>
  <c r="I218" i="12"/>
  <c r="J218" i="12" s="1"/>
  <c r="I217" i="12"/>
  <c r="J217" i="12" s="1"/>
  <c r="I216" i="12"/>
  <c r="J216" i="12" s="1"/>
  <c r="I215" i="12"/>
  <c r="J215" i="12" s="1"/>
  <c r="I214" i="12"/>
  <c r="J214" i="12" s="1"/>
  <c r="I213" i="12"/>
  <c r="J213" i="12" s="1"/>
  <c r="I212" i="12"/>
  <c r="J212" i="12" s="1"/>
  <c r="I211" i="12"/>
  <c r="J211" i="12" s="1"/>
  <c r="I210" i="12"/>
  <c r="J210" i="12" s="1"/>
  <c r="I209" i="12"/>
  <c r="J209" i="12" s="1"/>
  <c r="I208" i="12"/>
  <c r="J208" i="12" s="1"/>
  <c r="I207" i="12"/>
  <c r="J207" i="12" s="1"/>
  <c r="I206" i="12"/>
  <c r="J206" i="12" s="1"/>
  <c r="I205" i="12"/>
  <c r="J205" i="12" s="1"/>
  <c r="I204" i="12"/>
  <c r="J204" i="12" s="1"/>
  <c r="I203" i="12"/>
  <c r="J203" i="12" s="1"/>
  <c r="I202" i="12"/>
  <c r="J202" i="12" s="1"/>
  <c r="I201" i="12"/>
  <c r="J201" i="12" s="1"/>
  <c r="I200" i="12"/>
  <c r="J200" i="12" s="1"/>
  <c r="I199" i="12"/>
  <c r="J199" i="12" s="1"/>
  <c r="I198" i="12"/>
  <c r="J198" i="12" s="1"/>
  <c r="I197" i="12"/>
  <c r="J197" i="12" s="1"/>
  <c r="I196" i="12"/>
  <c r="J196" i="12" s="1"/>
  <c r="I195" i="12"/>
  <c r="J195" i="12" s="1"/>
  <c r="I194" i="12"/>
  <c r="J194" i="12" s="1"/>
  <c r="I193" i="12"/>
  <c r="J193" i="12" s="1"/>
  <c r="I192" i="12"/>
  <c r="J192" i="12" s="1"/>
  <c r="I191" i="12"/>
  <c r="J191" i="12" s="1"/>
  <c r="I190" i="12"/>
  <c r="J190" i="12" s="1"/>
  <c r="I189" i="12"/>
  <c r="J189" i="12" s="1"/>
  <c r="I188" i="12"/>
  <c r="J188" i="12" s="1"/>
  <c r="I187" i="12"/>
  <c r="J187" i="12" s="1"/>
  <c r="I186" i="12"/>
  <c r="J186" i="12" s="1"/>
  <c r="I185" i="12"/>
  <c r="J185" i="12" s="1"/>
  <c r="I184" i="12"/>
  <c r="J184" i="12" s="1"/>
  <c r="I183" i="12"/>
  <c r="J183" i="12" s="1"/>
  <c r="I182" i="12"/>
  <c r="J182" i="12" s="1"/>
  <c r="I181" i="12"/>
  <c r="J181" i="12" s="1"/>
  <c r="I180" i="12"/>
  <c r="J180" i="12" s="1"/>
  <c r="I179" i="12"/>
  <c r="J179" i="12" s="1"/>
  <c r="I178" i="12"/>
  <c r="J178" i="12" s="1"/>
  <c r="I177" i="12"/>
  <c r="J177" i="12" s="1"/>
  <c r="I176" i="12"/>
  <c r="J176" i="12" s="1"/>
  <c r="I175" i="12"/>
  <c r="J175" i="12" s="1"/>
  <c r="I174" i="12"/>
  <c r="J174" i="12" s="1"/>
  <c r="I173" i="12"/>
  <c r="J173" i="12" s="1"/>
  <c r="I172" i="12"/>
  <c r="J172" i="12" s="1"/>
  <c r="I171" i="12"/>
  <c r="J171" i="12" s="1"/>
  <c r="I170" i="12"/>
  <c r="J170" i="12" s="1"/>
  <c r="I169" i="12"/>
  <c r="J169" i="12" s="1"/>
  <c r="I168" i="12"/>
  <c r="J168" i="12" s="1"/>
  <c r="I167" i="12"/>
  <c r="J167" i="12" s="1"/>
  <c r="I166" i="12"/>
  <c r="J166" i="12" s="1"/>
  <c r="I165" i="12"/>
  <c r="J165" i="12" s="1"/>
  <c r="I164" i="12"/>
  <c r="J164" i="12" s="1"/>
  <c r="I163" i="12"/>
  <c r="J163" i="12" s="1"/>
  <c r="I162" i="12"/>
  <c r="J162" i="12" s="1"/>
  <c r="I161" i="12"/>
  <c r="J161" i="12" s="1"/>
  <c r="I160" i="12"/>
  <c r="J160" i="12" s="1"/>
  <c r="I159" i="12"/>
  <c r="J159" i="12" s="1"/>
  <c r="I158" i="12"/>
  <c r="J158" i="12" s="1"/>
  <c r="I157" i="12"/>
  <c r="J157" i="12" s="1"/>
  <c r="I156" i="12"/>
  <c r="J156" i="12" s="1"/>
  <c r="I155" i="12"/>
  <c r="J155" i="12" s="1"/>
  <c r="I154" i="12"/>
  <c r="J154" i="12" s="1"/>
  <c r="I153" i="12"/>
  <c r="J153" i="12" s="1"/>
  <c r="I152" i="12"/>
  <c r="J152" i="12" s="1"/>
  <c r="I151" i="12"/>
  <c r="J151" i="12" s="1"/>
  <c r="I150" i="12"/>
  <c r="J150" i="12" s="1"/>
  <c r="I149" i="12"/>
  <c r="J149" i="12" s="1"/>
  <c r="I148" i="12"/>
  <c r="J148" i="12" s="1"/>
  <c r="I147" i="12"/>
  <c r="J147" i="12" s="1"/>
  <c r="I146" i="12"/>
  <c r="J146" i="12" s="1"/>
  <c r="I145" i="12"/>
  <c r="J145" i="12" s="1"/>
  <c r="I144" i="12"/>
  <c r="J144" i="12" s="1"/>
  <c r="I143" i="12"/>
  <c r="J143" i="12" s="1"/>
  <c r="I142" i="12"/>
  <c r="J142" i="12" s="1"/>
  <c r="I141" i="12"/>
  <c r="J141" i="12" s="1"/>
  <c r="I140" i="12"/>
  <c r="J140" i="12" s="1"/>
  <c r="I139" i="12"/>
  <c r="J139" i="12" s="1"/>
  <c r="I138" i="12"/>
  <c r="J138" i="12" s="1"/>
  <c r="I137" i="12"/>
  <c r="J137" i="12" s="1"/>
  <c r="I136" i="12"/>
  <c r="J136" i="12" s="1"/>
  <c r="I135" i="12"/>
  <c r="J135" i="12" s="1"/>
  <c r="I134" i="12"/>
  <c r="J134" i="12" s="1"/>
  <c r="I133" i="12"/>
  <c r="J133" i="12" s="1"/>
  <c r="I132" i="12"/>
  <c r="J132" i="12" s="1"/>
  <c r="I131" i="12"/>
  <c r="J131" i="12" s="1"/>
  <c r="I130" i="12"/>
  <c r="J130" i="12" s="1"/>
  <c r="I129" i="12"/>
  <c r="J129" i="12" s="1"/>
  <c r="I128" i="12"/>
  <c r="J128" i="12" s="1"/>
  <c r="I127" i="12"/>
  <c r="J127" i="12" s="1"/>
  <c r="I126" i="12"/>
  <c r="J126" i="12" s="1"/>
  <c r="I125" i="12"/>
  <c r="J125" i="12" s="1"/>
  <c r="I124" i="12"/>
  <c r="J124" i="12" s="1"/>
  <c r="I123" i="12"/>
  <c r="J123" i="12" s="1"/>
  <c r="I122" i="12"/>
  <c r="J122" i="12" s="1"/>
  <c r="I121" i="12"/>
  <c r="J121" i="12" s="1"/>
  <c r="I120" i="12"/>
  <c r="J120" i="12" s="1"/>
  <c r="I119" i="12"/>
  <c r="J119" i="12" s="1"/>
  <c r="I118" i="12"/>
  <c r="J118" i="12" s="1"/>
  <c r="I117" i="12"/>
  <c r="J117" i="12" s="1"/>
  <c r="I116" i="12"/>
  <c r="J116" i="12" s="1"/>
  <c r="I115" i="12"/>
  <c r="J115" i="12" s="1"/>
  <c r="I114" i="12"/>
  <c r="J114" i="12" s="1"/>
  <c r="I113" i="12"/>
  <c r="J113" i="12" s="1"/>
  <c r="I112" i="12"/>
  <c r="J112" i="12" s="1"/>
  <c r="I111" i="12"/>
  <c r="J111" i="12" s="1"/>
  <c r="I110" i="12"/>
  <c r="J110" i="12" s="1"/>
  <c r="I109" i="12"/>
  <c r="J109" i="12" s="1"/>
  <c r="I108" i="12"/>
  <c r="J108" i="12" s="1"/>
  <c r="I107" i="12"/>
  <c r="J107" i="12" s="1"/>
  <c r="I106" i="12"/>
  <c r="J106" i="12" s="1"/>
  <c r="I105" i="12"/>
  <c r="J105" i="12" s="1"/>
  <c r="I104" i="12"/>
  <c r="J104" i="12" s="1"/>
  <c r="I103" i="12"/>
  <c r="J103" i="12" s="1"/>
  <c r="I102" i="12"/>
  <c r="J102" i="12" s="1"/>
  <c r="I101" i="12"/>
  <c r="J101" i="12" s="1"/>
  <c r="I100" i="12"/>
  <c r="J100" i="12" s="1"/>
  <c r="I99" i="12"/>
  <c r="J99" i="12" s="1"/>
  <c r="I98" i="12"/>
  <c r="J98" i="12" s="1"/>
  <c r="I97" i="12"/>
  <c r="J97" i="12" s="1"/>
  <c r="I96" i="12"/>
  <c r="J96" i="12" s="1"/>
  <c r="I95" i="12"/>
  <c r="J95" i="12" s="1"/>
  <c r="I94" i="12"/>
  <c r="J94" i="12" s="1"/>
  <c r="I93" i="12"/>
  <c r="J93" i="12" s="1"/>
  <c r="I92" i="12"/>
  <c r="J92" i="12" s="1"/>
  <c r="I91" i="12"/>
  <c r="J91" i="12" s="1"/>
  <c r="I90" i="12"/>
  <c r="J90" i="12" s="1"/>
  <c r="I89" i="12"/>
  <c r="J89" i="12" s="1"/>
  <c r="I88" i="12"/>
  <c r="J88" i="12" s="1"/>
  <c r="I87" i="12"/>
  <c r="J87" i="12" s="1"/>
  <c r="I86" i="12"/>
  <c r="J86" i="12" s="1"/>
  <c r="I85" i="12"/>
  <c r="J85" i="12" s="1"/>
  <c r="I84" i="12"/>
  <c r="J84" i="12" s="1"/>
  <c r="I83" i="12"/>
  <c r="J83" i="12" s="1"/>
  <c r="I82" i="12"/>
  <c r="J82" i="12" s="1"/>
  <c r="I81" i="12"/>
  <c r="J81" i="12" s="1"/>
  <c r="I80" i="12"/>
  <c r="J80" i="12" s="1"/>
  <c r="I79" i="12"/>
  <c r="J79" i="12" s="1"/>
  <c r="I78" i="12"/>
  <c r="J78" i="12" s="1"/>
  <c r="I77" i="12"/>
  <c r="J77" i="12" s="1"/>
  <c r="I76" i="12"/>
  <c r="J76" i="12" s="1"/>
  <c r="I75" i="12"/>
  <c r="J75" i="12" s="1"/>
  <c r="I74" i="12"/>
  <c r="J74" i="12" s="1"/>
  <c r="I73" i="12"/>
  <c r="J73" i="12" s="1"/>
  <c r="I72" i="12"/>
  <c r="J72" i="12" s="1"/>
  <c r="I71" i="12"/>
  <c r="J71" i="12" s="1"/>
  <c r="I70" i="12"/>
  <c r="J70" i="12" s="1"/>
  <c r="I69" i="12"/>
  <c r="J69" i="12" s="1"/>
  <c r="I68" i="12"/>
  <c r="J68" i="12" s="1"/>
  <c r="I67" i="12"/>
  <c r="J67" i="12" s="1"/>
  <c r="I66" i="12"/>
  <c r="J66" i="12" s="1"/>
  <c r="I65" i="12"/>
  <c r="J65" i="12" s="1"/>
  <c r="I64" i="12"/>
  <c r="J64" i="12" s="1"/>
  <c r="I63" i="12"/>
  <c r="J63" i="12" s="1"/>
  <c r="I62" i="12"/>
  <c r="J62" i="12" s="1"/>
  <c r="I61" i="12"/>
  <c r="J61" i="12" s="1"/>
  <c r="I60" i="12"/>
  <c r="J60" i="12" s="1"/>
  <c r="I59" i="12"/>
  <c r="J59" i="12" s="1"/>
  <c r="I58" i="12"/>
  <c r="J58" i="12" s="1"/>
  <c r="I57" i="12"/>
  <c r="J57" i="12" s="1"/>
  <c r="I56" i="12"/>
  <c r="J56" i="12" s="1"/>
  <c r="I55" i="12"/>
  <c r="J55" i="12" s="1"/>
  <c r="I54" i="12"/>
  <c r="J54" i="12" s="1"/>
  <c r="I53" i="12"/>
  <c r="J53" i="12" s="1"/>
  <c r="I52" i="12"/>
  <c r="J52" i="12" s="1"/>
  <c r="I51" i="12"/>
  <c r="J51" i="12" s="1"/>
  <c r="I50" i="12"/>
  <c r="J50" i="12" s="1"/>
  <c r="I49" i="12"/>
  <c r="J49" i="12" s="1"/>
  <c r="I48" i="12"/>
  <c r="J48" i="12" s="1"/>
  <c r="I47" i="12"/>
  <c r="J47" i="12" s="1"/>
  <c r="I46" i="12"/>
  <c r="J46" i="12" s="1"/>
  <c r="I45" i="12"/>
  <c r="J45" i="12" s="1"/>
  <c r="I44" i="12"/>
  <c r="J44" i="12" s="1"/>
  <c r="I43" i="12"/>
  <c r="J43" i="12" s="1"/>
  <c r="I42" i="12"/>
  <c r="J42" i="12" s="1"/>
  <c r="I41" i="12"/>
  <c r="J41" i="12" s="1"/>
  <c r="I40" i="12"/>
  <c r="J40" i="12" s="1"/>
  <c r="I39" i="12"/>
  <c r="J39" i="12" s="1"/>
  <c r="I38" i="12"/>
  <c r="J38" i="12" s="1"/>
  <c r="I37" i="12"/>
  <c r="J37" i="12" s="1"/>
  <c r="I36" i="12"/>
  <c r="J36" i="12" s="1"/>
  <c r="I35" i="12"/>
  <c r="J35" i="12" s="1"/>
  <c r="I34" i="12"/>
  <c r="J34" i="12" s="1"/>
  <c r="I33" i="12"/>
  <c r="J33" i="12" s="1"/>
  <c r="I32" i="12"/>
  <c r="J32" i="12" s="1"/>
  <c r="I31" i="12"/>
  <c r="J31" i="12" s="1"/>
  <c r="I30" i="12"/>
  <c r="J30" i="12" s="1"/>
  <c r="I29" i="12"/>
  <c r="J29" i="12" s="1"/>
  <c r="J28" i="12"/>
  <c r="I28" i="12"/>
  <c r="J27" i="12"/>
  <c r="I27" i="12"/>
  <c r="I26" i="12"/>
  <c r="J26" i="12" s="1"/>
  <c r="I25" i="12"/>
  <c r="J25" i="12" s="1"/>
  <c r="I24" i="12"/>
  <c r="J24" i="12" s="1"/>
  <c r="I23" i="12"/>
  <c r="J23" i="12" s="1"/>
  <c r="I22" i="12"/>
  <c r="J22" i="12" s="1"/>
  <c r="I21" i="12"/>
  <c r="J21" i="12" s="1"/>
  <c r="J20" i="12"/>
  <c r="I20" i="12"/>
  <c r="J19" i="12"/>
  <c r="I19" i="12"/>
  <c r="J18" i="12"/>
  <c r="I18" i="12"/>
  <c r="I17" i="12"/>
  <c r="J17" i="12" s="1"/>
  <c r="I16" i="12"/>
  <c r="J16" i="12" s="1"/>
  <c r="I15" i="12"/>
  <c r="J15" i="12" s="1"/>
  <c r="I14" i="12"/>
  <c r="J14" i="12" s="1"/>
  <c r="I13" i="12"/>
  <c r="J13" i="12" s="1"/>
  <c r="I12" i="12"/>
  <c r="J12" i="12" s="1"/>
  <c r="J11" i="12"/>
  <c r="I11" i="12"/>
  <c r="J10" i="12"/>
  <c r="I10" i="12"/>
  <c r="I9" i="12"/>
  <c r="J9" i="12" s="1"/>
  <c r="I8" i="12"/>
  <c r="J8" i="12" s="1"/>
  <c r="I7" i="12"/>
  <c r="J7" i="12" s="1"/>
  <c r="I6" i="12"/>
  <c r="J6" i="12" s="1"/>
  <c r="I5" i="12"/>
  <c r="J5" i="12" s="1"/>
  <c r="J4" i="12"/>
  <c r="I4" i="12"/>
  <c r="I3" i="12"/>
  <c r="J3" i="12" s="1"/>
  <c r="J2" i="12"/>
  <c r="I2" i="12"/>
  <c r="E6" i="5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2" i="1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4" i="2"/>
  <c r="I5" i="2"/>
  <c r="I6" i="2"/>
  <c r="I7" i="2"/>
  <c r="I8" i="2"/>
  <c r="I3" i="2"/>
  <c r="I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4F1D726-8ABF-4348-A612-97B11DF2F8C4}" keepAlive="1" name="Query - Marge_Table" description="Connection to the 'Marge_Table' query in the workbook." type="5" refreshedVersion="8" background="1" saveData="1">
    <dbPr connection="Provider=Microsoft.Mashup.OleDb.1;Data Source=$Workbook$;Location=Marge_Table;Extended Properties=&quot;&quot;" command="SELECT * FROM [Marge_Table]"/>
  </connection>
  <connection id="2" xr16:uid="{5D7D4004-4C6D-498F-A33C-EBB91BF2D1C5}" keepAlive="1" name="Query - Marge_Table (2)" description="Connection to the 'Marge_Table (2)' query in the workbook." type="5" refreshedVersion="8" background="1" saveData="1">
    <dbPr connection="Provider=Microsoft.Mashup.OleDb.1;Data Source=$Workbook$;Location=&quot;Marge_Table (2)&quot;;Extended Properties=&quot;&quot;" command="SELECT * FROM [Marge_Table (2)]"/>
  </connection>
  <connection id="3" xr16:uid="{B2502B12-3EBE-4CEA-AF05-B3350485C53C}" keepAlive="1" name="Query - Payment Source" description="Connection to the 'Payment Source' query in the workbook." type="5" refreshedVersion="8" background="1" saveData="1">
    <dbPr connection="Provider=Microsoft.Mashup.OleDb.1;Data Source=$Workbook$;Location=&quot;Payment Source&quot;;Extended Properties=&quot;&quot;" command="SELECT * FROM [Payment Source]"/>
  </connection>
  <connection id="4" xr16:uid="{6555C5B2-4EFB-42D4-9E0A-3BB1889F131F}" keepAlive="1" name="Query - Payment_Data(1)" description="Connection to the 'Payment_Data' query in the workbook." type="5" refreshedVersion="0" background="1">
    <dbPr connection="Provider=Microsoft.Mashup.OleDb.1;Data Source=$Workbook$;Location=Payment_Data;Extended Properties=&quot;&quot;" command="SELECT * FROM [Payment_Data]"/>
  </connection>
  <connection id="5" xr16:uid="{840D36E6-AB55-4184-AC08-CF5DF72C46FA}" keepAlive="1" name="Query - Total Amount Collected" description="Connection to the 'Total Amount Collected' query in the workbook." type="5" refreshedVersion="8" background="1" saveData="1">
    <dbPr connection="Provider=Microsoft.Mashup.OleDb.1;Data Source=$Workbook$;Location=&quot;Total Amount Collected&quot;;Extended Properties=&quot;&quot;" command="SELECT * FROM [Total Amount Collected]"/>
  </connection>
  <connection id="6" xr16:uid="{9D342BA1-8D2A-4F09-AFE6-FD4A6CB53D38}" keepAlive="1" name="Query - Total Amount Collected per Provider" description="Connection to the 'Total Amount Collected per Provider' query in the workbook." type="5" refreshedVersion="8" background="1" saveData="1">
    <dbPr connection="Provider=Microsoft.Mashup.OleDb.1;Data Source=$Workbook$;Location=&quot;Total Amount Collected per Provider&quot;;Extended Properties=&quot;&quot;" command="SELECT * FROM [Total Amount Collected per Provider]"/>
  </connection>
  <connection id="7" xr16:uid="{58570A0A-68FE-4D88-9A33-F4F593602D55}" keepAlive="1" name="Query - Total Unique Encounters in dataset" description="Connection to the 'Total Unique Encounters in dataset' query in the workbook." type="5" refreshedVersion="8" background="1" saveData="1">
    <dbPr connection="Provider=Microsoft.Mashup.OleDb.1;Data Source=$Workbook$;Location=&quot;Total Unique Encounters in dataset&quot;;Extended Properties=&quot;&quot;" command="SELECT * FROM [Total Unique Encounters in dataset]"/>
  </connection>
  <connection id="8" xr16:uid="{1E222099-5CC9-49C6-9803-9AF6FC00225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9" xr16:uid="{200DDD3F-02E4-4618-973B-E39FB40EC77A}" name="WorksheetConnection_Case Study.xlsx!Marge_Table2" type="102" refreshedVersion="8" minRefreshableVersion="5">
    <extLst>
      <ext xmlns:x15="http://schemas.microsoft.com/office/spreadsheetml/2010/11/main" uri="{DE250136-89BD-433C-8126-D09CA5730AF9}">
        <x15:connection id="Marge_Table2" autoDelete="1">
          <x15:rangePr sourceName="_xlcn.WorksheetConnection_CaseStudy.xlsxMarge_Table2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<sst xmlns="http://schemas.openxmlformats.org/spreadsheetml/2006/main" count="51165" uniqueCount="582">
  <si>
    <t>Source of Payment</t>
  </si>
  <si>
    <t>Patient ID</t>
  </si>
  <si>
    <t>Date of Payment</t>
  </si>
  <si>
    <t>DOS</t>
  </si>
  <si>
    <t>Amount</t>
  </si>
  <si>
    <t>Payment Method</t>
  </si>
  <si>
    <t>Payment Notes</t>
  </si>
  <si>
    <t>Code applied to</t>
  </si>
  <si>
    <t>CIgnaHS</t>
  </si>
  <si>
    <t>Adjustment/Write-off</t>
  </si>
  <si>
    <t>AMERICAN SPECIALTY HEALTH - CO,45</t>
  </si>
  <si>
    <t>Patient</t>
  </si>
  <si>
    <t>Cash</t>
  </si>
  <si>
    <t>cash</t>
  </si>
  <si>
    <t>MSCHIP</t>
  </si>
  <si>
    <t>Discarded ($150.00) (detail code) - UNITEDHEALTHCARE PLAN OF THE RIVER VALLEY INC - CO,39</t>
  </si>
  <si>
    <t>Check</t>
  </si>
  <si>
    <t>Molina</t>
  </si>
  <si>
    <t>MOLINA HEALTHCARE OF MISSISSIPPI - CO,45</t>
  </si>
  <si>
    <t>EFT</t>
  </si>
  <si>
    <t>MOLINA HEALTHCARE OF MISSISSIPPI - payment</t>
  </si>
  <si>
    <t>MedRisk</t>
  </si>
  <si>
    <t>Amerisure</t>
  </si>
  <si>
    <t>Credit Card</t>
  </si>
  <si>
    <t>MSMunicipalService</t>
  </si>
  <si>
    <t>Magnolia</t>
  </si>
  <si>
    <t>MAGNOLIA HEALTH PLAN INC. - payment</t>
  </si>
  <si>
    <t>WestUnite</t>
  </si>
  <si>
    <t>MAGNOLIA HEALTH PLAN INC. - CO,45</t>
  </si>
  <si>
    <t>Discarded ($150.00) (detail code) - MOLINA HEALTHCARE OF MISSISSIPPI - CO,146</t>
  </si>
  <si>
    <t>AARP</t>
  </si>
  <si>
    <t>AARP SUPPLEMENTAL HEALTH PLANS FROM UNITEDHEALTHCARE - payment</t>
  </si>
  <si>
    <t>Discarded ($150.00) (detail code) - MOLINA HEALTHCARE OF MISSISSIPPI - CO,39</t>
  </si>
  <si>
    <t>MSMedicaid</t>
  </si>
  <si>
    <t>PriorityHealth</t>
  </si>
  <si>
    <t>PRIORITY HEALTH - CO,45</t>
  </si>
  <si>
    <t>PRIORITY HEALTH - CO,253</t>
  </si>
  <si>
    <t>PRIORITY HEALTH - payment</t>
  </si>
  <si>
    <t>AHS</t>
  </si>
  <si>
    <t>Discarded ($75.00) (detail code) - AMERICAN SPECIALTY HEALTH - OA,18</t>
  </si>
  <si>
    <t>Cigna</t>
  </si>
  <si>
    <t>AMERICAN SPECIALTY HEALTH - payment</t>
  </si>
  <si>
    <t>Discarded ($75.00) (detail code) - AMERICAN SPECIALTY HEALTH - OA,97</t>
  </si>
  <si>
    <t>Check Refund</t>
  </si>
  <si>
    <t>CK# 2192</t>
  </si>
  <si>
    <t>MEDRISK - CO,45</t>
  </si>
  <si>
    <t>MEDRISK - payment</t>
  </si>
  <si>
    <t>MEDRISK - OA,A1</t>
  </si>
  <si>
    <t>ONECALLIA</t>
  </si>
  <si>
    <t>BCBSMS</t>
  </si>
  <si>
    <t>BLUE CROSS BLUE SHIELD OF MS - payment</t>
  </si>
  <si>
    <t>UNITEDHEALTHCARE PLAN OF THE RIVER VALLEY INC - payment</t>
  </si>
  <si>
    <t>UNITEDHEALTHCARE PLAN OF THE RIVER VALLEY INC - CO,45</t>
  </si>
  <si>
    <t>MedicareSec</t>
  </si>
  <si>
    <t>NOVITAS SOLUTIONS, INC. - CO,59</t>
  </si>
  <si>
    <t>NOVITAS SOLUTIONS, INC. - CO,253</t>
  </si>
  <si>
    <t>NOVITAS SOLUTIONS, INC. - CO,45</t>
  </si>
  <si>
    <t>NOVITAS SOLUTIONS, INC. - payment</t>
  </si>
  <si>
    <t>AmbetterMag</t>
  </si>
  <si>
    <t>TricareFL</t>
  </si>
  <si>
    <t>TRICARE TDEFIC - payment</t>
  </si>
  <si>
    <t>HumanaG</t>
  </si>
  <si>
    <t>HUMANA INC. - CO,45</t>
  </si>
  <si>
    <t>HUMANA INC. - CO,253</t>
  </si>
  <si>
    <t>HUMANA INC. - CO,59</t>
  </si>
  <si>
    <t>HUMANA INC. - payment</t>
  </si>
  <si>
    <t>LWCC</t>
  </si>
  <si>
    <t>Discarded ($103.00) (detail code) - MOLINA HEALTHCARE OF MISSISSIPPI - OA,18</t>
  </si>
  <si>
    <t>Discarded ($88.00) (detail code) - MOLINA HEALTHCARE OF MISSISSIPPI - OA,18</t>
  </si>
  <si>
    <t>Discarded ($34.00) (detail code) - MOLINA HEALTHCARE OF MISSISSIPPI - CO,96</t>
  </si>
  <si>
    <t>Discarded ($69.00) (detail code) - MOLINA HEALTHCARE OF MISSISSIPPI - OA,18</t>
  </si>
  <si>
    <t>Discarded ($75.00) (detail code) - MAGNOLIA HEALTH PLAN INC. - CO,22</t>
  </si>
  <si>
    <t>Discarded ($225.00) (detail code) - MAGNOLIA HEALTH PLAN INC. - CO,22</t>
  </si>
  <si>
    <t>Discarded ($150.00) (detail code) - MAGNOLIA HEALTH PLAN INC. - CO,22</t>
  </si>
  <si>
    <t>LouisianaHealthCareConnect</t>
  </si>
  <si>
    <t>CignaMedicare</t>
  </si>
  <si>
    <t>Discarded ($150.00) (detail code) - MAGNOLIA HEALTH PLAN INC. - CO,198</t>
  </si>
  <si>
    <t>CIGNA SUPPLEMENTAL BENEFITS - payment</t>
  </si>
  <si>
    <t>Chk# 3845</t>
  </si>
  <si>
    <t>MSP12</t>
  </si>
  <si>
    <t>MSCAN</t>
  </si>
  <si>
    <t>MSMedicaidWiggins</t>
  </si>
  <si>
    <t>Discarded ($150.00) (detail code) - MSTXIX - PI,97</t>
  </si>
  <si>
    <t>MSTXIX - CO,45</t>
  </si>
  <si>
    <t>MSTXIX - payment</t>
  </si>
  <si>
    <t>Aetna</t>
  </si>
  <si>
    <t>Discarded ($75.00) (detail code) - AETNA - OA,18</t>
  </si>
  <si>
    <t>Visa</t>
  </si>
  <si>
    <t>Rec#xaBU</t>
  </si>
  <si>
    <t>HealthComp</t>
  </si>
  <si>
    <t>Discarded ($225.00) (detail code) - MOLINA HEALTHCARE OF MISSISSIPPI - CO,197</t>
  </si>
  <si>
    <t>Mastercard</t>
  </si>
  <si>
    <t>rec #nLCL</t>
  </si>
  <si>
    <t>rec#j1En</t>
  </si>
  <si>
    <t>Rec# 3Bn4</t>
  </si>
  <si>
    <t>Rec# jBok</t>
  </si>
  <si>
    <t>Rec# TRuL</t>
  </si>
  <si>
    <t>Rec# fhfZ</t>
  </si>
  <si>
    <t>Rec#3L2z</t>
  </si>
  <si>
    <t>rec#vlHy</t>
  </si>
  <si>
    <t>Rec NGsm</t>
  </si>
  <si>
    <t>Rec# fjGE</t>
  </si>
  <si>
    <t>Rec# 3nwh</t>
  </si>
  <si>
    <t>Rec# P9b4</t>
  </si>
  <si>
    <t>BLUE CROSS BLUE SHIELD OF MS - CO,45</t>
  </si>
  <si>
    <t>rec#RssN</t>
  </si>
  <si>
    <t>Rec# z1cr</t>
  </si>
  <si>
    <t>Rec# 9AfT</t>
  </si>
  <si>
    <t>Rec# DD9S</t>
  </si>
  <si>
    <t>Rec# z7xY</t>
  </si>
  <si>
    <t>Rec #dWUm</t>
  </si>
  <si>
    <t>Rec #rxU9</t>
  </si>
  <si>
    <t>UNITEDHEALTHCARE PLAN OF THE RIVER VALLEY INC - CO,97</t>
  </si>
  <si>
    <t>REF#vZ3N</t>
  </si>
  <si>
    <t>REF#DTt6</t>
  </si>
  <si>
    <t>Discarded ($150.00) (detail code) - UNITEDHEALTHCARE PLAN OF THE RIVER VALLEY INC - PI,252</t>
  </si>
  <si>
    <t>chk # 521</t>
  </si>
  <si>
    <t>Chk# 603</t>
  </si>
  <si>
    <t>Chk# 604</t>
  </si>
  <si>
    <t>Rec# RQOJ</t>
  </si>
  <si>
    <t>Rec# VILY</t>
  </si>
  <si>
    <t>Chk #600</t>
  </si>
  <si>
    <t>Chk #601</t>
  </si>
  <si>
    <t>TricareE</t>
  </si>
  <si>
    <t>TRICARE EAST - payment</t>
  </si>
  <si>
    <t>TRICARE EAST - CO,45</t>
  </si>
  <si>
    <t>REF#RCfh</t>
  </si>
  <si>
    <t>VACCN</t>
  </si>
  <si>
    <t>OPTUM VA CCN REGION 2 - CO,45</t>
  </si>
  <si>
    <t>OPTUM VA CCN REGION 2 - payment</t>
  </si>
  <si>
    <t>Rec #NCmS</t>
  </si>
  <si>
    <t>REC# bdYk</t>
  </si>
  <si>
    <t>Rec# bDbG</t>
  </si>
  <si>
    <t>REC# NSm6</t>
  </si>
  <si>
    <t>REC# Lh4D</t>
  </si>
  <si>
    <t>Rec #pyJ5</t>
  </si>
  <si>
    <t>rec#RMiW</t>
  </si>
  <si>
    <t>MSMedicare</t>
  </si>
  <si>
    <t>Discarded ($150.00) (detail code) - UNITEDHEALTHCARE PLAN OF THE RIVER VALLEY INC - OA,18</t>
  </si>
  <si>
    <t>UHCMsCANHOME</t>
  </si>
  <si>
    <t>REF#BCRY</t>
  </si>
  <si>
    <t>Discarded ($150.00) (detail code) - MSTXIX - CO,24</t>
  </si>
  <si>
    <t>AETNA - CO,253</t>
  </si>
  <si>
    <t>AETNA - CO,59</t>
  </si>
  <si>
    <t>AETNA - payment</t>
  </si>
  <si>
    <t>Discarded ($75.00) (detail code) - AETNA - CO,151</t>
  </si>
  <si>
    <t>AETNA - CO,45</t>
  </si>
  <si>
    <t>Rec #Jcsk</t>
  </si>
  <si>
    <t>Rec# P3y9</t>
  </si>
  <si>
    <t>AetnaMedicare</t>
  </si>
  <si>
    <t>OPTUM VA CCN REGION 3 - payment</t>
  </si>
  <si>
    <t>OPTUM VA CCN REGION 3 - CO,45</t>
  </si>
  <si>
    <t>HUMANA INC. - CO,131</t>
  </si>
  <si>
    <t>Chk 1665</t>
  </si>
  <si>
    <t>NOVITAS SOLUTIONS, INC. - CO,B15</t>
  </si>
  <si>
    <t xml:space="preserve">thing was accidently deleted prior </t>
  </si>
  <si>
    <t>rec#Fakw</t>
  </si>
  <si>
    <t>rec#Ttww</t>
  </si>
  <si>
    <t>Rec #3xJn</t>
  </si>
  <si>
    <t>Rec #Jc6x</t>
  </si>
  <si>
    <t>Rec# jVuW</t>
  </si>
  <si>
    <t>Rec# XbKL</t>
  </si>
  <si>
    <t>Rec #jjFY</t>
  </si>
  <si>
    <t>Rec #1u87</t>
  </si>
  <si>
    <t>Rec #vJpW</t>
  </si>
  <si>
    <t>Rec #TBSX</t>
  </si>
  <si>
    <t>rec#F4Zn</t>
  </si>
  <si>
    <t>Rec #xAib</t>
  </si>
  <si>
    <t>UHCMedAdv</t>
  </si>
  <si>
    <t>UNITED HEALTHCARE INSURANCE COMPANY - CO,45</t>
  </si>
  <si>
    <t>UNITED HEALTHCARE INSURANCE COMPANY - payment</t>
  </si>
  <si>
    <t>Rec #hKDv</t>
  </si>
  <si>
    <t>Rec# 9O8y</t>
  </si>
  <si>
    <t>Rec# 9YTh</t>
  </si>
  <si>
    <t>rec#16Y8</t>
  </si>
  <si>
    <t>Rec #B67N</t>
  </si>
  <si>
    <t>Rec #rRwr</t>
  </si>
  <si>
    <t>Rec #tiaA</t>
  </si>
  <si>
    <t>Rec #J6ln</t>
  </si>
  <si>
    <t>Rec# FWiO</t>
  </si>
  <si>
    <t>Rec #fDIz</t>
  </si>
  <si>
    <t>Rec# F8PL</t>
  </si>
  <si>
    <t>rec#Rgoe</t>
  </si>
  <si>
    <t>Chk# 6003</t>
  </si>
  <si>
    <t>Rec# Zilb</t>
  </si>
  <si>
    <t>Rec# 5oAn</t>
  </si>
  <si>
    <t>Rec# 5u1o</t>
  </si>
  <si>
    <t>Rec# PtL0</t>
  </si>
  <si>
    <t>Rec #f5TB</t>
  </si>
  <si>
    <t>REF#ZOTI</t>
  </si>
  <si>
    <t>REC#3T8s</t>
  </si>
  <si>
    <t>rec#TROf</t>
  </si>
  <si>
    <t>Discarded ($75.00) (detail code) - BLUE CROSS BLUE SHIELD OF MS - CO,197</t>
  </si>
  <si>
    <t>Discarded ($150.00) (detail code) - BLUE CROSS BLUE SHIELD OF MS - CO,197</t>
  </si>
  <si>
    <t>Rec  #ZwMf</t>
  </si>
  <si>
    <t>Rec# JYoZ</t>
  </si>
  <si>
    <t>Rec# Fk5q</t>
  </si>
  <si>
    <t>Rec# zLJg</t>
  </si>
  <si>
    <t>Rec #BmhJ</t>
  </si>
  <si>
    <t>Rec# frcd</t>
  </si>
  <si>
    <t>Rec #F6iZ</t>
  </si>
  <si>
    <t>REF#hAOC</t>
  </si>
  <si>
    <t>REF#Bmtr</t>
  </si>
  <si>
    <t>REF#7REz</t>
  </si>
  <si>
    <t>REF#JgMJ</t>
  </si>
  <si>
    <t>Rec# dCYr</t>
  </si>
  <si>
    <t>Chk# 238</t>
  </si>
  <si>
    <t>Rec #Hhh9</t>
  </si>
  <si>
    <t>Recz7DV</t>
  </si>
  <si>
    <t>Rec# RG7o</t>
  </si>
  <si>
    <t>Rec# hoqJ</t>
  </si>
  <si>
    <t>Rec# NwZa</t>
  </si>
  <si>
    <t>Rec #Z0QG</t>
  </si>
  <si>
    <t>Rec #deAI</t>
  </si>
  <si>
    <t>REF#zvlf</t>
  </si>
  <si>
    <t>CK#1544</t>
  </si>
  <si>
    <t>CK#1546</t>
  </si>
  <si>
    <t>REF#tQDj</t>
  </si>
  <si>
    <t>Discarded ($75.00) (detail code) - MSTXIX - CO,197</t>
  </si>
  <si>
    <t>Discarded ($200.00) (detail code) - MSTXIX - CO,24</t>
  </si>
  <si>
    <t>Discarded ($150.00) (detail code) - MSTXIX - CO,197</t>
  </si>
  <si>
    <t>Rec# TVgh</t>
  </si>
  <si>
    <t>Rec# ViUO</t>
  </si>
  <si>
    <t>Rec #rLdj</t>
  </si>
  <si>
    <t>Rec #nncz</t>
  </si>
  <si>
    <t>REF#B6Hd</t>
  </si>
  <si>
    <t>REF#7hiE</t>
  </si>
  <si>
    <t>REF#RMiE</t>
  </si>
  <si>
    <t>REF#VMxS</t>
  </si>
  <si>
    <t>Rec# Jm3B</t>
  </si>
  <si>
    <t>Chk# 6</t>
  </si>
  <si>
    <t>ck#7</t>
  </si>
  <si>
    <t>UHC</t>
  </si>
  <si>
    <t>Rec #HVFg</t>
  </si>
  <si>
    <t>Rec#xq1q</t>
  </si>
  <si>
    <t>Rec #fhdY</t>
  </si>
  <si>
    <t>UHCUMR</t>
  </si>
  <si>
    <t>UMR - payment</t>
  </si>
  <si>
    <t>UMR - CO,45</t>
  </si>
  <si>
    <t>UMR</t>
  </si>
  <si>
    <t>Rec #rRo3</t>
  </si>
  <si>
    <t>REF#1SqT</t>
  </si>
  <si>
    <t>REF#rxKk</t>
  </si>
  <si>
    <t>Rec# fDUT</t>
  </si>
  <si>
    <t>Rec #fPO9</t>
  </si>
  <si>
    <t>SAS</t>
  </si>
  <si>
    <t>Discarded ($68.00) (detail code) - SELECT ADMINISTRATIVE SERVICES - CO,96</t>
  </si>
  <si>
    <t>Discarded ($56.14) (detail code) - SELECT ADMINISTRATIVE SERVICES - CO,96</t>
  </si>
  <si>
    <t>Discarded ($61.00) (detail code) - SELECT ADMINISTRATIVE SERVICES - CO,96</t>
  </si>
  <si>
    <t>Discarded ($66.00) (detail code) - SELECT ADMINISTRATIVE SERVICES - CO,96</t>
  </si>
  <si>
    <t>Discarded ($34.00) (detail code) - SELECT ADMINISTRATIVE SERVICES - CO,96</t>
  </si>
  <si>
    <t>Discarded ($99.00) (detail code) - SELECT ADMINISTRATIVE SERVICES - CO,96</t>
  </si>
  <si>
    <t>rec# vpd6</t>
  </si>
  <si>
    <t>Rec# 7brA</t>
  </si>
  <si>
    <t>AMBETTER - payment</t>
  </si>
  <si>
    <t>AMBETTER - CO,45</t>
  </si>
  <si>
    <t>cash-15.00</t>
  </si>
  <si>
    <t>Chk# 2201</t>
  </si>
  <si>
    <t>Chk #2203</t>
  </si>
  <si>
    <t>Discarded ($75.00) (detail code) - HUMANA INC. - CO,39</t>
  </si>
  <si>
    <t>Chk# 3137</t>
  </si>
  <si>
    <t>Rc #PN3a</t>
  </si>
  <si>
    <t>Rec#poqs</t>
  </si>
  <si>
    <t>REF#rBWo</t>
  </si>
  <si>
    <t>REF#IAXU</t>
  </si>
  <si>
    <t>REF#tgIA</t>
  </si>
  <si>
    <t>REF#P3qH</t>
  </si>
  <si>
    <t>REF#dE5Z</t>
  </si>
  <si>
    <t>REF#7B2M</t>
  </si>
  <si>
    <t>TricareSelect</t>
  </si>
  <si>
    <t>Rec # TPrU</t>
  </si>
  <si>
    <t>Discarded ($75.00) (detail code) - MSTXIX - CO,207</t>
  </si>
  <si>
    <t>Discarded ($150.00) (detail code) - MSTXIX - CO,207</t>
  </si>
  <si>
    <t>Rec #rTTw</t>
  </si>
  <si>
    <t>Rec# 7Bsn</t>
  </si>
  <si>
    <t>Discarded ($225.00) (detail code) - MSTXIX - CO,197</t>
  </si>
  <si>
    <t>GEHA</t>
  </si>
  <si>
    <t>UHC GOVERNMENT EMPLOYEES HEALTH ASSOC - CO,45</t>
  </si>
  <si>
    <t>UHC GOVERNMENT EMPLOYEES HEALTH ASSOC - payment</t>
  </si>
  <si>
    <t>Rec # dQ9k</t>
  </si>
  <si>
    <t>rec#JMok</t>
  </si>
  <si>
    <t>rec#xM2g</t>
  </si>
  <si>
    <t>Rec #zDDB</t>
  </si>
  <si>
    <t>Discarded ($150.00) (detail code) - MSTXIX - PI,284</t>
  </si>
  <si>
    <t>Rec# BiTv</t>
  </si>
  <si>
    <t>Rec# 5kGj</t>
  </si>
  <si>
    <t>REF#xoO6</t>
  </si>
  <si>
    <t>REF#94Ji</t>
  </si>
  <si>
    <t>REC#BMkP</t>
  </si>
  <si>
    <t>REF#LvNE</t>
  </si>
  <si>
    <t>REF#rHnt</t>
  </si>
  <si>
    <t>REF#VIf8</t>
  </si>
  <si>
    <t>REF#Dffk</t>
  </si>
  <si>
    <t>Discarded ($150.00) (detail code) - UNITED HEALTHCARE INSURANCE COMPANY - OA,18</t>
  </si>
  <si>
    <t>UNITED HEALTHCARE INSURANCE COMPANY - CO,97</t>
  </si>
  <si>
    <t>Rec #Dd87</t>
  </si>
  <si>
    <t>Rec# 1uQR</t>
  </si>
  <si>
    <t>rec#3jQk</t>
  </si>
  <si>
    <t>Rec# TJyz</t>
  </si>
  <si>
    <t>Rec# NCIN</t>
  </si>
  <si>
    <t>Rec# pgYj</t>
  </si>
  <si>
    <t>Rec# rV4k</t>
  </si>
  <si>
    <t>Rec #XbOL</t>
  </si>
  <si>
    <t>Rec #LNok</t>
  </si>
  <si>
    <t>Rec #v9dL</t>
  </si>
  <si>
    <t>rec#TVCQ</t>
  </si>
  <si>
    <t>Rec# Hzcm</t>
  </si>
  <si>
    <t>Rec #XZD0</t>
  </si>
  <si>
    <t>REF#NSyl</t>
  </si>
  <si>
    <t>REF#Vclg</t>
  </si>
  <si>
    <t>REF#7Pfn</t>
  </si>
  <si>
    <t>cash- 5.00</t>
  </si>
  <si>
    <t>REF#Hze7</t>
  </si>
  <si>
    <t>REF#R2LM</t>
  </si>
  <si>
    <t>Rec# 1UfL</t>
  </si>
  <si>
    <t>Rec# F2aQ</t>
  </si>
  <si>
    <t>Rec #dS2s</t>
  </si>
  <si>
    <t>Rec# BapQ</t>
  </si>
  <si>
    <t>Rec# JGNG</t>
  </si>
  <si>
    <t>Rec# NyGm</t>
  </si>
  <si>
    <t>HUMANA INC. - CO,97</t>
  </si>
  <si>
    <t>REC# r94O</t>
  </si>
  <si>
    <t>MedicareRR</t>
  </si>
  <si>
    <t>PALMETTO GBA - RAILROAD MEDICARE - payment</t>
  </si>
  <si>
    <t>PALMETTO GBA - RAILROAD MEDICARE - CO,45</t>
  </si>
  <si>
    <t>PALMETTO GBA - RAILROAD MEDICARE - CO,253</t>
  </si>
  <si>
    <t>PALMETTO GBA - RAILROAD MEDICARE - CO,59</t>
  </si>
  <si>
    <t>Rec# vP4Y</t>
  </si>
  <si>
    <t>ck#3833</t>
  </si>
  <si>
    <t>REC# 1UDD</t>
  </si>
  <si>
    <t>REF#xMwF</t>
  </si>
  <si>
    <t>REF#zP3G</t>
  </si>
  <si>
    <t>REF#TBAy</t>
  </si>
  <si>
    <t>REF#h2pB</t>
  </si>
  <si>
    <t>REF#vr47</t>
  </si>
  <si>
    <t>REF#1c75</t>
  </si>
  <si>
    <t>Che#1787</t>
  </si>
  <si>
    <t>chk# 1788</t>
  </si>
  <si>
    <t>Chk 1788</t>
  </si>
  <si>
    <t>Che# 1787</t>
  </si>
  <si>
    <t>Che #1781</t>
  </si>
  <si>
    <t>Chk# 1788</t>
  </si>
  <si>
    <t>Chk# 1789</t>
  </si>
  <si>
    <t>Chk# 1790</t>
  </si>
  <si>
    <t>Chk# 1791</t>
  </si>
  <si>
    <t>CHK# 1791</t>
  </si>
  <si>
    <t>Rec #1y2J</t>
  </si>
  <si>
    <t>Rec# 9qyk</t>
  </si>
  <si>
    <t>Rec# d471</t>
  </si>
  <si>
    <t>rec#Fm4b</t>
  </si>
  <si>
    <t>Rec #Pptk</t>
  </si>
  <si>
    <t>Rec #IQLI</t>
  </si>
  <si>
    <t>SELECT ADMINISTRATIVE SERVICES - payment</t>
  </si>
  <si>
    <t>SELECT ADMINISTRATIVE SERVICES - CO,45</t>
  </si>
  <si>
    <t>Discarded ($150.00) (detail code) - MSTXIX - PI,16</t>
  </si>
  <si>
    <t>Discarded ($75.00) (detail code) - MSTXIX - PI,16</t>
  </si>
  <si>
    <t>Rec# 5Eqn</t>
  </si>
  <si>
    <t>Rec# tGGz</t>
  </si>
  <si>
    <t>rec#FQJz</t>
  </si>
  <si>
    <t>Rec #B4qB</t>
  </si>
  <si>
    <t>REF#MwF</t>
  </si>
  <si>
    <t>REF#xU6c</t>
  </si>
  <si>
    <t>REF#hKtM</t>
  </si>
  <si>
    <t>REF#ZY8F</t>
  </si>
  <si>
    <t>CK#8877</t>
  </si>
  <si>
    <t>CK#8879</t>
  </si>
  <si>
    <t>Rec# V5X6</t>
  </si>
  <si>
    <t>Rec #Voxf</t>
  </si>
  <si>
    <t>Rec# bVMa</t>
  </si>
  <si>
    <t>Discarded ($41.82) (detail code) - AETNA - CO,151</t>
  </si>
  <si>
    <t>Rec #</t>
  </si>
  <si>
    <t>REC# z98D</t>
  </si>
  <si>
    <t>Rec# pmlg</t>
  </si>
  <si>
    <t>Rec# v36R</t>
  </si>
  <si>
    <t>Rec# XrCD</t>
  </si>
  <si>
    <t>Rec# jPno</t>
  </si>
  <si>
    <t>Rec# LI2V</t>
  </si>
  <si>
    <t>Rec# nVTL</t>
  </si>
  <si>
    <t>Rec #x8gf</t>
  </si>
  <si>
    <t>Rec# N2it</t>
  </si>
  <si>
    <t>Rec #Nugk</t>
  </si>
  <si>
    <t>Rec# toPH</t>
  </si>
  <si>
    <t>Rec# 1WmC</t>
  </si>
  <si>
    <t>Rec #ZahV</t>
  </si>
  <si>
    <t>Rec# x6DN</t>
  </si>
  <si>
    <t>REF#dYR2</t>
  </si>
  <si>
    <t>REF#ZyjS</t>
  </si>
  <si>
    <t>Rec #rd40</t>
  </si>
  <si>
    <t>Rec# 1EvH</t>
  </si>
  <si>
    <t>Rec# Fo5p</t>
  </si>
  <si>
    <t>Rec# v9Jf</t>
  </si>
  <si>
    <t>Rec# 1AzC</t>
  </si>
  <si>
    <t>Recc# HTyH</t>
  </si>
  <si>
    <t>Rec# LXjR</t>
  </si>
  <si>
    <t>Rec# RUAz</t>
  </si>
  <si>
    <t>Rec #ff8y</t>
  </si>
  <si>
    <t>Rec #7jX0</t>
  </si>
  <si>
    <t>REC# L7RH</t>
  </si>
  <si>
    <t>Rec# jZml</t>
  </si>
  <si>
    <t>Rec #fB9a</t>
  </si>
  <si>
    <t>Rec #bDBN</t>
  </si>
  <si>
    <t>Rec# hlqn</t>
  </si>
  <si>
    <t>Rec#fBx2</t>
  </si>
  <si>
    <t>AMEX</t>
  </si>
  <si>
    <t>Rec #9glg</t>
  </si>
  <si>
    <t>Rec #hGZ27</t>
  </si>
  <si>
    <t>Rec# REkL</t>
  </si>
  <si>
    <t>Rec# 7TzK</t>
  </si>
  <si>
    <t>Rec #PbYT</t>
  </si>
  <si>
    <t>Rec #pkUc</t>
  </si>
  <si>
    <t>Rec #hipo</t>
  </si>
  <si>
    <t>Rec# TJ0w</t>
  </si>
  <si>
    <t>Rec# hCVW</t>
  </si>
  <si>
    <t>Rec# jpQW</t>
  </si>
  <si>
    <t>Rec #rN8s</t>
  </si>
  <si>
    <t>Rec #dUfk</t>
  </si>
  <si>
    <t>Rec# zbTV</t>
  </si>
  <si>
    <t>Rec# ZGvr</t>
  </si>
  <si>
    <t>Rec# jNu2</t>
  </si>
  <si>
    <t>rec#BqDj</t>
  </si>
  <si>
    <t>Rec #RIeV</t>
  </si>
  <si>
    <t>Rec #vHgg</t>
  </si>
  <si>
    <t>Rec #5Oxm</t>
  </si>
  <si>
    <t>Rec #5i9J</t>
  </si>
  <si>
    <t>Rec #bTFz</t>
  </si>
  <si>
    <t xml:space="preserve"> Rec #nR5Z</t>
  </si>
  <si>
    <t>pW3F</t>
  </si>
  <si>
    <t>Rec #9C4X</t>
  </si>
  <si>
    <t>Rec# 9eos</t>
  </si>
  <si>
    <t>Rec #NwnT</t>
  </si>
  <si>
    <t>Rec #LxY5</t>
  </si>
  <si>
    <t>Discarded $150.00 (detail code) - UNITEDHEALTHCARE PLAN OF THE RIVER VALLEY INC - PI,252</t>
  </si>
  <si>
    <t>REF#103h</t>
  </si>
  <si>
    <t>Discarded ($75.00) (detail code) - MSTXIX - PI,B7</t>
  </si>
  <si>
    <t>REF#39tq</t>
  </si>
  <si>
    <t>UHCCOM</t>
  </si>
  <si>
    <t>Discarded ($75.00) (detail code) - UNITEDHEALTHCARE PLAN OF THE RIVER VALLEY INC - CO,97</t>
  </si>
  <si>
    <t>Discarded ($170.00) (detail code) - UNITEDHEALTHCARE PLAN OF THE RIVER VALLEY INC - CO,97</t>
  </si>
  <si>
    <t>Discarded ($150.00) (detail code) - MAGNOLIA HEALTH PLAN INC. - CO,16</t>
  </si>
  <si>
    <t>Discarded ($150.00) (detail code) - MSTXIX - PI,95</t>
  </si>
  <si>
    <t>Discarded ($75.00) (detail code) - MSTXIX - PI,95</t>
  </si>
  <si>
    <t>Discarded ($150.00) (detail code) - MAGNOLIA HEALTH PLAN INC. - CO,18</t>
  </si>
  <si>
    <t>Discarded ($75.00) (detail code) - NOVITAS SOLUTIONS, INC. - OA,18</t>
  </si>
  <si>
    <t>Discarded ($55.00) (detail code) - NOVITAS SOLUTIONS, INC. - OA,18</t>
  </si>
  <si>
    <t>REF#FMhA</t>
  </si>
  <si>
    <t>GreatWestCasualty</t>
  </si>
  <si>
    <t>UNITEDHEALTHCARE - CO,97</t>
  </si>
  <si>
    <t>UNITEDHEALTHCARE - CO,45</t>
  </si>
  <si>
    <t>UNITEDHEALTHCARE - payment</t>
  </si>
  <si>
    <t>REC#5qzy</t>
  </si>
  <si>
    <t>REF#tYTj</t>
  </si>
  <si>
    <t>REF#BAll</t>
  </si>
  <si>
    <t>Discarded ($150.00) (detail code) - MOLINA HEALTHCARE OF MISSISSIPPI - CO,4</t>
  </si>
  <si>
    <t>Chk# 2212</t>
  </si>
  <si>
    <t>Discarded ($51.58) (detail code) - HUMANA INC. - CO,B13</t>
  </si>
  <si>
    <t>BLUE CROSS BLUE SHIELD OF MS - OA,Deductible</t>
  </si>
  <si>
    <t>BLUE CROSS BLUE SHIELD OF MS - OA,45</t>
  </si>
  <si>
    <t>Discarded ($75.00) (detail code) - MAGNOLIA HEALTH PLAN INC. - CO,18</t>
  </si>
  <si>
    <t>Discarded ($150.00) (detail code) - MAGNOLIA HEALTH PLAN INC. - CO,4</t>
  </si>
  <si>
    <t>Discarded ($53.22) (detail code) - NOVITAS SOLUTIONS, INC. - CO,Benefit Exceeded</t>
  </si>
  <si>
    <t>Discarded ($75.00) (detail code) - NOVITAS SOLUTIONS, INC. - CO,Benefit Exceeded</t>
  </si>
  <si>
    <t>Discarded ($150.00) (detail code) - NOVITAS SOLUTIONS, INC. - CO,Benefit Exceeded</t>
  </si>
  <si>
    <t>Discarded ($150.00) (detail code) - BLUE CROSS BLUE SHIELD OF MS - CO,16</t>
  </si>
  <si>
    <t>Discarded ($225.00) (detail code) - MSTXIX - PI,16</t>
  </si>
  <si>
    <t>Discarded ($300.00) (detail code) - MSTXIX - PI,16</t>
  </si>
  <si>
    <t>Mutual</t>
  </si>
  <si>
    <t>UNITED WORLD LIFE INSURANCE COMPANY - payment</t>
  </si>
  <si>
    <t>ck#8881</t>
  </si>
  <si>
    <t>Rec #Vmm4</t>
  </si>
  <si>
    <t>Discarded ($225.00) (detail code) - MSTXIX - CO,207</t>
  </si>
  <si>
    <t>REC# HzQu</t>
  </si>
  <si>
    <t>Rec #3HUP</t>
  </si>
  <si>
    <t>Rec# FMBG</t>
  </si>
  <si>
    <t>Rec #VANr</t>
  </si>
  <si>
    <t>Appointment Start Date</t>
  </si>
  <si>
    <t>Appointment End Date</t>
  </si>
  <si>
    <t>Location</t>
  </si>
  <si>
    <t>Staff ID</t>
  </si>
  <si>
    <t>Staff First Name</t>
  </si>
  <si>
    <t>Staff Last Name</t>
  </si>
  <si>
    <t>Picayune</t>
  </si>
  <si>
    <t>RobertC</t>
  </si>
  <si>
    <t>Robert</t>
  </si>
  <si>
    <t>Crochet</t>
  </si>
  <si>
    <t>KatherineT</t>
  </si>
  <si>
    <t>Katherine</t>
  </si>
  <si>
    <t>Tyree</t>
  </si>
  <si>
    <t>Wiggins</t>
  </si>
  <si>
    <t>KelseaR</t>
  </si>
  <si>
    <t>Kelsea</t>
  </si>
  <si>
    <t>Rodriguez</t>
  </si>
  <si>
    <t>CareyS</t>
  </si>
  <si>
    <t>Carolyn</t>
  </si>
  <si>
    <t>Simpson</t>
  </si>
  <si>
    <t>KelliC</t>
  </si>
  <si>
    <t>Kelli</t>
  </si>
  <si>
    <t>Cruthirds</t>
  </si>
  <si>
    <t>christianl</t>
  </si>
  <si>
    <t>Christian</t>
  </si>
  <si>
    <t>Litz</t>
  </si>
  <si>
    <t>BrianA</t>
  </si>
  <si>
    <t>James</t>
  </si>
  <si>
    <t>Allen</t>
  </si>
  <si>
    <t>DannaG</t>
  </si>
  <si>
    <t>D'Anna</t>
  </si>
  <si>
    <t>Pullen</t>
  </si>
  <si>
    <t>VMiley</t>
  </si>
  <si>
    <t>Victoria</t>
  </si>
  <si>
    <t>Miley</t>
  </si>
  <si>
    <t>JessieP</t>
  </si>
  <si>
    <t>Jessica</t>
  </si>
  <si>
    <t>Pittman</t>
  </si>
  <si>
    <t>AmberH</t>
  </si>
  <si>
    <t>Amber</t>
  </si>
  <si>
    <t>Hickman</t>
  </si>
  <si>
    <t>BreannaG</t>
  </si>
  <si>
    <t>Breanna</t>
  </si>
  <si>
    <t>Grieco</t>
  </si>
  <si>
    <t>HeidiM</t>
  </si>
  <si>
    <t>Heidi</t>
  </si>
  <si>
    <t>Molaison</t>
  </si>
  <si>
    <t>AnnetteF</t>
  </si>
  <si>
    <t>Annette</t>
  </si>
  <si>
    <t>Fertitta</t>
  </si>
  <si>
    <t>Slidell</t>
  </si>
  <si>
    <t>BreannaC</t>
  </si>
  <si>
    <t>Cochran</t>
  </si>
  <si>
    <t>Billing Data</t>
  </si>
  <si>
    <t>Patient Name</t>
  </si>
  <si>
    <t>Date of Service</t>
  </si>
  <si>
    <t>Provider Name</t>
  </si>
  <si>
    <t>Claim ID</t>
  </si>
  <si>
    <t>CPT Codes</t>
  </si>
  <si>
    <t>Primary Insurance</t>
  </si>
  <si>
    <t>Secondary Insurance</t>
  </si>
  <si>
    <t>John Doe</t>
  </si>
  <si>
    <t>Dr. Emily Stone</t>
  </si>
  <si>
    <t>8a9b234f</t>
  </si>
  <si>
    <t>Harrison Health Co.</t>
  </si>
  <si>
    <t>Global Assurance Ltd.</t>
  </si>
  <si>
    <t>Alice Johnson</t>
  </si>
  <si>
    <t>Dr. Mark Lee</t>
  </si>
  <si>
    <t>b7d2f98c</t>
  </si>
  <si>
    <t>PrimeCare Solutions</t>
  </si>
  <si>
    <t>Unified Life Services</t>
  </si>
  <si>
    <t>Michael White</t>
  </si>
  <si>
    <t>Dr. Rachel Fox</t>
  </si>
  <si>
    <t>c4f1a2b3</t>
  </si>
  <si>
    <t>MedPro Health</t>
  </si>
  <si>
    <t>National Coverage Group</t>
  </si>
  <si>
    <t>b7d2f98ce</t>
  </si>
  <si>
    <t>Payment Data</t>
  </si>
  <si>
    <t>Amt</t>
  </si>
  <si>
    <t>Patient Responsibility</t>
  </si>
  <si>
    <t xml:space="preserve">Insurance Refund (PrimeCare Solutions) </t>
  </si>
  <si>
    <t>Patient Refund</t>
  </si>
  <si>
    <t xml:space="preserve">Insurance Refund (Global Assurance Ltd.) </t>
  </si>
  <si>
    <t>Matching Key</t>
  </si>
  <si>
    <t>Provider Full Name</t>
  </si>
  <si>
    <t>Total Amount Collected</t>
  </si>
  <si>
    <t>Kelsea Rodriguez</t>
  </si>
  <si>
    <t>James Allen</t>
  </si>
  <si>
    <t>Breanna Cochran</t>
  </si>
  <si>
    <t>Heidi Molaison</t>
  </si>
  <si>
    <t>Jessica Pittman</t>
  </si>
  <si>
    <t>Christian Litz</t>
  </si>
  <si>
    <t>Amber Hickman</t>
  </si>
  <si>
    <t>Robert Crochet</t>
  </si>
  <si>
    <t>Kelli Cruthirds</t>
  </si>
  <si>
    <t>Victoria Miley</t>
  </si>
  <si>
    <t>Katherine Tyree</t>
  </si>
  <si>
    <t>Annette Fertitta</t>
  </si>
  <si>
    <t>D'Anna Pullen</t>
  </si>
  <si>
    <t>Carolyn Simpson</t>
  </si>
  <si>
    <t>Breanna Grieco</t>
  </si>
  <si>
    <t>Total Unique Encounters in dataset</t>
  </si>
  <si>
    <t xml:space="preserve"> Final Amount Collected</t>
  </si>
  <si>
    <t>Unique Claim Count</t>
  </si>
  <si>
    <t>Average Amount Collected Per Encounter</t>
  </si>
  <si>
    <t>Total  Amount Collected</t>
  </si>
  <si>
    <t>Insurance Name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</si>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</sst>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2" x14ac:knownFonts="1"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7">
    <xf numFmtId="0" fontId="0" fillId="0" borderId="0" xfId="0"/>
    <xf numFmtId="22" fontId="0" fillId="0" borderId="0" xfId="0" applyNumberFormat="1"/>
    <xf numFmtId="14" fontId="0" fillId="0" borderId="0" xfId="0" applyNumberFormat="1"/>
    <xf numFmtId="0" fontId="1" fillId="0" borderId="0" xfId="0" applyFont="1"/>
    <xf numFmtId="6" fontId="1" fillId="0" borderId="0" xfId="0" applyNumberFormat="1" applyFont="1"/>
    <xf numFmtId="0" fontId="0" fillId="2" borderId="1" xfId="0" applyFill="1" applyBorder="1"/>
    <xf numFmtId="0" fontId="0" fillId="0" borderId="1" xfId="0" applyBorder="1"/>
    <xf numFmtId="14" fontId="0" fillId="0" borderId="1" xfId="0" applyNumberFormat="1" applyBorder="1"/>
    <xf numFmtId="14" fontId="0" fillId="2" borderId="1" xfId="0" applyNumberFormat="1" applyFill="1" applyBorder="1"/>
    <xf numFmtId="0" fontId="0" fillId="2" borderId="2" xfId="0" applyFill="1" applyBorder="1"/>
    <xf numFmtId="0" fontId="0" fillId="0" borderId="3" xfId="0" applyBorder="1"/>
    <xf numFmtId="14" fontId="0" fillId="0" borderId="3" xfId="0" applyNumberFormat="1" applyBorder="1"/>
    <xf numFmtId="0" fontId="0" fillId="0" borderId="0" xfId="0" applyNumberFormat="1"/>
    <xf numFmtId="0" fontId="0" fillId="3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3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numFmt numFmtId="19" formatCode="m/d/yy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</dxf>
    <dxf>
      <border outline="0"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  <numFmt numFmtId="10" formatCode="&quot;$&quot;#,##0_);[Red]\(&quot;$&quot;#,##0\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Aptos Narrow"/>
        <family val="2"/>
        <scheme val="minor"/>
      </font>
    </dxf>
    <dxf>
      <numFmt numFmtId="0" formatCode="General"/>
    </dxf>
    <dxf>
      <numFmt numFmtId="27" formatCode="m/d/yyyy\ h:mm"/>
    </dxf>
    <dxf>
      <numFmt numFmtId="27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2.xml"/><Relationship Id="rId18" Type="http://schemas.openxmlformats.org/officeDocument/2006/relationships/sheetMetadata" Target="metadata.xml"/><Relationship Id="rId26" Type="http://schemas.openxmlformats.org/officeDocument/2006/relationships/customXml" Target="../customXml/item6.xml"/><Relationship Id="rId21" Type="http://schemas.openxmlformats.org/officeDocument/2006/relationships/customXml" Target="../customXml/item1.xml"/><Relationship Id="rId34" Type="http://schemas.openxmlformats.org/officeDocument/2006/relationships/customXml" Target="../customXml/item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5.xml"/><Relationship Id="rId33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alcChain" Target="calcChain.xml"/><Relationship Id="rId29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32" Type="http://schemas.openxmlformats.org/officeDocument/2006/relationships/customXml" Target="../customXml/item12.xml"/><Relationship Id="rId37" Type="http://schemas.openxmlformats.org/officeDocument/2006/relationships/customXml" Target="../customXml/item17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3.xml"/><Relationship Id="rId28" Type="http://schemas.openxmlformats.org/officeDocument/2006/relationships/customXml" Target="../customXml/item8.xml"/><Relationship Id="rId36" Type="http://schemas.openxmlformats.org/officeDocument/2006/relationships/customXml" Target="../customXml/item16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31" Type="http://schemas.openxmlformats.org/officeDocument/2006/relationships/customXml" Target="../customXml/item1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Relationship Id="rId22" Type="http://schemas.openxmlformats.org/officeDocument/2006/relationships/customXml" Target="../customXml/item2.xml"/><Relationship Id="rId27" Type="http://schemas.openxmlformats.org/officeDocument/2006/relationships/customXml" Target="../customXml/item7.xml"/><Relationship Id="rId30" Type="http://schemas.openxmlformats.org/officeDocument/2006/relationships/customXml" Target="../customXml/item10.xml"/><Relationship Id="rId35" Type="http://schemas.openxmlformats.org/officeDocument/2006/relationships/customXml" Target="../customXml/item1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3923842591" backgroundQuery="1" createdVersion="8" refreshedVersion="8" minRefreshableVersion="3" recordCount="0" supportSubquery="1" supportAdvancedDrill="1" xr:uid="{9486225C-20BD-48E4-ACCD-BBA6968EED65}">
  <cacheSource type="external" connectionId="8"/>
  <cacheFields count="2">
    <cacheField name="[Marge_Table2].[Primary Insurance].[Primary Insurance]" caption="Primary Insurance" numFmtId="0" hierarchy="5" level="1">
      <sharedItems count="1">
        <s v="Harrison Health Co."/>
      </sharedItems>
    </cacheField>
    <cacheField name="[Measures].[Sum of Average Amount Collected Per Encounter]" caption="Sum of Average Amount Collected Per Encounter" numFmtId="0" hierarchy="18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0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DCL" refreshedDate="45721.014116203703" backgroundQuery="1" createdVersion="8" refreshedVersion="8" minRefreshableVersion="3" recordCount="0" supportSubquery="1" supportAdvancedDrill="1" xr:uid="{E3512C55-1506-4F49-9A11-2CEA75580FE8}">
  <cacheSource type="external" connectionId="8"/>
  <cacheFields count="4">
    <cacheField name="[Measures].[Sum of Final Amount Collected]" caption="Sum of Final Amount Collected" numFmtId="0" hierarchy="16" level="32767"/>
    <cacheField name="[Marge_Table2].[Primary Insurance].[Primary Insurance]" caption="Primary Insurance" numFmtId="0" hierarchy="5" level="1">
      <sharedItems count="3">
        <s v="Harrison Health Co."/>
        <s v="MedPro Health"/>
        <s v="PrimeCare Solutions"/>
      </sharedItems>
    </cacheField>
    <cacheField name="[Measures].[Sum of Average Amount Collected Per Encounter]" caption="Sum of Average Amount Collected Per Encounter" numFmtId="0" hierarchy="18" level="32767"/>
    <cacheField name="[Measures].[Sum of Unique Claim Count]" caption="Sum of Unique Claim Count" numFmtId="0" hierarchy="15" level="32767"/>
  </cacheFields>
  <cacheHierarchies count="19">
    <cacheHierarchy uniqueName="[Marge_Table2].[Patient Name]" caption="Patient Name" attribute="1" defaultMemberUniqueName="[Marge_Table2].[Patient Name].[All]" allUniqueName="[Marge_Table2].[Patient Name].[All]" dimensionUniqueName="[Marge_Table2]" displayFolder="" count="0" memberValueDatatype="130" unbalanced="0"/>
    <cacheHierarchy uniqueName="[Marge_Table2].[Date of Service]" caption="Date of Service" attribute="1" time="1" defaultMemberUniqueName="[Marge_Table2].[Date of Service].[All]" allUniqueName="[Marge_Table2].[Date of Service].[All]" dimensionUniqueName="[Marge_Table2]" displayFolder="" count="0" memberValueDatatype="7" unbalanced="0"/>
    <cacheHierarchy uniqueName="[Marge_Table2].[Provider Name]" caption="Provider Name" attribute="1" defaultMemberUniqueName="[Marge_Table2].[Provider Name].[All]" allUniqueName="[Marge_Table2].[Provider Name].[All]" dimensionUniqueName="[Marge_Table2]" displayFolder="" count="0" memberValueDatatype="130" unbalanced="0"/>
    <cacheHierarchy uniqueName="[Marge_Table2].[Claim ID]" caption="Claim ID" attribute="1" defaultMemberUniqueName="[Marge_Table2].[Claim ID].[All]" allUniqueName="[Marge_Table2].[Claim ID].[All]" dimensionUniqueName="[Marge_Table2]" displayFolder="" count="2" memberValueDatatype="130" unbalanced="0"/>
    <cacheHierarchy uniqueName="[Marge_Table2].[CPT Codes]" caption="CPT Codes" attribute="1" defaultMemberUniqueName="[Marge_Table2].[CPT Codes].[All]" allUniqueName="[Marge_Table2].[CPT Codes].[All]" dimensionUniqueName="[Marge_Table2]" displayFolder="" count="0" memberValueDatatype="20" unbalanced="0"/>
    <cacheHierarchy uniqueName="[Marge_Table2].[Primary Insurance]" caption="Primary Insurance" attribute="1" defaultMemberUniqueName="[Marge_Table2].[Primary Insurance].[All]" allUniqueName="[Marge_Table2].[Primary Insurance].[All]" dimensionUniqueName="[Marge_Table2]" displayFolder="" count="2" memberValueDatatype="130" unbalanced="0">
      <fieldsUsage count="2">
        <fieldUsage x="-1"/>
        <fieldUsage x="1"/>
      </fieldsUsage>
    </cacheHierarchy>
    <cacheHierarchy uniqueName="[Marge_Table2].[Secondary Insurance]" caption="Secondary Insurance" attribute="1" defaultMemberUniqueName="[Marge_Table2].[Secondary Insurance].[All]" allUniqueName="[Marge_Table2].[Secondary Insurance].[All]" dimensionUniqueName="[Marge_Table2]" displayFolder="" count="0" memberValueDatatype="130" unbalanced="0"/>
    <cacheHierarchy uniqueName="[Marge_Table2].[Source of Payment]" caption="Source of Payment" attribute="1" defaultMemberUniqueName="[Marge_Table2].[Source of Payment].[All]" allUniqueName="[Marge_Table2].[Source of Payment].[All]" dimensionUniqueName="[Marge_Table2]" displayFolder="" count="0" memberValueDatatype="130" unbalanced="0"/>
    <cacheHierarchy uniqueName="[Marge_Table2].[Amt]" caption="Amt" attribute="1" defaultMemberUniqueName="[Marge_Table2].[Amt].[All]" allUniqueName="[Marge_Table2].[Amt].[All]" dimensionUniqueName="[Marge_Table2]" displayFolder="" count="0" memberValueDatatype="20" unbalanced="0"/>
    <cacheHierarchy uniqueName="[Marge_Table2].[Final Amount Collected]" caption="Final Amount Collected" attribute="1" defaultMemberUniqueName="[Marge_Table2].[Final Amount Collected].[All]" allUniqueName="[Marge_Table2].[Final Amount Collected].[All]" dimensionUniqueName="[Marge_Table2]" displayFolder="" count="0" memberValueDatatype="20" unbalanced="0"/>
    <cacheHierarchy uniqueName="[Marge_Table2].[Unique Claim Count]" caption="Unique Claim Count" attribute="1" defaultMemberUniqueName="[Marge_Table2].[Unique Claim Count].[All]" allUniqueName="[Marge_Table2].[Unique Claim Count].[All]" dimensionUniqueName="[Marge_Table2]" displayFolder="" count="0" memberValueDatatype="20" unbalanced="0"/>
    <cacheHierarchy uniqueName="[Marge_Table2].[Total Amount Collected]" caption="Total Amount Collected" attribute="1" defaultMemberUniqueName="[Marge_Table2].[Total Amount Collected].[All]" allUniqueName="[Marge_Table2].[Total Amount Collected].[All]" dimensionUniqueName="[Marge_Table2]" displayFolder="" count="0" memberValueDatatype="20" unbalanced="0"/>
    <cacheHierarchy uniqueName="[Marge_Table2].[Average Amount Collected Per Encounter]" caption="Average Amount Collected Per Encounter" attribute="1" defaultMemberUniqueName="[Marge_Table2].[Average Amount Collected Per Encounter].[All]" allUniqueName="[Marge_Table2].[Average Amount Collected Per Encounter].[All]" dimensionUniqueName="[Marge_Table2]" displayFolder="" count="0" memberValueDatatype="20" unbalanced="0"/>
    <cacheHierarchy uniqueName="[Measures].[__XL_Count Marge_Table2]" caption="__XL_Count Marge_Table2" measure="1" displayFolder="" measureGroup="Marge_Table2" count="0" hidden="1"/>
    <cacheHierarchy uniqueName="[Measures].[__No measures defined]" caption="__No measures defined" measure="1" displayFolder="" count="0" hidden="1"/>
    <cacheHierarchy uniqueName="[Measures].[Sum of Unique Claim Count]" caption="Sum of Unique Claim Count" measure="1" displayFolder="" measureGroup="Marge_Table2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Final Amount Collected]" caption="Sum of Final Amount Collected" measure="1" displayFolder="" measureGroup="Marge_Table2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Total Amount Collected]" caption="Sum of Total Amount Collected" measure="1" displayFolder="" measureGroup="Marge_Table2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Sum of Average Amount Collected Per Encounter]" caption="Sum of Average Amount Collected Per Encounter" measure="1" displayFolder="" measureGroup="Marge_Table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</cacheHierarchies>
  <kpis count="0"/>
  <dimensions count="2">
    <dimension name="Marge_Table2" uniqueName="[Marge_Table2]" caption="Marge_Table2"/>
    <dimension measure="1" name="Measures" uniqueName="[Measures]" caption="Measures"/>
  </dimensions>
  <measureGroups count="1">
    <measureGroup name="Marge_Table2" caption="Marge_Table2"/>
  </measureGroups>
  <maps count="1">
    <map measureGroup="0" dimension="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AB6BF7-080C-4571-A3B1-E814DF86FF8D}" name="PivotTable5" cacheId="114" applyNumberFormats="0" applyBorderFormats="0" applyFontFormats="0" applyPatternFormats="0" applyAlignmentFormats="0" applyWidthHeightFormats="1" dataCaption="Values" tag="47e22868-f271-4811-8e33-b9e41ef66bed" updatedVersion="8" minRefreshableVersion="3" useAutoFormatting="1" rowGrandTotals="0" colGrandTotals="0" itemPrintTitles="1" createdVersion="8" indent="0" outline="1" outlineData="1" multipleFieldFilters="0" rowHeaderCaption="Insurance Name">
  <location ref="A10:B11" firstHeaderRow="1" firstDataRow="1" firstDataCol="1"/>
  <pivotFields count="2">
    <pivotField axis="axisRow" allDrilled="1" showAll="0" dataSourceSort="1" defaultAttributeDrillState="1">
      <items count="2">
        <item x="0"/>
        <item t="default"/>
      </items>
    </pivotField>
    <pivotField dataField="1" subtotalTop="0" showAll="0" defaultSubtotal="0"/>
  </pivotFields>
  <rowFields count="1">
    <field x="0"/>
  </rowFields>
  <rowItems count="1">
    <i>
      <x/>
    </i>
  </rowItems>
  <colItems count="1">
    <i/>
  </colItems>
  <dataFields count="1">
    <dataField name="Average Amount Collected Per Encounter" fld="1" baseField="0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E2732F-E880-4468-B8C7-B2E29B6C53B7}" name="PivotTable3" cacheId="117" applyNumberFormats="0" applyBorderFormats="0" applyFontFormats="0" applyPatternFormats="0" applyAlignmentFormats="0" applyWidthHeightFormats="1" dataCaption="Values" tag="6b413cd8-f964-4e25-8742-8a4be9d58a89" updatedVersion="8" minRefreshableVersion="3" useAutoFormatting="1" rowGrandTotals="0" colGrandTotals="0" itemPrintTitles="1" createdVersion="8" indent="0" outline="1" outlineData="1" multipleFieldFilters="0" rowHeaderCaption="Insurance Name">
  <location ref="A3:D6" firstHeaderRow="0" firstDataRow="1" firstDataCol="1"/>
  <pivotFields count="4">
    <pivotField dataField="1" subtotalTop="0" showAll="0" defaultSubtotal="0"/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3">
    <i>
      <x/>
    </i>
    <i>
      <x v="1"/>
    </i>
    <i>
      <x v="2"/>
    </i>
  </rowItems>
  <colFields count="1">
    <field x="-2"/>
  </colFields>
  <colItems count="3">
    <i>
      <x/>
    </i>
    <i i="1">
      <x v="1"/>
    </i>
    <i i="2">
      <x v="2"/>
    </i>
  </colItems>
  <dataFields count="3">
    <dataField name="Total  Amount Collected" fld="0" baseField="1" baseItem="0"/>
    <dataField name="Average Amount Collected Per Encounter" fld="2" baseField="1" baseItem="0"/>
    <dataField name="Unique Claim Count" fld="3" baseField="1" baseItem="0"/>
  </dataFields>
  <pivotHierarchies count="1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 caption="Unique Claim Count"/>
    <pivotHierarchy dragToData="1" caption="Total  Amount Collected"/>
    <pivotHierarchy dragToData="1" caption="Total Amount Collected"/>
    <pivotHierarchy dragToData="1" caption="Average Amount Collected Per Encounter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Case Study.xlsx!Marge_Table2">
        <x15:activeTabTopLevelEntity name="[Marge_Table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406B8EA4-3D8F-41D8-820B-A2648A2EDD77}" autoFormatId="16" applyNumberFormats="0" applyBorderFormats="0" applyFontFormats="0" applyPatternFormats="0" applyAlignmentFormats="0" applyWidthHeightFormats="0">
  <queryTableRefresh nextId="3">
    <queryTableFields count="2">
      <queryTableField id="1" name="Provider Full Name" tableColumnId="1"/>
      <queryTableField id="2" name="Total Amount Collected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E5871F1-E08B-4A7A-84B9-B77FBF58292F}" autoFormatId="16" applyNumberFormats="0" applyBorderFormats="0" applyFontFormats="0" applyPatternFormats="0" applyAlignmentFormats="0" applyWidthHeightFormats="0">
  <queryTableRefresh nextId="14">
    <queryTableFields count="1">
      <queryTableField id="13" name="Total Unique Encounters in dataset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12D34993-55E4-41BD-80C3-4AE9D8C7B36F}" autoFormatId="16" applyNumberFormats="0" applyBorderFormats="0" applyFontFormats="0" applyPatternFormats="0" applyAlignmentFormats="0" applyWidthHeightFormats="0">
  <queryTableRefresh nextId="2">
    <queryTableFields count="1">
      <queryTableField id="1" name="Total Amount Collected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3AB4CF57-4723-4CB4-A518-AF8DE4ECACDA}" autoFormatId="16" applyNumberFormats="0" applyBorderFormats="0" applyFontFormats="0" applyPatternFormats="0" applyAlignmentFormats="0" applyWidthHeightFormats="0">
  <queryTableRefresh nextId="18">
    <queryTableFields count="2">
      <queryTableField id="15" name="Source of Payment" tableColumnId="15"/>
      <queryTableField id="17" name="Total Amount Collected" tableColumnId="17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7A53193B-54D4-4C6F-AE4B-E75030731003}" autoFormatId="16" applyNumberFormats="0" applyBorderFormats="0" applyFontFormats="0" applyPatternFormats="0" applyAlignmentFormats="0" applyWidthHeightFormats="0">
  <queryTableRefresh nextId="11">
    <queryTableFields count="10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C3B2025-DD13-4017-A500-C6733F0B8957}" autoFormatId="16" applyNumberFormats="0" applyBorderFormats="0" applyFontFormats="0" applyPatternFormats="0" applyAlignmentFormats="0" applyWidthHeightFormats="0">
  <queryTableRefresh nextId="14" unboundColumnsRight="3">
    <queryTableFields count="13">
      <queryTableField id="1" name="Patient Name" tableColumnId="1"/>
      <queryTableField id="2" name="Date of Service" tableColumnId="2"/>
      <queryTableField id="3" name="Provider Name" tableColumnId="3"/>
      <queryTableField id="4" name="Claim ID" tableColumnId="4"/>
      <queryTableField id="5" name="CPT Codes" tableColumnId="5"/>
      <queryTableField id="6" name="Primary Insurance" tableColumnId="6"/>
      <queryTableField id="7" name="Secondary Insurance" tableColumnId="7"/>
      <queryTableField id="8" name="Source of Payment" tableColumnId="8"/>
      <queryTableField id="9" name="Amt" tableColumnId="9"/>
      <queryTableField id="10" name=" Final Amount Collected" tableColumnId="10"/>
      <queryTableField id="11" dataBound="0" tableColumnId="11"/>
      <queryTableField id="12" dataBound="0" tableColumnId="12"/>
      <queryTableField id="13" dataBound="0" tableColumnId="13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9B3843D-3992-4A37-909D-30EF010ECE5F}" name="Table313" displayName="Table313" ref="A1:J7220" totalsRowShown="0">
  <autoFilter ref="A1:J7220" xr:uid="{D5EB55DA-C468-4415-ACDC-98A0E5F40E2D}"/>
  <tableColumns count="10">
    <tableColumn id="1" xr3:uid="{8F128FFD-65D5-485C-A850-9D8CF2BA8F2D}" name="Source of Payment"/>
    <tableColumn id="2" xr3:uid="{2D2FA032-B7BE-4AC9-BAE6-811F07697E0D}" name="Patient ID"/>
    <tableColumn id="3" xr3:uid="{19748EB3-3BA1-446C-A3D8-115E264A9801}" name="Date of Payment" dataDxfId="38"/>
    <tableColumn id="4" xr3:uid="{FDDAE67B-B642-4FCA-B758-D7B9FB120E5A}" name="DOS" dataDxfId="37"/>
    <tableColumn id="5" xr3:uid="{D49C67FD-FDEC-4685-A43F-E6E68FA2D0F1}" name="Amount"/>
    <tableColumn id="6" xr3:uid="{7BE3CCF3-4A1A-4BB4-BAD0-8A33134A244F}" name="Payment Method"/>
    <tableColumn id="7" xr3:uid="{6D879ABB-F75B-4A87-AE00-B3F1A0A1493B}" name="Payment Notes"/>
    <tableColumn id="8" xr3:uid="{2F6DF1E3-CAAB-43FF-BD8E-4B0FA5623C5C}" name="Code applied to"/>
    <tableColumn id="9" xr3:uid="{EE64E1AE-6F37-4FDF-B073-066AF5B9E4B5}" name="Matching Key">
      <calculatedColumnFormula>TEXT(B2&amp;"_"&amp;TEXT(D2, "m/d/yyyy hh:mm"), "0")</calculatedColumnFormula>
    </tableColumn>
    <tableColumn id="10" xr3:uid="{A218BF26-D632-48E1-BABF-B716AC69FFFF}" name="Provider Full Name" dataDxfId="36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4A6DC36-43F9-4BC1-944D-0610039C4270}" name="Total_Amount_Collected_per_Provider" displayName="Total_Amount_Collected_per_Provider" ref="A1:B16" tableType="queryTable" totalsRowShown="0">
  <autoFilter ref="A1:B16" xr:uid="{B4A6DC36-43F9-4BC1-944D-0610039C4270}"/>
  <tableColumns count="2">
    <tableColumn id="1" xr3:uid="{0E956DF9-F3CA-4CA7-BF6F-0EDC38FE3829}" uniqueName="1" name="Provider Full Name" queryTableFieldId="1" dataDxfId="35"/>
    <tableColumn id="2" xr3:uid="{858759D5-9193-4341-8822-96ACD0C17BB0}" uniqueName="2" name="Total Amount Collected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AAC8034-55D3-46ED-BE3C-B6657F205FFB}" name="Total_Unique_Encounters_in_dataset" displayName="Total_Unique_Encounters_in_dataset" ref="A1:A2" tableType="queryTable" totalsRowShown="0">
  <autoFilter ref="A1:A2" xr:uid="{FAAC8034-55D3-46ED-BE3C-B6657F205FFB}"/>
  <tableColumns count="1">
    <tableColumn id="13" xr3:uid="{C0AD3EC7-9DA6-41BB-9284-F15C2DF0072E}" uniqueName="13" name="Total Unique Encounters in dataset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C7809B7-EB60-4F4A-99B9-492414FE7CAD}" name="Total_Amount_Collected" displayName="Total_Amount_Collected" ref="A1:A2" tableType="queryTable" totalsRowShown="0">
  <autoFilter ref="A1:A2" xr:uid="{CC7809B7-EB60-4F4A-99B9-492414FE7CAD}"/>
  <tableColumns count="1">
    <tableColumn id="1" xr3:uid="{2C07C436-4AAD-4BA2-9BFB-5842785EA2FA}" uniqueName="1" name="Total Amount Collected" queryTableFieldId="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C945D05-3240-427A-BAD6-B7FF311E8B23}" name="Payment_Source" displayName="Payment_Source" ref="A1:B11" tableType="queryTable" totalsRowShown="0">
  <autoFilter ref="A1:B11" xr:uid="{4C945D05-3240-427A-BAD6-B7FF311E8B23}"/>
  <tableColumns count="2">
    <tableColumn id="15" xr3:uid="{365514BF-2EDB-4925-B09A-A2DF50486780}" uniqueName="15" name="Source of Payment" queryTableFieldId="15" dataDxfId="34"/>
    <tableColumn id="17" xr3:uid="{9C9C37A6-E522-4E83-8B56-BF2D6C2A51DD}" uniqueName="17" name="Total Amount Collected" queryTableFieldId="1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212BA330-E2D4-4F86-9376-0544260EFF3F}" name="Marge_Table" displayName="Marge_Table" ref="A1:J5" tableType="queryTable" totalsRowShown="0">
  <autoFilter ref="A1:J5" xr:uid="{212BA330-E2D4-4F86-9376-0544260EFF3F}"/>
  <tableColumns count="10">
    <tableColumn id="1" xr3:uid="{3A6ABDF6-C5F3-4672-9350-B66B9C04D4D7}" uniqueName="1" name="Patient Name" queryTableFieldId="1" dataDxfId="16"/>
    <tableColumn id="2" xr3:uid="{313363A4-4303-4AB0-B95F-7F67D4E6D2ED}" uniqueName="2" name="Date of Service" queryTableFieldId="2" dataDxfId="15"/>
    <tableColumn id="3" xr3:uid="{4A29022B-2CC9-4ADF-87C1-4D1CE7C31E52}" uniqueName="3" name="Provider Name" queryTableFieldId="3" dataDxfId="14"/>
    <tableColumn id="4" xr3:uid="{35AE4EC1-4327-4825-995D-FBCF8B382294}" uniqueName="4" name="Claim ID" queryTableFieldId="4" dataDxfId="13"/>
    <tableColumn id="5" xr3:uid="{17615FDD-12FC-4CE3-9BB1-ADE8C5F64B09}" uniqueName="5" name="CPT Codes" queryTableFieldId="5"/>
    <tableColumn id="6" xr3:uid="{6AA81E1D-1D9A-443B-AB4E-D7063BA87DCC}" uniqueName="6" name="Primary Insurance" queryTableFieldId="6" dataDxfId="12"/>
    <tableColumn id="7" xr3:uid="{0204AB5A-FE19-4E92-8FE7-4E20E6CC443A}" uniqueName="7" name="Secondary Insurance" queryTableFieldId="7" dataDxfId="11"/>
    <tableColumn id="8" xr3:uid="{F6EF20C7-DBF3-4177-98AE-EB4068089D29}" uniqueName="8" name="Source of Payment" queryTableFieldId="8" dataDxfId="10"/>
    <tableColumn id="9" xr3:uid="{924D8EF4-3FCC-4CC4-83E1-88125BCA6585}" uniqueName="9" name="Amt" queryTableFieldId="9"/>
    <tableColumn id="10" xr3:uid="{48CB27E5-5DBD-44FD-90E3-40AE4FE70F75}" uniqueName="10" name=" Final Amount Collected" queryTableFieldId="10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69D9E3-1095-46F5-B8D3-D67F719E763C}" name="Marge_Table2" displayName="Marge_Table2" ref="A1:M5" tableType="queryTable" totalsRowShown="0">
  <autoFilter ref="A1:M5" xr:uid="{212BA330-E2D4-4F86-9376-0544260EFF3F}"/>
  <tableColumns count="13">
    <tableColumn id="1" xr3:uid="{8FBE931E-F9F2-4BC0-A6FB-8614C588454D}" uniqueName="1" name="Patient Name" queryTableFieldId="1" dataDxfId="9"/>
    <tableColumn id="2" xr3:uid="{AA046804-35D6-459A-A224-0657F28EA3EC}" uniqueName="2" name="Date of Service" queryTableFieldId="2" dataDxfId="8"/>
    <tableColumn id="3" xr3:uid="{19731879-427C-4332-AA45-E9AFEADA2BB5}" uniqueName="3" name="Provider Name" queryTableFieldId="3" dataDxfId="7"/>
    <tableColumn id="4" xr3:uid="{AB70A074-A0E4-42BE-8FAF-CE3E779784E2}" uniqueName="4" name="Claim ID" queryTableFieldId="4" dataDxfId="6"/>
    <tableColumn id="5" xr3:uid="{400CE97A-12C8-44A8-BEF0-0F844F7305F6}" uniqueName="5" name="CPT Codes" queryTableFieldId="5"/>
    <tableColumn id="6" xr3:uid="{C2F11D00-CD15-4BBB-AE28-64EC06E1C23E}" uniqueName="6" name="Primary Insurance" queryTableFieldId="6" dataDxfId="5"/>
    <tableColumn id="7" xr3:uid="{C4E08B9D-69DC-42B5-A76C-E8B15F8C3ABE}" uniqueName="7" name="Secondary Insurance" queryTableFieldId="7" dataDxfId="4"/>
    <tableColumn id="8" xr3:uid="{9EE1CAF9-2141-436B-BA40-3FDF642D2B57}" uniqueName="8" name="Source of Payment" queryTableFieldId="8" dataDxfId="3"/>
    <tableColumn id="9" xr3:uid="{B787463C-F981-4F7F-AFDF-0AD5B92F3998}" uniqueName="9" name="Amt" queryTableFieldId="9"/>
    <tableColumn id="10" xr3:uid="{008CE931-1693-47BF-824A-D43576A9E5AA}" uniqueName="10" name=" Final Amount Collected" queryTableFieldId="10"/>
    <tableColumn id="11" xr3:uid="{A06C358E-7424-47ED-8954-2B32AD7B8EF5}" uniqueName="11" name="Unique Claim Count" queryTableFieldId="11" dataDxfId="2">
      <calculatedColumnFormula array="1">SUMPRODUCT(1/COUNTIF(D2:D5, D2:D5))</calculatedColumnFormula>
    </tableColumn>
    <tableColumn id="12" xr3:uid="{509B274D-F752-47AB-8041-7146306EADCD}" uniqueName="12" name="Total Amount Collected" queryTableFieldId="12" dataDxfId="1">
      <calculatedColumnFormula>SUM(I2:I5)</calculatedColumnFormula>
    </tableColumn>
    <tableColumn id="13" xr3:uid="{575872E4-CD63-4A43-86CE-3E59E36F5867}" uniqueName="13" name="Average Amount Collected Per Encounter" queryTableFieldId="13" dataDxfId="0">
      <calculatedColumnFormula>L2/K2</calculatedColumnFormula>
    </tableColumn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5EB55DA-C468-4415-ACDC-98A0E5F40E2D}" name="Table3" displayName="Table3" ref="A1:J7220" totalsRowShown="0">
  <autoFilter ref="A1:J7220" xr:uid="{D5EB55DA-C468-4415-ACDC-98A0E5F40E2D}"/>
  <tableColumns count="10">
    <tableColumn id="1" xr3:uid="{BC6F0988-8B43-4BBE-8EED-501D4CBFA8EC}" name="Source of Payment"/>
    <tableColumn id="2" xr3:uid="{83B96A06-70B2-4CF0-808F-EA803F480226}" name="Patient ID"/>
    <tableColumn id="3" xr3:uid="{615164BF-A7EB-4E97-B4C6-0D99ED5CD614}" name="Date of Payment" dataDxfId="33"/>
    <tableColumn id="4" xr3:uid="{54FF3AE1-7F21-4E02-AA62-A904C50EEA80}" name="DOS" dataDxfId="32"/>
    <tableColumn id="5" xr3:uid="{30772E32-4A25-405D-A68A-69843191C3C7}" name="Amount"/>
    <tableColumn id="6" xr3:uid="{FCB629AB-71A6-4873-AA4E-6EA5166F0883}" name="Payment Method"/>
    <tableColumn id="7" xr3:uid="{91485497-43E8-4FD1-B020-110A534AF5A8}" name="Payment Notes"/>
    <tableColumn id="8" xr3:uid="{6A2DA723-864B-45F2-82A0-C7CAEAFF39A3}" name="Code applied to"/>
    <tableColumn id="9" xr3:uid="{FDAE79FE-D2DC-450E-B90B-FF2F48EB5365}" name="Matching Key">
      <calculatedColumnFormula>TEXT(B2&amp;"_"&amp;TEXT(D2, "m/d/yyyy hh:mm"), "0")</calculatedColumnFormula>
    </tableColumn>
    <tableColumn id="10" xr3:uid="{5639E4AA-DB94-47B6-93B4-7FED029C730D}" name="Provider Full Name" dataDxfId="31">
      <calculatedColumnFormula>IFERROR(INDEX(scheduling_data!I:I, MATCH(I2, scheduling_data!H:H, 0)), "")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2176F30D-DFF4-4EA5-B709-B4CEDE97A443}" name="Table6" displayName="Table6" ref="E25:H40" totalsRowShown="0">
  <autoFilter ref="E25:H40" xr:uid="{2176F30D-DFF4-4EA5-B709-B4CEDE97A443}"/>
  <tableColumns count="4">
    <tableColumn id="1" xr3:uid="{3C497DEF-77F8-4E76-9975-9DE624331AB5}" name="Claim ID"/>
    <tableColumn id="2" xr3:uid="{F14C91A4-F620-44FA-8D15-1FE8ED1F2446}" name="CPT Codes"/>
    <tableColumn id="3" xr3:uid="{E603690C-ADD3-4122-B7EE-A1D84C4E3F4F}" name="Source of Payment" dataDxfId="30"/>
    <tableColumn id="4" xr3:uid="{B034DED2-272D-4535-955A-6A757B7663C9}" name="Amt" dataDxfId="29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955F13B-8D73-462D-9E29-46D5FEBA52B3}" name="Table9" displayName="Table9" ref="E5:K20" totalsRowShown="0" headerRowDxfId="28" dataDxfId="26" headerRowBorderDxfId="27" tableBorderDxfId="25" totalsRowBorderDxfId="24">
  <autoFilter ref="E5:K20" xr:uid="{6955F13B-8D73-462D-9E29-46D5FEBA52B3}"/>
  <tableColumns count="7">
    <tableColumn id="1" xr3:uid="{FABDE582-CD50-4079-8C75-9858741E5348}" name="Patient Name" dataDxfId="23"/>
    <tableColumn id="2" xr3:uid="{2CA0D2C9-B253-43EA-A2FE-D42AC53DF116}" name="Date of Service" dataDxfId="22"/>
    <tableColumn id="3" xr3:uid="{B16AF835-B3D4-40C5-AF77-CECB870F56F7}" name="Provider Name" dataDxfId="21"/>
    <tableColumn id="4" xr3:uid="{67F5F168-E3F9-4C59-B948-9ADF0F647310}" name="Claim ID" dataDxfId="20"/>
    <tableColumn id="5" xr3:uid="{7D6D6E4A-0422-4DB3-9AD3-5BF80201E046}" name="CPT Codes" dataDxfId="19"/>
    <tableColumn id="6" xr3:uid="{B5B65605-269D-4589-AC7B-42AF0BD084C6}" name="Primary Insurance" dataDxfId="18"/>
    <tableColumn id="7" xr3:uid="{829712E8-1EF5-4B4F-8751-48A26F794D23}" name="Secondary Insurance" dataDxfId="1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07269-F3DB-47A6-990A-AC94CF2DCFE5}">
  <dimension ref="A1:J7220"/>
  <sheetViews>
    <sheetView topLeftCell="I1" zoomScale="181" zoomScaleNormal="100" workbookViewId="0">
      <selection activeCell="K14" sqref="K14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3CD50-C335-449A-B11B-96BDEB87CF7F}">
  <dimension ref="A1:B16"/>
  <sheetViews>
    <sheetView workbookViewId="0">
      <selection activeCell="B25" sqref="B25"/>
    </sheetView>
  </sheetViews>
  <sheetFormatPr defaultRowHeight="15.6" x14ac:dyDescent="0.3"/>
  <cols>
    <col min="1" max="1" width="18.796875" bestFit="1" customWidth="1"/>
    <col min="2" max="2" width="22.3984375" bestFit="1" customWidth="1"/>
  </cols>
  <sheetData>
    <row r="1" spans="1:2" x14ac:dyDescent="0.3">
      <c r="A1" t="s">
        <v>558</v>
      </c>
      <c r="B1" t="s">
        <v>559</v>
      </c>
    </row>
    <row r="2" spans="1:2" x14ac:dyDescent="0.3">
      <c r="A2" t="s">
        <v>560</v>
      </c>
      <c r="B2">
        <v>9242.3200000000088</v>
      </c>
    </row>
    <row r="3" spans="1:2" x14ac:dyDescent="0.3">
      <c r="A3" t="s">
        <v>561</v>
      </c>
      <c r="B3">
        <v>11625.640000000018</v>
      </c>
    </row>
    <row r="4" spans="1:2" x14ac:dyDescent="0.3">
      <c r="A4" t="s">
        <v>562</v>
      </c>
      <c r="B4">
        <v>1487.8</v>
      </c>
    </row>
    <row r="5" spans="1:2" x14ac:dyDescent="0.3">
      <c r="A5" t="s">
        <v>563</v>
      </c>
      <c r="B5">
        <v>6267.6</v>
      </c>
    </row>
    <row r="6" spans="1:2" x14ac:dyDescent="0.3">
      <c r="A6" t="s">
        <v>564</v>
      </c>
      <c r="B6">
        <v>9693.1600000000053</v>
      </c>
    </row>
    <row r="7" spans="1:2" x14ac:dyDescent="0.3">
      <c r="A7" t="s">
        <v>565</v>
      </c>
      <c r="B7">
        <v>17828.78999999999</v>
      </c>
    </row>
    <row r="8" spans="1:2" x14ac:dyDescent="0.3">
      <c r="A8" t="s">
        <v>566</v>
      </c>
      <c r="B8">
        <v>4625.2899999999991</v>
      </c>
    </row>
    <row r="9" spans="1:2" x14ac:dyDescent="0.3">
      <c r="A9" t="s">
        <v>567</v>
      </c>
      <c r="B9">
        <v>8202.7400000000016</v>
      </c>
    </row>
    <row r="10" spans="1:2" x14ac:dyDescent="0.3">
      <c r="A10" t="s">
        <v>568</v>
      </c>
      <c r="B10">
        <v>9589.4900000000107</v>
      </c>
    </row>
    <row r="11" spans="1:2" x14ac:dyDescent="0.3">
      <c r="A11" t="s">
        <v>569</v>
      </c>
      <c r="B11">
        <v>13490.459999999977</v>
      </c>
    </row>
    <row r="12" spans="1:2" x14ac:dyDescent="0.3">
      <c r="A12" t="s">
        <v>570</v>
      </c>
      <c r="B12">
        <v>15420.81</v>
      </c>
    </row>
    <row r="13" spans="1:2" x14ac:dyDescent="0.3">
      <c r="A13" t="s">
        <v>571</v>
      </c>
      <c r="B13">
        <v>2276.0199999999991</v>
      </c>
    </row>
    <row r="14" spans="1:2" x14ac:dyDescent="0.3">
      <c r="A14" t="s">
        <v>572</v>
      </c>
      <c r="B14">
        <v>13760.819999999987</v>
      </c>
    </row>
    <row r="15" spans="1:2" x14ac:dyDescent="0.3">
      <c r="A15" t="s">
        <v>573</v>
      </c>
      <c r="B15">
        <v>4278.6800000000039</v>
      </c>
    </row>
    <row r="16" spans="1:2" x14ac:dyDescent="0.3">
      <c r="A16" t="s">
        <v>574</v>
      </c>
      <c r="B16">
        <v>1485.02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D19C8-3312-42D0-9D86-1D617863F1AC}">
  <dimension ref="A1:E6"/>
  <sheetViews>
    <sheetView workbookViewId="0">
      <selection activeCell="B25" sqref="B25"/>
    </sheetView>
  </sheetViews>
  <sheetFormatPr defaultRowHeight="15.6" x14ac:dyDescent="0.3"/>
  <cols>
    <col min="1" max="1" width="32.296875" bestFit="1" customWidth="1"/>
    <col min="2" max="2" width="8.3984375" bestFit="1" customWidth="1"/>
    <col min="3" max="3" width="25" bestFit="1" customWidth="1"/>
    <col min="4" max="4" width="11" bestFit="1" customWidth="1"/>
    <col min="5" max="5" width="16.59765625" bestFit="1" customWidth="1"/>
    <col min="6" max="6" width="9.09765625" bestFit="1" customWidth="1"/>
    <col min="7" max="7" width="9.3984375" bestFit="1" customWidth="1"/>
    <col min="8" max="8" width="17.8984375" bestFit="1" customWidth="1"/>
    <col min="9" max="9" width="80.69921875" bestFit="1" customWidth="1"/>
    <col min="10" max="10" width="16.09765625" bestFit="1" customWidth="1"/>
    <col min="11" max="11" width="18" bestFit="1" customWidth="1"/>
    <col min="12" max="12" width="18.796875" bestFit="1" customWidth="1"/>
    <col min="13" max="13" width="28.69921875" bestFit="1" customWidth="1"/>
  </cols>
  <sheetData>
    <row r="1" spans="1:5" x14ac:dyDescent="0.3">
      <c r="A1" t="s">
        <v>575</v>
      </c>
    </row>
    <row r="2" spans="1:5" x14ac:dyDescent="0.3">
      <c r="A2">
        <v>1806</v>
      </c>
    </row>
    <row r="6" spans="1:5" x14ac:dyDescent="0.3">
      <c r="E6">
        <f>COUNTA(M:M)</f>
        <v>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660A2-F61F-44E9-B1E7-512A3BF0EF06}">
  <dimension ref="A1:A2"/>
  <sheetViews>
    <sheetView workbookViewId="0">
      <selection activeCell="A7" sqref="A7"/>
    </sheetView>
  </sheetViews>
  <sheetFormatPr defaultRowHeight="15.6" x14ac:dyDescent="0.3"/>
  <cols>
    <col min="1" max="1" width="22.3984375" bestFit="1" customWidth="1"/>
  </cols>
  <sheetData>
    <row r="1" spans="1:1" x14ac:dyDescent="0.3">
      <c r="A1" t="s">
        <v>559</v>
      </c>
    </row>
    <row r="2" spans="1:1" x14ac:dyDescent="0.3">
      <c r="A2">
        <v>1825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6C0F2E-1411-4633-BF3E-43239CF83A42}">
  <dimension ref="A1:B11"/>
  <sheetViews>
    <sheetView workbookViewId="0">
      <selection activeCell="C25" sqref="C25"/>
    </sheetView>
  </sheetViews>
  <sheetFormatPr defaultRowHeight="15.6" x14ac:dyDescent="0.3"/>
  <cols>
    <col min="1" max="1" width="35.19921875" bestFit="1" customWidth="1"/>
    <col min="2" max="2" width="22.3984375" bestFit="1" customWidth="1"/>
    <col min="3" max="3" width="20.19921875" bestFit="1" customWidth="1"/>
    <col min="4" max="4" width="36.296875" customWidth="1"/>
    <col min="5" max="5" width="35.19921875" bestFit="1" customWidth="1"/>
    <col min="6" max="6" width="16.59765625" bestFit="1" customWidth="1"/>
    <col min="7" max="7" width="33.296875" customWidth="1"/>
    <col min="8" max="8" width="14.09765625" bestFit="1" customWidth="1"/>
    <col min="9" max="9" width="15.5" bestFit="1" customWidth="1"/>
    <col min="10" max="10" width="15.296875" bestFit="1" customWidth="1"/>
    <col min="11" max="11" width="10" bestFit="1" customWidth="1"/>
    <col min="12" max="12" width="11.8984375" bestFit="1" customWidth="1"/>
    <col min="13" max="13" width="18.296875" bestFit="1" customWidth="1"/>
    <col min="14" max="14" width="21.296875" bestFit="1" customWidth="1"/>
    <col min="15" max="15" width="35.19921875" bestFit="1" customWidth="1"/>
    <col min="16" max="16" width="6.19921875" bestFit="1" customWidth="1"/>
    <col min="17" max="17" width="22.5" bestFit="1" customWidth="1"/>
  </cols>
  <sheetData>
    <row r="1" spans="1:2" x14ac:dyDescent="0.3">
      <c r="A1" t="s">
        <v>0</v>
      </c>
      <c r="B1" t="s">
        <v>559</v>
      </c>
    </row>
    <row r="2" spans="1:2" x14ac:dyDescent="0.3">
      <c r="A2" t="s">
        <v>538</v>
      </c>
      <c r="B2">
        <v>545</v>
      </c>
    </row>
    <row r="3" spans="1:2" x14ac:dyDescent="0.3">
      <c r="A3" t="s">
        <v>556</v>
      </c>
      <c r="B3">
        <v>0</v>
      </c>
    </row>
    <row r="4" spans="1:2" x14ac:dyDescent="0.3">
      <c r="A4" t="s">
        <v>544</v>
      </c>
      <c r="B4">
        <v>175</v>
      </c>
    </row>
    <row r="5" spans="1:2" x14ac:dyDescent="0.3">
      <c r="A5" t="s">
        <v>549</v>
      </c>
      <c r="B5">
        <v>225</v>
      </c>
    </row>
    <row r="6" spans="1:2" x14ac:dyDescent="0.3">
      <c r="A6" t="s">
        <v>553</v>
      </c>
      <c r="B6">
        <v>380</v>
      </c>
    </row>
    <row r="7" spans="1:2" x14ac:dyDescent="0.3">
      <c r="A7" t="s">
        <v>554</v>
      </c>
      <c r="B7">
        <v>0</v>
      </c>
    </row>
    <row r="8" spans="1:2" x14ac:dyDescent="0.3">
      <c r="A8" t="s">
        <v>555</v>
      </c>
      <c r="B8">
        <v>0</v>
      </c>
    </row>
    <row r="9" spans="1:2" x14ac:dyDescent="0.3">
      <c r="A9" t="s">
        <v>539</v>
      </c>
      <c r="B9">
        <v>160</v>
      </c>
    </row>
    <row r="10" spans="1:2" x14ac:dyDescent="0.3">
      <c r="A10" t="s">
        <v>548</v>
      </c>
      <c r="B10">
        <v>220</v>
      </c>
    </row>
    <row r="11" spans="1:2" x14ac:dyDescent="0.3">
      <c r="A11" t="s">
        <v>543</v>
      </c>
      <c r="B11">
        <v>120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AD255C-4400-4512-BFA9-329562CA1FD4}">
  <dimension ref="A1:J10"/>
  <sheetViews>
    <sheetView zoomScale="89" workbookViewId="0">
      <selection activeCell="D20" sqref="D20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0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</row>
    <row r="2" spans="1:10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</row>
    <row r="3" spans="1:10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</row>
    <row r="4" spans="1:10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</row>
    <row r="5" spans="1:10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</row>
    <row r="9" spans="1:10" x14ac:dyDescent="0.3">
      <c r="B9" s="13" t="s">
        <v>577</v>
      </c>
      <c r="C9" s="13" t="s">
        <v>559</v>
      </c>
      <c r="D9" s="13" t="s">
        <v>578</v>
      </c>
    </row>
    <row r="10" spans="1:10" x14ac:dyDescent="0.3">
      <c r="B10" cm="1">
        <f t="array" ref="B10">SUMPRODUCT(1/COUNTIF(D2:D5, D2:D5))</f>
        <v>4</v>
      </c>
      <c r="C10">
        <f>SUM(I2:I5)</f>
        <v>200</v>
      </c>
      <c r="D10">
        <f>C10/B10</f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021B1-FE9B-4E4C-B1EB-919BC7686A4B}">
  <dimension ref="A1:M5"/>
  <sheetViews>
    <sheetView zoomScale="89" zoomScaleNormal="89" workbookViewId="0">
      <selection activeCell="B18" sqref="B18:C19"/>
    </sheetView>
  </sheetViews>
  <sheetFormatPr defaultRowHeight="15.6" x14ac:dyDescent="0.3"/>
  <cols>
    <col min="1" max="1" width="14.09765625" bestFit="1" customWidth="1"/>
    <col min="2" max="2" width="21.5" customWidth="1"/>
    <col min="3" max="3" width="22.3984375" customWidth="1"/>
    <col min="4" max="4" width="32" customWidth="1"/>
    <col min="5" max="5" width="11.8984375" bestFit="1" customWidth="1"/>
    <col min="6" max="6" width="18.296875" bestFit="1" customWidth="1"/>
    <col min="7" max="7" width="21.296875" bestFit="1" customWidth="1"/>
    <col min="8" max="8" width="18.59765625" bestFit="1" customWidth="1"/>
    <col min="9" max="9" width="6.19921875" bestFit="1" customWidth="1"/>
    <col min="10" max="10" width="22.8984375" bestFit="1" customWidth="1"/>
    <col min="11" max="11" width="8.796875" customWidth="1"/>
  </cols>
  <sheetData>
    <row r="1" spans="1:13" x14ac:dyDescent="0.3">
      <c r="A1" t="s">
        <v>528</v>
      </c>
      <c r="B1" t="s">
        <v>529</v>
      </c>
      <c r="C1" t="s">
        <v>530</v>
      </c>
      <c r="D1" t="s">
        <v>531</v>
      </c>
      <c r="E1" t="s">
        <v>532</v>
      </c>
      <c r="F1" t="s">
        <v>533</v>
      </c>
      <c r="G1" t="s">
        <v>534</v>
      </c>
      <c r="H1" t="s">
        <v>0</v>
      </c>
      <c r="I1" t="s">
        <v>552</v>
      </c>
      <c r="J1" t="s">
        <v>576</v>
      </c>
      <c r="K1" s="14" t="s">
        <v>577</v>
      </c>
      <c r="L1" s="14" t="s">
        <v>559</v>
      </c>
      <c r="M1" s="14" t="s">
        <v>578</v>
      </c>
    </row>
    <row r="2" spans="1:13" x14ac:dyDescent="0.3">
      <c r="A2" t="s">
        <v>535</v>
      </c>
      <c r="B2" s="1">
        <v>45394</v>
      </c>
      <c r="C2" t="s">
        <v>536</v>
      </c>
      <c r="D2" t="s">
        <v>537</v>
      </c>
      <c r="E2">
        <v>97110</v>
      </c>
      <c r="F2" t="s">
        <v>538</v>
      </c>
      <c r="G2" t="s">
        <v>539</v>
      </c>
      <c r="H2" t="s">
        <v>538</v>
      </c>
      <c r="I2">
        <v>50</v>
      </c>
      <c r="J2">
        <v>50</v>
      </c>
      <c r="K2" s="12" cm="1">
        <f t="array" ref="K2">SUMPRODUCT(1/COUNTIF(D2:D5, D2:D5))</f>
        <v>4</v>
      </c>
      <c r="L2" s="12">
        <f t="shared" ref="L2:L5" si="0">SUM(I2:I5)</f>
        <v>200</v>
      </c>
      <c r="M2" s="12">
        <f t="shared" ref="M2:M5" si="1">L2/K2</f>
        <v>50</v>
      </c>
    </row>
    <row r="3" spans="1:13" x14ac:dyDescent="0.3">
      <c r="A3" t="s">
        <v>540</v>
      </c>
      <c r="B3" s="1">
        <v>45432</v>
      </c>
      <c r="C3" t="s">
        <v>541</v>
      </c>
      <c r="D3" t="s">
        <v>542</v>
      </c>
      <c r="E3">
        <v>97110</v>
      </c>
      <c r="F3" t="s">
        <v>543</v>
      </c>
      <c r="G3" t="s">
        <v>544</v>
      </c>
      <c r="H3" t="s">
        <v>538</v>
      </c>
      <c r="I3">
        <v>50</v>
      </c>
      <c r="J3">
        <v>50</v>
      </c>
      <c r="K3" s="12"/>
      <c r="L3" s="12"/>
      <c r="M3" s="12"/>
    </row>
    <row r="4" spans="1:13" x14ac:dyDescent="0.3">
      <c r="A4" t="s">
        <v>545</v>
      </c>
      <c r="B4" s="1">
        <v>45458</v>
      </c>
      <c r="C4" t="s">
        <v>546</v>
      </c>
      <c r="D4" t="s">
        <v>547</v>
      </c>
      <c r="E4">
        <v>97110</v>
      </c>
      <c r="F4" t="s">
        <v>548</v>
      </c>
      <c r="G4" t="s">
        <v>549</v>
      </c>
      <c r="H4" t="s">
        <v>538</v>
      </c>
      <c r="I4">
        <v>50</v>
      </c>
      <c r="J4">
        <v>50</v>
      </c>
      <c r="K4" s="12"/>
      <c r="L4" s="12"/>
      <c r="M4" s="12"/>
    </row>
    <row r="5" spans="1:13" x14ac:dyDescent="0.3">
      <c r="A5" t="s">
        <v>540</v>
      </c>
      <c r="B5" s="1">
        <v>45434</v>
      </c>
      <c r="C5" t="s">
        <v>541</v>
      </c>
      <c r="D5" t="s">
        <v>550</v>
      </c>
      <c r="E5">
        <v>97110</v>
      </c>
      <c r="F5" t="s">
        <v>538</v>
      </c>
      <c r="H5" t="s">
        <v>538</v>
      </c>
      <c r="I5">
        <v>50</v>
      </c>
      <c r="J5">
        <v>50</v>
      </c>
      <c r="K5" s="12"/>
      <c r="L5" s="12"/>
      <c r="M5" s="12"/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19C4C-3E90-48FD-B68A-2252DD0C137D}">
  <dimension ref="A3:D18"/>
  <sheetViews>
    <sheetView tabSelected="1" zoomScale="136" workbookViewId="0">
      <selection activeCell="C20" sqref="C20"/>
    </sheetView>
  </sheetViews>
  <sheetFormatPr defaultRowHeight="15.6" x14ac:dyDescent="0.3"/>
  <cols>
    <col min="1" max="1" width="17.5" bestFit="1" customWidth="1"/>
    <col min="2" max="2" width="34.59765625" customWidth="1"/>
    <col min="3" max="3" width="35.59765625" bestFit="1" customWidth="1"/>
    <col min="4" max="4" width="17.8984375" bestFit="1" customWidth="1"/>
  </cols>
  <sheetData>
    <row r="3" spans="1:4" x14ac:dyDescent="0.3">
      <c r="A3" s="15" t="s">
        <v>580</v>
      </c>
      <c r="B3" t="s">
        <v>579</v>
      </c>
      <c r="C3" t="s">
        <v>578</v>
      </c>
      <c r="D3" t="s">
        <v>577</v>
      </c>
    </row>
    <row r="4" spans="1:4" x14ac:dyDescent="0.3">
      <c r="A4" s="16" t="s">
        <v>538</v>
      </c>
      <c r="B4" s="12">
        <v>100</v>
      </c>
      <c r="C4" s="12">
        <v>50</v>
      </c>
      <c r="D4" s="12">
        <v>4</v>
      </c>
    </row>
    <row r="5" spans="1:4" x14ac:dyDescent="0.3">
      <c r="A5" s="16" t="s">
        <v>548</v>
      </c>
      <c r="B5" s="12">
        <v>50</v>
      </c>
      <c r="C5" s="12"/>
      <c r="D5" s="12"/>
    </row>
    <row r="6" spans="1:4" x14ac:dyDescent="0.3">
      <c r="A6" s="16" t="s">
        <v>543</v>
      </c>
      <c r="B6" s="12">
        <v>50</v>
      </c>
      <c r="C6" s="12"/>
      <c r="D6" s="12"/>
    </row>
    <row r="10" spans="1:4" x14ac:dyDescent="0.3">
      <c r="A10" s="15" t="s">
        <v>580</v>
      </c>
      <c r="B10" t="s">
        <v>578</v>
      </c>
    </row>
    <row r="11" spans="1:4" x14ac:dyDescent="0.3">
      <c r="A11" s="16" t="s">
        <v>538</v>
      </c>
      <c r="B11" s="12">
        <v>50</v>
      </c>
    </row>
    <row r="18" spans="3:3" x14ac:dyDescent="0.3">
      <c r="C18" t="s">
        <v>581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48FB2-F7DF-444C-9B9E-ED8927284377}">
  <dimension ref="A1:J7220"/>
  <sheetViews>
    <sheetView topLeftCell="I1" zoomScale="103" zoomScaleNormal="103" workbookViewId="0">
      <selection activeCell="I1" sqref="I1"/>
    </sheetView>
  </sheetViews>
  <sheetFormatPr defaultColWidth="11.19921875" defaultRowHeight="15.6" x14ac:dyDescent="0.3"/>
  <cols>
    <col min="1" max="9" width="26.296875" customWidth="1"/>
    <col min="10" max="10" width="18.59765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557</v>
      </c>
      <c r="J1" t="s">
        <v>558</v>
      </c>
    </row>
    <row r="2" spans="1:10" x14ac:dyDescent="0.3">
      <c r="A2" t="s">
        <v>8</v>
      </c>
      <c r="B2">
        <v>1</v>
      </c>
      <c r="C2" s="1">
        <v>45386</v>
      </c>
      <c r="D2" s="1">
        <v>45351.416666666664</v>
      </c>
      <c r="E2">
        <v>84.1</v>
      </c>
      <c r="F2" t="s">
        <v>9</v>
      </c>
      <c r="G2" t="s">
        <v>10</v>
      </c>
      <c r="H2">
        <v>97165</v>
      </c>
      <c r="I2" t="str">
        <f>TEXT(B2&amp;"_"&amp;TEXT(D2, "m/d/yyyy hh:mm"), "0")</f>
        <v>1_2/29/2024 10:00</v>
      </c>
      <c r="J2" t="str">
        <f>IFERROR(INDEX(scheduling_data!I:I, MATCH(I2, scheduling_data!H:H, 0)), "")</f>
        <v>Kelsea Rodriguez</v>
      </c>
    </row>
    <row r="3" spans="1:10" x14ac:dyDescent="0.3">
      <c r="A3" t="s">
        <v>8</v>
      </c>
      <c r="B3">
        <v>1</v>
      </c>
      <c r="C3" s="1">
        <v>45386</v>
      </c>
      <c r="D3" s="1">
        <v>45351.416666666664</v>
      </c>
      <c r="E3">
        <v>50.45</v>
      </c>
      <c r="F3" t="s">
        <v>9</v>
      </c>
      <c r="G3" t="s">
        <v>10</v>
      </c>
      <c r="H3">
        <v>97110</v>
      </c>
      <c r="I3" t="str">
        <f t="shared" ref="I3:I66" si="0">TEXT(B3&amp;"_"&amp;TEXT(D3, "m/d/yyyy hh:mm"), "0")</f>
        <v>1_2/29/2024 10:00</v>
      </c>
      <c r="J3" t="str">
        <f>IFERROR(INDEX(scheduling_data!I:I, MATCH(I3, scheduling_data!H:H, 0)), "")</f>
        <v>Kelsea Rodriguez</v>
      </c>
    </row>
    <row r="4" spans="1:10" x14ac:dyDescent="0.3">
      <c r="A4" t="s">
        <v>8</v>
      </c>
      <c r="B4">
        <v>1</v>
      </c>
      <c r="C4" s="1">
        <v>45386</v>
      </c>
      <c r="D4" s="1">
        <v>45351.416666666664</v>
      </c>
      <c r="E4">
        <v>64.099999999999994</v>
      </c>
      <c r="F4" t="s">
        <v>9</v>
      </c>
      <c r="G4" t="s">
        <v>10</v>
      </c>
      <c r="H4">
        <v>97110</v>
      </c>
      <c r="I4" t="str">
        <f t="shared" si="0"/>
        <v>1_2/29/2024 10:00</v>
      </c>
      <c r="J4" t="str">
        <f>IFERROR(INDEX(scheduling_data!I:I, MATCH(I4, scheduling_data!H:H, 0)), "")</f>
        <v>Kelsea Rodriguez</v>
      </c>
    </row>
    <row r="5" spans="1:10" x14ac:dyDescent="0.3">
      <c r="A5" t="s">
        <v>11</v>
      </c>
      <c r="B5">
        <v>1</v>
      </c>
      <c r="C5" s="1">
        <v>45392.43472222222</v>
      </c>
      <c r="D5" s="1">
        <v>45351.416666666664</v>
      </c>
      <c r="E5">
        <v>1.34</v>
      </c>
      <c r="F5" t="s">
        <v>12</v>
      </c>
      <c r="G5" t="s">
        <v>13</v>
      </c>
      <c r="I5" t="str">
        <f t="shared" si="0"/>
        <v>1_2/29/2024 10:00</v>
      </c>
      <c r="J5" t="str">
        <f>IFERROR(INDEX(scheduling_data!I:I, MATCH(I5, scheduling_data!H:H, 0)), "")</f>
        <v>Kelsea Rodriguez</v>
      </c>
    </row>
    <row r="6" spans="1:10" x14ac:dyDescent="0.3">
      <c r="A6" t="s">
        <v>11</v>
      </c>
      <c r="B6">
        <v>1</v>
      </c>
      <c r="C6" s="1">
        <v>45411.556250000001</v>
      </c>
      <c r="D6" s="1">
        <v>45351.416666666664</v>
      </c>
      <c r="E6">
        <v>4.32</v>
      </c>
      <c r="F6" t="s">
        <v>12</v>
      </c>
      <c r="G6">
        <v>5</v>
      </c>
      <c r="I6" t="str">
        <f t="shared" si="0"/>
        <v>1_2/29/2024 10:00</v>
      </c>
      <c r="J6" t="str">
        <f>IFERROR(INDEX(scheduling_data!I:I, MATCH(I6, scheduling_data!H:H, 0)), "")</f>
        <v>Kelsea Rodriguez</v>
      </c>
    </row>
    <row r="7" spans="1:10" x14ac:dyDescent="0.3">
      <c r="A7" t="s">
        <v>11</v>
      </c>
      <c r="B7">
        <v>1</v>
      </c>
      <c r="C7" s="1">
        <v>45385.543055555558</v>
      </c>
      <c r="D7" s="1">
        <v>45351.416666666664</v>
      </c>
      <c r="E7">
        <v>5</v>
      </c>
      <c r="F7" t="s">
        <v>12</v>
      </c>
      <c r="G7" t="s">
        <v>12</v>
      </c>
      <c r="I7" t="str">
        <f t="shared" si="0"/>
        <v>1_2/29/2024 10:00</v>
      </c>
      <c r="J7" t="str">
        <f>IFERROR(INDEX(scheduling_data!I:I, MATCH(I7, scheduling_data!H:H, 0)), "")</f>
        <v>Kelsea Rodriguez</v>
      </c>
    </row>
    <row r="8" spans="1:10" x14ac:dyDescent="0.3">
      <c r="A8" t="s">
        <v>11</v>
      </c>
      <c r="B8">
        <v>1</v>
      </c>
      <c r="C8" s="1">
        <v>45411.556250000001</v>
      </c>
      <c r="D8" s="1">
        <v>45351.416666666664</v>
      </c>
      <c r="E8">
        <v>0.34</v>
      </c>
      <c r="F8" t="s">
        <v>12</v>
      </c>
      <c r="G8">
        <v>5</v>
      </c>
      <c r="I8" t="str">
        <f t="shared" si="0"/>
        <v>1_2/29/2024 10:00</v>
      </c>
      <c r="J8" t="str">
        <f>IFERROR(INDEX(scheduling_data!I:I, MATCH(I8, scheduling_data!H:H, 0)), "")</f>
        <v>Kelsea Rodriguez</v>
      </c>
    </row>
    <row r="9" spans="1:10" x14ac:dyDescent="0.3">
      <c r="A9" t="s">
        <v>11</v>
      </c>
      <c r="B9">
        <v>1</v>
      </c>
      <c r="C9" s="1">
        <v>45390.543749999997</v>
      </c>
      <c r="D9" s="1">
        <v>45351.416666666664</v>
      </c>
      <c r="E9">
        <v>1.01</v>
      </c>
      <c r="F9" t="s">
        <v>12</v>
      </c>
      <c r="G9" t="s">
        <v>13</v>
      </c>
      <c r="I9" t="str">
        <f t="shared" si="0"/>
        <v>1_2/29/2024 10:00</v>
      </c>
      <c r="J9" t="str">
        <f>IFERROR(INDEX(scheduling_data!I:I, MATCH(I9, scheduling_data!H:H, 0)), "")</f>
        <v>Kelsea Rodriguez</v>
      </c>
    </row>
    <row r="10" spans="1:10" x14ac:dyDescent="0.3">
      <c r="A10" t="s">
        <v>11</v>
      </c>
      <c r="B10">
        <v>1</v>
      </c>
      <c r="C10" s="1">
        <v>45383.703472222223</v>
      </c>
      <c r="D10" s="1">
        <v>45351.416666666664</v>
      </c>
      <c r="E10">
        <v>5</v>
      </c>
      <c r="F10" t="s">
        <v>12</v>
      </c>
      <c r="G10">
        <v>5</v>
      </c>
      <c r="I10" t="str">
        <f t="shared" si="0"/>
        <v>1_2/29/2024 10:00</v>
      </c>
      <c r="J10" t="str">
        <f>IFERROR(INDEX(scheduling_data!I:I, MATCH(I10, scheduling_data!H:H, 0)), "")</f>
        <v>Kelsea Rodriguez</v>
      </c>
    </row>
    <row r="11" spans="1:10" x14ac:dyDescent="0.3">
      <c r="A11" t="s">
        <v>11</v>
      </c>
      <c r="B11">
        <v>1</v>
      </c>
      <c r="C11" s="1">
        <v>45390.543749999997</v>
      </c>
      <c r="D11" s="1">
        <v>45351.416666666664</v>
      </c>
      <c r="E11">
        <v>3.99</v>
      </c>
      <c r="F11" t="s">
        <v>12</v>
      </c>
      <c r="G11" t="s">
        <v>13</v>
      </c>
      <c r="I11" t="str">
        <f t="shared" si="0"/>
        <v>1_2/29/2024 10:00</v>
      </c>
      <c r="J11" t="str">
        <f>IFERROR(INDEX(scheduling_data!I:I, MATCH(I11, scheduling_data!H:H, 0)), "")</f>
        <v>Kelsea Rodriguez</v>
      </c>
    </row>
    <row r="12" spans="1:10" x14ac:dyDescent="0.3">
      <c r="A12" t="s">
        <v>14</v>
      </c>
      <c r="B12">
        <v>2</v>
      </c>
      <c r="C12" s="1">
        <v>45397</v>
      </c>
      <c r="D12" s="1">
        <v>45337.583333333336</v>
      </c>
      <c r="E12">
        <v>0</v>
      </c>
      <c r="F12" t="s">
        <v>9</v>
      </c>
      <c r="G12" t="s">
        <v>15</v>
      </c>
      <c r="H12">
        <v>92507</v>
      </c>
      <c r="I12" t="str">
        <f t="shared" si="0"/>
        <v>2_2/15/2024 14:00</v>
      </c>
      <c r="J12" t="str">
        <f>IFERROR(INDEX(scheduling_data!I:I, MATCH(I12, scheduling_data!H:H, 0)), "")</f>
        <v>Kelli Cruthirds</v>
      </c>
    </row>
    <row r="13" spans="1:10" x14ac:dyDescent="0.3">
      <c r="A13" t="s">
        <v>14</v>
      </c>
      <c r="B13">
        <v>2</v>
      </c>
      <c r="C13" s="1">
        <v>45404</v>
      </c>
      <c r="D13" s="1">
        <v>45337.583333333336</v>
      </c>
      <c r="E13">
        <v>0</v>
      </c>
      <c r="F13" t="s">
        <v>9</v>
      </c>
      <c r="G13" t="s">
        <v>15</v>
      </c>
      <c r="H13">
        <v>92507</v>
      </c>
      <c r="I13" t="str">
        <f t="shared" si="0"/>
        <v>2_2/15/2024 14:00</v>
      </c>
      <c r="J13" t="str">
        <f>IFERROR(INDEX(scheduling_data!I:I, MATCH(I13, scheduling_data!H:H, 0)), "")</f>
        <v>Kelli Cruthirds</v>
      </c>
    </row>
    <row r="14" spans="1:10" x14ac:dyDescent="0.3">
      <c r="A14" t="s">
        <v>14</v>
      </c>
      <c r="B14">
        <v>2</v>
      </c>
      <c r="C14" s="1">
        <v>45385</v>
      </c>
      <c r="D14" s="1">
        <v>45337.583333333336</v>
      </c>
      <c r="E14">
        <v>0</v>
      </c>
      <c r="F14" t="s">
        <v>9</v>
      </c>
      <c r="G14" t="s">
        <v>15</v>
      </c>
      <c r="H14">
        <v>92507</v>
      </c>
      <c r="I14" t="str">
        <f t="shared" si="0"/>
        <v>2_2/15/2024 14:00</v>
      </c>
      <c r="J14" t="str">
        <f>IFERROR(INDEX(scheduling_data!I:I, MATCH(I14, scheduling_data!H:H, 0)), "")</f>
        <v>Kelli Cruthirds</v>
      </c>
    </row>
    <row r="15" spans="1:10" x14ac:dyDescent="0.3">
      <c r="A15" t="s">
        <v>14</v>
      </c>
      <c r="B15">
        <v>2</v>
      </c>
      <c r="C15" s="1">
        <v>45406</v>
      </c>
      <c r="D15" s="1">
        <v>45337.583333333336</v>
      </c>
      <c r="E15">
        <v>0</v>
      </c>
      <c r="F15" t="s">
        <v>9</v>
      </c>
      <c r="G15" t="s">
        <v>15</v>
      </c>
      <c r="H15">
        <v>92507</v>
      </c>
      <c r="I15" t="str">
        <f t="shared" si="0"/>
        <v>2_2/15/2024 14:00</v>
      </c>
      <c r="J15" t="str">
        <f>IFERROR(INDEX(scheduling_data!I:I, MATCH(I15, scheduling_data!H:H, 0)), "")</f>
        <v>Kelli Cruthirds</v>
      </c>
    </row>
    <row r="16" spans="1:10" x14ac:dyDescent="0.3">
      <c r="A16" t="s">
        <v>14</v>
      </c>
      <c r="B16">
        <v>2</v>
      </c>
      <c r="C16" s="1">
        <v>45406</v>
      </c>
      <c r="D16" s="1">
        <v>45327.666666666664</v>
      </c>
      <c r="E16">
        <v>0</v>
      </c>
      <c r="F16" t="s">
        <v>9</v>
      </c>
      <c r="G16" t="s">
        <v>15</v>
      </c>
      <c r="H16">
        <v>92507</v>
      </c>
      <c r="I16" t="str">
        <f t="shared" si="0"/>
        <v>2_2/5/2024 16:00</v>
      </c>
      <c r="J16" t="str">
        <f>IFERROR(INDEX(scheduling_data!I:I, MATCH(I16, scheduling_data!H:H, 0)), "")</f>
        <v>Kelli Cruthirds</v>
      </c>
    </row>
    <row r="17" spans="1:10" x14ac:dyDescent="0.3">
      <c r="A17" t="s">
        <v>14</v>
      </c>
      <c r="B17">
        <v>2</v>
      </c>
      <c r="C17" s="1">
        <v>45397</v>
      </c>
      <c r="D17" s="1">
        <v>45327.666666666664</v>
      </c>
      <c r="E17">
        <v>0</v>
      </c>
      <c r="F17" t="s">
        <v>9</v>
      </c>
      <c r="G17" t="s">
        <v>15</v>
      </c>
      <c r="H17">
        <v>92507</v>
      </c>
      <c r="I17" t="str">
        <f t="shared" si="0"/>
        <v>2_2/5/2024 16:00</v>
      </c>
      <c r="J17" t="str">
        <f>IFERROR(INDEX(scheduling_data!I:I, MATCH(I17, scheduling_data!H:H, 0)), "")</f>
        <v>Kelli Cruthirds</v>
      </c>
    </row>
    <row r="18" spans="1:10" x14ac:dyDescent="0.3">
      <c r="A18" t="s">
        <v>14</v>
      </c>
      <c r="B18">
        <v>2</v>
      </c>
      <c r="C18" s="1">
        <v>45385</v>
      </c>
      <c r="D18" s="1">
        <v>45327.666666666664</v>
      </c>
      <c r="E18">
        <v>0</v>
      </c>
      <c r="F18" t="s">
        <v>9</v>
      </c>
      <c r="G18" t="s">
        <v>15</v>
      </c>
      <c r="H18">
        <v>92507</v>
      </c>
      <c r="I18" t="str">
        <f t="shared" si="0"/>
        <v>2_2/5/2024 16:00</v>
      </c>
      <c r="J18" t="str">
        <f>IFERROR(INDEX(scheduling_data!I:I, MATCH(I18, scheduling_data!H:H, 0)), "")</f>
        <v>Kelli Cruthirds</v>
      </c>
    </row>
    <row r="19" spans="1:10" x14ac:dyDescent="0.3">
      <c r="A19" t="s">
        <v>14</v>
      </c>
      <c r="B19">
        <v>2</v>
      </c>
      <c r="C19" s="1">
        <v>45404</v>
      </c>
      <c r="D19" s="1">
        <v>45327.666666666664</v>
      </c>
      <c r="E19">
        <v>0</v>
      </c>
      <c r="F19" t="s">
        <v>9</v>
      </c>
      <c r="G19" t="s">
        <v>15</v>
      </c>
      <c r="H19">
        <v>92507</v>
      </c>
      <c r="I19" t="str">
        <f t="shared" si="0"/>
        <v>2_2/5/2024 16:00</v>
      </c>
      <c r="J19" t="str">
        <f>IFERROR(INDEX(scheduling_data!I:I, MATCH(I19, scheduling_data!H:H, 0)), "")</f>
        <v>Kelli Cruthirds</v>
      </c>
    </row>
    <row r="20" spans="1:10" x14ac:dyDescent="0.3">
      <c r="A20" t="s">
        <v>14</v>
      </c>
      <c r="B20">
        <v>2</v>
      </c>
      <c r="C20" s="1">
        <v>45404</v>
      </c>
      <c r="D20" s="1">
        <v>45331.395833333336</v>
      </c>
      <c r="E20">
        <v>0</v>
      </c>
      <c r="F20" t="s">
        <v>9</v>
      </c>
      <c r="G20" t="s">
        <v>15</v>
      </c>
      <c r="H20">
        <v>92507</v>
      </c>
      <c r="I20" t="str">
        <f t="shared" si="0"/>
        <v>2_2/9/2024 09:30</v>
      </c>
      <c r="J20" t="str">
        <f>IFERROR(INDEX(scheduling_data!I:I, MATCH(I20, scheduling_data!H:H, 0)), "")</f>
        <v>Kelli Cruthirds</v>
      </c>
    </row>
    <row r="21" spans="1:10" x14ac:dyDescent="0.3">
      <c r="A21" t="s">
        <v>14</v>
      </c>
      <c r="B21">
        <v>2</v>
      </c>
      <c r="C21" s="1">
        <v>45406</v>
      </c>
      <c r="D21" s="1">
        <v>45331.395833333336</v>
      </c>
      <c r="E21">
        <v>0</v>
      </c>
      <c r="F21" t="s">
        <v>9</v>
      </c>
      <c r="G21" t="s">
        <v>15</v>
      </c>
      <c r="H21">
        <v>92507</v>
      </c>
      <c r="I21" t="str">
        <f t="shared" si="0"/>
        <v>2_2/9/2024 09:30</v>
      </c>
      <c r="J21" t="str">
        <f>IFERROR(INDEX(scheduling_data!I:I, MATCH(I21, scheduling_data!H:H, 0)), "")</f>
        <v>Kelli Cruthirds</v>
      </c>
    </row>
    <row r="22" spans="1:10" x14ac:dyDescent="0.3">
      <c r="A22" t="s">
        <v>14</v>
      </c>
      <c r="B22">
        <v>2</v>
      </c>
      <c r="C22" s="1">
        <v>45385</v>
      </c>
      <c r="D22" s="1">
        <v>45331.395833333336</v>
      </c>
      <c r="E22">
        <v>0</v>
      </c>
      <c r="F22" t="s">
        <v>9</v>
      </c>
      <c r="G22" t="s">
        <v>15</v>
      </c>
      <c r="H22">
        <v>92507</v>
      </c>
      <c r="I22" t="str">
        <f t="shared" si="0"/>
        <v>2_2/9/2024 09:30</v>
      </c>
      <c r="J22" t="str">
        <f>IFERROR(INDEX(scheduling_data!I:I, MATCH(I22, scheduling_data!H:H, 0)), "")</f>
        <v>Kelli Cruthirds</v>
      </c>
    </row>
    <row r="23" spans="1:10" x14ac:dyDescent="0.3">
      <c r="A23" t="s">
        <v>14</v>
      </c>
      <c r="B23">
        <v>2</v>
      </c>
      <c r="C23" s="1">
        <v>45397</v>
      </c>
      <c r="D23" s="1">
        <v>45331.395833333336</v>
      </c>
      <c r="E23">
        <v>0</v>
      </c>
      <c r="F23" t="s">
        <v>9</v>
      </c>
      <c r="G23" t="s">
        <v>15</v>
      </c>
      <c r="H23">
        <v>92507</v>
      </c>
      <c r="I23" t="str">
        <f t="shared" si="0"/>
        <v>2_2/9/2024 09:30</v>
      </c>
      <c r="J23" t="str">
        <f>IFERROR(INDEX(scheduling_data!I:I, MATCH(I23, scheduling_data!H:H, 0)), "")</f>
        <v>Kelli Cruthirds</v>
      </c>
    </row>
    <row r="24" spans="1:10" x14ac:dyDescent="0.3">
      <c r="A24" t="s">
        <v>8</v>
      </c>
      <c r="B24">
        <v>3</v>
      </c>
      <c r="C24" s="1">
        <v>45393</v>
      </c>
      <c r="D24" s="1">
        <v>45345.458333333336</v>
      </c>
      <c r="E24">
        <v>182.11</v>
      </c>
      <c r="F24" t="s">
        <v>9</v>
      </c>
      <c r="H24">
        <v>97110</v>
      </c>
      <c r="I24" t="str">
        <f t="shared" si="0"/>
        <v>3_2/23/2024 11:00</v>
      </c>
      <c r="J24" t="str">
        <f>IFERROR(INDEX(scheduling_data!I:I, MATCH(I24, scheduling_data!H:H, 0)), "")</f>
        <v>James Allen</v>
      </c>
    </row>
    <row r="25" spans="1:10" x14ac:dyDescent="0.3">
      <c r="A25" t="s">
        <v>8</v>
      </c>
      <c r="B25">
        <v>3</v>
      </c>
      <c r="C25" s="1">
        <v>45393</v>
      </c>
      <c r="D25" s="1">
        <v>45345.458333333336</v>
      </c>
      <c r="E25">
        <v>42.89</v>
      </c>
      <c r="F25" t="s">
        <v>16</v>
      </c>
      <c r="H25">
        <v>97110</v>
      </c>
      <c r="I25" t="str">
        <f t="shared" si="0"/>
        <v>3_2/23/2024 11:00</v>
      </c>
      <c r="J25" t="str">
        <f>IFERROR(INDEX(scheduling_data!I:I, MATCH(I25, scheduling_data!H:H, 0)), "")</f>
        <v>James Allen</v>
      </c>
    </row>
    <row r="26" spans="1:10" x14ac:dyDescent="0.3">
      <c r="A26" t="s">
        <v>8</v>
      </c>
      <c r="B26">
        <v>3</v>
      </c>
      <c r="C26" s="1">
        <v>45393</v>
      </c>
      <c r="D26" s="1">
        <v>45345.458333333336</v>
      </c>
      <c r="E26">
        <v>86.65</v>
      </c>
      <c r="F26" t="s">
        <v>9</v>
      </c>
      <c r="H26">
        <v>97161</v>
      </c>
      <c r="I26" t="str">
        <f t="shared" si="0"/>
        <v>3_2/23/2024 11:00</v>
      </c>
      <c r="J26" t="str">
        <f>IFERROR(INDEX(scheduling_data!I:I, MATCH(I26, scheduling_data!H:H, 0)), "")</f>
        <v>James Allen</v>
      </c>
    </row>
    <row r="27" spans="1:10" x14ac:dyDescent="0.3">
      <c r="A27" t="s">
        <v>8</v>
      </c>
      <c r="B27">
        <v>3</v>
      </c>
      <c r="C27" s="1">
        <v>45393</v>
      </c>
      <c r="D27" s="1">
        <v>45345.458333333336</v>
      </c>
      <c r="E27">
        <v>28.35</v>
      </c>
      <c r="F27" t="s">
        <v>16</v>
      </c>
      <c r="H27">
        <v>97161</v>
      </c>
      <c r="I27" t="str">
        <f t="shared" si="0"/>
        <v>3_2/23/2024 11:00</v>
      </c>
      <c r="J27" t="str">
        <f>IFERROR(INDEX(scheduling_data!I:I, MATCH(I27, scheduling_data!H:H, 0)), "")</f>
        <v>James Allen</v>
      </c>
    </row>
    <row r="28" spans="1:10" x14ac:dyDescent="0.3">
      <c r="A28" t="s">
        <v>8</v>
      </c>
      <c r="B28">
        <v>3</v>
      </c>
      <c r="C28" s="1">
        <v>45406.650694444441</v>
      </c>
      <c r="D28" s="1">
        <v>45349.291666666664</v>
      </c>
      <c r="E28">
        <v>116.71</v>
      </c>
      <c r="F28" t="s">
        <v>9</v>
      </c>
      <c r="H28">
        <v>97110</v>
      </c>
      <c r="I28" t="str">
        <f t="shared" si="0"/>
        <v>3_2/27/2024 07:00</v>
      </c>
      <c r="J28" t="str">
        <f>IFERROR(INDEX(scheduling_data!I:I, MATCH(I28, scheduling_data!H:H, 0)), "")</f>
        <v>James Allen</v>
      </c>
    </row>
    <row r="29" spans="1:10" x14ac:dyDescent="0.3">
      <c r="A29" t="s">
        <v>17</v>
      </c>
      <c r="B29">
        <v>4</v>
      </c>
      <c r="C29" s="1">
        <v>45407</v>
      </c>
      <c r="D29" s="1">
        <v>45348.729166666664</v>
      </c>
      <c r="E29">
        <v>93.22</v>
      </c>
      <c r="F29" t="s">
        <v>9</v>
      </c>
      <c r="G29" t="s">
        <v>18</v>
      </c>
      <c r="H29">
        <v>97112</v>
      </c>
      <c r="I29" t="str">
        <f t="shared" si="0"/>
        <v>4_2/26/2024 17:30</v>
      </c>
      <c r="J29" t="str">
        <f>IFERROR(INDEX(scheduling_data!I:I, MATCH(I29, scheduling_data!H:H, 0)), "")</f>
        <v>Kelsea Rodriguez</v>
      </c>
    </row>
    <row r="30" spans="1:10" x14ac:dyDescent="0.3">
      <c r="A30" t="s">
        <v>17</v>
      </c>
      <c r="B30">
        <v>4</v>
      </c>
      <c r="C30" s="1">
        <v>45407</v>
      </c>
      <c r="D30" s="1">
        <v>45348.729166666664</v>
      </c>
      <c r="E30">
        <v>56.78</v>
      </c>
      <c r="F30" t="s">
        <v>19</v>
      </c>
      <c r="G30" t="s">
        <v>20</v>
      </c>
      <c r="H30">
        <v>97112</v>
      </c>
      <c r="I30" t="str">
        <f t="shared" si="0"/>
        <v>4_2/26/2024 17:30</v>
      </c>
      <c r="J30" t="str">
        <f>IFERROR(INDEX(scheduling_data!I:I, MATCH(I30, scheduling_data!H:H, 0)), "")</f>
        <v>Kelsea Rodriguez</v>
      </c>
    </row>
    <row r="31" spans="1:10" x14ac:dyDescent="0.3">
      <c r="A31" t="s">
        <v>21</v>
      </c>
      <c r="B31">
        <v>5</v>
      </c>
      <c r="C31" s="1">
        <v>45408</v>
      </c>
      <c r="D31" s="1">
        <v>45348.625</v>
      </c>
      <c r="E31">
        <v>47.16</v>
      </c>
      <c r="F31" t="s">
        <v>19</v>
      </c>
      <c r="H31">
        <v>97530</v>
      </c>
      <c r="I31" t="str">
        <f t="shared" si="0"/>
        <v>5_2/26/2024 15:00</v>
      </c>
      <c r="J31" t="str">
        <f>IFERROR(INDEX(scheduling_data!I:I, MATCH(I31, scheduling_data!H:H, 0)), "")</f>
        <v>Breanna Cochran</v>
      </c>
    </row>
    <row r="32" spans="1:10" x14ac:dyDescent="0.3">
      <c r="A32" t="s">
        <v>21</v>
      </c>
      <c r="B32">
        <v>5</v>
      </c>
      <c r="C32" s="1">
        <v>45408</v>
      </c>
      <c r="D32" s="1">
        <v>45348.625</v>
      </c>
      <c r="E32">
        <v>18.149999999999999</v>
      </c>
      <c r="F32" t="s">
        <v>19</v>
      </c>
      <c r="H32">
        <v>97110</v>
      </c>
      <c r="I32" t="str">
        <f t="shared" si="0"/>
        <v>5_2/26/2024 15:00</v>
      </c>
      <c r="J32" t="str">
        <f>IFERROR(INDEX(scheduling_data!I:I, MATCH(I32, scheduling_data!H:H, 0)), "")</f>
        <v>Breanna Cochran</v>
      </c>
    </row>
    <row r="33" spans="1:10" x14ac:dyDescent="0.3">
      <c r="A33" t="s">
        <v>21</v>
      </c>
      <c r="B33">
        <v>5</v>
      </c>
      <c r="C33" s="1">
        <v>45408</v>
      </c>
      <c r="D33" s="1">
        <v>45348.625</v>
      </c>
      <c r="E33">
        <v>56.85</v>
      </c>
      <c r="F33" t="s">
        <v>9</v>
      </c>
      <c r="H33">
        <v>97110</v>
      </c>
      <c r="I33" t="str">
        <f t="shared" si="0"/>
        <v>5_2/26/2024 15:00</v>
      </c>
      <c r="J33" t="str">
        <f>IFERROR(INDEX(scheduling_data!I:I, MATCH(I33, scheduling_data!H:H, 0)), "")</f>
        <v>Breanna Cochran</v>
      </c>
    </row>
    <row r="34" spans="1:10" x14ac:dyDescent="0.3">
      <c r="A34" t="s">
        <v>21</v>
      </c>
      <c r="B34">
        <v>5</v>
      </c>
      <c r="C34" s="1">
        <v>45408</v>
      </c>
      <c r="D34" s="1">
        <v>45348.625</v>
      </c>
      <c r="E34">
        <v>102.84</v>
      </c>
      <c r="F34" t="s">
        <v>9</v>
      </c>
      <c r="H34">
        <v>97530</v>
      </c>
      <c r="I34" t="str">
        <f t="shared" si="0"/>
        <v>5_2/26/2024 15:00</v>
      </c>
      <c r="J34" t="str">
        <f>IFERROR(INDEX(scheduling_data!I:I, MATCH(I34, scheduling_data!H:H, 0)), "")</f>
        <v>Breanna Cochran</v>
      </c>
    </row>
    <row r="35" spans="1:10" x14ac:dyDescent="0.3">
      <c r="A35" t="s">
        <v>21</v>
      </c>
      <c r="B35">
        <v>5</v>
      </c>
      <c r="C35" s="1">
        <v>45408</v>
      </c>
      <c r="D35" s="1">
        <v>45348.625</v>
      </c>
      <c r="E35">
        <v>16.690000000000001</v>
      </c>
      <c r="F35" t="s">
        <v>19</v>
      </c>
      <c r="H35">
        <v>97140</v>
      </c>
      <c r="I35" t="str">
        <f t="shared" si="0"/>
        <v>5_2/26/2024 15:00</v>
      </c>
      <c r="J35" t="str">
        <f>IFERROR(INDEX(scheduling_data!I:I, MATCH(I35, scheduling_data!H:H, 0)), "")</f>
        <v>Breanna Cochran</v>
      </c>
    </row>
    <row r="36" spans="1:10" x14ac:dyDescent="0.3">
      <c r="A36" t="s">
        <v>21</v>
      </c>
      <c r="B36">
        <v>5</v>
      </c>
      <c r="C36" s="1">
        <v>45408</v>
      </c>
      <c r="D36" s="1">
        <v>45348.625</v>
      </c>
      <c r="E36">
        <v>58.31</v>
      </c>
      <c r="F36" t="s">
        <v>9</v>
      </c>
      <c r="H36">
        <v>97140</v>
      </c>
      <c r="I36" t="str">
        <f t="shared" si="0"/>
        <v>5_2/26/2024 15:00</v>
      </c>
      <c r="J36" t="str">
        <f>IFERROR(INDEX(scheduling_data!I:I, MATCH(I36, scheduling_data!H:H, 0)), "")</f>
        <v>Breanna Cochran</v>
      </c>
    </row>
    <row r="37" spans="1:10" x14ac:dyDescent="0.3">
      <c r="A37" t="s">
        <v>21</v>
      </c>
      <c r="B37">
        <v>5</v>
      </c>
      <c r="C37" s="1">
        <v>45408</v>
      </c>
      <c r="D37" s="1">
        <v>45350.666666666664</v>
      </c>
      <c r="E37">
        <v>23.43</v>
      </c>
      <c r="F37" t="s">
        <v>19</v>
      </c>
      <c r="H37">
        <v>97110</v>
      </c>
      <c r="I37" t="str">
        <f t="shared" si="0"/>
        <v>5_2/28/2024 16:00</v>
      </c>
      <c r="J37" t="str">
        <f>IFERROR(INDEX(scheduling_data!I:I, MATCH(I37, scheduling_data!H:H, 0)), "")</f>
        <v>Heidi Molaison</v>
      </c>
    </row>
    <row r="38" spans="1:10" x14ac:dyDescent="0.3">
      <c r="A38" t="s">
        <v>21</v>
      </c>
      <c r="B38">
        <v>5</v>
      </c>
      <c r="C38" s="1">
        <v>45408</v>
      </c>
      <c r="D38" s="1">
        <v>45350.666666666664</v>
      </c>
      <c r="E38">
        <v>51.57</v>
      </c>
      <c r="F38" t="s">
        <v>9</v>
      </c>
      <c r="H38">
        <v>97110</v>
      </c>
      <c r="I38" t="str">
        <f t="shared" si="0"/>
        <v>5_2/28/2024 16:00</v>
      </c>
      <c r="J38" t="str">
        <f>IFERROR(INDEX(scheduling_data!I:I, MATCH(I38, scheduling_data!H:H, 0)), "")</f>
        <v>Heidi Molaison</v>
      </c>
    </row>
    <row r="39" spans="1:10" x14ac:dyDescent="0.3">
      <c r="A39" t="s">
        <v>21</v>
      </c>
      <c r="B39">
        <v>5</v>
      </c>
      <c r="C39" s="1">
        <v>45408</v>
      </c>
      <c r="D39" s="1">
        <v>45350.666666666664</v>
      </c>
      <c r="E39">
        <v>33.090000000000003</v>
      </c>
      <c r="F39" t="s">
        <v>19</v>
      </c>
      <c r="H39">
        <v>97530</v>
      </c>
      <c r="I39" t="str">
        <f t="shared" si="0"/>
        <v>5_2/28/2024 16:00</v>
      </c>
      <c r="J39" t="str">
        <f>IFERROR(INDEX(scheduling_data!I:I, MATCH(I39, scheduling_data!H:H, 0)), "")</f>
        <v>Heidi Molaison</v>
      </c>
    </row>
    <row r="40" spans="1:10" x14ac:dyDescent="0.3">
      <c r="A40" t="s">
        <v>21</v>
      </c>
      <c r="B40">
        <v>5</v>
      </c>
      <c r="C40" s="1">
        <v>45408</v>
      </c>
      <c r="D40" s="1">
        <v>45350.666666666664</v>
      </c>
      <c r="E40">
        <v>41.91</v>
      </c>
      <c r="F40" t="s">
        <v>9</v>
      </c>
      <c r="H40">
        <v>97530</v>
      </c>
      <c r="I40" t="str">
        <f t="shared" si="0"/>
        <v>5_2/28/2024 16:00</v>
      </c>
      <c r="J40" t="str">
        <f>IFERROR(INDEX(scheduling_data!I:I, MATCH(I40, scheduling_data!H:H, 0)), "")</f>
        <v>Heidi Molaison</v>
      </c>
    </row>
    <row r="41" spans="1:10" x14ac:dyDescent="0.3">
      <c r="A41" t="s">
        <v>21</v>
      </c>
      <c r="B41">
        <v>5</v>
      </c>
      <c r="C41" s="1">
        <v>45408</v>
      </c>
      <c r="D41" s="1">
        <v>45350.666666666664</v>
      </c>
      <c r="E41">
        <v>25.48</v>
      </c>
      <c r="F41" t="s">
        <v>19</v>
      </c>
      <c r="H41">
        <v>97140</v>
      </c>
      <c r="I41" t="str">
        <f t="shared" si="0"/>
        <v>5_2/28/2024 16:00</v>
      </c>
      <c r="J41" t="str">
        <f>IFERROR(INDEX(scheduling_data!I:I, MATCH(I41, scheduling_data!H:H, 0)), "")</f>
        <v>Heidi Molaison</v>
      </c>
    </row>
    <row r="42" spans="1:10" x14ac:dyDescent="0.3">
      <c r="A42" t="s">
        <v>21</v>
      </c>
      <c r="B42">
        <v>5</v>
      </c>
      <c r="C42" s="1">
        <v>45408</v>
      </c>
      <c r="D42" s="1">
        <v>45350.666666666664</v>
      </c>
      <c r="E42">
        <v>49.52</v>
      </c>
      <c r="F42" t="s">
        <v>9</v>
      </c>
      <c r="H42">
        <v>97140</v>
      </c>
      <c r="I42" t="str">
        <f t="shared" si="0"/>
        <v>5_2/28/2024 16:00</v>
      </c>
      <c r="J42" t="str">
        <f>IFERROR(INDEX(scheduling_data!I:I, MATCH(I42, scheduling_data!H:H, 0)), "")</f>
        <v>Heidi Molaison</v>
      </c>
    </row>
    <row r="43" spans="1:10" x14ac:dyDescent="0.3">
      <c r="A43" t="s">
        <v>22</v>
      </c>
      <c r="B43">
        <v>6</v>
      </c>
      <c r="C43" s="1">
        <v>45386</v>
      </c>
      <c r="D43" s="1">
        <v>45337.458333333336</v>
      </c>
      <c r="E43">
        <v>131.96</v>
      </c>
      <c r="F43" t="s">
        <v>9</v>
      </c>
      <c r="H43">
        <v>97110</v>
      </c>
      <c r="I43" t="str">
        <f t="shared" si="0"/>
        <v>6_2/15/2024 11:00</v>
      </c>
      <c r="J43" t="str">
        <f>IFERROR(INDEX(scheduling_data!I:I, MATCH(I43, scheduling_data!H:H, 0)), "")</f>
        <v>Jessica Pittman</v>
      </c>
    </row>
    <row r="44" spans="1:10" x14ac:dyDescent="0.3">
      <c r="A44" t="s">
        <v>22</v>
      </c>
      <c r="B44">
        <v>6</v>
      </c>
      <c r="C44" s="1">
        <v>45386</v>
      </c>
      <c r="D44" s="1">
        <v>45337.458333333336</v>
      </c>
      <c r="E44">
        <v>168.04</v>
      </c>
      <c r="F44" t="s">
        <v>23</v>
      </c>
      <c r="H44">
        <v>97110</v>
      </c>
      <c r="I44" t="str">
        <f t="shared" si="0"/>
        <v>6_2/15/2024 11:00</v>
      </c>
      <c r="J44" t="str">
        <f>IFERROR(INDEX(scheduling_data!I:I, MATCH(I44, scheduling_data!H:H, 0)), "")</f>
        <v>Jessica Pittman</v>
      </c>
    </row>
    <row r="45" spans="1:10" x14ac:dyDescent="0.3">
      <c r="A45" t="s">
        <v>22</v>
      </c>
      <c r="B45">
        <v>6</v>
      </c>
      <c r="C45" s="1">
        <v>45386</v>
      </c>
      <c r="D45" s="1">
        <v>45337.458333333336</v>
      </c>
      <c r="E45">
        <v>53.13</v>
      </c>
      <c r="F45" t="s">
        <v>23</v>
      </c>
      <c r="H45">
        <v>97530</v>
      </c>
      <c r="I45" t="str">
        <f t="shared" si="0"/>
        <v>6_2/15/2024 11:00</v>
      </c>
      <c r="J45" t="str">
        <f>IFERROR(INDEX(scheduling_data!I:I, MATCH(I45, scheduling_data!H:H, 0)), "")</f>
        <v>Jessica Pittman</v>
      </c>
    </row>
    <row r="46" spans="1:10" x14ac:dyDescent="0.3">
      <c r="A46" t="s">
        <v>22</v>
      </c>
      <c r="B46">
        <v>6</v>
      </c>
      <c r="C46" s="1">
        <v>45386</v>
      </c>
      <c r="D46" s="1">
        <v>45337.458333333336</v>
      </c>
      <c r="E46">
        <v>21.87</v>
      </c>
      <c r="F46" t="s">
        <v>9</v>
      </c>
      <c r="H46">
        <v>97530</v>
      </c>
      <c r="I46" t="str">
        <f t="shared" si="0"/>
        <v>6_2/15/2024 11:00</v>
      </c>
      <c r="J46" t="str">
        <f>IFERROR(INDEX(scheduling_data!I:I, MATCH(I46, scheduling_data!H:H, 0)), "")</f>
        <v>Jessica Pittman</v>
      </c>
    </row>
    <row r="47" spans="1:10" x14ac:dyDescent="0.3">
      <c r="A47" t="s">
        <v>24</v>
      </c>
      <c r="B47">
        <v>7</v>
      </c>
      <c r="C47" s="1">
        <v>45386</v>
      </c>
      <c r="D47" s="1">
        <v>45351.333333333336</v>
      </c>
      <c r="E47">
        <v>93.96</v>
      </c>
      <c r="F47" t="s">
        <v>16</v>
      </c>
      <c r="H47">
        <v>97110</v>
      </c>
      <c r="I47" t="str">
        <f t="shared" si="0"/>
        <v>7_2/29/2024 08:00</v>
      </c>
      <c r="J47" t="str">
        <f>IFERROR(INDEX(scheduling_data!I:I, MATCH(I47, scheduling_data!H:H, 0)), "")</f>
        <v>Christian Litz</v>
      </c>
    </row>
    <row r="48" spans="1:10" x14ac:dyDescent="0.3">
      <c r="A48" t="s">
        <v>24</v>
      </c>
      <c r="B48">
        <v>7</v>
      </c>
      <c r="C48" s="1">
        <v>45386</v>
      </c>
      <c r="D48" s="1">
        <v>45351.333333333336</v>
      </c>
      <c r="E48">
        <v>75</v>
      </c>
      <c r="F48" t="s">
        <v>9</v>
      </c>
      <c r="H48">
        <v>97140</v>
      </c>
      <c r="I48" t="str">
        <f t="shared" si="0"/>
        <v>7_2/29/2024 08:00</v>
      </c>
      <c r="J48" t="str">
        <f>IFERROR(INDEX(scheduling_data!I:I, MATCH(I48, scheduling_data!H:H, 0)), "")</f>
        <v>Christian Litz</v>
      </c>
    </row>
    <row r="49" spans="1:10" x14ac:dyDescent="0.3">
      <c r="A49" t="s">
        <v>24</v>
      </c>
      <c r="B49">
        <v>7</v>
      </c>
      <c r="C49" s="1">
        <v>45386</v>
      </c>
      <c r="D49" s="1">
        <v>45351.333333333336</v>
      </c>
      <c r="E49">
        <v>27.96</v>
      </c>
      <c r="F49" t="s">
        <v>9</v>
      </c>
      <c r="H49">
        <v>97530</v>
      </c>
      <c r="I49" t="str">
        <f t="shared" si="0"/>
        <v>7_2/29/2024 08:00</v>
      </c>
      <c r="J49" t="str">
        <f>IFERROR(INDEX(scheduling_data!I:I, MATCH(I49, scheduling_data!H:H, 0)), "")</f>
        <v>Christian Litz</v>
      </c>
    </row>
    <row r="50" spans="1:10" x14ac:dyDescent="0.3">
      <c r="A50" t="s">
        <v>24</v>
      </c>
      <c r="B50">
        <v>7</v>
      </c>
      <c r="C50" s="1">
        <v>45386</v>
      </c>
      <c r="D50" s="1">
        <v>45351.333333333336</v>
      </c>
      <c r="E50">
        <v>56.04</v>
      </c>
      <c r="F50" t="s">
        <v>9</v>
      </c>
      <c r="H50">
        <v>97110</v>
      </c>
      <c r="I50" t="str">
        <f t="shared" si="0"/>
        <v>7_2/29/2024 08:00</v>
      </c>
      <c r="J50" t="str">
        <f>IFERROR(INDEX(scheduling_data!I:I, MATCH(I50, scheduling_data!H:H, 0)), "")</f>
        <v>Christian Litz</v>
      </c>
    </row>
    <row r="51" spans="1:10" x14ac:dyDescent="0.3">
      <c r="A51" t="s">
        <v>24</v>
      </c>
      <c r="B51">
        <v>7</v>
      </c>
      <c r="C51" s="1">
        <v>45386</v>
      </c>
      <c r="D51" s="1">
        <v>45351.333333333336</v>
      </c>
      <c r="E51">
        <v>122.04</v>
      </c>
      <c r="F51" t="s">
        <v>16</v>
      </c>
      <c r="H51">
        <v>97530</v>
      </c>
      <c r="I51" t="str">
        <f t="shared" si="0"/>
        <v>7_2/29/2024 08:00</v>
      </c>
      <c r="J51" t="str">
        <f>IFERROR(INDEX(scheduling_data!I:I, MATCH(I51, scheduling_data!H:H, 0)), "")</f>
        <v>Christian Litz</v>
      </c>
    </row>
    <row r="52" spans="1:10" x14ac:dyDescent="0.3">
      <c r="A52" t="s">
        <v>17</v>
      </c>
      <c r="B52">
        <v>8</v>
      </c>
      <c r="C52" s="1">
        <v>45407</v>
      </c>
      <c r="D52" s="1">
        <v>45348.4375</v>
      </c>
      <c r="E52">
        <v>93.22</v>
      </c>
      <c r="F52" t="s">
        <v>9</v>
      </c>
      <c r="G52" t="s">
        <v>18</v>
      </c>
      <c r="H52">
        <v>97112</v>
      </c>
      <c r="I52" t="str">
        <f t="shared" si="0"/>
        <v>8_2/26/2024 10:30</v>
      </c>
      <c r="J52" t="str">
        <f>IFERROR(INDEX(scheduling_data!I:I, MATCH(I52, scheduling_data!H:H, 0)), "")</f>
        <v>Christian Litz</v>
      </c>
    </row>
    <row r="53" spans="1:10" x14ac:dyDescent="0.3">
      <c r="A53" t="s">
        <v>17</v>
      </c>
      <c r="B53">
        <v>8</v>
      </c>
      <c r="C53" s="1">
        <v>45407</v>
      </c>
      <c r="D53" s="1">
        <v>45348.4375</v>
      </c>
      <c r="E53">
        <v>56.78</v>
      </c>
      <c r="F53" t="s">
        <v>19</v>
      </c>
      <c r="G53" t="s">
        <v>20</v>
      </c>
      <c r="H53">
        <v>97112</v>
      </c>
      <c r="I53" t="str">
        <f t="shared" si="0"/>
        <v>8_2/26/2024 10:30</v>
      </c>
      <c r="J53" t="str">
        <f>IFERROR(INDEX(scheduling_data!I:I, MATCH(I53, scheduling_data!H:H, 0)), "")</f>
        <v>Christian Litz</v>
      </c>
    </row>
    <row r="54" spans="1:10" x14ac:dyDescent="0.3">
      <c r="A54" t="s">
        <v>17</v>
      </c>
      <c r="B54">
        <v>8</v>
      </c>
      <c r="C54" s="1">
        <v>45407</v>
      </c>
      <c r="D54" s="1">
        <v>45348.479166666664</v>
      </c>
      <c r="E54">
        <v>56.78</v>
      </c>
      <c r="F54" t="s">
        <v>19</v>
      </c>
      <c r="G54" t="s">
        <v>20</v>
      </c>
      <c r="H54">
        <v>97112</v>
      </c>
      <c r="I54" t="str">
        <f t="shared" si="0"/>
        <v>8_2/26/2024 11:30</v>
      </c>
      <c r="J54" t="str">
        <f>IFERROR(INDEX(scheduling_data!I:I, MATCH(I54, scheduling_data!H:H, 0)), "")</f>
        <v>Heidi Molaison</v>
      </c>
    </row>
    <row r="55" spans="1:10" x14ac:dyDescent="0.3">
      <c r="A55" t="s">
        <v>17</v>
      </c>
      <c r="B55">
        <v>8</v>
      </c>
      <c r="C55" s="1">
        <v>45407</v>
      </c>
      <c r="D55" s="1">
        <v>45348.479166666664</v>
      </c>
      <c r="E55">
        <v>93.22</v>
      </c>
      <c r="F55" t="s">
        <v>9</v>
      </c>
      <c r="G55" t="s">
        <v>18</v>
      </c>
      <c r="H55">
        <v>97112</v>
      </c>
      <c r="I55" t="str">
        <f t="shared" si="0"/>
        <v>8_2/26/2024 11:30</v>
      </c>
      <c r="J55" t="str">
        <f>IFERROR(INDEX(scheduling_data!I:I, MATCH(I55, scheduling_data!H:H, 0)), "")</f>
        <v>Heidi Molaison</v>
      </c>
    </row>
    <row r="56" spans="1:10" x14ac:dyDescent="0.3">
      <c r="A56" t="s">
        <v>25</v>
      </c>
      <c r="B56">
        <v>9</v>
      </c>
      <c r="C56" s="1">
        <v>45387</v>
      </c>
      <c r="D56" s="1">
        <v>45348.458333333336</v>
      </c>
      <c r="E56">
        <v>56.78</v>
      </c>
      <c r="F56" t="s">
        <v>19</v>
      </c>
      <c r="G56" t="s">
        <v>26</v>
      </c>
      <c r="H56">
        <v>97112</v>
      </c>
      <c r="I56" t="str">
        <f t="shared" si="0"/>
        <v>9_2/26/2024 11:00</v>
      </c>
      <c r="J56" t="str">
        <f>IFERROR(INDEX(scheduling_data!I:I, MATCH(I56, scheduling_data!H:H, 0)), "")</f>
        <v>Breanna Cochran</v>
      </c>
    </row>
    <row r="57" spans="1:10" x14ac:dyDescent="0.3">
      <c r="A57" t="s">
        <v>27</v>
      </c>
      <c r="B57">
        <v>10</v>
      </c>
      <c r="C57" s="1">
        <v>45386</v>
      </c>
      <c r="D57" s="1">
        <v>45342.583333333336</v>
      </c>
      <c r="E57">
        <v>12.5</v>
      </c>
      <c r="F57" t="s">
        <v>16</v>
      </c>
      <c r="H57">
        <v>97110</v>
      </c>
      <c r="I57" t="str">
        <f t="shared" si="0"/>
        <v>10_2/20/2024 14:00</v>
      </c>
      <c r="J57" t="str">
        <f>IFERROR(INDEX(scheduling_data!I:I, MATCH(I57, scheduling_data!H:H, 0)), "")</f>
        <v>Amber Hickman</v>
      </c>
    </row>
    <row r="58" spans="1:10" x14ac:dyDescent="0.3">
      <c r="A58" t="s">
        <v>27</v>
      </c>
      <c r="B58">
        <v>10</v>
      </c>
      <c r="C58" s="1">
        <v>45386</v>
      </c>
      <c r="D58" s="1">
        <v>45342.583333333336</v>
      </c>
      <c r="E58">
        <v>6.56</v>
      </c>
      <c r="F58" t="s">
        <v>16</v>
      </c>
      <c r="H58">
        <v>97530</v>
      </c>
      <c r="I58" t="str">
        <f t="shared" si="0"/>
        <v>10_2/20/2024 14:00</v>
      </c>
      <c r="J58" t="str">
        <f>IFERROR(INDEX(scheduling_data!I:I, MATCH(I58, scheduling_data!H:H, 0)), "")</f>
        <v>Amber Hickman</v>
      </c>
    </row>
    <row r="59" spans="1:10" x14ac:dyDescent="0.3">
      <c r="A59" t="s">
        <v>27</v>
      </c>
      <c r="B59">
        <v>10</v>
      </c>
      <c r="C59" s="1">
        <v>45386</v>
      </c>
      <c r="D59" s="1">
        <v>45349.583333333336</v>
      </c>
      <c r="E59">
        <v>9.51</v>
      </c>
      <c r="F59" t="s">
        <v>16</v>
      </c>
      <c r="H59">
        <v>97110</v>
      </c>
      <c r="I59" t="str">
        <f t="shared" si="0"/>
        <v>10_2/27/2024 14:00</v>
      </c>
      <c r="J59" t="str">
        <f>IFERROR(INDEX(scheduling_data!I:I, MATCH(I59, scheduling_data!H:H, 0)), "")</f>
        <v>Robert Crochet</v>
      </c>
    </row>
    <row r="60" spans="1:10" x14ac:dyDescent="0.3">
      <c r="A60" t="s">
        <v>27</v>
      </c>
      <c r="B60">
        <v>10</v>
      </c>
      <c r="C60" s="1">
        <v>45386</v>
      </c>
      <c r="D60" s="1">
        <v>45351.583333333336</v>
      </c>
      <c r="E60">
        <v>11.3</v>
      </c>
      <c r="F60" t="s">
        <v>16</v>
      </c>
      <c r="H60">
        <v>97530</v>
      </c>
      <c r="I60" t="str">
        <f t="shared" si="0"/>
        <v>10_2/29/2024 14:00</v>
      </c>
      <c r="J60" t="str">
        <f>IFERROR(INDEX(scheduling_data!I:I, MATCH(I60, scheduling_data!H:H, 0)), "")</f>
        <v>Robert Crochet</v>
      </c>
    </row>
    <row r="61" spans="1:10" x14ac:dyDescent="0.3">
      <c r="A61" t="s">
        <v>25</v>
      </c>
      <c r="B61">
        <v>11</v>
      </c>
      <c r="C61" s="1">
        <v>45387</v>
      </c>
      <c r="D61" s="1">
        <v>45348.354166666664</v>
      </c>
      <c r="E61">
        <v>93.22</v>
      </c>
      <c r="F61" t="s">
        <v>9</v>
      </c>
      <c r="G61" t="s">
        <v>28</v>
      </c>
      <c r="H61">
        <v>97112</v>
      </c>
      <c r="I61" t="str">
        <f t="shared" si="0"/>
        <v>11_2/26/2024 08:30</v>
      </c>
      <c r="J61" t="str">
        <f>IFERROR(INDEX(scheduling_data!I:I, MATCH(I61, scheduling_data!H:H, 0)), "")</f>
        <v>Breanna Cochran</v>
      </c>
    </row>
    <row r="62" spans="1:10" x14ac:dyDescent="0.3">
      <c r="A62" t="s">
        <v>25</v>
      </c>
      <c r="B62">
        <v>11</v>
      </c>
      <c r="C62" s="1">
        <v>45387</v>
      </c>
      <c r="D62" s="1">
        <v>45348.354166666664</v>
      </c>
      <c r="E62">
        <v>56.78</v>
      </c>
      <c r="F62" t="s">
        <v>19</v>
      </c>
      <c r="G62" t="s">
        <v>26</v>
      </c>
      <c r="H62">
        <v>97112</v>
      </c>
      <c r="I62" t="str">
        <f t="shared" si="0"/>
        <v>11_2/26/2024 08:30</v>
      </c>
      <c r="J62" t="str">
        <f>IFERROR(INDEX(scheduling_data!I:I, MATCH(I62, scheduling_data!H:H, 0)), "")</f>
        <v>Breanna Cochran</v>
      </c>
    </row>
    <row r="63" spans="1:10" x14ac:dyDescent="0.3">
      <c r="A63" t="s">
        <v>17</v>
      </c>
      <c r="B63">
        <v>12</v>
      </c>
      <c r="C63" s="1">
        <v>45412</v>
      </c>
      <c r="D63" s="1">
        <v>45337.333333333336</v>
      </c>
      <c r="E63">
        <v>0</v>
      </c>
      <c r="F63" t="s">
        <v>9</v>
      </c>
      <c r="G63" t="s">
        <v>29</v>
      </c>
      <c r="H63">
        <v>97112</v>
      </c>
      <c r="I63" t="str">
        <f t="shared" si="0"/>
        <v>12_2/15/2024 08:00</v>
      </c>
      <c r="J63" t="str">
        <f>IFERROR(INDEX(scheduling_data!I:I, MATCH(I63, scheduling_data!H:H, 0)), "")</f>
        <v>Kelsea Rodriguez</v>
      </c>
    </row>
    <row r="64" spans="1:10" x14ac:dyDescent="0.3">
      <c r="A64" t="s">
        <v>17</v>
      </c>
      <c r="B64">
        <v>12</v>
      </c>
      <c r="C64" s="1">
        <v>45386</v>
      </c>
      <c r="D64" s="1">
        <v>45337.333333333336</v>
      </c>
      <c r="E64">
        <v>0</v>
      </c>
      <c r="F64" t="s">
        <v>9</v>
      </c>
      <c r="G64" t="s">
        <v>29</v>
      </c>
      <c r="H64">
        <v>97112</v>
      </c>
      <c r="I64" t="str">
        <f t="shared" si="0"/>
        <v>12_2/15/2024 08:00</v>
      </c>
      <c r="J64" t="str">
        <f>IFERROR(INDEX(scheduling_data!I:I, MATCH(I64, scheduling_data!H:H, 0)), "")</f>
        <v>Kelsea Rodriguez</v>
      </c>
    </row>
    <row r="65" spans="1:10" x14ac:dyDescent="0.3">
      <c r="A65" t="s">
        <v>17</v>
      </c>
      <c r="B65">
        <v>12</v>
      </c>
      <c r="C65" s="1">
        <v>45407</v>
      </c>
      <c r="D65" s="1">
        <v>45341.666666666664</v>
      </c>
      <c r="E65">
        <v>100.4</v>
      </c>
      <c r="F65" t="s">
        <v>9</v>
      </c>
      <c r="G65" t="s">
        <v>18</v>
      </c>
      <c r="H65">
        <v>97110</v>
      </c>
      <c r="I65" t="str">
        <f t="shared" si="0"/>
        <v>12_2/19/2024 16:00</v>
      </c>
      <c r="J65" t="str">
        <f>IFERROR(INDEX(scheduling_data!I:I, MATCH(I65, scheduling_data!H:H, 0)), "")</f>
        <v>James Allen</v>
      </c>
    </row>
    <row r="66" spans="1:10" x14ac:dyDescent="0.3">
      <c r="A66" t="s">
        <v>17</v>
      </c>
      <c r="B66">
        <v>12</v>
      </c>
      <c r="C66" s="1">
        <v>45407</v>
      </c>
      <c r="D66" s="1">
        <v>45341.666666666664</v>
      </c>
      <c r="E66">
        <v>49.6</v>
      </c>
      <c r="F66" t="s">
        <v>19</v>
      </c>
      <c r="G66" t="s">
        <v>20</v>
      </c>
      <c r="H66">
        <v>97110</v>
      </c>
      <c r="I66" t="str">
        <f t="shared" si="0"/>
        <v>12_2/19/2024 16:00</v>
      </c>
      <c r="J66" t="str">
        <f>IFERROR(INDEX(scheduling_data!I:I, MATCH(I66, scheduling_data!H:H, 0)), "")</f>
        <v>James Allen</v>
      </c>
    </row>
    <row r="67" spans="1:10" x14ac:dyDescent="0.3">
      <c r="A67" t="s">
        <v>30</v>
      </c>
      <c r="B67">
        <v>13</v>
      </c>
      <c r="C67" s="1">
        <v>45386</v>
      </c>
      <c r="D67" s="1">
        <v>45342.375</v>
      </c>
      <c r="E67">
        <v>9.51</v>
      </c>
      <c r="F67" t="s">
        <v>19</v>
      </c>
      <c r="G67" t="s">
        <v>31</v>
      </c>
      <c r="H67">
        <v>97110</v>
      </c>
      <c r="I67" t="str">
        <f t="shared" ref="I67:I130" si="1">TEXT(B67&amp;"_"&amp;TEXT(D67, "m/d/yyyy hh:mm"), "0")</f>
        <v>13_2/20/2024 09:00</v>
      </c>
      <c r="J67" t="str">
        <f>IFERROR(INDEX(scheduling_data!I:I, MATCH(I67, scheduling_data!H:H, 0)), "")</f>
        <v>James Allen</v>
      </c>
    </row>
    <row r="68" spans="1:10" x14ac:dyDescent="0.3">
      <c r="A68" t="s">
        <v>30</v>
      </c>
      <c r="B68">
        <v>13</v>
      </c>
      <c r="C68" s="1">
        <v>45386</v>
      </c>
      <c r="D68" s="1">
        <v>45343.375</v>
      </c>
      <c r="E68">
        <v>17.84</v>
      </c>
      <c r="F68" t="s">
        <v>19</v>
      </c>
      <c r="G68" t="s">
        <v>31</v>
      </c>
      <c r="H68">
        <v>97110</v>
      </c>
      <c r="I68" t="str">
        <f t="shared" si="1"/>
        <v>13_2/21/2024 09:00</v>
      </c>
      <c r="J68" t="str">
        <f>IFERROR(INDEX(scheduling_data!I:I, MATCH(I68, scheduling_data!H:H, 0)), "")</f>
        <v>James Allen</v>
      </c>
    </row>
    <row r="69" spans="1:10" x14ac:dyDescent="0.3">
      <c r="A69" t="s">
        <v>30</v>
      </c>
      <c r="B69">
        <v>13</v>
      </c>
      <c r="C69" s="1">
        <v>45393</v>
      </c>
      <c r="D69" s="1">
        <v>45349.375</v>
      </c>
      <c r="E69">
        <v>9.51</v>
      </c>
      <c r="F69" t="s">
        <v>19</v>
      </c>
      <c r="G69" t="s">
        <v>31</v>
      </c>
      <c r="H69">
        <v>97110</v>
      </c>
      <c r="I69" t="str">
        <f t="shared" si="1"/>
        <v>13_2/27/2024 09:00</v>
      </c>
      <c r="J69" t="str">
        <f>IFERROR(INDEX(scheduling_data!I:I, MATCH(I69, scheduling_data!H:H, 0)), "")</f>
        <v>James Allen</v>
      </c>
    </row>
    <row r="70" spans="1:10" x14ac:dyDescent="0.3">
      <c r="A70" t="s">
        <v>30</v>
      </c>
      <c r="B70">
        <v>13</v>
      </c>
      <c r="C70" s="1">
        <v>45393</v>
      </c>
      <c r="D70" s="1">
        <v>45351.458333333336</v>
      </c>
      <c r="E70">
        <v>9.51</v>
      </c>
      <c r="F70" t="s">
        <v>19</v>
      </c>
      <c r="G70" t="s">
        <v>31</v>
      </c>
      <c r="H70">
        <v>97110</v>
      </c>
      <c r="I70" t="str">
        <f t="shared" si="1"/>
        <v>13_2/29/2024 11:00</v>
      </c>
      <c r="J70" t="str">
        <f>IFERROR(INDEX(scheduling_data!I:I, MATCH(I70, scheduling_data!H:H, 0)), "")</f>
        <v>James Allen</v>
      </c>
    </row>
    <row r="71" spans="1:10" x14ac:dyDescent="0.3">
      <c r="A71" t="s">
        <v>17</v>
      </c>
      <c r="B71">
        <v>14</v>
      </c>
      <c r="C71" s="1">
        <v>45384</v>
      </c>
      <c r="D71" s="1">
        <v>45343.4375</v>
      </c>
      <c r="E71">
        <v>0</v>
      </c>
      <c r="F71" t="s">
        <v>9</v>
      </c>
      <c r="G71" t="s">
        <v>32</v>
      </c>
      <c r="H71">
        <v>97112</v>
      </c>
      <c r="I71" t="str">
        <f t="shared" si="1"/>
        <v>14_2/21/2024 10:30</v>
      </c>
      <c r="J71" t="str">
        <f>IFERROR(INDEX(scheduling_data!I:I, MATCH(I71, scheduling_data!H:H, 0)), "")</f>
        <v>Kelsea Rodriguez</v>
      </c>
    </row>
    <row r="72" spans="1:10" x14ac:dyDescent="0.3">
      <c r="A72" t="s">
        <v>17</v>
      </c>
      <c r="B72">
        <v>14</v>
      </c>
      <c r="C72" s="1">
        <v>45407</v>
      </c>
      <c r="D72" s="1">
        <v>45343.4375</v>
      </c>
      <c r="E72">
        <v>0</v>
      </c>
      <c r="F72" t="s">
        <v>9</v>
      </c>
      <c r="G72" t="s">
        <v>32</v>
      </c>
      <c r="H72">
        <v>97112</v>
      </c>
      <c r="I72" t="str">
        <f t="shared" si="1"/>
        <v>14_2/21/2024 10:30</v>
      </c>
      <c r="J72" t="str">
        <f>IFERROR(INDEX(scheduling_data!I:I, MATCH(I72, scheduling_data!H:H, 0)), "")</f>
        <v>Kelsea Rodriguez</v>
      </c>
    </row>
    <row r="73" spans="1:10" x14ac:dyDescent="0.3">
      <c r="A73" t="s">
        <v>17</v>
      </c>
      <c r="B73">
        <v>14</v>
      </c>
      <c r="C73" s="1">
        <v>45405</v>
      </c>
      <c r="D73" s="1">
        <v>45343.4375</v>
      </c>
      <c r="E73">
        <v>0</v>
      </c>
      <c r="F73" t="s">
        <v>9</v>
      </c>
      <c r="G73" t="s">
        <v>32</v>
      </c>
      <c r="H73">
        <v>97112</v>
      </c>
      <c r="I73" t="str">
        <f t="shared" si="1"/>
        <v>14_2/21/2024 10:30</v>
      </c>
      <c r="J73" t="str">
        <f>IFERROR(INDEX(scheduling_data!I:I, MATCH(I73, scheduling_data!H:H, 0)), "")</f>
        <v>Kelsea Rodriguez</v>
      </c>
    </row>
    <row r="74" spans="1:10" x14ac:dyDescent="0.3">
      <c r="A74" t="s">
        <v>17</v>
      </c>
      <c r="B74">
        <v>14</v>
      </c>
      <c r="C74" s="1">
        <v>45405</v>
      </c>
      <c r="D74" s="1">
        <v>45343.4375</v>
      </c>
      <c r="E74">
        <v>56.78</v>
      </c>
      <c r="F74" t="s">
        <v>19</v>
      </c>
      <c r="G74" t="s">
        <v>20</v>
      </c>
      <c r="H74">
        <v>97112</v>
      </c>
      <c r="I74" t="str">
        <f t="shared" si="1"/>
        <v>14_2/21/2024 10:30</v>
      </c>
      <c r="J74" t="str">
        <f>IFERROR(INDEX(scheduling_data!I:I, MATCH(I74, scheduling_data!H:H, 0)), "")</f>
        <v>Kelsea Rodriguez</v>
      </c>
    </row>
    <row r="75" spans="1:10" x14ac:dyDescent="0.3">
      <c r="A75" t="s">
        <v>17</v>
      </c>
      <c r="B75">
        <v>14</v>
      </c>
      <c r="C75" s="1">
        <v>45405</v>
      </c>
      <c r="D75" s="1">
        <v>45343.4375</v>
      </c>
      <c r="E75">
        <v>93.22</v>
      </c>
      <c r="F75" t="s">
        <v>9</v>
      </c>
      <c r="G75" t="s">
        <v>18</v>
      </c>
      <c r="H75">
        <v>97112</v>
      </c>
      <c r="I75" t="str">
        <f t="shared" si="1"/>
        <v>14_2/21/2024 10:30</v>
      </c>
      <c r="J75" t="str">
        <f>IFERROR(INDEX(scheduling_data!I:I, MATCH(I75, scheduling_data!H:H, 0)), "")</f>
        <v>Kelsea Rodriguez</v>
      </c>
    </row>
    <row r="76" spans="1:10" x14ac:dyDescent="0.3">
      <c r="A76" t="s">
        <v>17</v>
      </c>
      <c r="B76">
        <v>14</v>
      </c>
      <c r="C76" s="1">
        <v>45407</v>
      </c>
      <c r="D76" s="1">
        <v>45348.4375</v>
      </c>
      <c r="E76">
        <v>0</v>
      </c>
      <c r="F76" t="s">
        <v>9</v>
      </c>
      <c r="G76" t="s">
        <v>32</v>
      </c>
      <c r="H76">
        <v>97112</v>
      </c>
      <c r="I76" t="str">
        <f t="shared" si="1"/>
        <v>14_2/26/2024 10:30</v>
      </c>
      <c r="J76" t="str">
        <f>IFERROR(INDEX(scheduling_data!I:I, MATCH(I76, scheduling_data!H:H, 0)), "")</f>
        <v>Kelsea Rodriguez</v>
      </c>
    </row>
    <row r="77" spans="1:10" x14ac:dyDescent="0.3">
      <c r="A77" t="s">
        <v>17</v>
      </c>
      <c r="B77">
        <v>14</v>
      </c>
      <c r="C77" s="1">
        <v>45405</v>
      </c>
      <c r="D77" s="1">
        <v>45350.4375</v>
      </c>
      <c r="E77">
        <v>93.22</v>
      </c>
      <c r="F77" t="s">
        <v>9</v>
      </c>
      <c r="G77" t="s">
        <v>18</v>
      </c>
      <c r="H77">
        <v>97112</v>
      </c>
      <c r="I77" t="str">
        <f t="shared" si="1"/>
        <v>14_2/28/2024 10:30</v>
      </c>
      <c r="J77" t="str">
        <f>IFERROR(INDEX(scheduling_data!I:I, MATCH(I77, scheduling_data!H:H, 0)), "")</f>
        <v>Kelsea Rodriguez</v>
      </c>
    </row>
    <row r="78" spans="1:10" x14ac:dyDescent="0.3">
      <c r="A78" t="s">
        <v>17</v>
      </c>
      <c r="B78">
        <v>14</v>
      </c>
      <c r="C78" s="1">
        <v>45405</v>
      </c>
      <c r="D78" s="1">
        <v>45350.4375</v>
      </c>
      <c r="E78">
        <v>56.78</v>
      </c>
      <c r="F78" t="s">
        <v>19</v>
      </c>
      <c r="G78" t="s">
        <v>20</v>
      </c>
      <c r="H78">
        <v>97112</v>
      </c>
      <c r="I78" t="str">
        <f t="shared" si="1"/>
        <v>14_2/28/2024 10:30</v>
      </c>
      <c r="J78" t="str">
        <f>IFERROR(INDEX(scheduling_data!I:I, MATCH(I78, scheduling_data!H:H, 0)), "")</f>
        <v>Kelsea Rodriguez</v>
      </c>
    </row>
    <row r="79" spans="1:10" x14ac:dyDescent="0.3">
      <c r="A79" t="s">
        <v>33</v>
      </c>
      <c r="B79">
        <v>15</v>
      </c>
      <c r="C79" s="1">
        <v>45393</v>
      </c>
      <c r="D79" s="1">
        <v>45351.5625</v>
      </c>
      <c r="E79">
        <v>6.7</v>
      </c>
      <c r="F79" t="s">
        <v>19</v>
      </c>
      <c r="H79">
        <v>97165</v>
      </c>
      <c r="I79" t="str">
        <f t="shared" si="1"/>
        <v>15_2/29/2024 13:30</v>
      </c>
      <c r="J79" t="str">
        <f>IFERROR(INDEX(scheduling_data!I:I, MATCH(I79, scheduling_data!H:H, 0)), "")</f>
        <v>Kelsea Rodriguez</v>
      </c>
    </row>
    <row r="80" spans="1:10" x14ac:dyDescent="0.3">
      <c r="A80" t="s">
        <v>33</v>
      </c>
      <c r="B80">
        <v>15</v>
      </c>
      <c r="C80" s="1">
        <v>45393</v>
      </c>
      <c r="D80" s="1">
        <v>45351.5625</v>
      </c>
      <c r="E80">
        <v>6.7</v>
      </c>
      <c r="F80" t="s">
        <v>9</v>
      </c>
      <c r="H80">
        <v>97165</v>
      </c>
      <c r="I80" t="str">
        <f t="shared" si="1"/>
        <v>15_2/29/2024 13:30</v>
      </c>
      <c r="J80" t="str">
        <f>IFERROR(INDEX(scheduling_data!I:I, MATCH(I80, scheduling_data!H:H, 0)), "")</f>
        <v>Kelsea Rodriguez</v>
      </c>
    </row>
    <row r="81" spans="1:10" x14ac:dyDescent="0.3">
      <c r="A81" t="s">
        <v>17</v>
      </c>
      <c r="B81">
        <v>16</v>
      </c>
      <c r="C81" s="1">
        <v>45407</v>
      </c>
      <c r="D81" s="1">
        <v>45348.4375</v>
      </c>
      <c r="E81">
        <v>64.81</v>
      </c>
      <c r="F81" t="s">
        <v>19</v>
      </c>
      <c r="G81" t="s">
        <v>20</v>
      </c>
      <c r="H81">
        <v>92507</v>
      </c>
      <c r="I81" t="str">
        <f t="shared" si="1"/>
        <v>16_2/26/2024 10:30</v>
      </c>
      <c r="J81" t="str">
        <f>IFERROR(INDEX(scheduling_data!I:I, MATCH(I81, scheduling_data!H:H, 0)), "")</f>
        <v>Kelli Cruthirds</v>
      </c>
    </row>
    <row r="82" spans="1:10" x14ac:dyDescent="0.3">
      <c r="A82" t="s">
        <v>17</v>
      </c>
      <c r="B82">
        <v>16</v>
      </c>
      <c r="C82" s="1">
        <v>45407</v>
      </c>
      <c r="D82" s="1">
        <v>45348.4375</v>
      </c>
      <c r="E82">
        <v>85.19</v>
      </c>
      <c r="F82" t="s">
        <v>9</v>
      </c>
      <c r="G82" t="s">
        <v>18</v>
      </c>
      <c r="H82">
        <v>92507</v>
      </c>
      <c r="I82" t="str">
        <f t="shared" si="1"/>
        <v>16_2/26/2024 10:30</v>
      </c>
      <c r="J82" t="str">
        <f>IFERROR(INDEX(scheduling_data!I:I, MATCH(I82, scheduling_data!H:H, 0)), "")</f>
        <v>Kelli Cruthirds</v>
      </c>
    </row>
    <row r="83" spans="1:10" x14ac:dyDescent="0.3">
      <c r="A83" t="s">
        <v>34</v>
      </c>
      <c r="B83">
        <v>17</v>
      </c>
      <c r="C83" s="1">
        <v>45407</v>
      </c>
      <c r="D83" s="1">
        <v>45342.291666666664</v>
      </c>
      <c r="E83">
        <v>144.9</v>
      </c>
      <c r="F83" t="s">
        <v>9</v>
      </c>
      <c r="G83" t="s">
        <v>35</v>
      </c>
      <c r="H83">
        <v>97110</v>
      </c>
      <c r="I83" t="str">
        <f t="shared" si="1"/>
        <v>17_2/20/2024 07:00</v>
      </c>
      <c r="J83" t="str">
        <f>IFERROR(INDEX(scheduling_data!I:I, MATCH(I83, scheduling_data!H:H, 0)), "")</f>
        <v>James Allen</v>
      </c>
    </row>
    <row r="84" spans="1:10" x14ac:dyDescent="0.3">
      <c r="A84" t="s">
        <v>34</v>
      </c>
      <c r="B84">
        <v>17</v>
      </c>
      <c r="C84" s="1">
        <v>45407</v>
      </c>
      <c r="D84" s="1">
        <v>45342.291666666664</v>
      </c>
      <c r="E84">
        <v>1.6</v>
      </c>
      <c r="F84" t="s">
        <v>9</v>
      </c>
      <c r="G84" t="s">
        <v>36</v>
      </c>
      <c r="H84">
        <v>97110</v>
      </c>
      <c r="I84" t="str">
        <f t="shared" si="1"/>
        <v>17_2/20/2024 07:00</v>
      </c>
      <c r="J84" t="str">
        <f>IFERROR(INDEX(scheduling_data!I:I, MATCH(I84, scheduling_data!H:H, 0)), "")</f>
        <v>James Allen</v>
      </c>
    </row>
    <row r="85" spans="1:10" x14ac:dyDescent="0.3">
      <c r="A85" t="s">
        <v>34</v>
      </c>
      <c r="B85">
        <v>17</v>
      </c>
      <c r="C85" s="1">
        <v>45407</v>
      </c>
      <c r="D85" s="1">
        <v>45342.291666666664</v>
      </c>
      <c r="E85">
        <v>78.5</v>
      </c>
      <c r="F85" t="s">
        <v>16</v>
      </c>
      <c r="G85" t="s">
        <v>37</v>
      </c>
      <c r="H85">
        <v>97110</v>
      </c>
      <c r="I85" t="str">
        <f t="shared" si="1"/>
        <v>17_2/20/2024 07:00</v>
      </c>
      <c r="J85" t="str">
        <f>IFERROR(INDEX(scheduling_data!I:I, MATCH(I85, scheduling_data!H:H, 0)), "")</f>
        <v>James Allen</v>
      </c>
    </row>
    <row r="86" spans="1:10" x14ac:dyDescent="0.3">
      <c r="A86" t="s">
        <v>34</v>
      </c>
      <c r="B86">
        <v>17</v>
      </c>
      <c r="C86" s="1">
        <v>45407</v>
      </c>
      <c r="D86" s="1">
        <v>45342.291666666664</v>
      </c>
      <c r="E86">
        <v>1.1299999999999999</v>
      </c>
      <c r="F86" t="s">
        <v>9</v>
      </c>
      <c r="G86" t="s">
        <v>36</v>
      </c>
      <c r="H86">
        <v>97161</v>
      </c>
      <c r="I86" t="str">
        <f t="shared" si="1"/>
        <v>17_2/20/2024 07:00</v>
      </c>
      <c r="J86" t="str">
        <f>IFERROR(INDEX(scheduling_data!I:I, MATCH(I86, scheduling_data!H:H, 0)), "")</f>
        <v>James Allen</v>
      </c>
    </row>
    <row r="87" spans="1:10" x14ac:dyDescent="0.3">
      <c r="A87" t="s">
        <v>34</v>
      </c>
      <c r="B87">
        <v>17</v>
      </c>
      <c r="C87" s="1">
        <v>45407</v>
      </c>
      <c r="D87" s="1">
        <v>45342.291666666664</v>
      </c>
      <c r="E87">
        <v>58.67</v>
      </c>
      <c r="F87" t="s">
        <v>9</v>
      </c>
      <c r="G87" t="s">
        <v>35</v>
      </c>
      <c r="H87">
        <v>97161</v>
      </c>
      <c r="I87" t="str">
        <f t="shared" si="1"/>
        <v>17_2/20/2024 07:00</v>
      </c>
      <c r="J87" t="str">
        <f>IFERROR(INDEX(scheduling_data!I:I, MATCH(I87, scheduling_data!H:H, 0)), "")</f>
        <v>James Allen</v>
      </c>
    </row>
    <row r="88" spans="1:10" x14ac:dyDescent="0.3">
      <c r="A88" t="s">
        <v>34</v>
      </c>
      <c r="B88">
        <v>17</v>
      </c>
      <c r="C88" s="1">
        <v>45407</v>
      </c>
      <c r="D88" s="1">
        <v>45342.291666666664</v>
      </c>
      <c r="E88">
        <v>55.2</v>
      </c>
      <c r="F88" t="s">
        <v>16</v>
      </c>
      <c r="G88" t="s">
        <v>37</v>
      </c>
      <c r="H88">
        <v>97161</v>
      </c>
      <c r="I88" t="str">
        <f t="shared" si="1"/>
        <v>17_2/20/2024 07:00</v>
      </c>
      <c r="J88" t="str">
        <f>IFERROR(INDEX(scheduling_data!I:I, MATCH(I88, scheduling_data!H:H, 0)), "")</f>
        <v>James Allen</v>
      </c>
    </row>
    <row r="89" spans="1:10" x14ac:dyDescent="0.3">
      <c r="A89" t="s">
        <v>34</v>
      </c>
      <c r="B89">
        <v>17</v>
      </c>
      <c r="C89" s="1">
        <v>45407</v>
      </c>
      <c r="D89" s="1">
        <v>45345.333333333336</v>
      </c>
      <c r="E89">
        <v>44.2</v>
      </c>
      <c r="F89" t="s">
        <v>16</v>
      </c>
      <c r="G89" t="s">
        <v>37</v>
      </c>
      <c r="H89">
        <v>97110</v>
      </c>
      <c r="I89" t="str">
        <f t="shared" si="1"/>
        <v>17_2/23/2024 08:00</v>
      </c>
      <c r="J89" t="str">
        <f>IFERROR(INDEX(scheduling_data!I:I, MATCH(I89, scheduling_data!H:H, 0)), "")</f>
        <v>James Allen</v>
      </c>
    </row>
    <row r="90" spans="1:10" x14ac:dyDescent="0.3">
      <c r="A90" t="s">
        <v>34</v>
      </c>
      <c r="B90">
        <v>17</v>
      </c>
      <c r="C90" s="1">
        <v>45407</v>
      </c>
      <c r="D90" s="1">
        <v>45345.333333333336</v>
      </c>
      <c r="E90">
        <v>144.9</v>
      </c>
      <c r="F90" t="s">
        <v>9</v>
      </c>
      <c r="G90" t="s">
        <v>35</v>
      </c>
      <c r="H90">
        <v>97110</v>
      </c>
      <c r="I90" t="str">
        <f t="shared" si="1"/>
        <v>17_2/23/2024 08:00</v>
      </c>
      <c r="J90" t="str">
        <f>IFERROR(INDEX(scheduling_data!I:I, MATCH(I90, scheduling_data!H:H, 0)), "")</f>
        <v>James Allen</v>
      </c>
    </row>
    <row r="91" spans="1:10" x14ac:dyDescent="0.3">
      <c r="A91" t="s">
        <v>34</v>
      </c>
      <c r="B91">
        <v>17</v>
      </c>
      <c r="C91" s="1">
        <v>45407</v>
      </c>
      <c r="D91" s="1">
        <v>45345.333333333336</v>
      </c>
      <c r="E91">
        <v>0.9</v>
      </c>
      <c r="F91" t="s">
        <v>9</v>
      </c>
      <c r="G91" t="s">
        <v>36</v>
      </c>
      <c r="H91">
        <v>97110</v>
      </c>
      <c r="I91" t="str">
        <f t="shared" si="1"/>
        <v>17_2/23/2024 08:00</v>
      </c>
      <c r="J91" t="str">
        <f>IFERROR(INDEX(scheduling_data!I:I, MATCH(I91, scheduling_data!H:H, 0)), "")</f>
        <v>James Allen</v>
      </c>
    </row>
    <row r="92" spans="1:10" x14ac:dyDescent="0.3">
      <c r="A92" t="s">
        <v>38</v>
      </c>
      <c r="B92">
        <v>18</v>
      </c>
      <c r="C92" s="1">
        <v>45390</v>
      </c>
      <c r="D92" s="1">
        <v>45341.375</v>
      </c>
      <c r="E92">
        <v>0</v>
      </c>
      <c r="F92" t="s">
        <v>9</v>
      </c>
      <c r="G92" t="s">
        <v>39</v>
      </c>
      <c r="H92">
        <v>97110</v>
      </c>
      <c r="I92" t="str">
        <f t="shared" si="1"/>
        <v>18_2/19/2024 09:00</v>
      </c>
      <c r="J92" t="str">
        <f>IFERROR(INDEX(scheduling_data!I:I, MATCH(I92, scheduling_data!H:H, 0)), "")</f>
        <v>James Allen</v>
      </c>
    </row>
    <row r="93" spans="1:10" x14ac:dyDescent="0.3">
      <c r="A93" t="s">
        <v>40</v>
      </c>
      <c r="B93">
        <v>18</v>
      </c>
      <c r="C93" s="1">
        <v>45383</v>
      </c>
      <c r="D93" s="1">
        <v>45335.375</v>
      </c>
      <c r="E93">
        <v>16.100000000000001</v>
      </c>
      <c r="F93" t="s">
        <v>19</v>
      </c>
      <c r="G93" t="s">
        <v>41</v>
      </c>
      <c r="H93">
        <v>97110</v>
      </c>
      <c r="I93" t="str">
        <f t="shared" si="1"/>
        <v>18_2/13/2024 09:00</v>
      </c>
      <c r="J93" t="str">
        <f>IFERROR(INDEX(scheduling_data!I:I, MATCH(I93, scheduling_data!H:H, 0)), "")</f>
        <v>James Allen</v>
      </c>
    </row>
    <row r="94" spans="1:10" x14ac:dyDescent="0.3">
      <c r="A94" t="s">
        <v>40</v>
      </c>
      <c r="B94">
        <v>18</v>
      </c>
      <c r="C94" s="1">
        <v>45383</v>
      </c>
      <c r="D94" s="1">
        <v>45335.375</v>
      </c>
      <c r="E94">
        <v>50.45</v>
      </c>
      <c r="F94" t="s">
        <v>9</v>
      </c>
      <c r="G94" t="s">
        <v>10</v>
      </c>
      <c r="H94">
        <v>97110</v>
      </c>
      <c r="I94" t="str">
        <f t="shared" si="1"/>
        <v>18_2/13/2024 09:00</v>
      </c>
      <c r="J94" t="str">
        <f>IFERROR(INDEX(scheduling_data!I:I, MATCH(I94, scheduling_data!H:H, 0)), "")</f>
        <v>James Allen</v>
      </c>
    </row>
    <row r="95" spans="1:10" x14ac:dyDescent="0.3">
      <c r="A95" t="s">
        <v>40</v>
      </c>
      <c r="B95">
        <v>18</v>
      </c>
      <c r="C95" s="1">
        <v>45383</v>
      </c>
      <c r="D95" s="1">
        <v>45335.375</v>
      </c>
      <c r="E95">
        <v>16.09</v>
      </c>
      <c r="F95" t="s">
        <v>19</v>
      </c>
      <c r="G95" t="s">
        <v>41</v>
      </c>
      <c r="H95">
        <v>97110</v>
      </c>
      <c r="I95" t="str">
        <f t="shared" si="1"/>
        <v>18_2/13/2024 09:00</v>
      </c>
      <c r="J95" t="str">
        <f>IFERROR(INDEX(scheduling_data!I:I, MATCH(I95, scheduling_data!H:H, 0)), "")</f>
        <v>James Allen</v>
      </c>
    </row>
    <row r="96" spans="1:10" x14ac:dyDescent="0.3">
      <c r="A96" t="s">
        <v>40</v>
      </c>
      <c r="B96">
        <v>18</v>
      </c>
      <c r="C96" s="1">
        <v>45383</v>
      </c>
      <c r="D96" s="1">
        <v>45341.375</v>
      </c>
      <c r="E96">
        <v>7.14</v>
      </c>
      <c r="F96" t="s">
        <v>19</v>
      </c>
      <c r="G96" t="s">
        <v>41</v>
      </c>
      <c r="H96">
        <v>97110</v>
      </c>
      <c r="I96" t="str">
        <f t="shared" si="1"/>
        <v>18_2/19/2024 09:00</v>
      </c>
      <c r="J96" t="str">
        <f>IFERROR(INDEX(scheduling_data!I:I, MATCH(I96, scheduling_data!H:H, 0)), "")</f>
        <v>James Allen</v>
      </c>
    </row>
    <row r="97" spans="1:10" x14ac:dyDescent="0.3">
      <c r="A97" t="s">
        <v>40</v>
      </c>
      <c r="B97">
        <v>18</v>
      </c>
      <c r="C97" s="1">
        <v>45383</v>
      </c>
      <c r="D97" s="1">
        <v>45341.375</v>
      </c>
      <c r="E97">
        <v>16.100000000000001</v>
      </c>
      <c r="F97" t="s">
        <v>19</v>
      </c>
      <c r="G97" t="s">
        <v>41</v>
      </c>
      <c r="H97">
        <v>97110</v>
      </c>
      <c r="I97" t="str">
        <f t="shared" si="1"/>
        <v>18_2/19/2024 09:00</v>
      </c>
      <c r="J97" t="str">
        <f>IFERROR(INDEX(scheduling_data!I:I, MATCH(I97, scheduling_data!H:H, 0)), "")</f>
        <v>James Allen</v>
      </c>
    </row>
    <row r="98" spans="1:10" x14ac:dyDescent="0.3">
      <c r="A98" t="s">
        <v>40</v>
      </c>
      <c r="B98">
        <v>18</v>
      </c>
      <c r="C98" s="1">
        <v>45383</v>
      </c>
      <c r="D98" s="1">
        <v>45341.375</v>
      </c>
      <c r="E98">
        <v>64.099999999999994</v>
      </c>
      <c r="F98" t="s">
        <v>9</v>
      </c>
      <c r="G98" t="s">
        <v>10</v>
      </c>
      <c r="H98">
        <v>97110</v>
      </c>
      <c r="I98" t="str">
        <f t="shared" si="1"/>
        <v>18_2/19/2024 09:00</v>
      </c>
      <c r="J98" t="str">
        <f>IFERROR(INDEX(scheduling_data!I:I, MATCH(I98, scheduling_data!H:H, 0)), "")</f>
        <v>James Allen</v>
      </c>
    </row>
    <row r="99" spans="1:10" x14ac:dyDescent="0.3">
      <c r="A99" t="s">
        <v>40</v>
      </c>
      <c r="B99">
        <v>18</v>
      </c>
      <c r="C99" s="1">
        <v>45383</v>
      </c>
      <c r="D99" s="1">
        <v>45341.375</v>
      </c>
      <c r="E99">
        <v>75</v>
      </c>
      <c r="F99" t="s">
        <v>9</v>
      </c>
      <c r="G99" t="s">
        <v>42</v>
      </c>
      <c r="H99">
        <v>97110</v>
      </c>
      <c r="I99" t="str">
        <f t="shared" si="1"/>
        <v>18_2/19/2024 09:00</v>
      </c>
      <c r="J99" t="str">
        <f>IFERROR(INDEX(scheduling_data!I:I, MATCH(I99, scheduling_data!H:H, 0)), "")</f>
        <v>James Allen</v>
      </c>
    </row>
    <row r="100" spans="1:10" x14ac:dyDescent="0.3">
      <c r="A100" t="s">
        <v>40</v>
      </c>
      <c r="B100">
        <v>18</v>
      </c>
      <c r="C100" s="1">
        <v>45383</v>
      </c>
      <c r="D100" s="1">
        <v>45341.375</v>
      </c>
      <c r="E100">
        <v>50.45</v>
      </c>
      <c r="F100" t="s">
        <v>9</v>
      </c>
      <c r="G100" t="s">
        <v>10</v>
      </c>
      <c r="H100">
        <v>97110</v>
      </c>
      <c r="I100" t="str">
        <f t="shared" si="1"/>
        <v>18_2/19/2024 09:00</v>
      </c>
      <c r="J100" t="str">
        <f>IFERROR(INDEX(scheduling_data!I:I, MATCH(I100, scheduling_data!H:H, 0)), "")</f>
        <v>James Allen</v>
      </c>
    </row>
    <row r="101" spans="1:10" x14ac:dyDescent="0.3">
      <c r="A101" t="s">
        <v>40</v>
      </c>
      <c r="B101">
        <v>18</v>
      </c>
      <c r="C101" s="1">
        <v>45383</v>
      </c>
      <c r="D101" s="1">
        <v>45342.375</v>
      </c>
      <c r="E101">
        <v>64.099999999999994</v>
      </c>
      <c r="F101" t="s">
        <v>9</v>
      </c>
      <c r="G101" t="s">
        <v>10</v>
      </c>
      <c r="H101">
        <v>97110</v>
      </c>
      <c r="I101" t="str">
        <f t="shared" si="1"/>
        <v>18_2/20/2024 09:00</v>
      </c>
      <c r="J101" t="str">
        <f>IFERROR(INDEX(scheduling_data!I:I, MATCH(I101, scheduling_data!H:H, 0)), "")</f>
        <v>James Allen</v>
      </c>
    </row>
    <row r="102" spans="1:10" x14ac:dyDescent="0.3">
      <c r="A102" t="s">
        <v>40</v>
      </c>
      <c r="B102">
        <v>18</v>
      </c>
      <c r="C102" s="1">
        <v>45383</v>
      </c>
      <c r="D102" s="1">
        <v>45342.375</v>
      </c>
      <c r="E102">
        <v>7.14</v>
      </c>
      <c r="F102" t="s">
        <v>19</v>
      </c>
      <c r="G102" t="s">
        <v>41</v>
      </c>
      <c r="H102">
        <v>97110</v>
      </c>
      <c r="I102" t="str">
        <f t="shared" si="1"/>
        <v>18_2/20/2024 09:00</v>
      </c>
      <c r="J102" t="str">
        <f>IFERROR(INDEX(scheduling_data!I:I, MATCH(I102, scheduling_data!H:H, 0)), "")</f>
        <v>James Allen</v>
      </c>
    </row>
    <row r="103" spans="1:10" x14ac:dyDescent="0.3">
      <c r="A103" t="s">
        <v>40</v>
      </c>
      <c r="B103">
        <v>18</v>
      </c>
      <c r="C103" s="1">
        <v>45383</v>
      </c>
      <c r="D103" s="1">
        <v>45342.375</v>
      </c>
      <c r="E103">
        <v>50.45</v>
      </c>
      <c r="F103" t="s">
        <v>9</v>
      </c>
      <c r="G103" t="s">
        <v>10</v>
      </c>
      <c r="H103">
        <v>97110</v>
      </c>
      <c r="I103" t="str">
        <f t="shared" si="1"/>
        <v>18_2/20/2024 09:00</v>
      </c>
      <c r="J103" t="str">
        <f>IFERROR(INDEX(scheduling_data!I:I, MATCH(I103, scheduling_data!H:H, 0)), "")</f>
        <v>James Allen</v>
      </c>
    </row>
    <row r="104" spans="1:10" x14ac:dyDescent="0.3">
      <c r="A104" t="s">
        <v>40</v>
      </c>
      <c r="B104">
        <v>18</v>
      </c>
      <c r="C104" s="1">
        <v>45383</v>
      </c>
      <c r="D104" s="1">
        <v>45342.375</v>
      </c>
      <c r="E104">
        <v>16.100000000000001</v>
      </c>
      <c r="F104" t="s">
        <v>19</v>
      </c>
      <c r="G104" t="s">
        <v>41</v>
      </c>
      <c r="H104">
        <v>97110</v>
      </c>
      <c r="I104" t="str">
        <f t="shared" si="1"/>
        <v>18_2/20/2024 09:00</v>
      </c>
      <c r="J104" t="str">
        <f>IFERROR(INDEX(scheduling_data!I:I, MATCH(I104, scheduling_data!H:H, 0)), "")</f>
        <v>James Allen</v>
      </c>
    </row>
    <row r="105" spans="1:10" x14ac:dyDescent="0.3">
      <c r="A105" t="s">
        <v>40</v>
      </c>
      <c r="B105">
        <v>18</v>
      </c>
      <c r="C105" s="1">
        <v>45383</v>
      </c>
      <c r="D105" s="1">
        <v>45328.416666666664</v>
      </c>
      <c r="E105">
        <v>64.099999999999994</v>
      </c>
      <c r="F105" t="s">
        <v>9</v>
      </c>
      <c r="G105" t="s">
        <v>10</v>
      </c>
      <c r="H105">
        <v>97110</v>
      </c>
      <c r="I105" t="str">
        <f t="shared" si="1"/>
        <v>18_2/6/2024 10:00</v>
      </c>
      <c r="J105" t="str">
        <f>IFERROR(INDEX(scheduling_data!I:I, MATCH(I105, scheduling_data!H:H, 0)), "")</f>
        <v>James Allen</v>
      </c>
    </row>
    <row r="106" spans="1:10" x14ac:dyDescent="0.3">
      <c r="A106" t="s">
        <v>40</v>
      </c>
      <c r="B106">
        <v>18</v>
      </c>
      <c r="C106" s="1">
        <v>45383</v>
      </c>
      <c r="D106" s="1">
        <v>45328.416666666664</v>
      </c>
      <c r="E106">
        <v>7.14</v>
      </c>
      <c r="F106" t="s">
        <v>19</v>
      </c>
      <c r="G106" t="s">
        <v>41</v>
      </c>
      <c r="H106">
        <v>97110</v>
      </c>
      <c r="I106" t="str">
        <f t="shared" si="1"/>
        <v>18_2/6/2024 10:00</v>
      </c>
      <c r="J106" t="str">
        <f>IFERROR(INDEX(scheduling_data!I:I, MATCH(I106, scheduling_data!H:H, 0)), "")</f>
        <v>James Allen</v>
      </c>
    </row>
    <row r="107" spans="1:10" x14ac:dyDescent="0.3">
      <c r="A107" t="s">
        <v>40</v>
      </c>
      <c r="B107">
        <v>18</v>
      </c>
      <c r="C107" s="1">
        <v>45383</v>
      </c>
      <c r="D107" s="1">
        <v>45328.416666666664</v>
      </c>
      <c r="E107">
        <v>50.45</v>
      </c>
      <c r="F107" t="s">
        <v>9</v>
      </c>
      <c r="G107" t="s">
        <v>10</v>
      </c>
      <c r="H107">
        <v>97110</v>
      </c>
      <c r="I107" t="str">
        <f t="shared" si="1"/>
        <v>18_2/6/2024 10:00</v>
      </c>
      <c r="J107" t="str">
        <f>IFERROR(INDEX(scheduling_data!I:I, MATCH(I107, scheduling_data!H:H, 0)), "")</f>
        <v>James Allen</v>
      </c>
    </row>
    <row r="108" spans="1:10" x14ac:dyDescent="0.3">
      <c r="A108" t="s">
        <v>40</v>
      </c>
      <c r="B108">
        <v>18</v>
      </c>
      <c r="C108" s="1">
        <v>45383</v>
      </c>
      <c r="D108" s="1">
        <v>45328.416666666664</v>
      </c>
      <c r="E108">
        <v>16.100000000000001</v>
      </c>
      <c r="F108" t="s">
        <v>19</v>
      </c>
      <c r="G108" t="s">
        <v>41</v>
      </c>
      <c r="H108">
        <v>97110</v>
      </c>
      <c r="I108" t="str">
        <f t="shared" si="1"/>
        <v>18_2/6/2024 10:00</v>
      </c>
      <c r="J108" t="str">
        <f>IFERROR(INDEX(scheduling_data!I:I, MATCH(I108, scheduling_data!H:H, 0)), "")</f>
        <v>James Allen</v>
      </c>
    </row>
    <row r="109" spans="1:10" x14ac:dyDescent="0.3">
      <c r="A109" t="s">
        <v>40</v>
      </c>
      <c r="B109">
        <v>18</v>
      </c>
      <c r="C109" s="1">
        <v>45383</v>
      </c>
      <c r="D109" s="1">
        <v>45328.416666666664</v>
      </c>
      <c r="E109">
        <v>90.69</v>
      </c>
      <c r="F109" t="s">
        <v>9</v>
      </c>
      <c r="G109" t="s">
        <v>10</v>
      </c>
      <c r="H109">
        <v>97161</v>
      </c>
      <c r="I109" t="str">
        <f t="shared" si="1"/>
        <v>18_2/6/2024 10:00</v>
      </c>
      <c r="J109" t="str">
        <f>IFERROR(INDEX(scheduling_data!I:I, MATCH(I109, scheduling_data!H:H, 0)), "")</f>
        <v>James Allen</v>
      </c>
    </row>
    <row r="110" spans="1:10" x14ac:dyDescent="0.3">
      <c r="A110" t="s">
        <v>40</v>
      </c>
      <c r="B110">
        <v>18</v>
      </c>
      <c r="C110" s="1">
        <v>45383</v>
      </c>
      <c r="D110" s="1">
        <v>45328.416666666664</v>
      </c>
      <c r="E110">
        <v>38.880000000000003</v>
      </c>
      <c r="F110" t="s">
        <v>19</v>
      </c>
      <c r="G110" t="s">
        <v>41</v>
      </c>
      <c r="H110">
        <v>97161</v>
      </c>
      <c r="I110" t="str">
        <f t="shared" si="1"/>
        <v>18_2/6/2024 10:00</v>
      </c>
      <c r="J110" t="str">
        <f>IFERROR(INDEX(scheduling_data!I:I, MATCH(I110, scheduling_data!H:H, 0)), "")</f>
        <v>James Allen</v>
      </c>
    </row>
    <row r="111" spans="1:10" x14ac:dyDescent="0.3">
      <c r="A111" t="s">
        <v>11</v>
      </c>
      <c r="B111">
        <v>19</v>
      </c>
      <c r="C111" s="1">
        <v>45385.384722222225</v>
      </c>
      <c r="D111" s="1">
        <v>45335.583333333336</v>
      </c>
      <c r="E111">
        <v>-1200</v>
      </c>
      <c r="F111" t="s">
        <v>43</v>
      </c>
      <c r="G111" t="s">
        <v>44</v>
      </c>
      <c r="I111" t="str">
        <f t="shared" si="1"/>
        <v>19_2/13/2024 14:00</v>
      </c>
      <c r="J111" t="str">
        <f>IFERROR(INDEX(scheduling_data!I:I, MATCH(I111, scheduling_data!H:H, 0)), "")</f>
        <v>Christian Litz</v>
      </c>
    </row>
    <row r="112" spans="1:10" x14ac:dyDescent="0.3">
      <c r="A112" t="s">
        <v>17</v>
      </c>
      <c r="B112">
        <v>20</v>
      </c>
      <c r="C112" s="1">
        <v>45384</v>
      </c>
      <c r="D112" s="1">
        <v>45341.354166666664</v>
      </c>
      <c r="E112">
        <v>93.22</v>
      </c>
      <c r="F112" t="s">
        <v>9</v>
      </c>
      <c r="G112" t="s">
        <v>18</v>
      </c>
      <c r="H112">
        <v>97112</v>
      </c>
      <c r="I112" t="str">
        <f t="shared" si="1"/>
        <v>20_2/19/2024 08:30</v>
      </c>
      <c r="J112" t="str">
        <f>IFERROR(INDEX(scheduling_data!I:I, MATCH(I112, scheduling_data!H:H, 0)), "")</f>
        <v>Breanna Cochran</v>
      </c>
    </row>
    <row r="113" spans="1:10" x14ac:dyDescent="0.3">
      <c r="A113" t="s">
        <v>17</v>
      </c>
      <c r="B113">
        <v>20</v>
      </c>
      <c r="C113" s="1">
        <v>45384</v>
      </c>
      <c r="D113" s="1">
        <v>45341.354166666664</v>
      </c>
      <c r="E113">
        <v>56.78</v>
      </c>
      <c r="F113" t="s">
        <v>19</v>
      </c>
      <c r="G113" t="s">
        <v>20</v>
      </c>
      <c r="H113">
        <v>97112</v>
      </c>
      <c r="I113" t="str">
        <f t="shared" si="1"/>
        <v>20_2/19/2024 08:30</v>
      </c>
      <c r="J113" t="str">
        <f>IFERROR(INDEX(scheduling_data!I:I, MATCH(I113, scheduling_data!H:H, 0)), "")</f>
        <v>Breanna Cochran</v>
      </c>
    </row>
    <row r="114" spans="1:10" x14ac:dyDescent="0.3">
      <c r="A114" t="s">
        <v>17</v>
      </c>
      <c r="B114">
        <v>20</v>
      </c>
      <c r="C114" s="1">
        <v>45407</v>
      </c>
      <c r="D114" s="1">
        <v>45348.333333333336</v>
      </c>
      <c r="E114">
        <v>85.19</v>
      </c>
      <c r="F114" t="s">
        <v>9</v>
      </c>
      <c r="G114" t="s">
        <v>18</v>
      </c>
      <c r="H114">
        <v>92507</v>
      </c>
      <c r="I114" t="str">
        <f t="shared" si="1"/>
        <v>20_2/26/2024 08:00</v>
      </c>
      <c r="J114" t="str">
        <f>IFERROR(INDEX(scheduling_data!I:I, MATCH(I114, scheduling_data!H:H, 0)), "")</f>
        <v>Victoria Miley</v>
      </c>
    </row>
    <row r="115" spans="1:10" x14ac:dyDescent="0.3">
      <c r="A115" t="s">
        <v>17</v>
      </c>
      <c r="B115">
        <v>20</v>
      </c>
      <c r="C115" s="1">
        <v>45407</v>
      </c>
      <c r="D115" s="1">
        <v>45348.333333333336</v>
      </c>
      <c r="E115">
        <v>64.81</v>
      </c>
      <c r="F115" t="s">
        <v>19</v>
      </c>
      <c r="G115" t="s">
        <v>20</v>
      </c>
      <c r="H115">
        <v>92507</v>
      </c>
      <c r="I115" t="str">
        <f t="shared" si="1"/>
        <v>20_2/26/2024 08:00</v>
      </c>
      <c r="J115" t="str">
        <f>IFERROR(INDEX(scheduling_data!I:I, MATCH(I115, scheduling_data!H:H, 0)), "")</f>
        <v>Victoria Miley</v>
      </c>
    </row>
    <row r="116" spans="1:10" x14ac:dyDescent="0.3">
      <c r="A116" t="s">
        <v>21</v>
      </c>
      <c r="B116">
        <v>21</v>
      </c>
      <c r="C116" s="1">
        <v>45400</v>
      </c>
      <c r="D116" s="1">
        <v>45334.708333333336</v>
      </c>
      <c r="E116">
        <v>23.28</v>
      </c>
      <c r="F116" t="s">
        <v>9</v>
      </c>
      <c r="G116" t="s">
        <v>45</v>
      </c>
      <c r="H116">
        <v>97110</v>
      </c>
      <c r="I116" t="str">
        <f t="shared" si="1"/>
        <v>21_2/12/2024 17:00</v>
      </c>
      <c r="J116" t="str">
        <f>IFERROR(INDEX(scheduling_data!I:I, MATCH(I116, scheduling_data!H:H, 0)), "")</f>
        <v>Christian Litz</v>
      </c>
    </row>
    <row r="117" spans="1:10" x14ac:dyDescent="0.3">
      <c r="A117" t="s">
        <v>21</v>
      </c>
      <c r="B117">
        <v>21</v>
      </c>
      <c r="C117" s="1">
        <v>45400</v>
      </c>
      <c r="D117" s="1">
        <v>45334.708333333336</v>
      </c>
      <c r="E117">
        <v>23.7</v>
      </c>
      <c r="F117" t="s">
        <v>19</v>
      </c>
      <c r="G117" t="s">
        <v>46</v>
      </c>
      <c r="H117">
        <v>97110</v>
      </c>
      <c r="I117" t="str">
        <f t="shared" si="1"/>
        <v>21_2/12/2024 17:00</v>
      </c>
      <c r="J117" t="str">
        <f>IFERROR(INDEX(scheduling_data!I:I, MATCH(I117, scheduling_data!H:H, 0)), "")</f>
        <v>Christian Litz</v>
      </c>
    </row>
    <row r="118" spans="1:10" x14ac:dyDescent="0.3">
      <c r="A118" t="s">
        <v>21</v>
      </c>
      <c r="B118">
        <v>21</v>
      </c>
      <c r="C118" s="1">
        <v>45400</v>
      </c>
      <c r="D118" s="1">
        <v>45334.708333333336</v>
      </c>
      <c r="E118">
        <v>20.46</v>
      </c>
      <c r="F118" t="s">
        <v>9</v>
      </c>
      <c r="G118" t="s">
        <v>47</v>
      </c>
      <c r="H118">
        <v>97112</v>
      </c>
      <c r="I118" t="str">
        <f t="shared" si="1"/>
        <v>21_2/12/2024 17:00</v>
      </c>
      <c r="J118" t="str">
        <f>IFERROR(INDEX(scheduling_data!I:I, MATCH(I118, scheduling_data!H:H, 0)), "")</f>
        <v>Christian Litz</v>
      </c>
    </row>
    <row r="119" spans="1:10" x14ac:dyDescent="0.3">
      <c r="A119" t="s">
        <v>21</v>
      </c>
      <c r="B119">
        <v>21</v>
      </c>
      <c r="C119" s="1">
        <v>45400</v>
      </c>
      <c r="D119" s="1">
        <v>45334.708333333336</v>
      </c>
      <c r="E119">
        <v>28.02</v>
      </c>
      <c r="F119" t="s">
        <v>9</v>
      </c>
      <c r="G119" t="s">
        <v>47</v>
      </c>
      <c r="H119">
        <v>97110</v>
      </c>
      <c r="I119" t="str">
        <f t="shared" si="1"/>
        <v>21_2/12/2024 17:00</v>
      </c>
      <c r="J119" t="str">
        <f>IFERROR(INDEX(scheduling_data!I:I, MATCH(I119, scheduling_data!H:H, 0)), "")</f>
        <v>Christian Litz</v>
      </c>
    </row>
    <row r="120" spans="1:10" x14ac:dyDescent="0.3">
      <c r="A120" t="s">
        <v>21</v>
      </c>
      <c r="B120">
        <v>21</v>
      </c>
      <c r="C120" s="1">
        <v>45400</v>
      </c>
      <c r="D120" s="1">
        <v>45334.708333333336</v>
      </c>
      <c r="E120">
        <v>27.03</v>
      </c>
      <c r="F120" t="s">
        <v>9</v>
      </c>
      <c r="G120" t="s">
        <v>45</v>
      </c>
      <c r="H120">
        <v>97112</v>
      </c>
      <c r="I120" t="str">
        <f t="shared" si="1"/>
        <v>21_2/12/2024 17:00</v>
      </c>
      <c r="J120" t="str">
        <f>IFERROR(INDEX(scheduling_data!I:I, MATCH(I120, scheduling_data!H:H, 0)), "")</f>
        <v>Christian Litz</v>
      </c>
    </row>
    <row r="121" spans="1:10" x14ac:dyDescent="0.3">
      <c r="A121" t="s">
        <v>21</v>
      </c>
      <c r="B121">
        <v>21</v>
      </c>
      <c r="C121" s="1">
        <v>45400</v>
      </c>
      <c r="D121" s="1">
        <v>45334.708333333336</v>
      </c>
      <c r="E121">
        <v>27.51</v>
      </c>
      <c r="F121" t="s">
        <v>19</v>
      </c>
      <c r="G121" t="s">
        <v>46</v>
      </c>
      <c r="H121">
        <v>97112</v>
      </c>
      <c r="I121" t="str">
        <f t="shared" si="1"/>
        <v>21_2/12/2024 17:00</v>
      </c>
      <c r="J121" t="str">
        <f>IFERROR(INDEX(scheduling_data!I:I, MATCH(I121, scheduling_data!H:H, 0)), "")</f>
        <v>Christian Litz</v>
      </c>
    </row>
    <row r="122" spans="1:10" x14ac:dyDescent="0.3">
      <c r="A122" t="s">
        <v>21</v>
      </c>
      <c r="B122">
        <v>21</v>
      </c>
      <c r="C122" s="1">
        <v>45400</v>
      </c>
      <c r="D122" s="1">
        <v>45334.708333333336</v>
      </c>
      <c r="E122">
        <v>13.98</v>
      </c>
      <c r="F122" t="s">
        <v>9</v>
      </c>
      <c r="G122" t="s">
        <v>47</v>
      </c>
      <c r="H122">
        <v>97530</v>
      </c>
      <c r="I122" t="str">
        <f t="shared" si="1"/>
        <v>21_2/12/2024 17:00</v>
      </c>
      <c r="J122" t="str">
        <f>IFERROR(INDEX(scheduling_data!I:I, MATCH(I122, scheduling_data!H:H, 0)), "")</f>
        <v>Christian Litz</v>
      </c>
    </row>
    <row r="123" spans="1:10" x14ac:dyDescent="0.3">
      <c r="A123" t="s">
        <v>21</v>
      </c>
      <c r="B123">
        <v>21</v>
      </c>
      <c r="C123" s="1">
        <v>45400</v>
      </c>
      <c r="D123" s="1">
        <v>45334.708333333336</v>
      </c>
      <c r="E123">
        <v>30.23</v>
      </c>
      <c r="F123" t="s">
        <v>9</v>
      </c>
      <c r="G123" t="s">
        <v>45</v>
      </c>
      <c r="H123">
        <v>97530</v>
      </c>
      <c r="I123" t="str">
        <f t="shared" si="1"/>
        <v>21_2/12/2024 17:00</v>
      </c>
      <c r="J123" t="str">
        <f>IFERROR(INDEX(scheduling_data!I:I, MATCH(I123, scheduling_data!H:H, 0)), "")</f>
        <v>Christian Litz</v>
      </c>
    </row>
    <row r="124" spans="1:10" x14ac:dyDescent="0.3">
      <c r="A124" t="s">
        <v>21</v>
      </c>
      <c r="B124">
        <v>21</v>
      </c>
      <c r="C124" s="1">
        <v>45400</v>
      </c>
      <c r="D124" s="1">
        <v>45334.708333333336</v>
      </c>
      <c r="E124">
        <v>30.79</v>
      </c>
      <c r="F124" t="s">
        <v>19</v>
      </c>
      <c r="G124" t="s">
        <v>46</v>
      </c>
      <c r="H124">
        <v>97530</v>
      </c>
      <c r="I124" t="str">
        <f t="shared" si="1"/>
        <v>21_2/12/2024 17:00</v>
      </c>
      <c r="J124" t="str">
        <f>IFERROR(INDEX(scheduling_data!I:I, MATCH(I124, scheduling_data!H:H, 0)), "")</f>
        <v>Christian Litz</v>
      </c>
    </row>
    <row r="125" spans="1:10" x14ac:dyDescent="0.3">
      <c r="A125" t="s">
        <v>21</v>
      </c>
      <c r="B125">
        <v>21</v>
      </c>
      <c r="C125" s="1">
        <v>45400</v>
      </c>
      <c r="D125" s="1">
        <v>45337.625</v>
      </c>
      <c r="E125">
        <v>13.98</v>
      </c>
      <c r="F125" t="s">
        <v>9</v>
      </c>
      <c r="G125" t="s">
        <v>47</v>
      </c>
      <c r="H125">
        <v>97530</v>
      </c>
      <c r="I125" t="str">
        <f t="shared" si="1"/>
        <v>21_2/15/2024 15:00</v>
      </c>
      <c r="J125" t="str">
        <f>IFERROR(INDEX(scheduling_data!I:I, MATCH(I125, scheduling_data!H:H, 0)), "")</f>
        <v>Katherine Tyree</v>
      </c>
    </row>
    <row r="126" spans="1:10" x14ac:dyDescent="0.3">
      <c r="A126" t="s">
        <v>21</v>
      </c>
      <c r="B126">
        <v>21</v>
      </c>
      <c r="C126" s="1">
        <v>45400</v>
      </c>
      <c r="D126" s="1">
        <v>45337.625</v>
      </c>
      <c r="E126">
        <v>17.75</v>
      </c>
      <c r="F126" t="s">
        <v>19</v>
      </c>
      <c r="G126" t="s">
        <v>46</v>
      </c>
      <c r="H126">
        <v>97110</v>
      </c>
      <c r="I126" t="str">
        <f t="shared" si="1"/>
        <v>21_2/15/2024 15:00</v>
      </c>
      <c r="J126" t="str">
        <f>IFERROR(INDEX(scheduling_data!I:I, MATCH(I126, scheduling_data!H:H, 0)), "")</f>
        <v>Katherine Tyree</v>
      </c>
    </row>
    <row r="127" spans="1:10" x14ac:dyDescent="0.3">
      <c r="A127" t="s">
        <v>21</v>
      </c>
      <c r="B127">
        <v>21</v>
      </c>
      <c r="C127" s="1">
        <v>45400</v>
      </c>
      <c r="D127" s="1">
        <v>45337.625</v>
      </c>
      <c r="E127">
        <v>76.209999999999994</v>
      </c>
      <c r="F127" t="s">
        <v>9</v>
      </c>
      <c r="G127" t="s">
        <v>45</v>
      </c>
      <c r="H127">
        <v>97110</v>
      </c>
      <c r="I127" t="str">
        <f t="shared" si="1"/>
        <v>21_2/15/2024 15:00</v>
      </c>
      <c r="J127" t="str">
        <f>IFERROR(INDEX(scheduling_data!I:I, MATCH(I127, scheduling_data!H:H, 0)), "")</f>
        <v>Katherine Tyree</v>
      </c>
    </row>
    <row r="128" spans="1:10" x14ac:dyDescent="0.3">
      <c r="A128" t="s">
        <v>21</v>
      </c>
      <c r="B128">
        <v>21</v>
      </c>
      <c r="C128" s="1">
        <v>45400</v>
      </c>
      <c r="D128" s="1">
        <v>45337.625</v>
      </c>
      <c r="E128">
        <v>56.04</v>
      </c>
      <c r="F128" t="s">
        <v>9</v>
      </c>
      <c r="G128" t="s">
        <v>47</v>
      </c>
      <c r="H128">
        <v>97110</v>
      </c>
      <c r="I128" t="str">
        <f t="shared" si="1"/>
        <v>21_2/15/2024 15:00</v>
      </c>
      <c r="J128" t="str">
        <f>IFERROR(INDEX(scheduling_data!I:I, MATCH(I128, scheduling_data!H:H, 0)), "")</f>
        <v>Katherine Tyree</v>
      </c>
    </row>
    <row r="129" spans="1:10" x14ac:dyDescent="0.3">
      <c r="A129" t="s">
        <v>21</v>
      </c>
      <c r="B129">
        <v>21</v>
      </c>
      <c r="C129" s="1">
        <v>45400</v>
      </c>
      <c r="D129" s="1">
        <v>45337.625</v>
      </c>
      <c r="E129">
        <v>23.05</v>
      </c>
      <c r="F129" t="s">
        <v>19</v>
      </c>
      <c r="G129" t="s">
        <v>46</v>
      </c>
      <c r="H129">
        <v>97530</v>
      </c>
      <c r="I129" t="str">
        <f t="shared" si="1"/>
        <v>21_2/15/2024 15:00</v>
      </c>
      <c r="J129" t="str">
        <f>IFERROR(INDEX(scheduling_data!I:I, MATCH(I129, scheduling_data!H:H, 0)), "")</f>
        <v>Katherine Tyree</v>
      </c>
    </row>
    <row r="130" spans="1:10" x14ac:dyDescent="0.3">
      <c r="A130" t="s">
        <v>21</v>
      </c>
      <c r="B130">
        <v>21</v>
      </c>
      <c r="C130" s="1">
        <v>45400</v>
      </c>
      <c r="D130" s="1">
        <v>45337.625</v>
      </c>
      <c r="E130">
        <v>37.97</v>
      </c>
      <c r="F130" t="s">
        <v>9</v>
      </c>
      <c r="G130" t="s">
        <v>45</v>
      </c>
      <c r="H130">
        <v>97530</v>
      </c>
      <c r="I130" t="str">
        <f t="shared" si="1"/>
        <v>21_2/15/2024 15:00</v>
      </c>
      <c r="J130" t="str">
        <f>IFERROR(INDEX(scheduling_data!I:I, MATCH(I130, scheduling_data!H:H, 0)), "")</f>
        <v>Katherine Tyree</v>
      </c>
    </row>
    <row r="131" spans="1:10" x14ac:dyDescent="0.3">
      <c r="A131" t="s">
        <v>21</v>
      </c>
      <c r="B131">
        <v>21</v>
      </c>
      <c r="C131" s="1">
        <v>45400</v>
      </c>
      <c r="D131" s="1">
        <v>45337.625</v>
      </c>
      <c r="E131">
        <v>41.2</v>
      </c>
      <c r="F131" t="s">
        <v>19</v>
      </c>
      <c r="G131" t="s">
        <v>46</v>
      </c>
      <c r="H131">
        <v>97112</v>
      </c>
      <c r="I131" t="str">
        <f t="shared" ref="I131:I194" si="2">TEXT(B131&amp;"_"&amp;TEXT(D131, "m/d/yyyy hh:mm"), "0")</f>
        <v>21_2/15/2024 15:00</v>
      </c>
      <c r="J131" t="str">
        <f>IFERROR(INDEX(scheduling_data!I:I, MATCH(I131, scheduling_data!H:H, 0)), "")</f>
        <v>Katherine Tyree</v>
      </c>
    </row>
    <row r="132" spans="1:10" x14ac:dyDescent="0.3">
      <c r="A132" t="s">
        <v>21</v>
      </c>
      <c r="B132">
        <v>21</v>
      </c>
      <c r="C132" s="1">
        <v>45400</v>
      </c>
      <c r="D132" s="1">
        <v>45337.625</v>
      </c>
      <c r="E132">
        <v>67.88</v>
      </c>
      <c r="F132" t="s">
        <v>9</v>
      </c>
      <c r="G132" t="s">
        <v>45</v>
      </c>
      <c r="H132">
        <v>97112</v>
      </c>
      <c r="I132" t="str">
        <f t="shared" si="2"/>
        <v>21_2/15/2024 15:00</v>
      </c>
      <c r="J132" t="str">
        <f>IFERROR(INDEX(scheduling_data!I:I, MATCH(I132, scheduling_data!H:H, 0)), "")</f>
        <v>Katherine Tyree</v>
      </c>
    </row>
    <row r="133" spans="1:10" x14ac:dyDescent="0.3">
      <c r="A133" t="s">
        <v>21</v>
      </c>
      <c r="B133">
        <v>21</v>
      </c>
      <c r="C133" s="1">
        <v>45400</v>
      </c>
      <c r="D133" s="1">
        <v>45337.625</v>
      </c>
      <c r="E133">
        <v>40.92</v>
      </c>
      <c r="F133" t="s">
        <v>9</v>
      </c>
      <c r="G133" t="s">
        <v>47</v>
      </c>
      <c r="H133">
        <v>97112</v>
      </c>
      <c r="I133" t="str">
        <f t="shared" si="2"/>
        <v>21_2/15/2024 15:00</v>
      </c>
      <c r="J133" t="str">
        <f>IFERROR(INDEX(scheduling_data!I:I, MATCH(I133, scheduling_data!H:H, 0)), "")</f>
        <v>Katherine Tyree</v>
      </c>
    </row>
    <row r="134" spans="1:10" x14ac:dyDescent="0.3">
      <c r="A134" t="s">
        <v>21</v>
      </c>
      <c r="B134">
        <v>21</v>
      </c>
      <c r="C134" s="1">
        <v>45400</v>
      </c>
      <c r="D134" s="1">
        <v>45341.625</v>
      </c>
      <c r="E134">
        <v>56.04</v>
      </c>
      <c r="F134" t="s">
        <v>9</v>
      </c>
      <c r="G134" t="s">
        <v>47</v>
      </c>
      <c r="H134">
        <v>97110</v>
      </c>
      <c r="I134" t="str">
        <f t="shared" si="2"/>
        <v>21_2/19/2024 15:00</v>
      </c>
      <c r="J134" t="str">
        <f>IFERROR(INDEX(scheduling_data!I:I, MATCH(I134, scheduling_data!H:H, 0)), "")</f>
        <v>Katherine Tyree</v>
      </c>
    </row>
    <row r="135" spans="1:10" x14ac:dyDescent="0.3">
      <c r="A135" t="s">
        <v>21</v>
      </c>
      <c r="B135">
        <v>21</v>
      </c>
      <c r="C135" s="1">
        <v>45400</v>
      </c>
      <c r="D135" s="1">
        <v>45341.625</v>
      </c>
      <c r="E135">
        <v>36.770000000000003</v>
      </c>
      <c r="F135" t="s">
        <v>19</v>
      </c>
      <c r="G135" t="s">
        <v>46</v>
      </c>
      <c r="H135">
        <v>97110</v>
      </c>
      <c r="I135" t="str">
        <f t="shared" si="2"/>
        <v>21_2/19/2024 15:00</v>
      </c>
      <c r="J135" t="str">
        <f>IFERROR(INDEX(scheduling_data!I:I, MATCH(I135, scheduling_data!H:H, 0)), "")</f>
        <v>Katherine Tyree</v>
      </c>
    </row>
    <row r="136" spans="1:10" x14ac:dyDescent="0.3">
      <c r="A136" t="s">
        <v>21</v>
      </c>
      <c r="B136">
        <v>21</v>
      </c>
      <c r="C136" s="1">
        <v>45400</v>
      </c>
      <c r="D136" s="1">
        <v>45341.625</v>
      </c>
      <c r="E136">
        <v>57.19</v>
      </c>
      <c r="F136" t="s">
        <v>9</v>
      </c>
      <c r="G136" t="s">
        <v>45</v>
      </c>
      <c r="H136">
        <v>97110</v>
      </c>
      <c r="I136" t="str">
        <f t="shared" si="2"/>
        <v>21_2/19/2024 15:00</v>
      </c>
      <c r="J136" t="str">
        <f>IFERROR(INDEX(scheduling_data!I:I, MATCH(I136, scheduling_data!H:H, 0)), "")</f>
        <v>Katherine Tyree</v>
      </c>
    </row>
    <row r="137" spans="1:10" x14ac:dyDescent="0.3">
      <c r="A137" t="s">
        <v>21</v>
      </c>
      <c r="B137">
        <v>21</v>
      </c>
      <c r="C137" s="1">
        <v>45400</v>
      </c>
      <c r="D137" s="1">
        <v>45341.625</v>
      </c>
      <c r="E137">
        <v>13.98</v>
      </c>
      <c r="F137" t="s">
        <v>9</v>
      </c>
      <c r="G137" t="s">
        <v>47</v>
      </c>
      <c r="H137">
        <v>97530</v>
      </c>
      <c r="I137" t="str">
        <f t="shared" si="2"/>
        <v>21_2/19/2024 15:00</v>
      </c>
      <c r="J137" t="str">
        <f>IFERROR(INDEX(scheduling_data!I:I, MATCH(I137, scheduling_data!H:H, 0)), "")</f>
        <v>Katherine Tyree</v>
      </c>
    </row>
    <row r="138" spans="1:10" x14ac:dyDescent="0.3">
      <c r="A138" t="s">
        <v>21</v>
      </c>
      <c r="B138">
        <v>21</v>
      </c>
      <c r="C138" s="1">
        <v>45400</v>
      </c>
      <c r="D138" s="1">
        <v>45341.625</v>
      </c>
      <c r="E138">
        <v>37.14</v>
      </c>
      <c r="F138" t="s">
        <v>9</v>
      </c>
      <c r="G138" t="s">
        <v>45</v>
      </c>
      <c r="H138">
        <v>97530</v>
      </c>
      <c r="I138" t="str">
        <f t="shared" si="2"/>
        <v>21_2/19/2024 15:00</v>
      </c>
      <c r="J138" t="str">
        <f>IFERROR(INDEX(scheduling_data!I:I, MATCH(I138, scheduling_data!H:H, 0)), "")</f>
        <v>Katherine Tyree</v>
      </c>
    </row>
    <row r="139" spans="1:10" x14ac:dyDescent="0.3">
      <c r="A139" t="s">
        <v>21</v>
      </c>
      <c r="B139">
        <v>21</v>
      </c>
      <c r="C139" s="1">
        <v>45400</v>
      </c>
      <c r="D139" s="1">
        <v>45341.625</v>
      </c>
      <c r="E139">
        <v>23.88</v>
      </c>
      <c r="F139" t="s">
        <v>19</v>
      </c>
      <c r="G139" t="s">
        <v>46</v>
      </c>
      <c r="H139">
        <v>97530</v>
      </c>
      <c r="I139" t="str">
        <f t="shared" si="2"/>
        <v>21_2/19/2024 15:00</v>
      </c>
      <c r="J139" t="str">
        <f>IFERROR(INDEX(scheduling_data!I:I, MATCH(I139, scheduling_data!H:H, 0)), "")</f>
        <v>Katherine Tyree</v>
      </c>
    </row>
    <row r="140" spans="1:10" x14ac:dyDescent="0.3">
      <c r="A140" t="s">
        <v>21</v>
      </c>
      <c r="B140">
        <v>21</v>
      </c>
      <c r="C140" s="1">
        <v>45400</v>
      </c>
      <c r="D140" s="1">
        <v>45341.625</v>
      </c>
      <c r="E140">
        <v>20.46</v>
      </c>
      <c r="F140" t="s">
        <v>9</v>
      </c>
      <c r="G140" t="s">
        <v>47</v>
      </c>
      <c r="H140">
        <v>97112</v>
      </c>
      <c r="I140" t="str">
        <f t="shared" si="2"/>
        <v>21_2/19/2024 15:00</v>
      </c>
      <c r="J140" t="str">
        <f>IFERROR(INDEX(scheduling_data!I:I, MATCH(I140, scheduling_data!H:H, 0)), "")</f>
        <v>Katherine Tyree</v>
      </c>
    </row>
    <row r="141" spans="1:10" x14ac:dyDescent="0.3">
      <c r="A141" t="s">
        <v>21</v>
      </c>
      <c r="B141">
        <v>21</v>
      </c>
      <c r="C141" s="1">
        <v>45400</v>
      </c>
      <c r="D141" s="1">
        <v>45341.625</v>
      </c>
      <c r="E141">
        <v>33.19</v>
      </c>
      <c r="F141" t="s">
        <v>9</v>
      </c>
      <c r="G141" t="s">
        <v>45</v>
      </c>
      <c r="H141">
        <v>97112</v>
      </c>
      <c r="I141" t="str">
        <f t="shared" si="2"/>
        <v>21_2/19/2024 15:00</v>
      </c>
      <c r="J141" t="str">
        <f>IFERROR(INDEX(scheduling_data!I:I, MATCH(I141, scheduling_data!H:H, 0)), "")</f>
        <v>Katherine Tyree</v>
      </c>
    </row>
    <row r="142" spans="1:10" x14ac:dyDescent="0.3">
      <c r="A142" t="s">
        <v>21</v>
      </c>
      <c r="B142">
        <v>21</v>
      </c>
      <c r="C142" s="1">
        <v>45400</v>
      </c>
      <c r="D142" s="1">
        <v>45341.625</v>
      </c>
      <c r="E142">
        <v>21.35</v>
      </c>
      <c r="F142" t="s">
        <v>19</v>
      </c>
      <c r="G142" t="s">
        <v>46</v>
      </c>
      <c r="H142">
        <v>97112</v>
      </c>
      <c r="I142" t="str">
        <f t="shared" si="2"/>
        <v>21_2/19/2024 15:00</v>
      </c>
      <c r="J142" t="str">
        <f>IFERROR(INDEX(scheduling_data!I:I, MATCH(I142, scheduling_data!H:H, 0)), "")</f>
        <v>Katherine Tyree</v>
      </c>
    </row>
    <row r="143" spans="1:10" x14ac:dyDescent="0.3">
      <c r="A143" t="s">
        <v>21</v>
      </c>
      <c r="B143">
        <v>21</v>
      </c>
      <c r="C143" s="1">
        <v>45400</v>
      </c>
      <c r="D143" s="1">
        <v>45341.625</v>
      </c>
      <c r="E143">
        <v>75</v>
      </c>
      <c r="F143" t="s">
        <v>9</v>
      </c>
      <c r="G143" t="s">
        <v>47</v>
      </c>
      <c r="H143">
        <v>97140</v>
      </c>
      <c r="I143" t="str">
        <f t="shared" si="2"/>
        <v>21_2/19/2024 15:00</v>
      </c>
      <c r="J143" t="str">
        <f>IFERROR(INDEX(scheduling_data!I:I, MATCH(I143, scheduling_data!H:H, 0)), "")</f>
        <v>Katherine Tyree</v>
      </c>
    </row>
    <row r="144" spans="1:10" x14ac:dyDescent="0.3">
      <c r="A144" t="s">
        <v>21</v>
      </c>
      <c r="B144">
        <v>21</v>
      </c>
      <c r="C144" s="1">
        <v>45400</v>
      </c>
      <c r="D144" s="1">
        <v>45344.625</v>
      </c>
      <c r="E144">
        <v>43.3</v>
      </c>
      <c r="F144" t="s">
        <v>19</v>
      </c>
      <c r="G144" t="s">
        <v>46</v>
      </c>
      <c r="H144">
        <v>97530</v>
      </c>
      <c r="I144" t="str">
        <f t="shared" si="2"/>
        <v>21_2/22/2024 15:00</v>
      </c>
      <c r="J144" t="str">
        <f>IFERROR(INDEX(scheduling_data!I:I, MATCH(I144, scheduling_data!H:H, 0)), "")</f>
        <v>Katherine Tyree</v>
      </c>
    </row>
    <row r="145" spans="1:10" x14ac:dyDescent="0.3">
      <c r="A145" t="s">
        <v>21</v>
      </c>
      <c r="B145">
        <v>21</v>
      </c>
      <c r="C145" s="1">
        <v>45400</v>
      </c>
      <c r="D145" s="1">
        <v>45344.625</v>
      </c>
      <c r="E145">
        <v>40.92</v>
      </c>
      <c r="F145" t="s">
        <v>9</v>
      </c>
      <c r="G145" t="s">
        <v>47</v>
      </c>
      <c r="H145">
        <v>97112</v>
      </c>
      <c r="I145" t="str">
        <f t="shared" si="2"/>
        <v>21_2/22/2024 15:00</v>
      </c>
      <c r="J145" t="str">
        <f>IFERROR(INDEX(scheduling_data!I:I, MATCH(I145, scheduling_data!H:H, 0)), "")</f>
        <v>Katherine Tyree</v>
      </c>
    </row>
    <row r="146" spans="1:10" x14ac:dyDescent="0.3">
      <c r="A146" t="s">
        <v>21</v>
      </c>
      <c r="B146">
        <v>21</v>
      </c>
      <c r="C146" s="1">
        <v>45400</v>
      </c>
      <c r="D146" s="1">
        <v>45344.625</v>
      </c>
      <c r="E146">
        <v>70.38</v>
      </c>
      <c r="F146" t="s">
        <v>9</v>
      </c>
      <c r="G146" t="s">
        <v>45</v>
      </c>
      <c r="H146">
        <v>97112</v>
      </c>
      <c r="I146" t="str">
        <f t="shared" si="2"/>
        <v>21_2/22/2024 15:00</v>
      </c>
      <c r="J146" t="str">
        <f>IFERROR(INDEX(scheduling_data!I:I, MATCH(I146, scheduling_data!H:H, 0)), "")</f>
        <v>Katherine Tyree</v>
      </c>
    </row>
    <row r="147" spans="1:10" x14ac:dyDescent="0.3">
      <c r="A147" t="s">
        <v>21</v>
      </c>
      <c r="B147">
        <v>21</v>
      </c>
      <c r="C147" s="1">
        <v>45400</v>
      </c>
      <c r="D147" s="1">
        <v>45344.625</v>
      </c>
      <c r="E147">
        <v>38.700000000000003</v>
      </c>
      <c r="F147" t="s">
        <v>19</v>
      </c>
      <c r="G147" t="s">
        <v>46</v>
      </c>
      <c r="H147">
        <v>97112</v>
      </c>
      <c r="I147" t="str">
        <f t="shared" si="2"/>
        <v>21_2/22/2024 15:00</v>
      </c>
      <c r="J147" t="str">
        <f>IFERROR(INDEX(scheduling_data!I:I, MATCH(I147, scheduling_data!H:H, 0)), "")</f>
        <v>Katherine Tyree</v>
      </c>
    </row>
    <row r="148" spans="1:10" x14ac:dyDescent="0.3">
      <c r="A148" t="s">
        <v>21</v>
      </c>
      <c r="B148">
        <v>21</v>
      </c>
      <c r="C148" s="1">
        <v>45400</v>
      </c>
      <c r="D148" s="1">
        <v>45344.625</v>
      </c>
      <c r="E148">
        <v>27.96</v>
      </c>
      <c r="F148" t="s">
        <v>9</v>
      </c>
      <c r="G148" t="s">
        <v>47</v>
      </c>
      <c r="H148">
        <v>97530</v>
      </c>
      <c r="I148" t="str">
        <f t="shared" si="2"/>
        <v>21_2/22/2024 15:00</v>
      </c>
      <c r="J148" t="str">
        <f>IFERROR(INDEX(scheduling_data!I:I, MATCH(I148, scheduling_data!H:H, 0)), "")</f>
        <v>Katherine Tyree</v>
      </c>
    </row>
    <row r="149" spans="1:10" x14ac:dyDescent="0.3">
      <c r="A149" t="s">
        <v>21</v>
      </c>
      <c r="B149">
        <v>21</v>
      </c>
      <c r="C149" s="1">
        <v>45400</v>
      </c>
      <c r="D149" s="1">
        <v>45344.625</v>
      </c>
      <c r="E149">
        <v>78.739999999999995</v>
      </c>
      <c r="F149" t="s">
        <v>9</v>
      </c>
      <c r="G149" t="s">
        <v>45</v>
      </c>
      <c r="H149">
        <v>97530</v>
      </c>
      <c r="I149" t="str">
        <f t="shared" si="2"/>
        <v>21_2/22/2024 15:00</v>
      </c>
      <c r="J149" t="str">
        <f>IFERROR(INDEX(scheduling_data!I:I, MATCH(I149, scheduling_data!H:H, 0)), "")</f>
        <v>Katherine Tyree</v>
      </c>
    </row>
    <row r="150" spans="1:10" x14ac:dyDescent="0.3">
      <c r="A150" t="s">
        <v>21</v>
      </c>
      <c r="B150">
        <v>21</v>
      </c>
      <c r="C150" s="1">
        <v>45400</v>
      </c>
      <c r="D150" s="1">
        <v>45344.625</v>
      </c>
      <c r="E150">
        <v>75</v>
      </c>
      <c r="F150" t="s">
        <v>9</v>
      </c>
      <c r="G150" t="s">
        <v>47</v>
      </c>
      <c r="H150">
        <v>97110</v>
      </c>
      <c r="I150" t="str">
        <f t="shared" si="2"/>
        <v>21_2/22/2024 15:00</v>
      </c>
      <c r="J150" t="str">
        <f>IFERROR(INDEX(scheduling_data!I:I, MATCH(I150, scheduling_data!H:H, 0)), "")</f>
        <v>Katherine Tyree</v>
      </c>
    </row>
    <row r="151" spans="1:10" x14ac:dyDescent="0.3">
      <c r="A151" t="s">
        <v>21</v>
      </c>
      <c r="B151">
        <v>21</v>
      </c>
      <c r="C151" s="1">
        <v>45400</v>
      </c>
      <c r="D151" s="1">
        <v>45351.625</v>
      </c>
      <c r="E151">
        <v>43.3</v>
      </c>
      <c r="F151" t="s">
        <v>19</v>
      </c>
      <c r="G151" t="s">
        <v>46</v>
      </c>
      <c r="H151">
        <v>97530</v>
      </c>
      <c r="I151" t="str">
        <f t="shared" si="2"/>
        <v>21_2/29/2024 15:00</v>
      </c>
      <c r="J151" t="str">
        <f>IFERROR(INDEX(scheduling_data!I:I, MATCH(I151, scheduling_data!H:H, 0)), "")</f>
        <v>Robert Crochet</v>
      </c>
    </row>
    <row r="152" spans="1:10" x14ac:dyDescent="0.3">
      <c r="A152" t="s">
        <v>21</v>
      </c>
      <c r="B152">
        <v>21</v>
      </c>
      <c r="C152" s="1">
        <v>45400</v>
      </c>
      <c r="D152" s="1">
        <v>45351.625</v>
      </c>
      <c r="E152">
        <v>75</v>
      </c>
      <c r="F152" t="s">
        <v>9</v>
      </c>
      <c r="G152" t="s">
        <v>47</v>
      </c>
      <c r="H152">
        <v>97110</v>
      </c>
      <c r="I152" t="str">
        <f t="shared" si="2"/>
        <v>21_2/29/2024 15:00</v>
      </c>
      <c r="J152" t="str">
        <f>IFERROR(INDEX(scheduling_data!I:I, MATCH(I152, scheduling_data!H:H, 0)), "")</f>
        <v>Robert Crochet</v>
      </c>
    </row>
    <row r="153" spans="1:10" x14ac:dyDescent="0.3">
      <c r="A153" t="s">
        <v>21</v>
      </c>
      <c r="B153">
        <v>21</v>
      </c>
      <c r="C153" s="1">
        <v>45400</v>
      </c>
      <c r="D153" s="1">
        <v>45351.625</v>
      </c>
      <c r="E153">
        <v>27.96</v>
      </c>
      <c r="F153" t="s">
        <v>9</v>
      </c>
      <c r="G153" t="s">
        <v>47</v>
      </c>
      <c r="H153">
        <v>97530</v>
      </c>
      <c r="I153" t="str">
        <f t="shared" si="2"/>
        <v>21_2/29/2024 15:00</v>
      </c>
      <c r="J153" t="str">
        <f>IFERROR(INDEX(scheduling_data!I:I, MATCH(I153, scheduling_data!H:H, 0)), "")</f>
        <v>Robert Crochet</v>
      </c>
    </row>
    <row r="154" spans="1:10" x14ac:dyDescent="0.3">
      <c r="A154" t="s">
        <v>21</v>
      </c>
      <c r="B154">
        <v>21</v>
      </c>
      <c r="C154" s="1">
        <v>45400</v>
      </c>
      <c r="D154" s="1">
        <v>45351.625</v>
      </c>
      <c r="E154">
        <v>78.739999999999995</v>
      </c>
      <c r="F154" t="s">
        <v>9</v>
      </c>
      <c r="G154" t="s">
        <v>45</v>
      </c>
      <c r="H154">
        <v>97530</v>
      </c>
      <c r="I154" t="str">
        <f t="shared" si="2"/>
        <v>21_2/29/2024 15:00</v>
      </c>
      <c r="J154" t="str">
        <f>IFERROR(INDEX(scheduling_data!I:I, MATCH(I154, scheduling_data!H:H, 0)), "")</f>
        <v>Robert Crochet</v>
      </c>
    </row>
    <row r="155" spans="1:10" x14ac:dyDescent="0.3">
      <c r="A155" t="s">
        <v>21</v>
      </c>
      <c r="B155">
        <v>21</v>
      </c>
      <c r="C155" s="1">
        <v>45400</v>
      </c>
      <c r="D155" s="1">
        <v>45351.625</v>
      </c>
      <c r="E155">
        <v>40.92</v>
      </c>
      <c r="F155" t="s">
        <v>9</v>
      </c>
      <c r="G155" t="s">
        <v>47</v>
      </c>
      <c r="H155">
        <v>97112</v>
      </c>
      <c r="I155" t="str">
        <f t="shared" si="2"/>
        <v>21_2/29/2024 15:00</v>
      </c>
      <c r="J155" t="str">
        <f>IFERROR(INDEX(scheduling_data!I:I, MATCH(I155, scheduling_data!H:H, 0)), "")</f>
        <v>Robert Crochet</v>
      </c>
    </row>
    <row r="156" spans="1:10" x14ac:dyDescent="0.3">
      <c r="A156" t="s">
        <v>21</v>
      </c>
      <c r="B156">
        <v>21</v>
      </c>
      <c r="C156" s="1">
        <v>45400</v>
      </c>
      <c r="D156" s="1">
        <v>45351.625</v>
      </c>
      <c r="E156">
        <v>70.38</v>
      </c>
      <c r="F156" t="s">
        <v>9</v>
      </c>
      <c r="G156" t="s">
        <v>45</v>
      </c>
      <c r="H156">
        <v>97112</v>
      </c>
      <c r="I156" t="str">
        <f t="shared" si="2"/>
        <v>21_2/29/2024 15:00</v>
      </c>
      <c r="J156" t="str">
        <f>IFERROR(INDEX(scheduling_data!I:I, MATCH(I156, scheduling_data!H:H, 0)), "")</f>
        <v>Robert Crochet</v>
      </c>
    </row>
    <row r="157" spans="1:10" x14ac:dyDescent="0.3">
      <c r="A157" t="s">
        <v>21</v>
      </c>
      <c r="B157">
        <v>21</v>
      </c>
      <c r="C157" s="1">
        <v>45400</v>
      </c>
      <c r="D157" s="1">
        <v>45351.625</v>
      </c>
      <c r="E157">
        <v>38.700000000000003</v>
      </c>
      <c r="F157" t="s">
        <v>19</v>
      </c>
      <c r="G157" t="s">
        <v>46</v>
      </c>
      <c r="H157">
        <v>97112</v>
      </c>
      <c r="I157" t="str">
        <f t="shared" si="2"/>
        <v>21_2/29/2024 15:00</v>
      </c>
      <c r="J157" t="str">
        <f>IFERROR(INDEX(scheduling_data!I:I, MATCH(I157, scheduling_data!H:H, 0)), "")</f>
        <v>Robert Crochet</v>
      </c>
    </row>
    <row r="158" spans="1:10" x14ac:dyDescent="0.3">
      <c r="A158" t="s">
        <v>48</v>
      </c>
      <c r="B158">
        <v>22</v>
      </c>
      <c r="C158" s="1">
        <v>45393</v>
      </c>
      <c r="D158" s="1">
        <v>45334.541666666664</v>
      </c>
      <c r="E158">
        <v>75.17</v>
      </c>
      <c r="F158" t="s">
        <v>19</v>
      </c>
      <c r="H158">
        <v>97110</v>
      </c>
      <c r="I158" t="str">
        <f t="shared" si="2"/>
        <v>22_2/12/2024 13:00</v>
      </c>
      <c r="J158" t="str">
        <f>IFERROR(INDEX(scheduling_data!I:I, MATCH(I158, scheduling_data!H:H, 0)), "")</f>
        <v>James Allen</v>
      </c>
    </row>
    <row r="159" spans="1:10" x14ac:dyDescent="0.3">
      <c r="A159" t="s">
        <v>48</v>
      </c>
      <c r="B159">
        <v>22</v>
      </c>
      <c r="C159" s="1">
        <v>45393</v>
      </c>
      <c r="D159" s="1">
        <v>45334.541666666664</v>
      </c>
      <c r="E159">
        <v>74.83</v>
      </c>
      <c r="F159" t="s">
        <v>9</v>
      </c>
      <c r="H159">
        <v>97110</v>
      </c>
      <c r="I159" t="str">
        <f t="shared" si="2"/>
        <v>22_2/12/2024 13:00</v>
      </c>
      <c r="J159" t="str">
        <f>IFERROR(INDEX(scheduling_data!I:I, MATCH(I159, scheduling_data!H:H, 0)), "")</f>
        <v>James Allen</v>
      </c>
    </row>
    <row r="160" spans="1:10" x14ac:dyDescent="0.3">
      <c r="A160" t="s">
        <v>48</v>
      </c>
      <c r="B160">
        <v>22</v>
      </c>
      <c r="C160" s="1">
        <v>45407</v>
      </c>
      <c r="D160" s="1">
        <v>45349.333333333336</v>
      </c>
      <c r="E160">
        <v>74.83</v>
      </c>
      <c r="F160" t="s">
        <v>9</v>
      </c>
      <c r="H160">
        <v>97110</v>
      </c>
      <c r="I160" t="str">
        <f t="shared" si="2"/>
        <v>22_2/27/2024 08:00</v>
      </c>
      <c r="J160" t="str">
        <f>IFERROR(INDEX(scheduling_data!I:I, MATCH(I160, scheduling_data!H:H, 0)), "")</f>
        <v>James Allen</v>
      </c>
    </row>
    <row r="161" spans="1:10" x14ac:dyDescent="0.3">
      <c r="A161" t="s">
        <v>48</v>
      </c>
      <c r="B161">
        <v>22</v>
      </c>
      <c r="C161" s="1">
        <v>45407</v>
      </c>
      <c r="D161" s="1">
        <v>45349.333333333336</v>
      </c>
      <c r="E161">
        <v>75.17</v>
      </c>
      <c r="F161" t="s">
        <v>19</v>
      </c>
      <c r="H161">
        <v>97110</v>
      </c>
      <c r="I161" t="str">
        <f t="shared" si="2"/>
        <v>22_2/27/2024 08:00</v>
      </c>
      <c r="J161" t="str">
        <f>IFERROR(INDEX(scheduling_data!I:I, MATCH(I161, scheduling_data!H:H, 0)), "")</f>
        <v>James Allen</v>
      </c>
    </row>
    <row r="162" spans="1:10" x14ac:dyDescent="0.3">
      <c r="A162" t="s">
        <v>49</v>
      </c>
      <c r="B162">
        <v>23</v>
      </c>
      <c r="C162" s="1">
        <v>45405</v>
      </c>
      <c r="D162" s="1">
        <v>45345.5</v>
      </c>
      <c r="E162">
        <v>8.34</v>
      </c>
      <c r="F162" t="s">
        <v>19</v>
      </c>
      <c r="G162" t="s">
        <v>50</v>
      </c>
      <c r="H162">
        <v>97110</v>
      </c>
      <c r="I162" t="str">
        <f t="shared" si="2"/>
        <v>23_2/23/2024 12:00</v>
      </c>
      <c r="J162" t="str">
        <f>IFERROR(INDEX(scheduling_data!I:I, MATCH(I162, scheduling_data!H:H, 0)), "")</f>
        <v>Christian Litz</v>
      </c>
    </row>
    <row r="163" spans="1:10" x14ac:dyDescent="0.3">
      <c r="A163" t="s">
        <v>49</v>
      </c>
      <c r="B163">
        <v>23</v>
      </c>
      <c r="C163" s="1">
        <v>45405</v>
      </c>
      <c r="D163" s="1">
        <v>45345.5</v>
      </c>
      <c r="E163">
        <v>11.3</v>
      </c>
      <c r="F163" t="s">
        <v>19</v>
      </c>
      <c r="G163" t="s">
        <v>50</v>
      </c>
      <c r="H163">
        <v>97530</v>
      </c>
      <c r="I163" t="str">
        <f t="shared" si="2"/>
        <v>23_2/23/2024 12:00</v>
      </c>
      <c r="J163" t="str">
        <f>IFERROR(INDEX(scheduling_data!I:I, MATCH(I163, scheduling_data!H:H, 0)), "")</f>
        <v>Christian Litz</v>
      </c>
    </row>
    <row r="164" spans="1:10" x14ac:dyDescent="0.3">
      <c r="A164" t="s">
        <v>49</v>
      </c>
      <c r="B164">
        <v>23</v>
      </c>
      <c r="C164" s="1">
        <v>45405</v>
      </c>
      <c r="D164" s="1">
        <v>45345.5</v>
      </c>
      <c r="E164">
        <v>1.68</v>
      </c>
      <c r="F164" t="s">
        <v>19</v>
      </c>
      <c r="G164" t="s">
        <v>50</v>
      </c>
      <c r="H164">
        <v>97016</v>
      </c>
      <c r="I164" t="str">
        <f t="shared" si="2"/>
        <v>23_2/23/2024 12:00</v>
      </c>
      <c r="J164" t="str">
        <f>IFERROR(INDEX(scheduling_data!I:I, MATCH(I164, scheduling_data!H:H, 0)), "")</f>
        <v>Christian Litz</v>
      </c>
    </row>
    <row r="165" spans="1:10" x14ac:dyDescent="0.3">
      <c r="A165" t="s">
        <v>38</v>
      </c>
      <c r="B165">
        <v>24</v>
      </c>
      <c r="C165" s="1">
        <v>45384</v>
      </c>
      <c r="D165" s="1">
        <v>45331.416666666664</v>
      </c>
      <c r="E165">
        <v>84.1</v>
      </c>
      <c r="F165" t="s">
        <v>9</v>
      </c>
      <c r="H165">
        <v>97165</v>
      </c>
      <c r="I165" t="str">
        <f t="shared" si="2"/>
        <v>24_2/9/2024 10:00</v>
      </c>
      <c r="J165" t="str">
        <f>IFERROR(INDEX(scheduling_data!I:I, MATCH(I165, scheduling_data!H:H, 0)), "")</f>
        <v>Carolyn Simpson</v>
      </c>
    </row>
    <row r="166" spans="1:10" x14ac:dyDescent="0.3">
      <c r="A166" t="s">
        <v>14</v>
      </c>
      <c r="B166">
        <v>25</v>
      </c>
      <c r="C166" s="1">
        <v>45385</v>
      </c>
      <c r="D166" s="1">
        <v>45349.416666666664</v>
      </c>
      <c r="E166">
        <v>55</v>
      </c>
      <c r="F166" t="s">
        <v>19</v>
      </c>
      <c r="G166" t="s">
        <v>51</v>
      </c>
      <c r="H166">
        <v>92507</v>
      </c>
      <c r="I166" t="str">
        <f t="shared" si="2"/>
        <v>25_2/27/2024 10:00</v>
      </c>
      <c r="J166" t="str">
        <f>IFERROR(INDEX(scheduling_data!I:I, MATCH(I166, scheduling_data!H:H, 0)), "")</f>
        <v>Annette Fertitta</v>
      </c>
    </row>
    <row r="167" spans="1:10" x14ac:dyDescent="0.3">
      <c r="A167" t="s">
        <v>14</v>
      </c>
      <c r="B167">
        <v>25</v>
      </c>
      <c r="C167" s="1">
        <v>45385</v>
      </c>
      <c r="D167" s="1">
        <v>45349.416666666664</v>
      </c>
      <c r="E167">
        <v>95</v>
      </c>
      <c r="F167" t="s">
        <v>9</v>
      </c>
      <c r="G167" t="s">
        <v>52</v>
      </c>
      <c r="H167">
        <v>92507</v>
      </c>
      <c r="I167" t="str">
        <f t="shared" si="2"/>
        <v>25_2/27/2024 10:00</v>
      </c>
      <c r="J167" t="str">
        <f>IFERROR(INDEX(scheduling_data!I:I, MATCH(I167, scheduling_data!H:H, 0)), "")</f>
        <v>Annette Fertitta</v>
      </c>
    </row>
    <row r="168" spans="1:10" x14ac:dyDescent="0.3">
      <c r="A168" t="s">
        <v>53</v>
      </c>
      <c r="B168">
        <v>26</v>
      </c>
      <c r="C168" s="1">
        <v>45383</v>
      </c>
      <c r="D168" s="1">
        <v>45335.625</v>
      </c>
      <c r="E168">
        <v>6.97</v>
      </c>
      <c r="F168" t="s">
        <v>9</v>
      </c>
      <c r="G168" t="s">
        <v>54</v>
      </c>
      <c r="H168">
        <v>97112</v>
      </c>
      <c r="I168" t="str">
        <f t="shared" si="2"/>
        <v>26_2/13/2024 15:00</v>
      </c>
      <c r="J168" t="str">
        <f>IFERROR(INDEX(scheduling_data!I:I, MATCH(I168, scheduling_data!H:H, 0)), "")</f>
        <v>James Allen</v>
      </c>
    </row>
    <row r="169" spans="1:10" x14ac:dyDescent="0.3">
      <c r="A169" t="s">
        <v>53</v>
      </c>
      <c r="B169">
        <v>26</v>
      </c>
      <c r="C169" s="1">
        <v>45383</v>
      </c>
      <c r="D169" s="1">
        <v>45335.625</v>
      </c>
      <c r="E169">
        <v>5.16</v>
      </c>
      <c r="F169" t="s">
        <v>9</v>
      </c>
      <c r="G169" t="s">
        <v>54</v>
      </c>
      <c r="H169">
        <v>97140</v>
      </c>
      <c r="I169" t="str">
        <f t="shared" si="2"/>
        <v>26_2/13/2024 15:00</v>
      </c>
      <c r="J169" t="str">
        <f>IFERROR(INDEX(scheduling_data!I:I, MATCH(I169, scheduling_data!H:H, 0)), "")</f>
        <v>James Allen</v>
      </c>
    </row>
    <row r="170" spans="1:10" x14ac:dyDescent="0.3">
      <c r="A170" t="s">
        <v>53</v>
      </c>
      <c r="B170">
        <v>26</v>
      </c>
      <c r="C170" s="1">
        <v>45383</v>
      </c>
      <c r="D170" s="1">
        <v>45335.625</v>
      </c>
      <c r="E170">
        <v>0.87</v>
      </c>
      <c r="F170" t="s">
        <v>9</v>
      </c>
      <c r="G170" t="s">
        <v>55</v>
      </c>
      <c r="H170">
        <v>97112</v>
      </c>
      <c r="I170" t="str">
        <f t="shared" si="2"/>
        <v>26_2/13/2024 15:00</v>
      </c>
      <c r="J170" t="str">
        <f>IFERROR(INDEX(scheduling_data!I:I, MATCH(I170, scheduling_data!H:H, 0)), "")</f>
        <v>James Allen</v>
      </c>
    </row>
    <row r="171" spans="1:10" x14ac:dyDescent="0.3">
      <c r="A171" t="s">
        <v>53</v>
      </c>
      <c r="B171">
        <v>26</v>
      </c>
      <c r="C171" s="1">
        <v>45383</v>
      </c>
      <c r="D171" s="1">
        <v>45335.625</v>
      </c>
      <c r="E171">
        <v>88.86</v>
      </c>
      <c r="F171" t="s">
        <v>9</v>
      </c>
      <c r="G171" t="s">
        <v>56</v>
      </c>
      <c r="H171">
        <v>97112</v>
      </c>
      <c r="I171" t="str">
        <f t="shared" si="2"/>
        <v>26_2/13/2024 15:00</v>
      </c>
      <c r="J171" t="str">
        <f>IFERROR(INDEX(scheduling_data!I:I, MATCH(I171, scheduling_data!H:H, 0)), "")</f>
        <v>James Allen</v>
      </c>
    </row>
    <row r="172" spans="1:10" x14ac:dyDescent="0.3">
      <c r="A172" t="s">
        <v>53</v>
      </c>
      <c r="B172">
        <v>26</v>
      </c>
      <c r="C172" s="1">
        <v>45383</v>
      </c>
      <c r="D172" s="1">
        <v>45335.625</v>
      </c>
      <c r="E172">
        <v>42.47</v>
      </c>
      <c r="F172" t="s">
        <v>19</v>
      </c>
      <c r="G172" t="s">
        <v>57</v>
      </c>
      <c r="H172">
        <v>97112</v>
      </c>
      <c r="I172" t="str">
        <f t="shared" si="2"/>
        <v>26_2/13/2024 15:00</v>
      </c>
      <c r="J172" t="str">
        <f>IFERROR(INDEX(scheduling_data!I:I, MATCH(I172, scheduling_data!H:H, 0)), "")</f>
        <v>James Allen</v>
      </c>
    </row>
    <row r="173" spans="1:10" x14ac:dyDescent="0.3">
      <c r="A173" t="s">
        <v>53</v>
      </c>
      <c r="B173">
        <v>26</v>
      </c>
      <c r="C173" s="1">
        <v>45383</v>
      </c>
      <c r="D173" s="1">
        <v>45335.625</v>
      </c>
      <c r="E173">
        <v>11.72</v>
      </c>
      <c r="F173" t="s">
        <v>9</v>
      </c>
      <c r="G173" t="s">
        <v>54</v>
      </c>
      <c r="H173">
        <v>97110</v>
      </c>
      <c r="I173" t="str">
        <f t="shared" si="2"/>
        <v>26_2/13/2024 15:00</v>
      </c>
      <c r="J173" t="str">
        <f>IFERROR(INDEX(scheduling_data!I:I, MATCH(I173, scheduling_data!H:H, 0)), "")</f>
        <v>James Allen</v>
      </c>
    </row>
    <row r="174" spans="1:10" x14ac:dyDescent="0.3">
      <c r="A174" t="s">
        <v>53</v>
      </c>
      <c r="B174">
        <v>26</v>
      </c>
      <c r="C174" s="1">
        <v>45383</v>
      </c>
      <c r="D174" s="1">
        <v>45335.625</v>
      </c>
      <c r="E174">
        <v>0.67</v>
      </c>
      <c r="F174" t="s">
        <v>9</v>
      </c>
      <c r="G174" t="s">
        <v>55</v>
      </c>
      <c r="H174">
        <v>97110</v>
      </c>
      <c r="I174" t="str">
        <f t="shared" si="2"/>
        <v>26_2/13/2024 15:00</v>
      </c>
      <c r="J174" t="str">
        <f>IFERROR(INDEX(scheduling_data!I:I, MATCH(I174, scheduling_data!H:H, 0)), "")</f>
        <v>James Allen</v>
      </c>
    </row>
    <row r="175" spans="1:10" x14ac:dyDescent="0.3">
      <c r="A175" t="s">
        <v>53</v>
      </c>
      <c r="B175">
        <v>26</v>
      </c>
      <c r="C175" s="1">
        <v>45383</v>
      </c>
      <c r="D175" s="1">
        <v>45335.625</v>
      </c>
      <c r="E175">
        <v>96.6</v>
      </c>
      <c r="F175" t="s">
        <v>9</v>
      </c>
      <c r="G175" t="s">
        <v>56</v>
      </c>
      <c r="H175">
        <v>97110</v>
      </c>
      <c r="I175" t="str">
        <f t="shared" si="2"/>
        <v>26_2/13/2024 15:00</v>
      </c>
      <c r="J175" t="str">
        <f>IFERROR(INDEX(scheduling_data!I:I, MATCH(I175, scheduling_data!H:H, 0)), "")</f>
        <v>James Allen</v>
      </c>
    </row>
    <row r="176" spans="1:10" x14ac:dyDescent="0.3">
      <c r="A176" t="s">
        <v>53</v>
      </c>
      <c r="B176">
        <v>26</v>
      </c>
      <c r="C176" s="1">
        <v>45383</v>
      </c>
      <c r="D176" s="1">
        <v>45335.625</v>
      </c>
      <c r="E176">
        <v>32.67</v>
      </c>
      <c r="F176" t="s">
        <v>19</v>
      </c>
      <c r="G176" t="s">
        <v>57</v>
      </c>
      <c r="H176">
        <v>97110</v>
      </c>
      <c r="I176" t="str">
        <f t="shared" si="2"/>
        <v>26_2/13/2024 15:00</v>
      </c>
      <c r="J176" t="str">
        <f>IFERROR(INDEX(scheduling_data!I:I, MATCH(I176, scheduling_data!H:H, 0)), "")</f>
        <v>James Allen</v>
      </c>
    </row>
    <row r="177" spans="1:10" x14ac:dyDescent="0.3">
      <c r="A177" t="s">
        <v>53</v>
      </c>
      <c r="B177">
        <v>26</v>
      </c>
      <c r="C177" s="1">
        <v>45383</v>
      </c>
      <c r="D177" s="1">
        <v>45335.625</v>
      </c>
      <c r="E177">
        <v>15.28</v>
      </c>
      <c r="F177" t="s">
        <v>19</v>
      </c>
      <c r="G177" t="s">
        <v>57</v>
      </c>
      <c r="H177">
        <v>97140</v>
      </c>
      <c r="I177" t="str">
        <f t="shared" si="2"/>
        <v>26_2/13/2024 15:00</v>
      </c>
      <c r="J177" t="str">
        <f>IFERROR(INDEX(scheduling_data!I:I, MATCH(I177, scheduling_data!H:H, 0)), "")</f>
        <v>James Allen</v>
      </c>
    </row>
    <row r="178" spans="1:10" x14ac:dyDescent="0.3">
      <c r="A178" t="s">
        <v>53</v>
      </c>
      <c r="B178">
        <v>26</v>
      </c>
      <c r="C178" s="1">
        <v>45383</v>
      </c>
      <c r="D178" s="1">
        <v>45335.625</v>
      </c>
      <c r="E178">
        <v>0.31</v>
      </c>
      <c r="F178" t="s">
        <v>9</v>
      </c>
      <c r="G178" t="s">
        <v>55</v>
      </c>
      <c r="H178">
        <v>97140</v>
      </c>
      <c r="I178" t="str">
        <f t="shared" si="2"/>
        <v>26_2/13/2024 15:00</v>
      </c>
      <c r="J178" t="str">
        <f>IFERROR(INDEX(scheduling_data!I:I, MATCH(I178, scheduling_data!H:H, 0)), "")</f>
        <v>James Allen</v>
      </c>
    </row>
    <row r="179" spans="1:10" x14ac:dyDescent="0.3">
      <c r="A179" t="s">
        <v>53</v>
      </c>
      <c r="B179">
        <v>26</v>
      </c>
      <c r="C179" s="1">
        <v>45383</v>
      </c>
      <c r="D179" s="1">
        <v>45335.625</v>
      </c>
      <c r="E179">
        <v>50.35</v>
      </c>
      <c r="F179" t="s">
        <v>9</v>
      </c>
      <c r="G179" t="s">
        <v>56</v>
      </c>
      <c r="H179">
        <v>97140</v>
      </c>
      <c r="I179" t="str">
        <f t="shared" si="2"/>
        <v>26_2/13/2024 15:00</v>
      </c>
      <c r="J179" t="str">
        <f>IFERROR(INDEX(scheduling_data!I:I, MATCH(I179, scheduling_data!H:H, 0)), "")</f>
        <v>James Allen</v>
      </c>
    </row>
    <row r="180" spans="1:10" x14ac:dyDescent="0.3">
      <c r="A180" t="s">
        <v>53</v>
      </c>
      <c r="B180">
        <v>26</v>
      </c>
      <c r="C180" s="1">
        <v>45383</v>
      </c>
      <c r="D180" s="1">
        <v>45343.625</v>
      </c>
      <c r="E180">
        <v>15.28</v>
      </c>
      <c r="F180" t="s">
        <v>19</v>
      </c>
      <c r="G180" t="s">
        <v>57</v>
      </c>
      <c r="H180">
        <v>97140</v>
      </c>
      <c r="I180" t="str">
        <f t="shared" si="2"/>
        <v>26_2/21/2024 15:00</v>
      </c>
      <c r="J180" t="str">
        <f>IFERROR(INDEX(scheduling_data!I:I, MATCH(I180, scheduling_data!H:H, 0)), "")</f>
        <v>James Allen</v>
      </c>
    </row>
    <row r="181" spans="1:10" x14ac:dyDescent="0.3">
      <c r="A181" t="s">
        <v>53</v>
      </c>
      <c r="B181">
        <v>26</v>
      </c>
      <c r="C181" s="1">
        <v>45383</v>
      </c>
      <c r="D181" s="1">
        <v>45343.625</v>
      </c>
      <c r="E181">
        <v>11.72</v>
      </c>
      <c r="F181" t="s">
        <v>9</v>
      </c>
      <c r="G181" t="s">
        <v>54</v>
      </c>
      <c r="H181">
        <v>97110</v>
      </c>
      <c r="I181" t="str">
        <f t="shared" si="2"/>
        <v>26_2/21/2024 15:00</v>
      </c>
      <c r="J181" t="str">
        <f>IFERROR(INDEX(scheduling_data!I:I, MATCH(I181, scheduling_data!H:H, 0)), "")</f>
        <v>James Allen</v>
      </c>
    </row>
    <row r="182" spans="1:10" x14ac:dyDescent="0.3">
      <c r="A182" t="s">
        <v>53</v>
      </c>
      <c r="B182">
        <v>26</v>
      </c>
      <c r="C182" s="1">
        <v>45383</v>
      </c>
      <c r="D182" s="1">
        <v>45343.625</v>
      </c>
      <c r="E182">
        <v>1.0900000000000001</v>
      </c>
      <c r="F182" t="s">
        <v>9</v>
      </c>
      <c r="G182" t="s">
        <v>55</v>
      </c>
      <c r="H182">
        <v>97110</v>
      </c>
      <c r="I182" t="str">
        <f t="shared" si="2"/>
        <v>26_2/21/2024 15:00</v>
      </c>
      <c r="J182" t="str">
        <f>IFERROR(INDEX(scheduling_data!I:I, MATCH(I182, scheduling_data!H:H, 0)), "")</f>
        <v>James Allen</v>
      </c>
    </row>
    <row r="183" spans="1:10" x14ac:dyDescent="0.3">
      <c r="A183" t="s">
        <v>53</v>
      </c>
      <c r="B183">
        <v>26</v>
      </c>
      <c r="C183" s="1">
        <v>45383</v>
      </c>
      <c r="D183" s="1">
        <v>45343.625</v>
      </c>
      <c r="E183">
        <v>5.16</v>
      </c>
      <c r="F183" t="s">
        <v>9</v>
      </c>
      <c r="G183" t="s">
        <v>54</v>
      </c>
      <c r="H183">
        <v>97140</v>
      </c>
      <c r="I183" t="str">
        <f t="shared" si="2"/>
        <v>26_2/21/2024 15:00</v>
      </c>
      <c r="J183" t="str">
        <f>IFERROR(INDEX(scheduling_data!I:I, MATCH(I183, scheduling_data!H:H, 0)), "")</f>
        <v>James Allen</v>
      </c>
    </row>
    <row r="184" spans="1:10" x14ac:dyDescent="0.3">
      <c r="A184" t="s">
        <v>53</v>
      </c>
      <c r="B184">
        <v>26</v>
      </c>
      <c r="C184" s="1">
        <v>45383</v>
      </c>
      <c r="D184" s="1">
        <v>45343.625</v>
      </c>
      <c r="E184">
        <v>0.31</v>
      </c>
      <c r="F184" t="s">
        <v>9</v>
      </c>
      <c r="G184" t="s">
        <v>55</v>
      </c>
      <c r="H184">
        <v>97140</v>
      </c>
      <c r="I184" t="str">
        <f t="shared" si="2"/>
        <v>26_2/21/2024 15:00</v>
      </c>
      <c r="J184" t="str">
        <f>IFERROR(INDEX(scheduling_data!I:I, MATCH(I184, scheduling_data!H:H, 0)), "")</f>
        <v>James Allen</v>
      </c>
    </row>
    <row r="185" spans="1:10" x14ac:dyDescent="0.3">
      <c r="A185" t="s">
        <v>53</v>
      </c>
      <c r="B185">
        <v>26</v>
      </c>
      <c r="C185" s="1">
        <v>45383</v>
      </c>
      <c r="D185" s="1">
        <v>45343.625</v>
      </c>
      <c r="E185">
        <v>144.9</v>
      </c>
      <c r="F185" t="s">
        <v>9</v>
      </c>
      <c r="G185" t="s">
        <v>56</v>
      </c>
      <c r="H185">
        <v>97110</v>
      </c>
      <c r="I185" t="str">
        <f t="shared" si="2"/>
        <v>26_2/21/2024 15:00</v>
      </c>
      <c r="J185" t="str">
        <f>IFERROR(INDEX(scheduling_data!I:I, MATCH(I185, scheduling_data!H:H, 0)), "")</f>
        <v>James Allen</v>
      </c>
    </row>
    <row r="186" spans="1:10" x14ac:dyDescent="0.3">
      <c r="A186" t="s">
        <v>53</v>
      </c>
      <c r="B186">
        <v>26</v>
      </c>
      <c r="C186" s="1">
        <v>45383</v>
      </c>
      <c r="D186" s="1">
        <v>45343.625</v>
      </c>
      <c r="E186">
        <v>53.61</v>
      </c>
      <c r="F186" t="s">
        <v>19</v>
      </c>
      <c r="G186" t="s">
        <v>57</v>
      </c>
      <c r="H186">
        <v>97110</v>
      </c>
      <c r="I186" t="str">
        <f t="shared" si="2"/>
        <v>26_2/21/2024 15:00</v>
      </c>
      <c r="J186" t="str">
        <f>IFERROR(INDEX(scheduling_data!I:I, MATCH(I186, scheduling_data!H:H, 0)), "")</f>
        <v>James Allen</v>
      </c>
    </row>
    <row r="187" spans="1:10" x14ac:dyDescent="0.3">
      <c r="A187" t="s">
        <v>53</v>
      </c>
      <c r="B187">
        <v>26</v>
      </c>
      <c r="C187" s="1">
        <v>45383</v>
      </c>
      <c r="D187" s="1">
        <v>45343.625</v>
      </c>
      <c r="E187">
        <v>50.35</v>
      </c>
      <c r="F187" t="s">
        <v>9</v>
      </c>
      <c r="G187" t="s">
        <v>56</v>
      </c>
      <c r="H187">
        <v>97140</v>
      </c>
      <c r="I187" t="str">
        <f t="shared" si="2"/>
        <v>26_2/21/2024 15:00</v>
      </c>
      <c r="J187" t="str">
        <f>IFERROR(INDEX(scheduling_data!I:I, MATCH(I187, scheduling_data!H:H, 0)), "")</f>
        <v>James Allen</v>
      </c>
    </row>
    <row r="188" spans="1:10" x14ac:dyDescent="0.3">
      <c r="A188" t="s">
        <v>53</v>
      </c>
      <c r="B188">
        <v>26</v>
      </c>
      <c r="C188" s="1">
        <v>45384</v>
      </c>
      <c r="D188" s="1">
        <v>45349.625</v>
      </c>
      <c r="E188">
        <v>96.6</v>
      </c>
      <c r="F188" t="s">
        <v>9</v>
      </c>
      <c r="G188" t="s">
        <v>56</v>
      </c>
      <c r="H188">
        <v>97110</v>
      </c>
      <c r="I188" t="str">
        <f t="shared" si="2"/>
        <v>26_2/27/2024 15:00</v>
      </c>
      <c r="J188" t="str">
        <f>IFERROR(INDEX(scheduling_data!I:I, MATCH(I188, scheduling_data!H:H, 0)), "")</f>
        <v>James Allen</v>
      </c>
    </row>
    <row r="189" spans="1:10" x14ac:dyDescent="0.3">
      <c r="A189" t="s">
        <v>53</v>
      </c>
      <c r="B189">
        <v>26</v>
      </c>
      <c r="C189" s="1">
        <v>45384</v>
      </c>
      <c r="D189" s="1">
        <v>45349.625</v>
      </c>
      <c r="E189">
        <v>0.76</v>
      </c>
      <c r="F189" t="s">
        <v>9</v>
      </c>
      <c r="G189" t="s">
        <v>55</v>
      </c>
      <c r="H189">
        <v>97110</v>
      </c>
      <c r="I189" t="str">
        <f t="shared" si="2"/>
        <v>26_2/27/2024 15:00</v>
      </c>
      <c r="J189" t="str">
        <f>IFERROR(INDEX(scheduling_data!I:I, MATCH(I189, scheduling_data!H:H, 0)), "")</f>
        <v>James Allen</v>
      </c>
    </row>
    <row r="190" spans="1:10" x14ac:dyDescent="0.3">
      <c r="A190" t="s">
        <v>53</v>
      </c>
      <c r="B190">
        <v>26</v>
      </c>
      <c r="C190" s="1">
        <v>45384</v>
      </c>
      <c r="D190" s="1">
        <v>45349.625</v>
      </c>
      <c r="E190">
        <v>37.270000000000003</v>
      </c>
      <c r="F190" t="s">
        <v>19</v>
      </c>
      <c r="G190" t="s">
        <v>57</v>
      </c>
      <c r="H190">
        <v>97110</v>
      </c>
      <c r="I190" t="str">
        <f t="shared" si="2"/>
        <v>26_2/27/2024 15:00</v>
      </c>
      <c r="J190" t="str">
        <f>IFERROR(INDEX(scheduling_data!I:I, MATCH(I190, scheduling_data!H:H, 0)), "")</f>
        <v>James Allen</v>
      </c>
    </row>
    <row r="191" spans="1:10" x14ac:dyDescent="0.3">
      <c r="A191" t="s">
        <v>53</v>
      </c>
      <c r="B191">
        <v>26</v>
      </c>
      <c r="C191" s="1">
        <v>45384</v>
      </c>
      <c r="D191" s="1">
        <v>45349.625</v>
      </c>
      <c r="E191">
        <v>5.86</v>
      </c>
      <c r="F191" t="s">
        <v>9</v>
      </c>
      <c r="G191" t="s">
        <v>54</v>
      </c>
      <c r="H191">
        <v>97110</v>
      </c>
      <c r="I191" t="str">
        <f t="shared" si="2"/>
        <v>26_2/27/2024 15:00</v>
      </c>
      <c r="J191" t="str">
        <f>IFERROR(INDEX(scheduling_data!I:I, MATCH(I191, scheduling_data!H:H, 0)), "")</f>
        <v>James Allen</v>
      </c>
    </row>
    <row r="192" spans="1:10" x14ac:dyDescent="0.3">
      <c r="A192" t="s">
        <v>53</v>
      </c>
      <c r="B192">
        <v>26</v>
      </c>
      <c r="C192" s="1">
        <v>45383</v>
      </c>
      <c r="D192" s="1">
        <v>45328.625</v>
      </c>
      <c r="E192">
        <v>50.35</v>
      </c>
      <c r="F192" t="s">
        <v>9</v>
      </c>
      <c r="G192" t="s">
        <v>56</v>
      </c>
      <c r="H192">
        <v>97140</v>
      </c>
      <c r="I192" t="str">
        <f t="shared" si="2"/>
        <v>26_2/6/2024 15:00</v>
      </c>
      <c r="J192" t="str">
        <f>IFERROR(INDEX(scheduling_data!I:I, MATCH(I192, scheduling_data!H:H, 0)), "")</f>
        <v>James Allen</v>
      </c>
    </row>
    <row r="193" spans="1:10" x14ac:dyDescent="0.3">
      <c r="A193" t="s">
        <v>53</v>
      </c>
      <c r="B193">
        <v>26</v>
      </c>
      <c r="C193" s="1">
        <v>45383</v>
      </c>
      <c r="D193" s="1">
        <v>45328.625</v>
      </c>
      <c r="E193">
        <v>0.31</v>
      </c>
      <c r="F193" t="s">
        <v>9</v>
      </c>
      <c r="G193" t="s">
        <v>55</v>
      </c>
      <c r="H193">
        <v>97140</v>
      </c>
      <c r="I193" t="str">
        <f t="shared" si="2"/>
        <v>26_2/6/2024 15:00</v>
      </c>
      <c r="J193" t="str">
        <f>IFERROR(INDEX(scheduling_data!I:I, MATCH(I193, scheduling_data!H:H, 0)), "")</f>
        <v>James Allen</v>
      </c>
    </row>
    <row r="194" spans="1:10" x14ac:dyDescent="0.3">
      <c r="A194" t="s">
        <v>53</v>
      </c>
      <c r="B194">
        <v>26</v>
      </c>
      <c r="C194" s="1">
        <v>45383</v>
      </c>
      <c r="D194" s="1">
        <v>45328.625</v>
      </c>
      <c r="E194">
        <v>15.28</v>
      </c>
      <c r="F194" t="s">
        <v>19</v>
      </c>
      <c r="G194" t="s">
        <v>57</v>
      </c>
      <c r="H194">
        <v>97140</v>
      </c>
      <c r="I194" t="str">
        <f t="shared" si="2"/>
        <v>26_2/6/2024 15:00</v>
      </c>
      <c r="J194" t="str">
        <f>IFERROR(INDEX(scheduling_data!I:I, MATCH(I194, scheduling_data!H:H, 0)), "")</f>
        <v>James Allen</v>
      </c>
    </row>
    <row r="195" spans="1:10" x14ac:dyDescent="0.3">
      <c r="A195" t="s">
        <v>53</v>
      </c>
      <c r="B195">
        <v>26</v>
      </c>
      <c r="C195" s="1">
        <v>45383</v>
      </c>
      <c r="D195" s="1">
        <v>45328.625</v>
      </c>
      <c r="E195">
        <v>11.72</v>
      </c>
      <c r="F195" t="s">
        <v>9</v>
      </c>
      <c r="G195" t="s">
        <v>54</v>
      </c>
      <c r="H195">
        <v>97110</v>
      </c>
      <c r="I195" t="str">
        <f t="shared" ref="I195:I258" si="3">TEXT(B195&amp;"_"&amp;TEXT(D195, "m/d/yyyy hh:mm"), "0")</f>
        <v>26_2/6/2024 15:00</v>
      </c>
      <c r="J195" t="str">
        <f>IFERROR(INDEX(scheduling_data!I:I, MATCH(I195, scheduling_data!H:H, 0)), "")</f>
        <v>James Allen</v>
      </c>
    </row>
    <row r="196" spans="1:10" x14ac:dyDescent="0.3">
      <c r="A196" t="s">
        <v>53</v>
      </c>
      <c r="B196">
        <v>26</v>
      </c>
      <c r="C196" s="1">
        <v>45383</v>
      </c>
      <c r="D196" s="1">
        <v>45328.625</v>
      </c>
      <c r="E196">
        <v>53.61</v>
      </c>
      <c r="F196" t="s">
        <v>19</v>
      </c>
      <c r="G196" t="s">
        <v>57</v>
      </c>
      <c r="H196">
        <v>97110</v>
      </c>
      <c r="I196" t="str">
        <f t="shared" si="3"/>
        <v>26_2/6/2024 15:00</v>
      </c>
      <c r="J196" t="str">
        <f>IFERROR(INDEX(scheduling_data!I:I, MATCH(I196, scheduling_data!H:H, 0)), "")</f>
        <v>James Allen</v>
      </c>
    </row>
    <row r="197" spans="1:10" x14ac:dyDescent="0.3">
      <c r="A197" t="s">
        <v>53</v>
      </c>
      <c r="B197">
        <v>26</v>
      </c>
      <c r="C197" s="1">
        <v>45383</v>
      </c>
      <c r="D197" s="1">
        <v>45328.625</v>
      </c>
      <c r="E197">
        <v>5.16</v>
      </c>
      <c r="F197" t="s">
        <v>9</v>
      </c>
      <c r="G197" t="s">
        <v>54</v>
      </c>
      <c r="H197">
        <v>97140</v>
      </c>
      <c r="I197" t="str">
        <f t="shared" si="3"/>
        <v>26_2/6/2024 15:00</v>
      </c>
      <c r="J197" t="str">
        <f>IFERROR(INDEX(scheduling_data!I:I, MATCH(I197, scheduling_data!H:H, 0)), "")</f>
        <v>James Allen</v>
      </c>
    </row>
    <row r="198" spans="1:10" x14ac:dyDescent="0.3">
      <c r="A198" t="s">
        <v>53</v>
      </c>
      <c r="B198">
        <v>26</v>
      </c>
      <c r="C198" s="1">
        <v>45383</v>
      </c>
      <c r="D198" s="1">
        <v>45328.625</v>
      </c>
      <c r="E198">
        <v>144.9</v>
      </c>
      <c r="F198" t="s">
        <v>9</v>
      </c>
      <c r="G198" t="s">
        <v>56</v>
      </c>
      <c r="H198">
        <v>97110</v>
      </c>
      <c r="I198" t="str">
        <f t="shared" si="3"/>
        <v>26_2/6/2024 15:00</v>
      </c>
      <c r="J198" t="str">
        <f>IFERROR(INDEX(scheduling_data!I:I, MATCH(I198, scheduling_data!H:H, 0)), "")</f>
        <v>James Allen</v>
      </c>
    </row>
    <row r="199" spans="1:10" x14ac:dyDescent="0.3">
      <c r="A199" t="s">
        <v>53</v>
      </c>
      <c r="B199">
        <v>26</v>
      </c>
      <c r="C199" s="1">
        <v>45383</v>
      </c>
      <c r="D199" s="1">
        <v>45328.625</v>
      </c>
      <c r="E199">
        <v>1.0900000000000001</v>
      </c>
      <c r="F199" t="s">
        <v>9</v>
      </c>
      <c r="G199" t="s">
        <v>55</v>
      </c>
      <c r="H199">
        <v>97110</v>
      </c>
      <c r="I199" t="str">
        <f t="shared" si="3"/>
        <v>26_2/6/2024 15:00</v>
      </c>
      <c r="J199" t="str">
        <f>IFERROR(INDEX(scheduling_data!I:I, MATCH(I199, scheduling_data!H:H, 0)), "")</f>
        <v>James Allen</v>
      </c>
    </row>
    <row r="200" spans="1:10" x14ac:dyDescent="0.3">
      <c r="A200" t="s">
        <v>58</v>
      </c>
      <c r="B200">
        <v>27</v>
      </c>
      <c r="C200" s="1">
        <v>45390.54583333333</v>
      </c>
      <c r="D200" s="1">
        <v>45344.458333333336</v>
      </c>
      <c r="E200">
        <v>150</v>
      </c>
      <c r="F200" t="s">
        <v>9</v>
      </c>
      <c r="H200">
        <v>97110</v>
      </c>
      <c r="I200" t="str">
        <f t="shared" si="3"/>
        <v>27_2/22/2024 11:00</v>
      </c>
      <c r="J200" t="str">
        <f>IFERROR(INDEX(scheduling_data!I:I, MATCH(I200, scheduling_data!H:H, 0)), "")</f>
        <v>Robert Crochet</v>
      </c>
    </row>
    <row r="201" spans="1:10" x14ac:dyDescent="0.3">
      <c r="A201" t="s">
        <v>59</v>
      </c>
      <c r="B201">
        <v>28</v>
      </c>
      <c r="C201" s="1">
        <v>45412</v>
      </c>
      <c r="D201" s="1">
        <v>45329.458333333336</v>
      </c>
      <c r="E201">
        <v>30</v>
      </c>
      <c r="F201" t="s">
        <v>19</v>
      </c>
      <c r="G201" t="s">
        <v>60</v>
      </c>
      <c r="H201">
        <v>97110</v>
      </c>
      <c r="I201" t="str">
        <f t="shared" si="3"/>
        <v>28_2/7/2024 11:00</v>
      </c>
      <c r="J201" t="str">
        <f>IFERROR(INDEX(scheduling_data!I:I, MATCH(I201, scheduling_data!H:H, 0)), "")</f>
        <v>Jessica Pittman</v>
      </c>
    </row>
    <row r="202" spans="1:10" x14ac:dyDescent="0.3">
      <c r="A202" t="s">
        <v>61</v>
      </c>
      <c r="B202">
        <v>29</v>
      </c>
      <c r="C202" s="1">
        <v>45393</v>
      </c>
      <c r="D202" s="1">
        <v>45343.583333333336</v>
      </c>
      <c r="E202">
        <v>47.13</v>
      </c>
      <c r="F202" t="s">
        <v>9</v>
      </c>
      <c r="G202" t="s">
        <v>62</v>
      </c>
      <c r="H202">
        <v>97530</v>
      </c>
      <c r="I202" t="str">
        <f t="shared" si="3"/>
        <v>29_2/21/2024 14:00</v>
      </c>
      <c r="J202" t="str">
        <f>IFERROR(INDEX(scheduling_data!I:I, MATCH(I202, scheduling_data!H:H, 0)), "")</f>
        <v>Katherine Tyree</v>
      </c>
    </row>
    <row r="203" spans="1:10" x14ac:dyDescent="0.3">
      <c r="A203" t="s">
        <v>61</v>
      </c>
      <c r="B203">
        <v>29</v>
      </c>
      <c r="C203" s="1">
        <v>45393</v>
      </c>
      <c r="D203" s="1">
        <v>45343.583333333336</v>
      </c>
      <c r="E203">
        <v>0.41</v>
      </c>
      <c r="F203" t="s">
        <v>9</v>
      </c>
      <c r="G203" t="s">
        <v>63</v>
      </c>
      <c r="H203">
        <v>97530</v>
      </c>
      <c r="I203" t="str">
        <f t="shared" si="3"/>
        <v>29_2/21/2024 14:00</v>
      </c>
      <c r="J203" t="str">
        <f>IFERROR(INDEX(scheduling_data!I:I, MATCH(I203, scheduling_data!H:H, 0)), "")</f>
        <v>Katherine Tyree</v>
      </c>
    </row>
    <row r="204" spans="1:10" x14ac:dyDescent="0.3">
      <c r="A204" t="s">
        <v>61</v>
      </c>
      <c r="B204">
        <v>29</v>
      </c>
      <c r="C204" s="1">
        <v>45393</v>
      </c>
      <c r="D204" s="1">
        <v>45343.583333333336</v>
      </c>
      <c r="E204">
        <v>57.36</v>
      </c>
      <c r="F204" t="s">
        <v>9</v>
      </c>
      <c r="G204" t="s">
        <v>64</v>
      </c>
      <c r="H204">
        <v>97110</v>
      </c>
      <c r="I204" t="str">
        <f t="shared" si="3"/>
        <v>29_2/21/2024 14:00</v>
      </c>
      <c r="J204" t="str">
        <f>IFERROR(INDEX(scheduling_data!I:I, MATCH(I204, scheduling_data!H:H, 0)), "")</f>
        <v>Katherine Tyree</v>
      </c>
    </row>
    <row r="205" spans="1:10" x14ac:dyDescent="0.3">
      <c r="A205" t="s">
        <v>61</v>
      </c>
      <c r="B205">
        <v>29</v>
      </c>
      <c r="C205" s="1">
        <v>45393</v>
      </c>
      <c r="D205" s="1">
        <v>45343.583333333336</v>
      </c>
      <c r="E205">
        <v>20.100000000000001</v>
      </c>
      <c r="F205" t="s">
        <v>19</v>
      </c>
      <c r="G205" t="s">
        <v>65</v>
      </c>
      <c r="H205">
        <v>97530</v>
      </c>
      <c r="I205" t="str">
        <f t="shared" si="3"/>
        <v>29_2/21/2024 14:00</v>
      </c>
      <c r="J205" t="str">
        <f>IFERROR(INDEX(scheduling_data!I:I, MATCH(I205, scheduling_data!H:H, 0)), "")</f>
        <v>Katherine Tyree</v>
      </c>
    </row>
    <row r="206" spans="1:10" x14ac:dyDescent="0.3">
      <c r="A206" t="s">
        <v>66</v>
      </c>
      <c r="B206">
        <v>30</v>
      </c>
      <c r="C206" s="1">
        <v>45393</v>
      </c>
      <c r="D206" s="1">
        <v>45334.333333333336</v>
      </c>
      <c r="E206">
        <v>46.98</v>
      </c>
      <c r="F206" t="s">
        <v>19</v>
      </c>
      <c r="H206">
        <v>97110</v>
      </c>
      <c r="I206" t="str">
        <f t="shared" si="3"/>
        <v>30_2/12/2024 08:00</v>
      </c>
      <c r="J206" t="str">
        <f>IFERROR(INDEX(scheduling_data!I:I, MATCH(I206, scheduling_data!H:H, 0)), "")</f>
        <v>Jessica Pittman</v>
      </c>
    </row>
    <row r="207" spans="1:10" x14ac:dyDescent="0.3">
      <c r="A207" t="s">
        <v>66</v>
      </c>
      <c r="B207">
        <v>30</v>
      </c>
      <c r="C207" s="1">
        <v>45393</v>
      </c>
      <c r="D207" s="1">
        <v>45334.333333333336</v>
      </c>
      <c r="E207">
        <v>28.02</v>
      </c>
      <c r="F207" t="s">
        <v>9</v>
      </c>
      <c r="H207">
        <v>97110</v>
      </c>
      <c r="I207" t="str">
        <f t="shared" si="3"/>
        <v>30_2/12/2024 08:00</v>
      </c>
      <c r="J207" t="str">
        <f>IFERROR(INDEX(scheduling_data!I:I, MATCH(I207, scheduling_data!H:H, 0)), "")</f>
        <v>Jessica Pittman</v>
      </c>
    </row>
    <row r="208" spans="1:10" x14ac:dyDescent="0.3">
      <c r="A208" t="s">
        <v>66</v>
      </c>
      <c r="B208">
        <v>30</v>
      </c>
      <c r="C208" s="1">
        <v>45393</v>
      </c>
      <c r="D208" s="1">
        <v>45334.333333333336</v>
      </c>
      <c r="E208">
        <v>61.02</v>
      </c>
      <c r="F208" t="s">
        <v>19</v>
      </c>
      <c r="H208">
        <v>97530</v>
      </c>
      <c r="I208" t="str">
        <f t="shared" si="3"/>
        <v>30_2/12/2024 08:00</v>
      </c>
      <c r="J208" t="str">
        <f>IFERROR(INDEX(scheduling_data!I:I, MATCH(I208, scheduling_data!H:H, 0)), "")</f>
        <v>Jessica Pittman</v>
      </c>
    </row>
    <row r="209" spans="1:10" x14ac:dyDescent="0.3">
      <c r="A209" t="s">
        <v>66</v>
      </c>
      <c r="B209">
        <v>30</v>
      </c>
      <c r="C209" s="1">
        <v>45393</v>
      </c>
      <c r="D209" s="1">
        <v>45334.333333333336</v>
      </c>
      <c r="E209">
        <v>13.98</v>
      </c>
      <c r="F209" t="s">
        <v>9</v>
      </c>
      <c r="H209">
        <v>97530</v>
      </c>
      <c r="I209" t="str">
        <f t="shared" si="3"/>
        <v>30_2/12/2024 08:00</v>
      </c>
      <c r="J209" t="str">
        <f>IFERROR(INDEX(scheduling_data!I:I, MATCH(I209, scheduling_data!H:H, 0)), "")</f>
        <v>Jessica Pittman</v>
      </c>
    </row>
    <row r="210" spans="1:10" x14ac:dyDescent="0.3">
      <c r="A210" t="s">
        <v>66</v>
      </c>
      <c r="B210">
        <v>30</v>
      </c>
      <c r="C210" s="1">
        <v>45393</v>
      </c>
      <c r="D210" s="1">
        <v>45334.333333333336</v>
      </c>
      <c r="E210">
        <v>54.54</v>
      </c>
      <c r="F210" t="s">
        <v>19</v>
      </c>
      <c r="H210">
        <v>97112</v>
      </c>
      <c r="I210" t="str">
        <f t="shared" si="3"/>
        <v>30_2/12/2024 08:00</v>
      </c>
      <c r="J210" t="str">
        <f>IFERROR(INDEX(scheduling_data!I:I, MATCH(I210, scheduling_data!H:H, 0)), "")</f>
        <v>Jessica Pittman</v>
      </c>
    </row>
    <row r="211" spans="1:10" x14ac:dyDescent="0.3">
      <c r="A211" t="s">
        <v>66</v>
      </c>
      <c r="B211">
        <v>30</v>
      </c>
      <c r="C211" s="1">
        <v>45393</v>
      </c>
      <c r="D211" s="1">
        <v>45334.333333333336</v>
      </c>
      <c r="E211">
        <v>20.46</v>
      </c>
      <c r="F211" t="s">
        <v>9</v>
      </c>
      <c r="H211">
        <v>97112</v>
      </c>
      <c r="I211" t="str">
        <f t="shared" si="3"/>
        <v>30_2/12/2024 08:00</v>
      </c>
      <c r="J211" t="str">
        <f>IFERROR(INDEX(scheduling_data!I:I, MATCH(I211, scheduling_data!H:H, 0)), "")</f>
        <v>Jessica Pittman</v>
      </c>
    </row>
    <row r="212" spans="1:10" x14ac:dyDescent="0.3">
      <c r="A212" t="s">
        <v>66</v>
      </c>
      <c r="B212">
        <v>30</v>
      </c>
      <c r="C212" s="1">
        <v>45386.862500000003</v>
      </c>
      <c r="D212" s="1">
        <v>45324.5</v>
      </c>
      <c r="E212">
        <v>93.96</v>
      </c>
      <c r="F212" t="s">
        <v>19</v>
      </c>
      <c r="H212">
        <v>97110</v>
      </c>
      <c r="I212" t="str">
        <f t="shared" si="3"/>
        <v>30_2/2/2024 12:00</v>
      </c>
      <c r="J212" t="str">
        <f>IFERROR(INDEX(scheduling_data!I:I, MATCH(I212, scheduling_data!H:H, 0)), "")</f>
        <v>Amber Hickman</v>
      </c>
    </row>
    <row r="213" spans="1:10" x14ac:dyDescent="0.3">
      <c r="A213" t="s">
        <v>66</v>
      </c>
      <c r="B213">
        <v>30</v>
      </c>
      <c r="C213" s="1">
        <v>45386.862500000003</v>
      </c>
      <c r="D213" s="1">
        <v>45324.5</v>
      </c>
      <c r="E213">
        <v>56.04</v>
      </c>
      <c r="F213" t="s">
        <v>9</v>
      </c>
      <c r="H213">
        <v>97110</v>
      </c>
      <c r="I213" t="str">
        <f t="shared" si="3"/>
        <v>30_2/2/2024 12:00</v>
      </c>
      <c r="J213" t="str">
        <f>IFERROR(INDEX(scheduling_data!I:I, MATCH(I213, scheduling_data!H:H, 0)), "")</f>
        <v>Amber Hickman</v>
      </c>
    </row>
    <row r="214" spans="1:10" x14ac:dyDescent="0.3">
      <c r="A214" t="s">
        <v>66</v>
      </c>
      <c r="B214">
        <v>30</v>
      </c>
      <c r="C214" s="1">
        <v>45386.862500000003</v>
      </c>
      <c r="D214" s="1">
        <v>45324.5</v>
      </c>
      <c r="E214">
        <v>13.98</v>
      </c>
      <c r="F214" t="s">
        <v>9</v>
      </c>
      <c r="H214">
        <v>97530</v>
      </c>
      <c r="I214" t="str">
        <f t="shared" si="3"/>
        <v>30_2/2/2024 12:00</v>
      </c>
      <c r="J214" t="str">
        <f>IFERROR(INDEX(scheduling_data!I:I, MATCH(I214, scheduling_data!H:H, 0)), "")</f>
        <v>Amber Hickman</v>
      </c>
    </row>
    <row r="215" spans="1:10" x14ac:dyDescent="0.3">
      <c r="A215" t="s">
        <v>66</v>
      </c>
      <c r="B215">
        <v>30</v>
      </c>
      <c r="C215" s="1">
        <v>45386.862500000003</v>
      </c>
      <c r="D215" s="1">
        <v>45324.5</v>
      </c>
      <c r="E215">
        <v>61.02</v>
      </c>
      <c r="F215" t="s">
        <v>19</v>
      </c>
      <c r="H215">
        <v>97530</v>
      </c>
      <c r="I215" t="str">
        <f t="shared" si="3"/>
        <v>30_2/2/2024 12:00</v>
      </c>
      <c r="J215" t="str">
        <f>IFERROR(INDEX(scheduling_data!I:I, MATCH(I215, scheduling_data!H:H, 0)), "")</f>
        <v>Amber Hickman</v>
      </c>
    </row>
    <row r="216" spans="1:10" x14ac:dyDescent="0.3">
      <c r="A216" t="s">
        <v>66</v>
      </c>
      <c r="B216">
        <v>30</v>
      </c>
      <c r="C216" s="1">
        <v>45406</v>
      </c>
      <c r="D216" s="1">
        <v>45345.333333333336</v>
      </c>
      <c r="E216">
        <v>28.02</v>
      </c>
      <c r="F216" t="s">
        <v>9</v>
      </c>
      <c r="H216">
        <v>97110</v>
      </c>
      <c r="I216" t="str">
        <f t="shared" si="3"/>
        <v>30_2/23/2024 08:00</v>
      </c>
      <c r="J216" t="str">
        <f>IFERROR(INDEX(scheduling_data!I:I, MATCH(I216, scheduling_data!H:H, 0)), "")</f>
        <v>Christian Litz</v>
      </c>
    </row>
    <row r="217" spans="1:10" x14ac:dyDescent="0.3">
      <c r="A217" t="s">
        <v>66</v>
      </c>
      <c r="B217">
        <v>30</v>
      </c>
      <c r="C217" s="1">
        <v>45406</v>
      </c>
      <c r="D217" s="1">
        <v>45345.333333333336</v>
      </c>
      <c r="E217">
        <v>46.98</v>
      </c>
      <c r="F217" t="s">
        <v>19</v>
      </c>
      <c r="H217">
        <v>97110</v>
      </c>
      <c r="I217" t="str">
        <f t="shared" si="3"/>
        <v>30_2/23/2024 08:00</v>
      </c>
      <c r="J217" t="str">
        <f>IFERROR(INDEX(scheduling_data!I:I, MATCH(I217, scheduling_data!H:H, 0)), "")</f>
        <v>Christian Litz</v>
      </c>
    </row>
    <row r="218" spans="1:10" x14ac:dyDescent="0.3">
      <c r="A218" t="s">
        <v>66</v>
      </c>
      <c r="B218">
        <v>30</v>
      </c>
      <c r="C218" s="1">
        <v>45406</v>
      </c>
      <c r="D218" s="1">
        <v>45345.333333333336</v>
      </c>
      <c r="E218">
        <v>61.02</v>
      </c>
      <c r="F218" t="s">
        <v>19</v>
      </c>
      <c r="H218">
        <v>97530</v>
      </c>
      <c r="I218" t="str">
        <f t="shared" si="3"/>
        <v>30_2/23/2024 08:00</v>
      </c>
      <c r="J218" t="str">
        <f>IFERROR(INDEX(scheduling_data!I:I, MATCH(I218, scheduling_data!H:H, 0)), "")</f>
        <v>Christian Litz</v>
      </c>
    </row>
    <row r="219" spans="1:10" x14ac:dyDescent="0.3">
      <c r="A219" t="s">
        <v>66</v>
      </c>
      <c r="B219">
        <v>30</v>
      </c>
      <c r="C219" s="1">
        <v>45406</v>
      </c>
      <c r="D219" s="1">
        <v>45345.333333333336</v>
      </c>
      <c r="E219">
        <v>13.98</v>
      </c>
      <c r="F219" t="s">
        <v>9</v>
      </c>
      <c r="H219">
        <v>97530</v>
      </c>
      <c r="I219" t="str">
        <f t="shared" si="3"/>
        <v>30_2/23/2024 08:00</v>
      </c>
      <c r="J219" t="str">
        <f>IFERROR(INDEX(scheduling_data!I:I, MATCH(I219, scheduling_data!H:H, 0)), "")</f>
        <v>Christian Litz</v>
      </c>
    </row>
    <row r="220" spans="1:10" x14ac:dyDescent="0.3">
      <c r="A220" t="s">
        <v>66</v>
      </c>
      <c r="B220">
        <v>30</v>
      </c>
      <c r="C220" s="1">
        <v>45406</v>
      </c>
      <c r="D220" s="1">
        <v>45345.333333333336</v>
      </c>
      <c r="E220">
        <v>54.54</v>
      </c>
      <c r="F220" t="s">
        <v>19</v>
      </c>
      <c r="H220">
        <v>97112</v>
      </c>
      <c r="I220" t="str">
        <f t="shared" si="3"/>
        <v>30_2/23/2024 08:00</v>
      </c>
      <c r="J220" t="str">
        <f>IFERROR(INDEX(scheduling_data!I:I, MATCH(I220, scheduling_data!H:H, 0)), "")</f>
        <v>Christian Litz</v>
      </c>
    </row>
    <row r="221" spans="1:10" x14ac:dyDescent="0.3">
      <c r="A221" t="s">
        <v>66</v>
      </c>
      <c r="B221">
        <v>30</v>
      </c>
      <c r="C221" s="1">
        <v>45406</v>
      </c>
      <c r="D221" s="1">
        <v>45345.333333333336</v>
      </c>
      <c r="E221">
        <v>20.46</v>
      </c>
      <c r="F221" t="s">
        <v>9</v>
      </c>
      <c r="H221">
        <v>97112</v>
      </c>
      <c r="I221" t="str">
        <f t="shared" si="3"/>
        <v>30_2/23/2024 08:00</v>
      </c>
      <c r="J221" t="str">
        <f>IFERROR(INDEX(scheduling_data!I:I, MATCH(I221, scheduling_data!H:H, 0)), "")</f>
        <v>Christian Litz</v>
      </c>
    </row>
    <row r="222" spans="1:10" x14ac:dyDescent="0.3">
      <c r="A222" t="s">
        <v>66</v>
      </c>
      <c r="B222">
        <v>30</v>
      </c>
      <c r="C222" s="1">
        <v>45406</v>
      </c>
      <c r="D222" s="1">
        <v>45351.333333333336</v>
      </c>
      <c r="E222">
        <v>61.38</v>
      </c>
      <c r="F222" t="s">
        <v>9</v>
      </c>
      <c r="H222">
        <v>97112</v>
      </c>
      <c r="I222" t="str">
        <f t="shared" si="3"/>
        <v>30_2/29/2024 08:00</v>
      </c>
      <c r="J222" t="str">
        <f>IFERROR(INDEX(scheduling_data!I:I, MATCH(I222, scheduling_data!H:H, 0)), "")</f>
        <v>Jessica Pittman</v>
      </c>
    </row>
    <row r="223" spans="1:10" x14ac:dyDescent="0.3">
      <c r="A223" t="s">
        <v>66</v>
      </c>
      <c r="B223">
        <v>30</v>
      </c>
      <c r="C223" s="1">
        <v>45406</v>
      </c>
      <c r="D223" s="1">
        <v>45351.333333333336</v>
      </c>
      <c r="E223">
        <v>46.98</v>
      </c>
      <c r="F223" t="s">
        <v>19</v>
      </c>
      <c r="H223">
        <v>97110</v>
      </c>
      <c r="I223" t="str">
        <f t="shared" si="3"/>
        <v>30_2/29/2024 08:00</v>
      </c>
      <c r="J223" t="str">
        <f>IFERROR(INDEX(scheduling_data!I:I, MATCH(I223, scheduling_data!H:H, 0)), "")</f>
        <v>Jessica Pittman</v>
      </c>
    </row>
    <row r="224" spans="1:10" x14ac:dyDescent="0.3">
      <c r="A224" t="s">
        <v>66</v>
      </c>
      <c r="B224">
        <v>30</v>
      </c>
      <c r="C224" s="1">
        <v>45406</v>
      </c>
      <c r="D224" s="1">
        <v>45351.333333333336</v>
      </c>
      <c r="E224">
        <v>103.02</v>
      </c>
      <c r="F224" t="s">
        <v>9</v>
      </c>
      <c r="H224">
        <v>97110</v>
      </c>
      <c r="I224" t="str">
        <f t="shared" si="3"/>
        <v>30_2/29/2024 08:00</v>
      </c>
      <c r="J224" t="str">
        <f>IFERROR(INDEX(scheduling_data!I:I, MATCH(I224, scheduling_data!H:H, 0)), "")</f>
        <v>Jessica Pittman</v>
      </c>
    </row>
    <row r="225" spans="1:10" x14ac:dyDescent="0.3">
      <c r="A225" t="s">
        <v>66</v>
      </c>
      <c r="B225">
        <v>30</v>
      </c>
      <c r="C225" s="1">
        <v>45406</v>
      </c>
      <c r="D225" s="1">
        <v>45351.333333333336</v>
      </c>
      <c r="E225">
        <v>163.62</v>
      </c>
      <c r="F225" t="s">
        <v>19</v>
      </c>
      <c r="H225">
        <v>97112</v>
      </c>
      <c r="I225" t="str">
        <f t="shared" si="3"/>
        <v>30_2/29/2024 08:00</v>
      </c>
      <c r="J225" t="str">
        <f>IFERROR(INDEX(scheduling_data!I:I, MATCH(I225, scheduling_data!H:H, 0)), "")</f>
        <v>Jessica Pittman</v>
      </c>
    </row>
    <row r="226" spans="1:10" x14ac:dyDescent="0.3">
      <c r="A226" t="s">
        <v>66</v>
      </c>
      <c r="B226">
        <v>30</v>
      </c>
      <c r="C226" s="1">
        <v>45407</v>
      </c>
      <c r="D226" s="1">
        <v>45331.333333333336</v>
      </c>
      <c r="E226">
        <v>13.98</v>
      </c>
      <c r="F226" t="s">
        <v>9</v>
      </c>
      <c r="H226">
        <v>97530</v>
      </c>
      <c r="I226" t="str">
        <f t="shared" si="3"/>
        <v>30_2/9/2024 08:00</v>
      </c>
      <c r="J226" t="str">
        <f>IFERROR(INDEX(scheduling_data!I:I, MATCH(I226, scheduling_data!H:H, 0)), "")</f>
        <v>Christian Litz</v>
      </c>
    </row>
    <row r="227" spans="1:10" x14ac:dyDescent="0.3">
      <c r="A227" t="s">
        <v>66</v>
      </c>
      <c r="B227">
        <v>30</v>
      </c>
      <c r="C227" s="1">
        <v>45407</v>
      </c>
      <c r="D227" s="1">
        <v>45331.333333333336</v>
      </c>
      <c r="E227">
        <v>61.02</v>
      </c>
      <c r="F227" t="s">
        <v>19</v>
      </c>
      <c r="H227">
        <v>97530</v>
      </c>
      <c r="I227" t="str">
        <f t="shared" si="3"/>
        <v>30_2/9/2024 08:00</v>
      </c>
      <c r="J227" t="str">
        <f>IFERROR(INDEX(scheduling_data!I:I, MATCH(I227, scheduling_data!H:H, 0)), "")</f>
        <v>Christian Litz</v>
      </c>
    </row>
    <row r="228" spans="1:10" x14ac:dyDescent="0.3">
      <c r="A228" t="s">
        <v>66</v>
      </c>
      <c r="B228">
        <v>30</v>
      </c>
      <c r="C228" s="1">
        <v>45407</v>
      </c>
      <c r="D228" s="1">
        <v>45331.333333333336</v>
      </c>
      <c r="E228">
        <v>28.02</v>
      </c>
      <c r="F228" t="s">
        <v>9</v>
      </c>
      <c r="H228">
        <v>97110</v>
      </c>
      <c r="I228" t="str">
        <f t="shared" si="3"/>
        <v>30_2/9/2024 08:00</v>
      </c>
      <c r="J228" t="str">
        <f>IFERROR(INDEX(scheduling_data!I:I, MATCH(I228, scheduling_data!H:H, 0)), "")</f>
        <v>Christian Litz</v>
      </c>
    </row>
    <row r="229" spans="1:10" x14ac:dyDescent="0.3">
      <c r="A229" t="s">
        <v>66</v>
      </c>
      <c r="B229">
        <v>30</v>
      </c>
      <c r="C229" s="1">
        <v>45407</v>
      </c>
      <c r="D229" s="1">
        <v>45331.333333333336</v>
      </c>
      <c r="E229">
        <v>46.98</v>
      </c>
      <c r="F229" t="s">
        <v>19</v>
      </c>
      <c r="H229">
        <v>97110</v>
      </c>
      <c r="I229" t="str">
        <f t="shared" si="3"/>
        <v>30_2/9/2024 08:00</v>
      </c>
      <c r="J229" t="str">
        <f>IFERROR(INDEX(scheduling_data!I:I, MATCH(I229, scheduling_data!H:H, 0)), "")</f>
        <v>Christian Litz</v>
      </c>
    </row>
    <row r="230" spans="1:10" x14ac:dyDescent="0.3">
      <c r="A230" t="s">
        <v>66</v>
      </c>
      <c r="B230">
        <v>30</v>
      </c>
      <c r="C230" s="1">
        <v>45407</v>
      </c>
      <c r="D230" s="1">
        <v>45331.333333333336</v>
      </c>
      <c r="E230">
        <v>54.54</v>
      </c>
      <c r="F230" t="s">
        <v>19</v>
      </c>
      <c r="H230">
        <v>97112</v>
      </c>
      <c r="I230" t="str">
        <f t="shared" si="3"/>
        <v>30_2/9/2024 08:00</v>
      </c>
      <c r="J230" t="str">
        <f>IFERROR(INDEX(scheduling_data!I:I, MATCH(I230, scheduling_data!H:H, 0)), "")</f>
        <v>Christian Litz</v>
      </c>
    </row>
    <row r="231" spans="1:10" x14ac:dyDescent="0.3">
      <c r="A231" t="s">
        <v>66</v>
      </c>
      <c r="B231">
        <v>30</v>
      </c>
      <c r="C231" s="1">
        <v>45407</v>
      </c>
      <c r="D231" s="1">
        <v>45331.333333333336</v>
      </c>
      <c r="E231">
        <v>20.46</v>
      </c>
      <c r="F231" t="s">
        <v>9</v>
      </c>
      <c r="H231">
        <v>97112</v>
      </c>
      <c r="I231" t="str">
        <f t="shared" si="3"/>
        <v>30_2/9/2024 08:00</v>
      </c>
      <c r="J231" t="str">
        <f>IFERROR(INDEX(scheduling_data!I:I, MATCH(I231, scheduling_data!H:H, 0)), "")</f>
        <v>Christian Litz</v>
      </c>
    </row>
    <row r="232" spans="1:10" x14ac:dyDescent="0.3">
      <c r="A232" t="s">
        <v>33</v>
      </c>
      <c r="B232">
        <v>31</v>
      </c>
      <c r="C232" s="1">
        <v>45400</v>
      </c>
      <c r="D232" s="1">
        <v>45351.541666666664</v>
      </c>
      <c r="E232">
        <v>52.1</v>
      </c>
      <c r="F232" t="s">
        <v>9</v>
      </c>
      <c r="H232">
        <v>97140</v>
      </c>
      <c r="I232" t="str">
        <f t="shared" si="3"/>
        <v>31_2/29/2024 13:00</v>
      </c>
      <c r="J232" t="str">
        <f>IFERROR(INDEX(scheduling_data!I:I, MATCH(I232, scheduling_data!H:H, 0)), "")</f>
        <v>Robert Crochet</v>
      </c>
    </row>
    <row r="233" spans="1:10" x14ac:dyDescent="0.3">
      <c r="A233" t="s">
        <v>33</v>
      </c>
      <c r="B233">
        <v>31</v>
      </c>
      <c r="C233" s="1">
        <v>45400</v>
      </c>
      <c r="D233" s="1">
        <v>45351.541666666664</v>
      </c>
      <c r="E233">
        <v>22.9</v>
      </c>
      <c r="F233" t="s">
        <v>19</v>
      </c>
      <c r="H233">
        <v>97140</v>
      </c>
      <c r="I233" t="str">
        <f t="shared" si="3"/>
        <v>31_2/29/2024 13:00</v>
      </c>
      <c r="J233" t="str">
        <f>IFERROR(INDEX(scheduling_data!I:I, MATCH(I233, scheduling_data!H:H, 0)), "")</f>
        <v>Robert Crochet</v>
      </c>
    </row>
    <row r="234" spans="1:10" x14ac:dyDescent="0.3">
      <c r="A234" t="s">
        <v>30</v>
      </c>
      <c r="B234">
        <v>32</v>
      </c>
      <c r="C234" s="1">
        <v>45383</v>
      </c>
      <c r="D234" s="1">
        <v>45341.541666666664</v>
      </c>
      <c r="E234">
        <v>12.5</v>
      </c>
      <c r="F234" t="s">
        <v>19</v>
      </c>
      <c r="G234" t="s">
        <v>31</v>
      </c>
      <c r="H234">
        <v>97110</v>
      </c>
      <c r="I234" t="str">
        <f t="shared" si="3"/>
        <v>32_2/19/2024 13:00</v>
      </c>
      <c r="J234" t="str">
        <f>IFERROR(INDEX(scheduling_data!I:I, MATCH(I234, scheduling_data!H:H, 0)), "")</f>
        <v>Breanna Cochran</v>
      </c>
    </row>
    <row r="235" spans="1:10" x14ac:dyDescent="0.3">
      <c r="A235" t="s">
        <v>30</v>
      </c>
      <c r="B235">
        <v>32</v>
      </c>
      <c r="C235" s="1">
        <v>45383</v>
      </c>
      <c r="D235" s="1">
        <v>45341.541666666664</v>
      </c>
      <c r="E235">
        <v>6.56</v>
      </c>
      <c r="F235" t="s">
        <v>19</v>
      </c>
      <c r="G235" t="s">
        <v>31</v>
      </c>
      <c r="H235">
        <v>97530</v>
      </c>
      <c r="I235" t="str">
        <f t="shared" si="3"/>
        <v>32_2/19/2024 13:00</v>
      </c>
      <c r="J235" t="str">
        <f>IFERROR(INDEX(scheduling_data!I:I, MATCH(I235, scheduling_data!H:H, 0)), "")</f>
        <v>Breanna Cochran</v>
      </c>
    </row>
    <row r="236" spans="1:10" x14ac:dyDescent="0.3">
      <c r="A236" t="s">
        <v>30</v>
      </c>
      <c r="B236">
        <v>32</v>
      </c>
      <c r="C236" s="1">
        <v>45383</v>
      </c>
      <c r="D236" s="1">
        <v>45341.458333333336</v>
      </c>
      <c r="E236">
        <v>8.34</v>
      </c>
      <c r="F236" t="s">
        <v>19</v>
      </c>
      <c r="G236" t="s">
        <v>31</v>
      </c>
      <c r="H236">
        <v>97110</v>
      </c>
      <c r="I236" t="str">
        <f t="shared" si="3"/>
        <v>32_2/19/2024 11:00</v>
      </c>
      <c r="J236" t="str">
        <f>IFERROR(INDEX(scheduling_data!I:I, MATCH(I236, scheduling_data!H:H, 0)), "")</f>
        <v>Katherine Tyree</v>
      </c>
    </row>
    <row r="237" spans="1:10" x14ac:dyDescent="0.3">
      <c r="A237" t="s">
        <v>30</v>
      </c>
      <c r="B237">
        <v>32</v>
      </c>
      <c r="C237" s="1">
        <v>45383</v>
      </c>
      <c r="D237" s="1">
        <v>45341.458333333336</v>
      </c>
      <c r="E237">
        <v>4.72</v>
      </c>
      <c r="F237" t="s">
        <v>19</v>
      </c>
      <c r="G237" t="s">
        <v>31</v>
      </c>
      <c r="H237">
        <v>97112</v>
      </c>
      <c r="I237" t="str">
        <f t="shared" si="3"/>
        <v>32_2/19/2024 11:00</v>
      </c>
      <c r="J237" t="str">
        <f>IFERROR(INDEX(scheduling_data!I:I, MATCH(I237, scheduling_data!H:H, 0)), "")</f>
        <v>Katherine Tyree</v>
      </c>
    </row>
    <row r="238" spans="1:10" x14ac:dyDescent="0.3">
      <c r="A238" t="s">
        <v>30</v>
      </c>
      <c r="B238">
        <v>32</v>
      </c>
      <c r="C238" s="1">
        <v>45383</v>
      </c>
      <c r="D238" s="1">
        <v>45343.5625</v>
      </c>
      <c r="E238">
        <v>8.34</v>
      </c>
      <c r="F238" t="s">
        <v>19</v>
      </c>
      <c r="G238" t="s">
        <v>31</v>
      </c>
      <c r="H238">
        <v>97110</v>
      </c>
      <c r="I238" t="str">
        <f t="shared" si="3"/>
        <v>32_2/21/2024 13:30</v>
      </c>
      <c r="J238" t="str">
        <f>IFERROR(INDEX(scheduling_data!I:I, MATCH(I238, scheduling_data!H:H, 0)), "")</f>
        <v>Heidi Molaison</v>
      </c>
    </row>
    <row r="239" spans="1:10" x14ac:dyDescent="0.3">
      <c r="A239" t="s">
        <v>30</v>
      </c>
      <c r="B239">
        <v>32</v>
      </c>
      <c r="C239" s="1">
        <v>45383</v>
      </c>
      <c r="D239" s="1">
        <v>45343.5625</v>
      </c>
      <c r="E239">
        <v>6.56</v>
      </c>
      <c r="F239" t="s">
        <v>19</v>
      </c>
      <c r="G239" t="s">
        <v>31</v>
      </c>
      <c r="H239">
        <v>97530</v>
      </c>
      <c r="I239" t="str">
        <f t="shared" si="3"/>
        <v>32_2/21/2024 13:30</v>
      </c>
      <c r="J239" t="str">
        <f>IFERROR(INDEX(scheduling_data!I:I, MATCH(I239, scheduling_data!H:H, 0)), "")</f>
        <v>Heidi Molaison</v>
      </c>
    </row>
    <row r="240" spans="1:10" x14ac:dyDescent="0.3">
      <c r="A240" t="s">
        <v>30</v>
      </c>
      <c r="B240">
        <v>32</v>
      </c>
      <c r="C240" s="1">
        <v>45383</v>
      </c>
      <c r="D240" s="1">
        <v>45343.5625</v>
      </c>
      <c r="E240">
        <v>4.45</v>
      </c>
      <c r="F240" t="s">
        <v>19</v>
      </c>
      <c r="G240" t="s">
        <v>31</v>
      </c>
      <c r="H240">
        <v>97535</v>
      </c>
      <c r="I240" t="str">
        <f t="shared" si="3"/>
        <v>32_2/21/2024 13:30</v>
      </c>
      <c r="J240" t="str">
        <f>IFERROR(INDEX(scheduling_data!I:I, MATCH(I240, scheduling_data!H:H, 0)), "")</f>
        <v>Heidi Molaison</v>
      </c>
    </row>
    <row r="241" spans="1:10" x14ac:dyDescent="0.3">
      <c r="A241" t="s">
        <v>30</v>
      </c>
      <c r="B241">
        <v>32</v>
      </c>
      <c r="C241" s="1">
        <v>45386</v>
      </c>
      <c r="D241" s="1">
        <v>45343.458333333336</v>
      </c>
      <c r="E241">
        <v>9.49</v>
      </c>
      <c r="F241" t="s">
        <v>19</v>
      </c>
      <c r="G241" t="s">
        <v>31</v>
      </c>
      <c r="H241">
        <v>97530</v>
      </c>
      <c r="I241" t="str">
        <f t="shared" si="3"/>
        <v>32_2/21/2024 11:00</v>
      </c>
      <c r="J241" t="str">
        <f>IFERROR(INDEX(scheduling_data!I:I, MATCH(I241, scheduling_data!H:H, 0)), "")</f>
        <v>Christian Litz</v>
      </c>
    </row>
    <row r="242" spans="1:10" x14ac:dyDescent="0.3">
      <c r="A242" t="s">
        <v>30</v>
      </c>
      <c r="B242">
        <v>32</v>
      </c>
      <c r="C242" s="1">
        <v>45386</v>
      </c>
      <c r="D242" s="1">
        <v>45343.458333333336</v>
      </c>
      <c r="E242">
        <v>8.34</v>
      </c>
      <c r="F242" t="s">
        <v>19</v>
      </c>
      <c r="G242" t="s">
        <v>31</v>
      </c>
      <c r="H242">
        <v>97110</v>
      </c>
      <c r="I242" t="str">
        <f t="shared" si="3"/>
        <v>32_2/21/2024 11:00</v>
      </c>
      <c r="J242" t="str">
        <f>IFERROR(INDEX(scheduling_data!I:I, MATCH(I242, scheduling_data!H:H, 0)), "")</f>
        <v>Christian Litz</v>
      </c>
    </row>
    <row r="243" spans="1:10" x14ac:dyDescent="0.3">
      <c r="A243" t="s">
        <v>30</v>
      </c>
      <c r="B243">
        <v>32</v>
      </c>
      <c r="C243" s="1">
        <v>45386</v>
      </c>
      <c r="D243" s="1">
        <v>45345.458333333336</v>
      </c>
      <c r="E243">
        <v>6.56</v>
      </c>
      <c r="F243" t="s">
        <v>19</v>
      </c>
      <c r="G243" t="s">
        <v>31</v>
      </c>
      <c r="H243">
        <v>97530</v>
      </c>
      <c r="I243" t="str">
        <f t="shared" si="3"/>
        <v>32_2/23/2024 11:00</v>
      </c>
      <c r="J243" t="str">
        <f>IFERROR(INDEX(scheduling_data!I:I, MATCH(I243, scheduling_data!H:H, 0)), "")</f>
        <v>Katherine Tyree</v>
      </c>
    </row>
    <row r="244" spans="1:10" x14ac:dyDescent="0.3">
      <c r="A244" t="s">
        <v>30</v>
      </c>
      <c r="B244">
        <v>32</v>
      </c>
      <c r="C244" s="1">
        <v>45386</v>
      </c>
      <c r="D244" s="1">
        <v>45345.458333333336</v>
      </c>
      <c r="E244">
        <v>4.17</v>
      </c>
      <c r="F244" t="s">
        <v>19</v>
      </c>
      <c r="G244" t="s">
        <v>31</v>
      </c>
      <c r="H244">
        <v>97110</v>
      </c>
      <c r="I244" t="str">
        <f t="shared" si="3"/>
        <v>32_2/23/2024 11:00</v>
      </c>
      <c r="J244" t="str">
        <f>IFERROR(INDEX(scheduling_data!I:I, MATCH(I244, scheduling_data!H:H, 0)), "")</f>
        <v>Katherine Tyree</v>
      </c>
    </row>
    <row r="245" spans="1:10" x14ac:dyDescent="0.3">
      <c r="A245" t="s">
        <v>30</v>
      </c>
      <c r="B245">
        <v>32</v>
      </c>
      <c r="C245" s="1">
        <v>45394</v>
      </c>
      <c r="D245" s="1">
        <v>45348.541666666664</v>
      </c>
      <c r="E245">
        <v>8.34</v>
      </c>
      <c r="F245" t="s">
        <v>19</v>
      </c>
      <c r="G245" t="s">
        <v>31</v>
      </c>
      <c r="H245">
        <v>97110</v>
      </c>
      <c r="I245" t="str">
        <f t="shared" si="3"/>
        <v>32_2/26/2024 13:00</v>
      </c>
      <c r="J245" t="str">
        <f>IFERROR(INDEX(scheduling_data!I:I, MATCH(I245, scheduling_data!H:H, 0)), "")</f>
        <v>Breanna Cochran</v>
      </c>
    </row>
    <row r="246" spans="1:10" x14ac:dyDescent="0.3">
      <c r="A246" t="s">
        <v>30</v>
      </c>
      <c r="B246">
        <v>32</v>
      </c>
      <c r="C246" s="1">
        <v>45394</v>
      </c>
      <c r="D246" s="1">
        <v>45348.541666666664</v>
      </c>
      <c r="E246">
        <v>6.56</v>
      </c>
      <c r="F246" t="s">
        <v>19</v>
      </c>
      <c r="G246" t="s">
        <v>31</v>
      </c>
      <c r="H246">
        <v>97530</v>
      </c>
      <c r="I246" t="str">
        <f t="shared" si="3"/>
        <v>32_2/26/2024 13:00</v>
      </c>
      <c r="J246" t="str">
        <f>IFERROR(INDEX(scheduling_data!I:I, MATCH(I246, scheduling_data!H:H, 0)), "")</f>
        <v>Breanna Cochran</v>
      </c>
    </row>
    <row r="247" spans="1:10" x14ac:dyDescent="0.3">
      <c r="A247" t="s">
        <v>30</v>
      </c>
      <c r="B247">
        <v>32</v>
      </c>
      <c r="C247" s="1">
        <v>45390</v>
      </c>
      <c r="D247" s="1">
        <v>45350.583333333336</v>
      </c>
      <c r="E247">
        <v>11.3</v>
      </c>
      <c r="F247" t="s">
        <v>19</v>
      </c>
      <c r="G247" t="s">
        <v>31</v>
      </c>
      <c r="H247">
        <v>97530</v>
      </c>
      <c r="I247" t="str">
        <f t="shared" si="3"/>
        <v>32_2/28/2024 14:00</v>
      </c>
      <c r="J247" t="str">
        <f>IFERROR(INDEX(scheduling_data!I:I, MATCH(I247, scheduling_data!H:H, 0)), "")</f>
        <v>Katherine Tyree</v>
      </c>
    </row>
    <row r="248" spans="1:10" x14ac:dyDescent="0.3">
      <c r="A248" t="s">
        <v>30</v>
      </c>
      <c r="B248">
        <v>32</v>
      </c>
      <c r="C248" s="1">
        <v>45390</v>
      </c>
      <c r="D248" s="1">
        <v>45350.583333333336</v>
      </c>
      <c r="E248">
        <v>4.17</v>
      </c>
      <c r="F248" t="s">
        <v>19</v>
      </c>
      <c r="G248" t="s">
        <v>31</v>
      </c>
      <c r="H248">
        <v>97110</v>
      </c>
      <c r="I248" t="str">
        <f t="shared" si="3"/>
        <v>32_2/28/2024 14:00</v>
      </c>
      <c r="J248" t="str">
        <f>IFERROR(INDEX(scheduling_data!I:I, MATCH(I248, scheduling_data!H:H, 0)), "")</f>
        <v>Katherine Tyree</v>
      </c>
    </row>
    <row r="249" spans="1:10" x14ac:dyDescent="0.3">
      <c r="A249" t="s">
        <v>17</v>
      </c>
      <c r="B249">
        <v>33</v>
      </c>
      <c r="C249" s="1">
        <v>45398</v>
      </c>
      <c r="D249" s="1">
        <v>45336.645833333336</v>
      </c>
      <c r="E249">
        <v>25.22</v>
      </c>
      <c r="F249" t="s">
        <v>9</v>
      </c>
      <c r="G249" t="s">
        <v>67</v>
      </c>
      <c r="H249">
        <v>97112</v>
      </c>
      <c r="I249" t="str">
        <f t="shared" si="3"/>
        <v>33_2/14/2024 15:30</v>
      </c>
      <c r="J249" t="str">
        <f>IFERROR(INDEX(scheduling_data!I:I, MATCH(I249, scheduling_data!H:H, 0)), "")</f>
        <v>Heidi Molaison</v>
      </c>
    </row>
    <row r="250" spans="1:10" x14ac:dyDescent="0.3">
      <c r="A250" t="s">
        <v>17</v>
      </c>
      <c r="B250">
        <v>33</v>
      </c>
      <c r="C250" s="1">
        <v>45398</v>
      </c>
      <c r="D250" s="1">
        <v>45341.5625</v>
      </c>
      <c r="E250">
        <v>58.22</v>
      </c>
      <c r="F250" t="s">
        <v>9</v>
      </c>
      <c r="G250" t="s">
        <v>18</v>
      </c>
      <c r="H250">
        <v>97112</v>
      </c>
      <c r="I250" t="str">
        <f t="shared" si="3"/>
        <v>33_2/19/2024 13:30</v>
      </c>
      <c r="J250" t="str">
        <f>IFERROR(INDEX(scheduling_data!I:I, MATCH(I250, scheduling_data!H:H, 0)), "")</f>
        <v>Heidi Molaison</v>
      </c>
    </row>
    <row r="251" spans="1:10" x14ac:dyDescent="0.3">
      <c r="A251" t="s">
        <v>17</v>
      </c>
      <c r="B251">
        <v>33</v>
      </c>
      <c r="C251" s="1">
        <v>45398</v>
      </c>
      <c r="D251" s="1">
        <v>45341.5625</v>
      </c>
      <c r="E251">
        <v>9.7799999999999994</v>
      </c>
      <c r="F251" t="s">
        <v>19</v>
      </c>
      <c r="G251" t="s">
        <v>20</v>
      </c>
      <c r="H251">
        <v>97112</v>
      </c>
      <c r="I251" t="str">
        <f t="shared" si="3"/>
        <v>33_2/19/2024 13:30</v>
      </c>
      <c r="J251" t="str">
        <f>IFERROR(INDEX(scheduling_data!I:I, MATCH(I251, scheduling_data!H:H, 0)), "")</f>
        <v>Heidi Molaison</v>
      </c>
    </row>
    <row r="252" spans="1:10" x14ac:dyDescent="0.3">
      <c r="A252" t="s">
        <v>17</v>
      </c>
      <c r="B252">
        <v>33</v>
      </c>
      <c r="C252" s="1">
        <v>45398</v>
      </c>
      <c r="D252" s="1">
        <v>45341.583333333336</v>
      </c>
      <c r="E252">
        <v>32.19</v>
      </c>
      <c r="F252" t="s">
        <v>9</v>
      </c>
      <c r="G252" t="s">
        <v>68</v>
      </c>
      <c r="H252">
        <v>92507</v>
      </c>
      <c r="I252" t="str">
        <f t="shared" si="3"/>
        <v>33_2/19/2024 14:00</v>
      </c>
      <c r="J252" t="str">
        <f>IFERROR(INDEX(scheduling_data!I:I, MATCH(I252, scheduling_data!H:H, 0)), "")</f>
        <v>D'Anna Pullen</v>
      </c>
    </row>
    <row r="253" spans="1:10" x14ac:dyDescent="0.3">
      <c r="A253" t="s">
        <v>17</v>
      </c>
      <c r="B253">
        <v>33</v>
      </c>
      <c r="C253" s="1">
        <v>45398</v>
      </c>
      <c r="D253" s="1">
        <v>45343.625</v>
      </c>
      <c r="E253">
        <v>32.19</v>
      </c>
      <c r="F253" t="s">
        <v>9</v>
      </c>
      <c r="G253" t="s">
        <v>68</v>
      </c>
      <c r="H253">
        <v>92507</v>
      </c>
      <c r="I253" t="str">
        <f t="shared" si="3"/>
        <v>33_2/21/2024 15:00</v>
      </c>
      <c r="J253" t="str">
        <f>IFERROR(INDEX(scheduling_data!I:I, MATCH(I253, scheduling_data!H:H, 0)), "")</f>
        <v>Victoria Miley</v>
      </c>
    </row>
    <row r="254" spans="1:10" x14ac:dyDescent="0.3">
      <c r="A254" t="s">
        <v>17</v>
      </c>
      <c r="B254">
        <v>33</v>
      </c>
      <c r="C254" s="1">
        <v>45398</v>
      </c>
      <c r="D254" s="1">
        <v>45348.541666666664</v>
      </c>
      <c r="E254">
        <v>0</v>
      </c>
      <c r="F254" t="s">
        <v>9</v>
      </c>
      <c r="G254" t="s">
        <v>69</v>
      </c>
      <c r="H254">
        <v>97535</v>
      </c>
      <c r="I254" t="str">
        <f t="shared" si="3"/>
        <v>33_2/26/2024 13:00</v>
      </c>
      <c r="J254" t="str">
        <f>IFERROR(INDEX(scheduling_data!I:I, MATCH(I254, scheduling_data!H:H, 0)), "")</f>
        <v>Heidi Molaison</v>
      </c>
    </row>
    <row r="255" spans="1:10" x14ac:dyDescent="0.3">
      <c r="A255" t="s">
        <v>17</v>
      </c>
      <c r="B255">
        <v>33</v>
      </c>
      <c r="C255" s="1">
        <v>45398</v>
      </c>
      <c r="D255" s="1">
        <v>45348.541666666664</v>
      </c>
      <c r="E255">
        <v>12.61</v>
      </c>
      <c r="F255" t="s">
        <v>9</v>
      </c>
      <c r="G255" t="s">
        <v>70</v>
      </c>
      <c r="H255">
        <v>97112</v>
      </c>
      <c r="I255" t="str">
        <f t="shared" si="3"/>
        <v>33_2/26/2024 13:00</v>
      </c>
      <c r="J255" t="str">
        <f>IFERROR(INDEX(scheduling_data!I:I, MATCH(I255, scheduling_data!H:H, 0)), "")</f>
        <v>Heidi Molaison</v>
      </c>
    </row>
    <row r="256" spans="1:10" x14ac:dyDescent="0.3">
      <c r="A256" t="s">
        <v>17</v>
      </c>
      <c r="B256">
        <v>33</v>
      </c>
      <c r="C256" s="1">
        <v>45398</v>
      </c>
      <c r="D256" s="1">
        <v>45348.5625</v>
      </c>
      <c r="E256">
        <v>32.19</v>
      </c>
      <c r="F256" t="s">
        <v>9</v>
      </c>
      <c r="G256" t="s">
        <v>68</v>
      </c>
      <c r="H256">
        <v>92507</v>
      </c>
      <c r="I256" t="str">
        <f t="shared" si="3"/>
        <v>33_2/26/2024 13:30</v>
      </c>
      <c r="J256" t="str">
        <f>IFERROR(INDEX(scheduling_data!I:I, MATCH(I256, scheduling_data!H:H, 0)), "")</f>
        <v>Annette Fertitta</v>
      </c>
    </row>
    <row r="257" spans="1:10" x14ac:dyDescent="0.3">
      <c r="A257" t="s">
        <v>17</v>
      </c>
      <c r="B257">
        <v>33</v>
      </c>
      <c r="C257" s="1">
        <v>45384</v>
      </c>
      <c r="D257" s="1">
        <v>45350.5625</v>
      </c>
      <c r="E257">
        <v>0</v>
      </c>
      <c r="F257" t="s">
        <v>9</v>
      </c>
      <c r="G257" t="s">
        <v>69</v>
      </c>
      <c r="H257">
        <v>97535</v>
      </c>
      <c r="I257" t="str">
        <f t="shared" si="3"/>
        <v>33_2/28/2024 13:30</v>
      </c>
      <c r="J257" t="str">
        <f>IFERROR(INDEX(scheduling_data!I:I, MATCH(I257, scheduling_data!H:H, 0)), "")</f>
        <v>Heidi Molaison</v>
      </c>
    </row>
    <row r="258" spans="1:10" x14ac:dyDescent="0.3">
      <c r="A258" t="s">
        <v>17</v>
      </c>
      <c r="B258">
        <v>33</v>
      </c>
      <c r="C258" s="1">
        <v>45384</v>
      </c>
      <c r="D258" s="1">
        <v>45350.5625</v>
      </c>
      <c r="E258">
        <v>12.61</v>
      </c>
      <c r="F258" t="s">
        <v>9</v>
      </c>
      <c r="G258" t="s">
        <v>18</v>
      </c>
      <c r="H258">
        <v>97112</v>
      </c>
      <c r="I258" t="str">
        <f t="shared" si="3"/>
        <v>33_2/28/2024 13:30</v>
      </c>
      <c r="J258" t="str">
        <f>IFERROR(INDEX(scheduling_data!I:I, MATCH(I258, scheduling_data!H:H, 0)), "")</f>
        <v>Heidi Molaison</v>
      </c>
    </row>
    <row r="259" spans="1:10" x14ac:dyDescent="0.3">
      <c r="A259" t="s">
        <v>17</v>
      </c>
      <c r="B259">
        <v>33</v>
      </c>
      <c r="C259" s="1">
        <v>45384</v>
      </c>
      <c r="D259" s="1">
        <v>45350.5625</v>
      </c>
      <c r="E259">
        <v>22.39</v>
      </c>
      <c r="F259" t="s">
        <v>19</v>
      </c>
      <c r="G259" t="s">
        <v>20</v>
      </c>
      <c r="H259">
        <v>97112</v>
      </c>
      <c r="I259" t="str">
        <f t="shared" ref="I259:I322" si="4">TEXT(B259&amp;"_"&amp;TEXT(D259, "m/d/yyyy hh:mm"), "0")</f>
        <v>33_2/28/2024 13:30</v>
      </c>
      <c r="J259" t="str">
        <f>IFERROR(INDEX(scheduling_data!I:I, MATCH(I259, scheduling_data!H:H, 0)), "")</f>
        <v>Heidi Molaison</v>
      </c>
    </row>
    <row r="260" spans="1:10" x14ac:dyDescent="0.3">
      <c r="A260" t="s">
        <v>17</v>
      </c>
      <c r="B260">
        <v>33</v>
      </c>
      <c r="C260" s="1">
        <v>45384</v>
      </c>
      <c r="D260" s="1">
        <v>45350.583333333336</v>
      </c>
      <c r="E260">
        <v>32.19</v>
      </c>
      <c r="F260" t="s">
        <v>9</v>
      </c>
      <c r="G260" t="s">
        <v>18</v>
      </c>
      <c r="H260">
        <v>92507</v>
      </c>
      <c r="I260" t="str">
        <f t="shared" si="4"/>
        <v>33_2/28/2024 14:00</v>
      </c>
      <c r="J260" t="str">
        <f>IFERROR(INDEX(scheduling_data!I:I, MATCH(I260, scheduling_data!H:H, 0)), "")</f>
        <v>D'Anna Pullen</v>
      </c>
    </row>
    <row r="261" spans="1:10" x14ac:dyDescent="0.3">
      <c r="A261" t="s">
        <v>17</v>
      </c>
      <c r="B261">
        <v>33</v>
      </c>
      <c r="C261" s="1">
        <v>45384</v>
      </c>
      <c r="D261" s="1">
        <v>45350.583333333336</v>
      </c>
      <c r="E261">
        <v>2.81</v>
      </c>
      <c r="F261" t="s">
        <v>19</v>
      </c>
      <c r="G261" t="s">
        <v>20</v>
      </c>
      <c r="H261">
        <v>92507</v>
      </c>
      <c r="I261" t="str">
        <f t="shared" si="4"/>
        <v>33_2/28/2024 14:00</v>
      </c>
      <c r="J261" t="str">
        <f>IFERROR(INDEX(scheduling_data!I:I, MATCH(I261, scheduling_data!H:H, 0)), "")</f>
        <v>D'Anna Pullen</v>
      </c>
    </row>
    <row r="262" spans="1:10" x14ac:dyDescent="0.3">
      <c r="A262" t="s">
        <v>33</v>
      </c>
      <c r="B262">
        <v>34</v>
      </c>
      <c r="C262" s="1">
        <v>45386</v>
      </c>
      <c r="D262" s="1">
        <v>45345.333333333336</v>
      </c>
      <c r="E262">
        <v>2.36</v>
      </c>
      <c r="F262" t="s">
        <v>9</v>
      </c>
      <c r="H262">
        <v>97110</v>
      </c>
      <c r="I262" t="str">
        <f t="shared" si="4"/>
        <v>34_2/23/2024 08:00</v>
      </c>
      <c r="J262" t="str">
        <f>IFERROR(INDEX(scheduling_data!I:I, MATCH(I262, scheduling_data!H:H, 0)), "")</f>
        <v>Amber Hickman</v>
      </c>
    </row>
    <row r="263" spans="1:10" x14ac:dyDescent="0.3">
      <c r="A263" t="s">
        <v>33</v>
      </c>
      <c r="B263">
        <v>34</v>
      </c>
      <c r="C263" s="1">
        <v>45386</v>
      </c>
      <c r="D263" s="1">
        <v>45345.333333333336</v>
      </c>
      <c r="E263">
        <v>1.81</v>
      </c>
      <c r="F263" t="s">
        <v>19</v>
      </c>
      <c r="H263">
        <v>97110</v>
      </c>
      <c r="I263" t="str">
        <f t="shared" si="4"/>
        <v>34_2/23/2024 08:00</v>
      </c>
      <c r="J263" t="str">
        <f>IFERROR(INDEX(scheduling_data!I:I, MATCH(I263, scheduling_data!H:H, 0)), "")</f>
        <v>Amber Hickman</v>
      </c>
    </row>
    <row r="264" spans="1:10" x14ac:dyDescent="0.3">
      <c r="A264" t="s">
        <v>33</v>
      </c>
      <c r="B264">
        <v>34</v>
      </c>
      <c r="C264" s="1">
        <v>45386</v>
      </c>
      <c r="D264" s="1">
        <v>45345.333333333336</v>
      </c>
      <c r="E264">
        <v>2.0499999999999998</v>
      </c>
      <c r="F264" t="s">
        <v>19</v>
      </c>
      <c r="H264">
        <v>97112</v>
      </c>
      <c r="I264" t="str">
        <f t="shared" si="4"/>
        <v>34_2/23/2024 08:00</v>
      </c>
      <c r="J264" t="str">
        <f>IFERROR(INDEX(scheduling_data!I:I, MATCH(I264, scheduling_data!H:H, 0)), "")</f>
        <v>Amber Hickman</v>
      </c>
    </row>
    <row r="265" spans="1:10" x14ac:dyDescent="0.3">
      <c r="A265" t="s">
        <v>33</v>
      </c>
      <c r="B265">
        <v>34</v>
      </c>
      <c r="C265" s="1">
        <v>45386</v>
      </c>
      <c r="D265" s="1">
        <v>45345.333333333336</v>
      </c>
      <c r="E265">
        <v>2.67</v>
      </c>
      <c r="F265" t="s">
        <v>9</v>
      </c>
      <c r="H265">
        <v>97112</v>
      </c>
      <c r="I265" t="str">
        <f t="shared" si="4"/>
        <v>34_2/23/2024 08:00</v>
      </c>
      <c r="J265" t="str">
        <f>IFERROR(INDEX(scheduling_data!I:I, MATCH(I265, scheduling_data!H:H, 0)), "")</f>
        <v>Amber Hickman</v>
      </c>
    </row>
    <row r="266" spans="1:10" x14ac:dyDescent="0.3">
      <c r="A266" t="s">
        <v>33</v>
      </c>
      <c r="B266">
        <v>34</v>
      </c>
      <c r="C266" s="1">
        <v>45386</v>
      </c>
      <c r="D266" s="1">
        <v>45345.333333333336</v>
      </c>
      <c r="E266">
        <v>2.84</v>
      </c>
      <c r="F266" t="s">
        <v>19</v>
      </c>
      <c r="H266">
        <v>97530</v>
      </c>
      <c r="I266" t="str">
        <f t="shared" si="4"/>
        <v>34_2/23/2024 08:00</v>
      </c>
      <c r="J266" t="str">
        <f>IFERROR(INDEX(scheduling_data!I:I, MATCH(I266, scheduling_data!H:H, 0)), "")</f>
        <v>Amber Hickman</v>
      </c>
    </row>
    <row r="267" spans="1:10" x14ac:dyDescent="0.3">
      <c r="A267" t="s">
        <v>33</v>
      </c>
      <c r="B267">
        <v>34</v>
      </c>
      <c r="C267" s="1">
        <v>45386</v>
      </c>
      <c r="D267" s="1">
        <v>45345.333333333336</v>
      </c>
      <c r="E267">
        <v>3.72</v>
      </c>
      <c r="F267" t="s">
        <v>9</v>
      </c>
      <c r="H267">
        <v>97530</v>
      </c>
      <c r="I267" t="str">
        <f t="shared" si="4"/>
        <v>34_2/23/2024 08:00</v>
      </c>
      <c r="J267" t="str">
        <f>IFERROR(INDEX(scheduling_data!I:I, MATCH(I267, scheduling_data!H:H, 0)), "")</f>
        <v>Amber Hickman</v>
      </c>
    </row>
    <row r="268" spans="1:10" x14ac:dyDescent="0.3">
      <c r="A268" t="s">
        <v>33</v>
      </c>
      <c r="B268">
        <v>34</v>
      </c>
      <c r="C268" s="1">
        <v>45386</v>
      </c>
      <c r="D268" s="1">
        <v>45348.333333333336</v>
      </c>
      <c r="E268">
        <v>2.67</v>
      </c>
      <c r="F268" t="s">
        <v>9</v>
      </c>
      <c r="H268">
        <v>97112</v>
      </c>
      <c r="I268" t="str">
        <f t="shared" si="4"/>
        <v>34_2/26/2024 08:00</v>
      </c>
      <c r="J268" t="str">
        <f>IFERROR(INDEX(scheduling_data!I:I, MATCH(I268, scheduling_data!H:H, 0)), "")</f>
        <v>Amber Hickman</v>
      </c>
    </row>
    <row r="269" spans="1:10" x14ac:dyDescent="0.3">
      <c r="A269" t="s">
        <v>33</v>
      </c>
      <c r="B269">
        <v>34</v>
      </c>
      <c r="C269" s="1">
        <v>45386</v>
      </c>
      <c r="D269" s="1">
        <v>45348.333333333336</v>
      </c>
      <c r="E269">
        <v>2.0499999999999998</v>
      </c>
      <c r="F269" t="s">
        <v>19</v>
      </c>
      <c r="H269">
        <v>97112</v>
      </c>
      <c r="I269" t="str">
        <f t="shared" si="4"/>
        <v>34_2/26/2024 08:00</v>
      </c>
      <c r="J269" t="str">
        <f>IFERROR(INDEX(scheduling_data!I:I, MATCH(I269, scheduling_data!H:H, 0)), "")</f>
        <v>Amber Hickman</v>
      </c>
    </row>
    <row r="270" spans="1:10" x14ac:dyDescent="0.3">
      <c r="A270" t="s">
        <v>33</v>
      </c>
      <c r="B270">
        <v>34</v>
      </c>
      <c r="C270" s="1">
        <v>45386</v>
      </c>
      <c r="D270" s="1">
        <v>45348.333333333336</v>
      </c>
      <c r="E270">
        <v>2.69</v>
      </c>
      <c r="F270" t="s">
        <v>9</v>
      </c>
      <c r="H270">
        <v>97530</v>
      </c>
      <c r="I270" t="str">
        <f t="shared" si="4"/>
        <v>34_2/26/2024 08:00</v>
      </c>
      <c r="J270" t="str">
        <f>IFERROR(INDEX(scheduling_data!I:I, MATCH(I270, scheduling_data!H:H, 0)), "")</f>
        <v>Amber Hickman</v>
      </c>
    </row>
    <row r="271" spans="1:10" x14ac:dyDescent="0.3">
      <c r="A271" t="s">
        <v>33</v>
      </c>
      <c r="B271">
        <v>34</v>
      </c>
      <c r="C271" s="1">
        <v>45386</v>
      </c>
      <c r="D271" s="1">
        <v>45348.333333333336</v>
      </c>
      <c r="E271">
        <v>2.06</v>
      </c>
      <c r="F271" t="s">
        <v>19</v>
      </c>
      <c r="H271">
        <v>97530</v>
      </c>
      <c r="I271" t="str">
        <f t="shared" si="4"/>
        <v>34_2/26/2024 08:00</v>
      </c>
      <c r="J271" t="str">
        <f>IFERROR(INDEX(scheduling_data!I:I, MATCH(I271, scheduling_data!H:H, 0)), "")</f>
        <v>Amber Hickman</v>
      </c>
    </row>
    <row r="272" spans="1:10" x14ac:dyDescent="0.3">
      <c r="A272" t="s">
        <v>33</v>
      </c>
      <c r="B272">
        <v>34</v>
      </c>
      <c r="C272" s="1">
        <v>45386</v>
      </c>
      <c r="D272" s="1">
        <v>45348.333333333336</v>
      </c>
      <c r="E272">
        <v>2.36</v>
      </c>
      <c r="F272" t="s">
        <v>9</v>
      </c>
      <c r="H272">
        <v>97110</v>
      </c>
      <c r="I272" t="str">
        <f t="shared" si="4"/>
        <v>34_2/26/2024 08:00</v>
      </c>
      <c r="J272" t="str">
        <f>IFERROR(INDEX(scheduling_data!I:I, MATCH(I272, scheduling_data!H:H, 0)), "")</f>
        <v>Amber Hickman</v>
      </c>
    </row>
    <row r="273" spans="1:10" x14ac:dyDescent="0.3">
      <c r="A273" t="s">
        <v>33</v>
      </c>
      <c r="B273">
        <v>34</v>
      </c>
      <c r="C273" s="1">
        <v>45386</v>
      </c>
      <c r="D273" s="1">
        <v>45348.333333333336</v>
      </c>
      <c r="E273">
        <v>1.81</v>
      </c>
      <c r="F273" t="s">
        <v>19</v>
      </c>
      <c r="H273">
        <v>97110</v>
      </c>
      <c r="I273" t="str">
        <f t="shared" si="4"/>
        <v>34_2/26/2024 08:00</v>
      </c>
      <c r="J273" t="str">
        <f>IFERROR(INDEX(scheduling_data!I:I, MATCH(I273, scheduling_data!H:H, 0)), "")</f>
        <v>Amber Hickman</v>
      </c>
    </row>
    <row r="274" spans="1:10" x14ac:dyDescent="0.3">
      <c r="A274" t="s">
        <v>33</v>
      </c>
      <c r="B274">
        <v>34</v>
      </c>
      <c r="C274" s="1">
        <v>45386</v>
      </c>
      <c r="D274" s="1">
        <v>45348.375</v>
      </c>
      <c r="E274">
        <v>7.12</v>
      </c>
      <c r="F274" t="s">
        <v>9</v>
      </c>
      <c r="H274">
        <v>92507</v>
      </c>
      <c r="I274" t="str">
        <f t="shared" si="4"/>
        <v>34_2/26/2024 09:00</v>
      </c>
      <c r="J274" t="str">
        <f>IFERROR(INDEX(scheduling_data!I:I, MATCH(I274, scheduling_data!H:H, 0)), "")</f>
        <v>Victoria Miley</v>
      </c>
    </row>
    <row r="275" spans="1:10" x14ac:dyDescent="0.3">
      <c r="A275" t="s">
        <v>33</v>
      </c>
      <c r="B275">
        <v>34</v>
      </c>
      <c r="C275" s="1">
        <v>45386</v>
      </c>
      <c r="D275" s="1">
        <v>45348.375</v>
      </c>
      <c r="E275">
        <v>6.9</v>
      </c>
      <c r="F275" t="s">
        <v>19</v>
      </c>
      <c r="H275">
        <v>92507</v>
      </c>
      <c r="I275" t="str">
        <f t="shared" si="4"/>
        <v>34_2/26/2024 09:00</v>
      </c>
      <c r="J275" t="str">
        <f>IFERROR(INDEX(scheduling_data!I:I, MATCH(I275, scheduling_data!H:H, 0)), "")</f>
        <v>Victoria Miley</v>
      </c>
    </row>
    <row r="276" spans="1:10" x14ac:dyDescent="0.3">
      <c r="A276" t="s">
        <v>25</v>
      </c>
      <c r="B276">
        <v>35</v>
      </c>
      <c r="C276" s="1">
        <v>45387</v>
      </c>
      <c r="D276" s="1">
        <v>45336.708333333336</v>
      </c>
      <c r="E276">
        <v>0</v>
      </c>
      <c r="F276" t="s">
        <v>9</v>
      </c>
      <c r="G276" t="s">
        <v>71</v>
      </c>
      <c r="H276">
        <v>97110</v>
      </c>
      <c r="I276" t="str">
        <f t="shared" si="4"/>
        <v>35_2/14/2024 17:00</v>
      </c>
      <c r="J276" t="str">
        <f>IFERROR(INDEX(scheduling_data!I:I, MATCH(I276, scheduling_data!H:H, 0)), "")</f>
        <v>James Allen</v>
      </c>
    </row>
    <row r="277" spans="1:10" x14ac:dyDescent="0.3">
      <c r="A277" t="s">
        <v>25</v>
      </c>
      <c r="B277">
        <v>35</v>
      </c>
      <c r="C277" s="1">
        <v>45387</v>
      </c>
      <c r="D277" s="1">
        <v>45336.708333333336</v>
      </c>
      <c r="E277">
        <v>0</v>
      </c>
      <c r="F277" t="s">
        <v>9</v>
      </c>
      <c r="G277" t="s">
        <v>72</v>
      </c>
      <c r="H277">
        <v>97112</v>
      </c>
      <c r="I277" t="str">
        <f t="shared" si="4"/>
        <v>35_2/14/2024 17:00</v>
      </c>
      <c r="J277" t="str">
        <f>IFERROR(INDEX(scheduling_data!I:I, MATCH(I277, scheduling_data!H:H, 0)), "")</f>
        <v>James Allen</v>
      </c>
    </row>
    <row r="278" spans="1:10" x14ac:dyDescent="0.3">
      <c r="A278" t="s">
        <v>25</v>
      </c>
      <c r="B278">
        <v>35</v>
      </c>
      <c r="C278" s="1">
        <v>45401</v>
      </c>
      <c r="D278" s="1">
        <v>45336.708333333336</v>
      </c>
      <c r="E278">
        <v>0</v>
      </c>
      <c r="F278" t="s">
        <v>9</v>
      </c>
      <c r="G278" t="s">
        <v>71</v>
      </c>
      <c r="H278">
        <v>97110</v>
      </c>
      <c r="I278" t="str">
        <f t="shared" si="4"/>
        <v>35_2/14/2024 17:00</v>
      </c>
      <c r="J278" t="str">
        <f>IFERROR(INDEX(scheduling_data!I:I, MATCH(I278, scheduling_data!H:H, 0)), "")</f>
        <v>James Allen</v>
      </c>
    </row>
    <row r="279" spans="1:10" x14ac:dyDescent="0.3">
      <c r="A279" t="s">
        <v>25</v>
      </c>
      <c r="B279">
        <v>35</v>
      </c>
      <c r="C279" s="1">
        <v>45401</v>
      </c>
      <c r="D279" s="1">
        <v>45336.708333333336</v>
      </c>
      <c r="E279">
        <v>0</v>
      </c>
      <c r="F279" t="s">
        <v>9</v>
      </c>
      <c r="G279" t="s">
        <v>72</v>
      </c>
      <c r="H279">
        <v>97112</v>
      </c>
      <c r="I279" t="str">
        <f t="shared" si="4"/>
        <v>35_2/14/2024 17:00</v>
      </c>
      <c r="J279" t="str">
        <f>IFERROR(INDEX(scheduling_data!I:I, MATCH(I279, scheduling_data!H:H, 0)), "")</f>
        <v>James Allen</v>
      </c>
    </row>
    <row r="280" spans="1:10" x14ac:dyDescent="0.3">
      <c r="A280" t="s">
        <v>25</v>
      </c>
      <c r="B280">
        <v>35</v>
      </c>
      <c r="C280" s="1">
        <v>45401</v>
      </c>
      <c r="D280" s="1">
        <v>45338.458333333336</v>
      </c>
      <c r="E280">
        <v>0</v>
      </c>
      <c r="F280" t="s">
        <v>9</v>
      </c>
      <c r="G280" t="s">
        <v>72</v>
      </c>
      <c r="H280">
        <v>97112</v>
      </c>
      <c r="I280" t="str">
        <f t="shared" si="4"/>
        <v>35_2/16/2024 11:00</v>
      </c>
      <c r="J280" t="str">
        <f>IFERROR(INDEX(scheduling_data!I:I, MATCH(I280, scheduling_data!H:H, 0)), "")</f>
        <v>James Allen</v>
      </c>
    </row>
    <row r="281" spans="1:10" x14ac:dyDescent="0.3">
      <c r="A281" t="s">
        <v>25</v>
      </c>
      <c r="B281">
        <v>35</v>
      </c>
      <c r="C281" s="1">
        <v>45401</v>
      </c>
      <c r="D281" s="1">
        <v>45338.458333333336</v>
      </c>
      <c r="E281">
        <v>0</v>
      </c>
      <c r="F281" t="s">
        <v>9</v>
      </c>
      <c r="G281" t="s">
        <v>71</v>
      </c>
      <c r="H281">
        <v>97110</v>
      </c>
      <c r="I281" t="str">
        <f t="shared" si="4"/>
        <v>35_2/16/2024 11:00</v>
      </c>
      <c r="J281" t="str">
        <f>IFERROR(INDEX(scheduling_data!I:I, MATCH(I281, scheduling_data!H:H, 0)), "")</f>
        <v>James Allen</v>
      </c>
    </row>
    <row r="282" spans="1:10" x14ac:dyDescent="0.3">
      <c r="A282" t="s">
        <v>25</v>
      </c>
      <c r="B282">
        <v>35</v>
      </c>
      <c r="C282" s="1">
        <v>45387</v>
      </c>
      <c r="D282" s="1">
        <v>45338.458333333336</v>
      </c>
      <c r="E282">
        <v>0</v>
      </c>
      <c r="F282" t="s">
        <v>9</v>
      </c>
      <c r="G282" t="s">
        <v>72</v>
      </c>
      <c r="H282">
        <v>97112</v>
      </c>
      <c r="I282" t="str">
        <f t="shared" si="4"/>
        <v>35_2/16/2024 11:00</v>
      </c>
      <c r="J282" t="str">
        <f>IFERROR(INDEX(scheduling_data!I:I, MATCH(I282, scheduling_data!H:H, 0)), "")</f>
        <v>James Allen</v>
      </c>
    </row>
    <row r="283" spans="1:10" x14ac:dyDescent="0.3">
      <c r="A283" t="s">
        <v>25</v>
      </c>
      <c r="B283">
        <v>35</v>
      </c>
      <c r="C283" s="1">
        <v>45387</v>
      </c>
      <c r="D283" s="1">
        <v>45338.458333333336</v>
      </c>
      <c r="E283">
        <v>0</v>
      </c>
      <c r="F283" t="s">
        <v>9</v>
      </c>
      <c r="G283" t="s">
        <v>71</v>
      </c>
      <c r="H283">
        <v>97110</v>
      </c>
      <c r="I283" t="str">
        <f t="shared" si="4"/>
        <v>35_2/16/2024 11:00</v>
      </c>
      <c r="J283" t="str">
        <f>IFERROR(INDEX(scheduling_data!I:I, MATCH(I283, scheduling_data!H:H, 0)), "")</f>
        <v>James Allen</v>
      </c>
    </row>
    <row r="284" spans="1:10" x14ac:dyDescent="0.3">
      <c r="A284" t="s">
        <v>25</v>
      </c>
      <c r="B284">
        <v>35</v>
      </c>
      <c r="C284" s="1">
        <v>45387</v>
      </c>
      <c r="D284" s="1">
        <v>45341.375</v>
      </c>
      <c r="E284">
        <v>0</v>
      </c>
      <c r="F284" t="s">
        <v>9</v>
      </c>
      <c r="G284" t="s">
        <v>71</v>
      </c>
      <c r="H284">
        <v>97110</v>
      </c>
      <c r="I284" t="str">
        <f t="shared" si="4"/>
        <v>35_2/19/2024 09:00</v>
      </c>
      <c r="J284" t="str">
        <f>IFERROR(INDEX(scheduling_data!I:I, MATCH(I284, scheduling_data!H:H, 0)), "")</f>
        <v>Breanna Grieco</v>
      </c>
    </row>
    <row r="285" spans="1:10" x14ac:dyDescent="0.3">
      <c r="A285" t="s">
        <v>25</v>
      </c>
      <c r="B285">
        <v>35</v>
      </c>
      <c r="C285" s="1">
        <v>45387</v>
      </c>
      <c r="D285" s="1">
        <v>45341.375</v>
      </c>
      <c r="E285">
        <v>0</v>
      </c>
      <c r="F285" t="s">
        <v>9</v>
      </c>
      <c r="G285" t="s">
        <v>72</v>
      </c>
      <c r="H285">
        <v>97112</v>
      </c>
      <c r="I285" t="str">
        <f t="shared" si="4"/>
        <v>35_2/19/2024 09:00</v>
      </c>
      <c r="J285" t="str">
        <f>IFERROR(INDEX(scheduling_data!I:I, MATCH(I285, scheduling_data!H:H, 0)), "")</f>
        <v>Breanna Grieco</v>
      </c>
    </row>
    <row r="286" spans="1:10" x14ac:dyDescent="0.3">
      <c r="A286" t="s">
        <v>25</v>
      </c>
      <c r="B286">
        <v>35</v>
      </c>
      <c r="C286" s="1">
        <v>45401</v>
      </c>
      <c r="D286" s="1">
        <v>45341.375</v>
      </c>
      <c r="E286">
        <v>0</v>
      </c>
      <c r="F286" t="s">
        <v>9</v>
      </c>
      <c r="G286" t="s">
        <v>72</v>
      </c>
      <c r="H286">
        <v>97112</v>
      </c>
      <c r="I286" t="str">
        <f t="shared" si="4"/>
        <v>35_2/19/2024 09:00</v>
      </c>
      <c r="J286" t="str">
        <f>IFERROR(INDEX(scheduling_data!I:I, MATCH(I286, scheduling_data!H:H, 0)), "")</f>
        <v>Breanna Grieco</v>
      </c>
    </row>
    <row r="287" spans="1:10" x14ac:dyDescent="0.3">
      <c r="A287" t="s">
        <v>25</v>
      </c>
      <c r="B287">
        <v>35</v>
      </c>
      <c r="C287" s="1">
        <v>45401</v>
      </c>
      <c r="D287" s="1">
        <v>45341.375</v>
      </c>
      <c r="E287">
        <v>0</v>
      </c>
      <c r="F287" t="s">
        <v>9</v>
      </c>
      <c r="G287" t="s">
        <v>71</v>
      </c>
      <c r="H287">
        <v>97110</v>
      </c>
      <c r="I287" t="str">
        <f t="shared" si="4"/>
        <v>35_2/19/2024 09:00</v>
      </c>
      <c r="J287" t="str">
        <f>IFERROR(INDEX(scheduling_data!I:I, MATCH(I287, scheduling_data!H:H, 0)), "")</f>
        <v>Breanna Grieco</v>
      </c>
    </row>
    <row r="288" spans="1:10" x14ac:dyDescent="0.3">
      <c r="A288" t="s">
        <v>25</v>
      </c>
      <c r="B288">
        <v>35</v>
      </c>
      <c r="C288" s="1">
        <v>45401</v>
      </c>
      <c r="D288" s="1">
        <v>45343.666666666664</v>
      </c>
      <c r="E288">
        <v>0</v>
      </c>
      <c r="F288" t="s">
        <v>9</v>
      </c>
      <c r="G288" t="s">
        <v>73</v>
      </c>
      <c r="H288">
        <v>97110</v>
      </c>
      <c r="I288" t="str">
        <f t="shared" si="4"/>
        <v>35_2/21/2024 16:00</v>
      </c>
      <c r="J288" t="str">
        <f>IFERROR(INDEX(scheduling_data!I:I, MATCH(I288, scheduling_data!H:H, 0)), "")</f>
        <v>James Allen</v>
      </c>
    </row>
    <row r="289" spans="1:10" x14ac:dyDescent="0.3">
      <c r="A289" t="s">
        <v>25</v>
      </c>
      <c r="B289">
        <v>35</v>
      </c>
      <c r="C289" s="1">
        <v>45387</v>
      </c>
      <c r="D289" s="1">
        <v>45343.666666666664</v>
      </c>
      <c r="E289">
        <v>0</v>
      </c>
      <c r="F289" t="s">
        <v>9</v>
      </c>
      <c r="G289" t="s">
        <v>73</v>
      </c>
      <c r="H289">
        <v>97110</v>
      </c>
      <c r="I289" t="str">
        <f t="shared" si="4"/>
        <v>35_2/21/2024 16:00</v>
      </c>
      <c r="J289" t="str">
        <f>IFERROR(INDEX(scheduling_data!I:I, MATCH(I289, scheduling_data!H:H, 0)), "")</f>
        <v>James Allen</v>
      </c>
    </row>
    <row r="290" spans="1:10" x14ac:dyDescent="0.3">
      <c r="A290" t="s">
        <v>25</v>
      </c>
      <c r="B290">
        <v>35</v>
      </c>
      <c r="C290" s="1">
        <v>45387</v>
      </c>
      <c r="D290" s="1">
        <v>45345.375</v>
      </c>
      <c r="E290">
        <v>0</v>
      </c>
      <c r="F290" t="s">
        <v>9</v>
      </c>
      <c r="G290" t="s">
        <v>73</v>
      </c>
      <c r="H290">
        <v>97110</v>
      </c>
      <c r="I290" t="str">
        <f t="shared" si="4"/>
        <v>35_2/23/2024 09:00</v>
      </c>
      <c r="J290" t="str">
        <f>IFERROR(INDEX(scheduling_data!I:I, MATCH(I290, scheduling_data!H:H, 0)), "")</f>
        <v>Breanna Grieco</v>
      </c>
    </row>
    <row r="291" spans="1:10" x14ac:dyDescent="0.3">
      <c r="A291" t="s">
        <v>25</v>
      </c>
      <c r="B291">
        <v>35</v>
      </c>
      <c r="C291" s="1">
        <v>45387</v>
      </c>
      <c r="D291" s="1">
        <v>45345.375</v>
      </c>
      <c r="E291">
        <v>0</v>
      </c>
      <c r="F291" t="s">
        <v>9</v>
      </c>
      <c r="G291" t="s">
        <v>73</v>
      </c>
      <c r="H291">
        <v>97112</v>
      </c>
      <c r="I291" t="str">
        <f t="shared" si="4"/>
        <v>35_2/23/2024 09:00</v>
      </c>
      <c r="J291" t="str">
        <f>IFERROR(INDEX(scheduling_data!I:I, MATCH(I291, scheduling_data!H:H, 0)), "")</f>
        <v>Breanna Grieco</v>
      </c>
    </row>
    <row r="292" spans="1:10" x14ac:dyDescent="0.3">
      <c r="A292" t="s">
        <v>25</v>
      </c>
      <c r="B292">
        <v>35</v>
      </c>
      <c r="C292" s="1">
        <v>45401</v>
      </c>
      <c r="D292" s="1">
        <v>45345.375</v>
      </c>
      <c r="E292">
        <v>0</v>
      </c>
      <c r="F292" t="s">
        <v>9</v>
      </c>
      <c r="G292" t="s">
        <v>73</v>
      </c>
      <c r="H292">
        <v>97110</v>
      </c>
      <c r="I292" t="str">
        <f t="shared" si="4"/>
        <v>35_2/23/2024 09:00</v>
      </c>
      <c r="J292" t="str">
        <f>IFERROR(INDEX(scheduling_data!I:I, MATCH(I292, scheduling_data!H:H, 0)), "")</f>
        <v>Breanna Grieco</v>
      </c>
    </row>
    <row r="293" spans="1:10" x14ac:dyDescent="0.3">
      <c r="A293" t="s">
        <v>25</v>
      </c>
      <c r="B293">
        <v>35</v>
      </c>
      <c r="C293" s="1">
        <v>45401</v>
      </c>
      <c r="D293" s="1">
        <v>45345.375</v>
      </c>
      <c r="E293">
        <v>0</v>
      </c>
      <c r="F293" t="s">
        <v>9</v>
      </c>
      <c r="G293" t="s">
        <v>73</v>
      </c>
      <c r="H293">
        <v>97112</v>
      </c>
      <c r="I293" t="str">
        <f t="shared" si="4"/>
        <v>35_2/23/2024 09:00</v>
      </c>
      <c r="J293" t="str">
        <f>IFERROR(INDEX(scheduling_data!I:I, MATCH(I293, scheduling_data!H:H, 0)), "")</f>
        <v>Breanna Grieco</v>
      </c>
    </row>
    <row r="294" spans="1:10" x14ac:dyDescent="0.3">
      <c r="A294" t="s">
        <v>25</v>
      </c>
      <c r="B294">
        <v>35</v>
      </c>
      <c r="C294" s="1">
        <v>45408</v>
      </c>
      <c r="D294" s="1">
        <v>45351.458333333336</v>
      </c>
      <c r="E294">
        <v>0</v>
      </c>
      <c r="F294" t="s">
        <v>9</v>
      </c>
      <c r="G294" t="s">
        <v>71</v>
      </c>
      <c r="H294">
        <v>97112</v>
      </c>
      <c r="I294" t="str">
        <f t="shared" si="4"/>
        <v>35_2/29/2024 11:00</v>
      </c>
      <c r="J294" t="str">
        <f>IFERROR(INDEX(scheduling_data!I:I, MATCH(I294, scheduling_data!H:H, 0)), "")</f>
        <v>James Allen</v>
      </c>
    </row>
    <row r="295" spans="1:10" x14ac:dyDescent="0.3">
      <c r="A295" t="s">
        <v>25</v>
      </c>
      <c r="B295">
        <v>35</v>
      </c>
      <c r="C295" s="1">
        <v>45408</v>
      </c>
      <c r="D295" s="1">
        <v>45351.458333333336</v>
      </c>
      <c r="E295">
        <v>0</v>
      </c>
      <c r="F295" t="s">
        <v>9</v>
      </c>
      <c r="G295" t="s">
        <v>73</v>
      </c>
      <c r="H295">
        <v>97110</v>
      </c>
      <c r="I295" t="str">
        <f t="shared" si="4"/>
        <v>35_2/29/2024 11:00</v>
      </c>
      <c r="J295" t="str">
        <f>IFERROR(INDEX(scheduling_data!I:I, MATCH(I295, scheduling_data!H:H, 0)), "")</f>
        <v>James Allen</v>
      </c>
    </row>
    <row r="296" spans="1:10" x14ac:dyDescent="0.3">
      <c r="A296" t="s">
        <v>25</v>
      </c>
      <c r="B296">
        <v>35</v>
      </c>
      <c r="C296" s="1">
        <v>45394</v>
      </c>
      <c r="D296" s="1">
        <v>45351.458333333336</v>
      </c>
      <c r="E296">
        <v>0</v>
      </c>
      <c r="F296" t="s">
        <v>9</v>
      </c>
      <c r="G296" t="s">
        <v>71</v>
      </c>
      <c r="H296">
        <v>97112</v>
      </c>
      <c r="I296" t="str">
        <f t="shared" si="4"/>
        <v>35_2/29/2024 11:00</v>
      </c>
      <c r="J296" t="str">
        <f>IFERROR(INDEX(scheduling_data!I:I, MATCH(I296, scheduling_data!H:H, 0)), "")</f>
        <v>James Allen</v>
      </c>
    </row>
    <row r="297" spans="1:10" x14ac:dyDescent="0.3">
      <c r="A297" t="s">
        <v>25</v>
      </c>
      <c r="B297">
        <v>35</v>
      </c>
      <c r="C297" s="1">
        <v>45394</v>
      </c>
      <c r="D297" s="1">
        <v>45351.458333333336</v>
      </c>
      <c r="E297">
        <v>0</v>
      </c>
      <c r="F297" t="s">
        <v>9</v>
      </c>
      <c r="G297" t="s">
        <v>73</v>
      </c>
      <c r="H297">
        <v>97110</v>
      </c>
      <c r="I297" t="str">
        <f t="shared" si="4"/>
        <v>35_2/29/2024 11:00</v>
      </c>
      <c r="J297" t="str">
        <f>IFERROR(INDEX(scheduling_data!I:I, MATCH(I297, scheduling_data!H:H, 0)), "")</f>
        <v>James Allen</v>
      </c>
    </row>
    <row r="298" spans="1:10" x14ac:dyDescent="0.3">
      <c r="A298" t="s">
        <v>74</v>
      </c>
      <c r="B298">
        <v>36</v>
      </c>
      <c r="C298" s="1">
        <v>45386</v>
      </c>
      <c r="D298" s="1">
        <v>45348.625</v>
      </c>
      <c r="E298">
        <v>34.47</v>
      </c>
      <c r="F298" t="s">
        <v>16</v>
      </c>
      <c r="H298">
        <v>97110</v>
      </c>
      <c r="I298" t="str">
        <f t="shared" si="4"/>
        <v>36_2/26/2024 15:00</v>
      </c>
      <c r="J298" t="str">
        <f>IFERROR(INDEX(scheduling_data!I:I, MATCH(I298, scheduling_data!H:H, 0)), "")</f>
        <v>Robert Crochet</v>
      </c>
    </row>
    <row r="299" spans="1:10" x14ac:dyDescent="0.3">
      <c r="A299" t="s">
        <v>74</v>
      </c>
      <c r="B299">
        <v>36</v>
      </c>
      <c r="C299" s="1">
        <v>45386</v>
      </c>
      <c r="D299" s="1">
        <v>45348.625</v>
      </c>
      <c r="E299">
        <v>53.05</v>
      </c>
      <c r="F299" t="s">
        <v>16</v>
      </c>
      <c r="H299">
        <v>97162</v>
      </c>
      <c r="I299" t="str">
        <f t="shared" si="4"/>
        <v>36_2/26/2024 15:00</v>
      </c>
      <c r="J299" t="str">
        <f>IFERROR(INDEX(scheduling_data!I:I, MATCH(I299, scheduling_data!H:H, 0)), "")</f>
        <v>Robert Crochet</v>
      </c>
    </row>
    <row r="300" spans="1:10" x14ac:dyDescent="0.3">
      <c r="A300" t="s">
        <v>74</v>
      </c>
      <c r="B300">
        <v>36</v>
      </c>
      <c r="C300" s="1">
        <v>45386</v>
      </c>
      <c r="D300" s="1">
        <v>45348.625</v>
      </c>
      <c r="E300">
        <v>121.95</v>
      </c>
      <c r="F300" t="s">
        <v>9</v>
      </c>
      <c r="H300">
        <v>97162</v>
      </c>
      <c r="I300" t="str">
        <f t="shared" si="4"/>
        <v>36_2/26/2024 15:00</v>
      </c>
      <c r="J300" t="str">
        <f>IFERROR(INDEX(scheduling_data!I:I, MATCH(I300, scheduling_data!H:H, 0)), "")</f>
        <v>Robert Crochet</v>
      </c>
    </row>
    <row r="301" spans="1:10" x14ac:dyDescent="0.3">
      <c r="A301" t="s">
        <v>74</v>
      </c>
      <c r="B301">
        <v>36</v>
      </c>
      <c r="C301" s="1">
        <v>45386</v>
      </c>
      <c r="D301" s="1">
        <v>45348.625</v>
      </c>
      <c r="E301">
        <v>115.53</v>
      </c>
      <c r="F301" t="s">
        <v>9</v>
      </c>
      <c r="H301">
        <v>97110</v>
      </c>
      <c r="I301" t="str">
        <f t="shared" si="4"/>
        <v>36_2/26/2024 15:00</v>
      </c>
      <c r="J301" t="str">
        <f>IFERROR(INDEX(scheduling_data!I:I, MATCH(I301, scheduling_data!H:H, 0)), "")</f>
        <v>Robert Crochet</v>
      </c>
    </row>
    <row r="302" spans="1:10" x14ac:dyDescent="0.3">
      <c r="A302" t="s">
        <v>74</v>
      </c>
      <c r="B302">
        <v>36</v>
      </c>
      <c r="C302" s="1">
        <v>45386</v>
      </c>
      <c r="D302" s="1">
        <v>45348.625</v>
      </c>
      <c r="E302">
        <v>75</v>
      </c>
      <c r="F302" t="s">
        <v>9</v>
      </c>
      <c r="H302">
        <v>97140</v>
      </c>
      <c r="I302" t="str">
        <f t="shared" si="4"/>
        <v>36_2/26/2024 15:00</v>
      </c>
      <c r="J302" t="str">
        <f>IFERROR(INDEX(scheduling_data!I:I, MATCH(I302, scheduling_data!H:H, 0)), "")</f>
        <v>Robert Crochet</v>
      </c>
    </row>
    <row r="303" spans="1:10" x14ac:dyDescent="0.3">
      <c r="A303" t="s">
        <v>74</v>
      </c>
      <c r="B303">
        <v>36</v>
      </c>
      <c r="C303" s="1">
        <v>45386</v>
      </c>
      <c r="D303" s="1">
        <v>45350.625</v>
      </c>
      <c r="E303">
        <v>34.47</v>
      </c>
      <c r="F303" t="s">
        <v>16</v>
      </c>
      <c r="H303">
        <v>97110</v>
      </c>
      <c r="I303" t="str">
        <f t="shared" si="4"/>
        <v>36_2/28/2024 15:00</v>
      </c>
      <c r="J303" t="str">
        <f>IFERROR(INDEX(scheduling_data!I:I, MATCH(I303, scheduling_data!H:H, 0)), "")</f>
        <v>Robert Crochet</v>
      </c>
    </row>
    <row r="304" spans="1:10" x14ac:dyDescent="0.3">
      <c r="A304" t="s">
        <v>74</v>
      </c>
      <c r="B304">
        <v>36</v>
      </c>
      <c r="C304" s="1">
        <v>45386</v>
      </c>
      <c r="D304" s="1">
        <v>45350.625</v>
      </c>
      <c r="E304">
        <v>115.53</v>
      </c>
      <c r="F304" t="s">
        <v>9</v>
      </c>
      <c r="H304">
        <v>97110</v>
      </c>
      <c r="I304" t="str">
        <f t="shared" si="4"/>
        <v>36_2/28/2024 15:00</v>
      </c>
      <c r="J304" t="str">
        <f>IFERROR(INDEX(scheduling_data!I:I, MATCH(I304, scheduling_data!H:H, 0)), "")</f>
        <v>Robert Crochet</v>
      </c>
    </row>
    <row r="305" spans="1:10" x14ac:dyDescent="0.3">
      <c r="A305" t="s">
        <v>74</v>
      </c>
      <c r="B305">
        <v>36</v>
      </c>
      <c r="C305" s="1">
        <v>45386</v>
      </c>
      <c r="D305" s="1">
        <v>45350.625</v>
      </c>
      <c r="E305">
        <v>18.02</v>
      </c>
      <c r="F305" t="s">
        <v>16</v>
      </c>
      <c r="H305">
        <v>97530</v>
      </c>
      <c r="I305" t="str">
        <f t="shared" si="4"/>
        <v>36_2/28/2024 15:00</v>
      </c>
      <c r="J305" t="str">
        <f>IFERROR(INDEX(scheduling_data!I:I, MATCH(I305, scheduling_data!H:H, 0)), "")</f>
        <v>Robert Crochet</v>
      </c>
    </row>
    <row r="306" spans="1:10" x14ac:dyDescent="0.3">
      <c r="A306" t="s">
        <v>74</v>
      </c>
      <c r="B306">
        <v>36</v>
      </c>
      <c r="C306" s="1">
        <v>45386</v>
      </c>
      <c r="D306" s="1">
        <v>45350.625</v>
      </c>
      <c r="E306">
        <v>56.98</v>
      </c>
      <c r="F306" t="s">
        <v>9</v>
      </c>
      <c r="H306">
        <v>97530</v>
      </c>
      <c r="I306" t="str">
        <f t="shared" si="4"/>
        <v>36_2/28/2024 15:00</v>
      </c>
      <c r="J306" t="str">
        <f>IFERROR(INDEX(scheduling_data!I:I, MATCH(I306, scheduling_data!H:H, 0)), "")</f>
        <v>Robert Crochet</v>
      </c>
    </row>
    <row r="307" spans="1:10" x14ac:dyDescent="0.3">
      <c r="A307" t="s">
        <v>74</v>
      </c>
      <c r="B307">
        <v>36</v>
      </c>
      <c r="C307" s="1">
        <v>45386</v>
      </c>
      <c r="D307" s="1">
        <v>45350.625</v>
      </c>
      <c r="E307">
        <v>75</v>
      </c>
      <c r="F307" t="s">
        <v>9</v>
      </c>
      <c r="H307">
        <v>97140</v>
      </c>
      <c r="I307" t="str">
        <f t="shared" si="4"/>
        <v>36_2/28/2024 15:00</v>
      </c>
      <c r="J307" t="str">
        <f>IFERROR(INDEX(scheduling_data!I:I, MATCH(I307, scheduling_data!H:H, 0)), "")</f>
        <v>Robert Crochet</v>
      </c>
    </row>
    <row r="308" spans="1:10" x14ac:dyDescent="0.3">
      <c r="A308" t="s">
        <v>25</v>
      </c>
      <c r="B308">
        <v>37</v>
      </c>
      <c r="C308" s="1">
        <v>45387</v>
      </c>
      <c r="D308" s="1">
        <v>45348.583333333336</v>
      </c>
      <c r="E308">
        <v>56.78</v>
      </c>
      <c r="F308" t="s">
        <v>19</v>
      </c>
      <c r="G308" t="s">
        <v>26</v>
      </c>
      <c r="H308">
        <v>97112</v>
      </c>
      <c r="I308" t="str">
        <f t="shared" si="4"/>
        <v>37_2/26/2024 14:00</v>
      </c>
      <c r="J308" t="str">
        <f>IFERROR(INDEX(scheduling_data!I:I, MATCH(I308, scheduling_data!H:H, 0)), "")</f>
        <v>Breanna Cochran</v>
      </c>
    </row>
    <row r="309" spans="1:10" x14ac:dyDescent="0.3">
      <c r="A309" t="s">
        <v>75</v>
      </c>
      <c r="B309">
        <v>38</v>
      </c>
      <c r="C309" s="1">
        <v>45407</v>
      </c>
      <c r="D309" s="1">
        <v>45350.416666666664</v>
      </c>
      <c r="E309">
        <v>12.62</v>
      </c>
      <c r="F309" t="s">
        <v>16</v>
      </c>
      <c r="H309">
        <v>97110</v>
      </c>
      <c r="I309" t="str">
        <f t="shared" si="4"/>
        <v>38_2/28/2024 10:00</v>
      </c>
      <c r="J309" t="str">
        <f>IFERROR(INDEX(scheduling_data!I:I, MATCH(I309, scheduling_data!H:H, 0)), "")</f>
        <v>James Allen</v>
      </c>
    </row>
    <row r="310" spans="1:10" x14ac:dyDescent="0.3">
      <c r="A310" t="s">
        <v>75</v>
      </c>
      <c r="B310">
        <v>38</v>
      </c>
      <c r="C310" s="1">
        <v>45393</v>
      </c>
      <c r="D310" s="1">
        <v>45327.416666666664</v>
      </c>
      <c r="E310">
        <v>12.61</v>
      </c>
      <c r="F310" t="s">
        <v>16</v>
      </c>
      <c r="H310">
        <v>97110</v>
      </c>
      <c r="I310" t="str">
        <f t="shared" si="4"/>
        <v>38_2/5/2024 10:00</v>
      </c>
      <c r="J310" t="str">
        <f>IFERROR(INDEX(scheduling_data!I:I, MATCH(I310, scheduling_data!H:H, 0)), "")</f>
        <v>James Allen</v>
      </c>
    </row>
    <row r="311" spans="1:10" x14ac:dyDescent="0.3">
      <c r="A311" t="s">
        <v>75</v>
      </c>
      <c r="B311">
        <v>38</v>
      </c>
      <c r="C311" s="1">
        <v>45393</v>
      </c>
      <c r="D311" s="1">
        <v>45327.416666666664</v>
      </c>
      <c r="E311">
        <v>177.39</v>
      </c>
      <c r="F311" t="s">
        <v>9</v>
      </c>
      <c r="H311">
        <v>97110</v>
      </c>
      <c r="I311" t="str">
        <f t="shared" si="4"/>
        <v>38_2/5/2024 10:00</v>
      </c>
      <c r="J311" t="str">
        <f>IFERROR(INDEX(scheduling_data!I:I, MATCH(I311, scheduling_data!H:H, 0)), "")</f>
        <v>James Allen</v>
      </c>
    </row>
    <row r="312" spans="1:10" x14ac:dyDescent="0.3">
      <c r="A312" t="s">
        <v>25</v>
      </c>
      <c r="B312">
        <v>39</v>
      </c>
      <c r="C312" s="1">
        <v>45387</v>
      </c>
      <c r="D312" s="1">
        <v>45350.6875</v>
      </c>
      <c r="E312">
        <v>0</v>
      </c>
      <c r="F312" t="s">
        <v>9</v>
      </c>
      <c r="G312" t="s">
        <v>76</v>
      </c>
      <c r="H312">
        <v>97112</v>
      </c>
      <c r="I312" t="str">
        <f t="shared" si="4"/>
        <v>39_2/28/2024 16:30</v>
      </c>
      <c r="J312" t="str">
        <f>IFERROR(INDEX(scheduling_data!I:I, MATCH(I312, scheduling_data!H:H, 0)), "")</f>
        <v>Kelsea Rodriguez</v>
      </c>
    </row>
    <row r="313" spans="1:10" x14ac:dyDescent="0.3">
      <c r="A313" t="s">
        <v>25</v>
      </c>
      <c r="B313">
        <v>39</v>
      </c>
      <c r="C313" s="1">
        <v>45394</v>
      </c>
      <c r="D313" s="1">
        <v>45350.6875</v>
      </c>
      <c r="E313">
        <v>0</v>
      </c>
      <c r="F313" t="s">
        <v>9</v>
      </c>
      <c r="G313" t="s">
        <v>76</v>
      </c>
      <c r="H313">
        <v>97112</v>
      </c>
      <c r="I313" t="str">
        <f t="shared" si="4"/>
        <v>39_2/28/2024 16:30</v>
      </c>
      <c r="J313" t="str">
        <f>IFERROR(INDEX(scheduling_data!I:I, MATCH(I313, scheduling_data!H:H, 0)), "")</f>
        <v>Kelsea Rodriguez</v>
      </c>
    </row>
    <row r="314" spans="1:10" x14ac:dyDescent="0.3">
      <c r="A314" t="s">
        <v>25</v>
      </c>
      <c r="B314">
        <v>39</v>
      </c>
      <c r="C314" s="1">
        <v>45394</v>
      </c>
      <c r="D314" s="1">
        <v>45327.666666666664</v>
      </c>
      <c r="E314">
        <v>0</v>
      </c>
      <c r="F314" t="s">
        <v>9</v>
      </c>
      <c r="G314" t="s">
        <v>76</v>
      </c>
      <c r="H314">
        <v>97112</v>
      </c>
      <c r="I314" t="str">
        <f t="shared" si="4"/>
        <v>39_2/5/2024 16:00</v>
      </c>
      <c r="J314" t="str">
        <f>IFERROR(INDEX(scheduling_data!I:I, MATCH(I314, scheduling_data!H:H, 0)), "")</f>
        <v>Kelsea Rodriguez</v>
      </c>
    </row>
    <row r="315" spans="1:10" x14ac:dyDescent="0.3">
      <c r="A315" t="s">
        <v>40</v>
      </c>
      <c r="B315">
        <v>40</v>
      </c>
      <c r="C315" s="1">
        <v>45393</v>
      </c>
      <c r="D315" s="1">
        <v>45348.458333333336</v>
      </c>
      <c r="E315">
        <v>8.34</v>
      </c>
      <c r="F315" t="s">
        <v>19</v>
      </c>
      <c r="G315" t="s">
        <v>77</v>
      </c>
      <c r="H315">
        <v>97110</v>
      </c>
      <c r="I315" t="str">
        <f t="shared" si="4"/>
        <v>40_2/26/2024 11:00</v>
      </c>
      <c r="J315" t="str">
        <f>IFERROR(INDEX(scheduling_data!I:I, MATCH(I315, scheduling_data!H:H, 0)), "")</f>
        <v>Katherine Tyree</v>
      </c>
    </row>
    <row r="316" spans="1:10" x14ac:dyDescent="0.3">
      <c r="A316" t="s">
        <v>40</v>
      </c>
      <c r="B316">
        <v>40</v>
      </c>
      <c r="C316" s="1">
        <v>45393</v>
      </c>
      <c r="D316" s="1">
        <v>45348.458333333336</v>
      </c>
      <c r="E316">
        <v>11.96</v>
      </c>
      <c r="F316" t="s">
        <v>19</v>
      </c>
      <c r="G316" t="s">
        <v>77</v>
      </c>
      <c r="H316">
        <v>97162</v>
      </c>
      <c r="I316" t="str">
        <f t="shared" si="4"/>
        <v>40_2/26/2024 11:00</v>
      </c>
      <c r="J316" t="str">
        <f>IFERROR(INDEX(scheduling_data!I:I, MATCH(I316, scheduling_data!H:H, 0)), "")</f>
        <v>Katherine Tyree</v>
      </c>
    </row>
    <row r="317" spans="1:10" x14ac:dyDescent="0.3">
      <c r="A317" t="s">
        <v>40</v>
      </c>
      <c r="B317">
        <v>40</v>
      </c>
      <c r="C317" s="1">
        <v>45393</v>
      </c>
      <c r="D317" s="1">
        <v>45348.458333333336</v>
      </c>
      <c r="E317">
        <v>3.9</v>
      </c>
      <c r="F317" t="s">
        <v>19</v>
      </c>
      <c r="G317" t="s">
        <v>77</v>
      </c>
      <c r="H317">
        <v>97140</v>
      </c>
      <c r="I317" t="str">
        <f t="shared" si="4"/>
        <v>40_2/26/2024 11:00</v>
      </c>
      <c r="J317" t="str">
        <f>IFERROR(INDEX(scheduling_data!I:I, MATCH(I317, scheduling_data!H:H, 0)), "")</f>
        <v>Katherine Tyree</v>
      </c>
    </row>
    <row r="318" spans="1:10" x14ac:dyDescent="0.3">
      <c r="A318" t="s">
        <v>38</v>
      </c>
      <c r="B318">
        <v>41</v>
      </c>
      <c r="C318" s="1">
        <v>45398</v>
      </c>
      <c r="D318" s="1">
        <v>45323.375</v>
      </c>
      <c r="E318">
        <v>90</v>
      </c>
      <c r="F318" t="s">
        <v>9</v>
      </c>
      <c r="H318">
        <v>97110</v>
      </c>
      <c r="I318" t="str">
        <f t="shared" si="4"/>
        <v>41_2/1/2024 09:00</v>
      </c>
      <c r="J318" t="str">
        <f>IFERROR(INDEX(scheduling_data!I:I, MATCH(I318, scheduling_data!H:H, 0)), "")</f>
        <v>Katherine Tyree</v>
      </c>
    </row>
    <row r="319" spans="1:10" x14ac:dyDescent="0.3">
      <c r="A319" t="s">
        <v>38</v>
      </c>
      <c r="B319">
        <v>41</v>
      </c>
      <c r="C319" s="1">
        <v>45398</v>
      </c>
      <c r="D319" s="1">
        <v>45323.375</v>
      </c>
      <c r="E319">
        <v>49.67</v>
      </c>
      <c r="F319" t="s">
        <v>19</v>
      </c>
      <c r="H319">
        <v>97110</v>
      </c>
      <c r="I319" t="str">
        <f t="shared" si="4"/>
        <v>41_2/1/2024 09:00</v>
      </c>
      <c r="J319" t="str">
        <f>IFERROR(INDEX(scheduling_data!I:I, MATCH(I319, scheduling_data!H:H, 0)), "")</f>
        <v>Katherine Tyree</v>
      </c>
    </row>
    <row r="320" spans="1:10" x14ac:dyDescent="0.3">
      <c r="A320" t="s">
        <v>38</v>
      </c>
      <c r="B320">
        <v>41</v>
      </c>
      <c r="C320" s="1">
        <v>45398</v>
      </c>
      <c r="D320" s="1">
        <v>45323.375</v>
      </c>
      <c r="E320">
        <v>150</v>
      </c>
      <c r="F320" t="s">
        <v>9</v>
      </c>
      <c r="H320">
        <v>97112</v>
      </c>
      <c r="I320" t="str">
        <f t="shared" si="4"/>
        <v>41_2/1/2024 09:00</v>
      </c>
      <c r="J320" t="str">
        <f>IFERROR(INDEX(scheduling_data!I:I, MATCH(I320, scheduling_data!H:H, 0)), "")</f>
        <v>Katherine Tyree</v>
      </c>
    </row>
    <row r="321" spans="1:10" x14ac:dyDescent="0.3">
      <c r="A321" t="s">
        <v>38</v>
      </c>
      <c r="B321">
        <v>41</v>
      </c>
      <c r="C321" s="1">
        <v>45397</v>
      </c>
      <c r="D321" s="1">
        <v>45337.375</v>
      </c>
      <c r="E321">
        <v>75</v>
      </c>
      <c r="F321" t="s">
        <v>9</v>
      </c>
      <c r="H321">
        <v>97140</v>
      </c>
      <c r="I321" t="str">
        <f t="shared" si="4"/>
        <v>41_2/15/2024 09:00</v>
      </c>
      <c r="J321" t="str">
        <f>IFERROR(INDEX(scheduling_data!I:I, MATCH(I321, scheduling_data!H:H, 0)), "")</f>
        <v>Katherine Tyree</v>
      </c>
    </row>
    <row r="322" spans="1:10" x14ac:dyDescent="0.3">
      <c r="A322" t="s">
        <v>38</v>
      </c>
      <c r="B322">
        <v>41</v>
      </c>
      <c r="C322" s="1">
        <v>45397</v>
      </c>
      <c r="D322" s="1">
        <v>45337.375</v>
      </c>
      <c r="E322">
        <v>150</v>
      </c>
      <c r="F322" t="s">
        <v>9</v>
      </c>
      <c r="H322">
        <v>97112</v>
      </c>
      <c r="I322" t="str">
        <f t="shared" si="4"/>
        <v>41_2/15/2024 09:00</v>
      </c>
      <c r="J322" t="str">
        <f>IFERROR(INDEX(scheduling_data!I:I, MATCH(I322, scheduling_data!H:H, 0)), "")</f>
        <v>Katherine Tyree</v>
      </c>
    </row>
    <row r="323" spans="1:10" x14ac:dyDescent="0.3">
      <c r="A323" t="s">
        <v>38</v>
      </c>
      <c r="B323">
        <v>41</v>
      </c>
      <c r="C323" s="1">
        <v>45397</v>
      </c>
      <c r="D323" s="1">
        <v>45337.375</v>
      </c>
      <c r="E323">
        <v>90</v>
      </c>
      <c r="F323" t="s">
        <v>9</v>
      </c>
      <c r="H323">
        <v>97110</v>
      </c>
      <c r="I323" t="str">
        <f t="shared" ref="I323:I386" si="5">TEXT(B323&amp;"_"&amp;TEXT(D323, "m/d/yyyy hh:mm"), "0")</f>
        <v>41_2/15/2024 09:00</v>
      </c>
      <c r="J323" t="str">
        <f>IFERROR(INDEX(scheduling_data!I:I, MATCH(I323, scheduling_data!H:H, 0)), "")</f>
        <v>Katherine Tyree</v>
      </c>
    </row>
    <row r="324" spans="1:10" x14ac:dyDescent="0.3">
      <c r="A324" t="s">
        <v>38</v>
      </c>
      <c r="B324">
        <v>41</v>
      </c>
      <c r="C324" s="1">
        <v>45398</v>
      </c>
      <c r="D324" s="1">
        <v>45330.375</v>
      </c>
      <c r="E324">
        <v>150</v>
      </c>
      <c r="F324" t="s">
        <v>9</v>
      </c>
      <c r="H324">
        <v>97112</v>
      </c>
      <c r="I324" t="str">
        <f t="shared" si="5"/>
        <v>41_2/8/2024 09:00</v>
      </c>
      <c r="J324" t="str">
        <f>IFERROR(INDEX(scheduling_data!I:I, MATCH(I324, scheduling_data!H:H, 0)), "")</f>
        <v>Katherine Tyree</v>
      </c>
    </row>
    <row r="325" spans="1:10" x14ac:dyDescent="0.3">
      <c r="A325" t="s">
        <v>38</v>
      </c>
      <c r="B325">
        <v>41</v>
      </c>
      <c r="C325" s="1">
        <v>45398</v>
      </c>
      <c r="D325" s="1">
        <v>45330.375</v>
      </c>
      <c r="E325">
        <v>34.04</v>
      </c>
      <c r="F325" t="s">
        <v>19</v>
      </c>
      <c r="H325">
        <v>97110</v>
      </c>
      <c r="I325" t="str">
        <f t="shared" si="5"/>
        <v>41_2/8/2024 09:00</v>
      </c>
      <c r="J325" t="str">
        <f>IFERROR(INDEX(scheduling_data!I:I, MATCH(I325, scheduling_data!H:H, 0)), "")</f>
        <v>Katherine Tyree</v>
      </c>
    </row>
    <row r="326" spans="1:10" x14ac:dyDescent="0.3">
      <c r="A326" t="s">
        <v>38</v>
      </c>
      <c r="B326">
        <v>41</v>
      </c>
      <c r="C326" s="1">
        <v>45398</v>
      </c>
      <c r="D326" s="1">
        <v>45330.375</v>
      </c>
      <c r="E326">
        <v>90</v>
      </c>
      <c r="F326" t="s">
        <v>9</v>
      </c>
      <c r="H326">
        <v>97110</v>
      </c>
      <c r="I326" t="str">
        <f t="shared" si="5"/>
        <v>41_2/8/2024 09:00</v>
      </c>
      <c r="J326" t="str">
        <f>IFERROR(INDEX(scheduling_data!I:I, MATCH(I326, scheduling_data!H:H, 0)), "")</f>
        <v>Katherine Tyree</v>
      </c>
    </row>
    <row r="327" spans="1:10" x14ac:dyDescent="0.3">
      <c r="A327" t="s">
        <v>17</v>
      </c>
      <c r="B327">
        <v>42</v>
      </c>
      <c r="C327" s="1">
        <v>45405</v>
      </c>
      <c r="D327" s="1">
        <v>45344.291666666664</v>
      </c>
      <c r="E327">
        <v>108.31</v>
      </c>
      <c r="F327" t="s">
        <v>9</v>
      </c>
      <c r="G327" t="s">
        <v>18</v>
      </c>
      <c r="H327">
        <v>97110</v>
      </c>
      <c r="I327" t="str">
        <f t="shared" si="5"/>
        <v>42_2/22/2024 07:00</v>
      </c>
      <c r="J327" t="str">
        <f>IFERROR(INDEX(scheduling_data!I:I, MATCH(I327, scheduling_data!H:H, 0)), "")</f>
        <v>Jessica Pittman</v>
      </c>
    </row>
    <row r="328" spans="1:10" x14ac:dyDescent="0.3">
      <c r="A328" t="s">
        <v>17</v>
      </c>
      <c r="B328">
        <v>42</v>
      </c>
      <c r="C328" s="1">
        <v>45405</v>
      </c>
      <c r="D328" s="1">
        <v>45344.291666666664</v>
      </c>
      <c r="E328">
        <v>54.17</v>
      </c>
      <c r="F328" t="s">
        <v>19</v>
      </c>
      <c r="G328" t="s">
        <v>20</v>
      </c>
      <c r="H328">
        <v>97112</v>
      </c>
      <c r="I328" t="str">
        <f t="shared" si="5"/>
        <v>42_2/22/2024 07:00</v>
      </c>
      <c r="J328" t="str">
        <f>IFERROR(INDEX(scheduling_data!I:I, MATCH(I328, scheduling_data!H:H, 0)), "")</f>
        <v>Jessica Pittman</v>
      </c>
    </row>
    <row r="329" spans="1:10" x14ac:dyDescent="0.3">
      <c r="A329" t="s">
        <v>17</v>
      </c>
      <c r="B329">
        <v>42</v>
      </c>
      <c r="C329" s="1">
        <v>45405</v>
      </c>
      <c r="D329" s="1">
        <v>45344.291666666664</v>
      </c>
      <c r="E329">
        <v>95.83</v>
      </c>
      <c r="F329" t="s">
        <v>9</v>
      </c>
      <c r="G329" t="s">
        <v>18</v>
      </c>
      <c r="H329">
        <v>97112</v>
      </c>
      <c r="I329" t="str">
        <f t="shared" si="5"/>
        <v>42_2/22/2024 07:00</v>
      </c>
      <c r="J329" t="str">
        <f>IFERROR(INDEX(scheduling_data!I:I, MATCH(I329, scheduling_data!H:H, 0)), "")</f>
        <v>Jessica Pittman</v>
      </c>
    </row>
    <row r="330" spans="1:10" x14ac:dyDescent="0.3">
      <c r="A330" t="s">
        <v>17</v>
      </c>
      <c r="B330">
        <v>42</v>
      </c>
      <c r="C330" s="1">
        <v>45405</v>
      </c>
      <c r="D330" s="1">
        <v>45344.291666666664</v>
      </c>
      <c r="E330">
        <v>31.69</v>
      </c>
      <c r="F330" t="s">
        <v>19</v>
      </c>
      <c r="G330" t="s">
        <v>20</v>
      </c>
      <c r="H330">
        <v>97110</v>
      </c>
      <c r="I330" t="str">
        <f t="shared" si="5"/>
        <v>42_2/22/2024 07:00</v>
      </c>
      <c r="J330" t="str">
        <f>IFERROR(INDEX(scheduling_data!I:I, MATCH(I330, scheduling_data!H:H, 0)), "")</f>
        <v>Jessica Pittman</v>
      </c>
    </row>
    <row r="331" spans="1:10" x14ac:dyDescent="0.3">
      <c r="A331" t="s">
        <v>11</v>
      </c>
      <c r="B331">
        <v>43</v>
      </c>
      <c r="C331" s="1">
        <v>45394.399305555555</v>
      </c>
      <c r="D331" s="1">
        <v>45344.666666666664</v>
      </c>
      <c r="E331">
        <v>37</v>
      </c>
      <c r="F331" t="s">
        <v>16</v>
      </c>
      <c r="G331" t="s">
        <v>78</v>
      </c>
      <c r="I331" t="str">
        <f t="shared" si="5"/>
        <v>43_2/22/2024 16:00</v>
      </c>
      <c r="J331" t="str">
        <f>IFERROR(INDEX(scheduling_data!I:I, MATCH(I331, scheduling_data!H:H, 0)), "")</f>
        <v>Robert Crochet</v>
      </c>
    </row>
    <row r="332" spans="1:10" x14ac:dyDescent="0.3">
      <c r="A332" t="s">
        <v>11</v>
      </c>
      <c r="B332">
        <v>43</v>
      </c>
      <c r="C332" s="1">
        <v>45394.399305555555</v>
      </c>
      <c r="D332" s="1">
        <v>45350.708333333336</v>
      </c>
      <c r="E332">
        <v>37</v>
      </c>
      <c r="F332" t="s">
        <v>16</v>
      </c>
      <c r="G332" t="s">
        <v>78</v>
      </c>
      <c r="I332" t="str">
        <f t="shared" si="5"/>
        <v>43_2/28/2024 17:00</v>
      </c>
      <c r="J332" t="str">
        <f>IFERROR(INDEX(scheduling_data!I:I, MATCH(I332, scheduling_data!H:H, 0)), "")</f>
        <v>Katherine Tyree</v>
      </c>
    </row>
    <row r="333" spans="1:10" x14ac:dyDescent="0.3">
      <c r="A333" t="s">
        <v>11</v>
      </c>
      <c r="B333">
        <v>43</v>
      </c>
      <c r="C333" s="1">
        <v>45394.399305555555</v>
      </c>
      <c r="D333" s="1">
        <v>45351.458333333336</v>
      </c>
      <c r="E333">
        <v>37</v>
      </c>
      <c r="F333" t="s">
        <v>16</v>
      </c>
      <c r="G333" t="s">
        <v>78</v>
      </c>
      <c r="I333" t="str">
        <f t="shared" si="5"/>
        <v>43_2/29/2024 11:00</v>
      </c>
      <c r="J333" t="str">
        <f>IFERROR(INDEX(scheduling_data!I:I, MATCH(I333, scheduling_data!H:H, 0)), "")</f>
        <v>Robert Crochet</v>
      </c>
    </row>
    <row r="334" spans="1:10" x14ac:dyDescent="0.3">
      <c r="A334" t="s">
        <v>79</v>
      </c>
      <c r="B334">
        <v>44</v>
      </c>
      <c r="C334" s="1">
        <v>45393</v>
      </c>
      <c r="D334" s="1">
        <v>45334.625</v>
      </c>
      <c r="E334">
        <v>17.64</v>
      </c>
      <c r="F334" t="s">
        <v>19</v>
      </c>
      <c r="G334" t="s">
        <v>57</v>
      </c>
      <c r="H334">
        <v>97161</v>
      </c>
      <c r="I334" t="str">
        <f t="shared" si="5"/>
        <v>44_2/12/2024 15:00</v>
      </c>
      <c r="J334" t="str">
        <f>IFERROR(INDEX(scheduling_data!I:I, MATCH(I334, scheduling_data!H:H, 0)), "")</f>
        <v>Christian Litz</v>
      </c>
    </row>
    <row r="335" spans="1:10" x14ac:dyDescent="0.3">
      <c r="A335" t="s">
        <v>79</v>
      </c>
      <c r="B335">
        <v>44</v>
      </c>
      <c r="C335" s="1">
        <v>45393</v>
      </c>
      <c r="D335" s="1">
        <v>45334.625</v>
      </c>
      <c r="E335">
        <v>7.84</v>
      </c>
      <c r="F335" t="s">
        <v>19</v>
      </c>
      <c r="G335" t="s">
        <v>57</v>
      </c>
      <c r="H335">
        <v>97110</v>
      </c>
      <c r="I335" t="str">
        <f t="shared" si="5"/>
        <v>44_2/12/2024 15:00</v>
      </c>
      <c r="J335" t="str">
        <f>IFERROR(INDEX(scheduling_data!I:I, MATCH(I335, scheduling_data!H:H, 0)), "")</f>
        <v>Christian Litz</v>
      </c>
    </row>
    <row r="336" spans="1:10" x14ac:dyDescent="0.3">
      <c r="A336" t="s">
        <v>79</v>
      </c>
      <c r="B336">
        <v>44</v>
      </c>
      <c r="C336" s="1">
        <v>45393</v>
      </c>
      <c r="D336" s="1">
        <v>45334.625</v>
      </c>
      <c r="E336">
        <v>0.36</v>
      </c>
      <c r="F336" t="s">
        <v>9</v>
      </c>
      <c r="G336" t="s">
        <v>55</v>
      </c>
      <c r="H336">
        <v>97161</v>
      </c>
      <c r="I336" t="str">
        <f t="shared" si="5"/>
        <v>44_2/12/2024 15:00</v>
      </c>
      <c r="J336" t="str">
        <f>IFERROR(INDEX(scheduling_data!I:I, MATCH(I336, scheduling_data!H:H, 0)), "")</f>
        <v>Christian Litz</v>
      </c>
    </row>
    <row r="337" spans="1:10" x14ac:dyDescent="0.3">
      <c r="A337" t="s">
        <v>79</v>
      </c>
      <c r="B337">
        <v>44</v>
      </c>
      <c r="C337" s="1">
        <v>45393</v>
      </c>
      <c r="D337" s="1">
        <v>45334.625</v>
      </c>
      <c r="E337">
        <v>0.15</v>
      </c>
      <c r="F337" t="s">
        <v>9</v>
      </c>
      <c r="G337" t="s">
        <v>55</v>
      </c>
      <c r="H337">
        <v>97140</v>
      </c>
      <c r="I337" t="str">
        <f t="shared" si="5"/>
        <v>44_2/12/2024 15:00</v>
      </c>
      <c r="J337" t="str">
        <f>IFERROR(INDEX(scheduling_data!I:I, MATCH(I337, scheduling_data!H:H, 0)), "")</f>
        <v>Christian Litz</v>
      </c>
    </row>
    <row r="338" spans="1:10" x14ac:dyDescent="0.3">
      <c r="A338" t="s">
        <v>79</v>
      </c>
      <c r="B338">
        <v>44</v>
      </c>
      <c r="C338" s="1">
        <v>45393</v>
      </c>
      <c r="D338" s="1">
        <v>45334.625</v>
      </c>
      <c r="E338">
        <v>7.25</v>
      </c>
      <c r="F338" t="s">
        <v>19</v>
      </c>
      <c r="G338" t="s">
        <v>57</v>
      </c>
      <c r="H338">
        <v>97140</v>
      </c>
      <c r="I338" t="str">
        <f t="shared" si="5"/>
        <v>44_2/12/2024 15:00</v>
      </c>
      <c r="J338" t="str">
        <f>IFERROR(INDEX(scheduling_data!I:I, MATCH(I338, scheduling_data!H:H, 0)), "")</f>
        <v>Christian Litz</v>
      </c>
    </row>
    <row r="339" spans="1:10" x14ac:dyDescent="0.3">
      <c r="A339" t="s">
        <v>79</v>
      </c>
      <c r="B339">
        <v>44</v>
      </c>
      <c r="C339" s="1">
        <v>45393</v>
      </c>
      <c r="D339" s="1">
        <v>45334.625</v>
      </c>
      <c r="E339">
        <v>0.16</v>
      </c>
      <c r="F339" t="s">
        <v>9</v>
      </c>
      <c r="G339" t="s">
        <v>55</v>
      </c>
      <c r="H339">
        <v>97112</v>
      </c>
      <c r="I339" t="str">
        <f t="shared" si="5"/>
        <v>44_2/12/2024 15:00</v>
      </c>
      <c r="J339" t="str">
        <f>IFERROR(INDEX(scheduling_data!I:I, MATCH(I339, scheduling_data!H:H, 0)), "")</f>
        <v>Christian Litz</v>
      </c>
    </row>
    <row r="340" spans="1:10" x14ac:dyDescent="0.3">
      <c r="A340" t="s">
        <v>79</v>
      </c>
      <c r="B340">
        <v>44</v>
      </c>
      <c r="C340" s="1">
        <v>45393</v>
      </c>
      <c r="D340" s="1">
        <v>45334.625</v>
      </c>
      <c r="E340">
        <v>8.0399999999999991</v>
      </c>
      <c r="F340" t="s">
        <v>19</v>
      </c>
      <c r="G340" t="s">
        <v>57</v>
      </c>
      <c r="H340">
        <v>97112</v>
      </c>
      <c r="I340" t="str">
        <f t="shared" si="5"/>
        <v>44_2/12/2024 15:00</v>
      </c>
      <c r="J340" t="str">
        <f>IFERROR(INDEX(scheduling_data!I:I, MATCH(I340, scheduling_data!H:H, 0)), "")</f>
        <v>Christian Litz</v>
      </c>
    </row>
    <row r="341" spans="1:10" x14ac:dyDescent="0.3">
      <c r="A341" t="s">
        <v>79</v>
      </c>
      <c r="B341">
        <v>44</v>
      </c>
      <c r="C341" s="1">
        <v>45393</v>
      </c>
      <c r="D341" s="1">
        <v>45334.625</v>
      </c>
      <c r="E341">
        <v>0.16</v>
      </c>
      <c r="F341" t="s">
        <v>9</v>
      </c>
      <c r="G341" t="s">
        <v>55</v>
      </c>
      <c r="H341">
        <v>97110</v>
      </c>
      <c r="I341" t="str">
        <f t="shared" si="5"/>
        <v>44_2/12/2024 15:00</v>
      </c>
      <c r="J341" t="str">
        <f>IFERROR(INDEX(scheduling_data!I:I, MATCH(I341, scheduling_data!H:H, 0)), "")</f>
        <v>Christian Litz</v>
      </c>
    </row>
    <row r="342" spans="1:10" x14ac:dyDescent="0.3">
      <c r="A342" t="s">
        <v>79</v>
      </c>
      <c r="B342">
        <v>44</v>
      </c>
      <c r="C342" s="1">
        <v>45393</v>
      </c>
      <c r="D342" s="1">
        <v>45342.666666666664</v>
      </c>
      <c r="E342">
        <v>0.32</v>
      </c>
      <c r="F342" t="s">
        <v>9</v>
      </c>
      <c r="G342" t="s">
        <v>55</v>
      </c>
      <c r="H342">
        <v>97110</v>
      </c>
      <c r="I342" t="str">
        <f t="shared" si="5"/>
        <v>44_2/20/2024 16:00</v>
      </c>
      <c r="J342" t="str">
        <f>IFERROR(INDEX(scheduling_data!I:I, MATCH(I342, scheduling_data!H:H, 0)), "")</f>
        <v>Christian Litz</v>
      </c>
    </row>
    <row r="343" spans="1:10" x14ac:dyDescent="0.3">
      <c r="A343" t="s">
        <v>79</v>
      </c>
      <c r="B343">
        <v>44</v>
      </c>
      <c r="C343" s="1">
        <v>45393</v>
      </c>
      <c r="D343" s="1">
        <v>45342.666666666664</v>
      </c>
      <c r="E343">
        <v>16.07</v>
      </c>
      <c r="F343" t="s">
        <v>19</v>
      </c>
      <c r="G343" t="s">
        <v>57</v>
      </c>
      <c r="H343">
        <v>97112</v>
      </c>
      <c r="I343" t="str">
        <f t="shared" si="5"/>
        <v>44_2/20/2024 16:00</v>
      </c>
      <c r="J343" t="str">
        <f>IFERROR(INDEX(scheduling_data!I:I, MATCH(I343, scheduling_data!H:H, 0)), "")</f>
        <v>Christian Litz</v>
      </c>
    </row>
    <row r="344" spans="1:10" x14ac:dyDescent="0.3">
      <c r="A344" t="s">
        <v>79</v>
      </c>
      <c r="B344">
        <v>44</v>
      </c>
      <c r="C344" s="1">
        <v>45393</v>
      </c>
      <c r="D344" s="1">
        <v>45342.666666666664</v>
      </c>
      <c r="E344">
        <v>0.33</v>
      </c>
      <c r="F344" t="s">
        <v>9</v>
      </c>
      <c r="G344" t="s">
        <v>55</v>
      </c>
      <c r="H344">
        <v>97112</v>
      </c>
      <c r="I344" t="str">
        <f t="shared" si="5"/>
        <v>44_2/20/2024 16:00</v>
      </c>
      <c r="J344" t="str">
        <f>IFERROR(INDEX(scheduling_data!I:I, MATCH(I344, scheduling_data!H:H, 0)), "")</f>
        <v>Christian Litz</v>
      </c>
    </row>
    <row r="345" spans="1:10" x14ac:dyDescent="0.3">
      <c r="A345" t="s">
        <v>79</v>
      </c>
      <c r="B345">
        <v>44</v>
      </c>
      <c r="C345" s="1">
        <v>45393</v>
      </c>
      <c r="D345" s="1">
        <v>45342.666666666664</v>
      </c>
      <c r="E345">
        <v>0.15</v>
      </c>
      <c r="F345" t="s">
        <v>9</v>
      </c>
      <c r="G345" t="s">
        <v>55</v>
      </c>
      <c r="H345">
        <v>97140</v>
      </c>
      <c r="I345" t="str">
        <f t="shared" si="5"/>
        <v>44_2/20/2024 16:00</v>
      </c>
      <c r="J345" t="str">
        <f>IFERROR(INDEX(scheduling_data!I:I, MATCH(I345, scheduling_data!H:H, 0)), "")</f>
        <v>Christian Litz</v>
      </c>
    </row>
    <row r="346" spans="1:10" x14ac:dyDescent="0.3">
      <c r="A346" t="s">
        <v>79</v>
      </c>
      <c r="B346">
        <v>44</v>
      </c>
      <c r="C346" s="1">
        <v>45393</v>
      </c>
      <c r="D346" s="1">
        <v>45342.666666666664</v>
      </c>
      <c r="E346">
        <v>15.68</v>
      </c>
      <c r="F346" t="s">
        <v>19</v>
      </c>
      <c r="G346" t="s">
        <v>57</v>
      </c>
      <c r="H346">
        <v>97110</v>
      </c>
      <c r="I346" t="str">
        <f t="shared" si="5"/>
        <v>44_2/20/2024 16:00</v>
      </c>
      <c r="J346" t="str">
        <f>IFERROR(INDEX(scheduling_data!I:I, MATCH(I346, scheduling_data!H:H, 0)), "")</f>
        <v>Christian Litz</v>
      </c>
    </row>
    <row r="347" spans="1:10" x14ac:dyDescent="0.3">
      <c r="A347" t="s">
        <v>79</v>
      </c>
      <c r="B347">
        <v>44</v>
      </c>
      <c r="C347" s="1">
        <v>45393</v>
      </c>
      <c r="D347" s="1">
        <v>45342.666666666664</v>
      </c>
      <c r="E347">
        <v>7.25</v>
      </c>
      <c r="F347" t="s">
        <v>19</v>
      </c>
      <c r="G347" t="s">
        <v>57</v>
      </c>
      <c r="H347">
        <v>97140</v>
      </c>
      <c r="I347" t="str">
        <f t="shared" si="5"/>
        <v>44_2/20/2024 16:00</v>
      </c>
      <c r="J347" t="str">
        <f>IFERROR(INDEX(scheduling_data!I:I, MATCH(I347, scheduling_data!H:H, 0)), "")</f>
        <v>Christian Litz</v>
      </c>
    </row>
    <row r="348" spans="1:10" x14ac:dyDescent="0.3">
      <c r="A348" t="s">
        <v>79</v>
      </c>
      <c r="B348">
        <v>44</v>
      </c>
      <c r="C348" s="1">
        <v>45393</v>
      </c>
      <c r="D348" s="1">
        <v>45343.666666666664</v>
      </c>
      <c r="E348">
        <v>7.84</v>
      </c>
      <c r="F348" t="s">
        <v>19</v>
      </c>
      <c r="G348" t="s">
        <v>57</v>
      </c>
      <c r="H348">
        <v>97110</v>
      </c>
      <c r="I348" t="str">
        <f t="shared" si="5"/>
        <v>44_2/21/2024 16:00</v>
      </c>
      <c r="J348" t="str">
        <f>IFERROR(INDEX(scheduling_data!I:I, MATCH(I348, scheduling_data!H:H, 0)), "")</f>
        <v>Katherine Tyree</v>
      </c>
    </row>
    <row r="349" spans="1:10" x14ac:dyDescent="0.3">
      <c r="A349" t="s">
        <v>79</v>
      </c>
      <c r="B349">
        <v>44</v>
      </c>
      <c r="C349" s="1">
        <v>45393</v>
      </c>
      <c r="D349" s="1">
        <v>45343.666666666664</v>
      </c>
      <c r="E349">
        <v>0.15</v>
      </c>
      <c r="F349" t="s">
        <v>9</v>
      </c>
      <c r="G349" t="s">
        <v>55</v>
      </c>
      <c r="H349">
        <v>97140</v>
      </c>
      <c r="I349" t="str">
        <f t="shared" si="5"/>
        <v>44_2/21/2024 16:00</v>
      </c>
      <c r="J349" t="str">
        <f>IFERROR(INDEX(scheduling_data!I:I, MATCH(I349, scheduling_data!H:H, 0)), "")</f>
        <v>Katherine Tyree</v>
      </c>
    </row>
    <row r="350" spans="1:10" x14ac:dyDescent="0.3">
      <c r="A350" t="s">
        <v>79</v>
      </c>
      <c r="B350">
        <v>44</v>
      </c>
      <c r="C350" s="1">
        <v>45393</v>
      </c>
      <c r="D350" s="1">
        <v>45343.666666666664</v>
      </c>
      <c r="E350">
        <v>7.25</v>
      </c>
      <c r="F350" t="s">
        <v>19</v>
      </c>
      <c r="G350" t="s">
        <v>57</v>
      </c>
      <c r="H350">
        <v>97140</v>
      </c>
      <c r="I350" t="str">
        <f t="shared" si="5"/>
        <v>44_2/21/2024 16:00</v>
      </c>
      <c r="J350" t="str">
        <f>IFERROR(INDEX(scheduling_data!I:I, MATCH(I350, scheduling_data!H:H, 0)), "")</f>
        <v>Katherine Tyree</v>
      </c>
    </row>
    <row r="351" spans="1:10" x14ac:dyDescent="0.3">
      <c r="A351" t="s">
        <v>79</v>
      </c>
      <c r="B351">
        <v>44</v>
      </c>
      <c r="C351" s="1">
        <v>45393</v>
      </c>
      <c r="D351" s="1">
        <v>45343.666666666664</v>
      </c>
      <c r="E351">
        <v>0.16</v>
      </c>
      <c r="F351" t="s">
        <v>9</v>
      </c>
      <c r="G351" t="s">
        <v>55</v>
      </c>
      <c r="H351">
        <v>97112</v>
      </c>
      <c r="I351" t="str">
        <f t="shared" si="5"/>
        <v>44_2/21/2024 16:00</v>
      </c>
      <c r="J351" t="str">
        <f>IFERROR(INDEX(scheduling_data!I:I, MATCH(I351, scheduling_data!H:H, 0)), "")</f>
        <v>Katherine Tyree</v>
      </c>
    </row>
    <row r="352" spans="1:10" x14ac:dyDescent="0.3">
      <c r="A352" t="s">
        <v>79</v>
      </c>
      <c r="B352">
        <v>44</v>
      </c>
      <c r="C352" s="1">
        <v>45393</v>
      </c>
      <c r="D352" s="1">
        <v>45343.666666666664</v>
      </c>
      <c r="E352">
        <v>8.0399999999999991</v>
      </c>
      <c r="F352" t="s">
        <v>19</v>
      </c>
      <c r="G352" t="s">
        <v>57</v>
      </c>
      <c r="H352">
        <v>97112</v>
      </c>
      <c r="I352" t="str">
        <f t="shared" si="5"/>
        <v>44_2/21/2024 16:00</v>
      </c>
      <c r="J352" t="str">
        <f>IFERROR(INDEX(scheduling_data!I:I, MATCH(I352, scheduling_data!H:H, 0)), "")</f>
        <v>Katherine Tyree</v>
      </c>
    </row>
    <row r="353" spans="1:10" x14ac:dyDescent="0.3">
      <c r="A353" t="s">
        <v>79</v>
      </c>
      <c r="B353">
        <v>44</v>
      </c>
      <c r="C353" s="1">
        <v>45393</v>
      </c>
      <c r="D353" s="1">
        <v>45343.666666666664</v>
      </c>
      <c r="E353">
        <v>0.16</v>
      </c>
      <c r="F353" t="s">
        <v>9</v>
      </c>
      <c r="G353" t="s">
        <v>55</v>
      </c>
      <c r="H353">
        <v>97110</v>
      </c>
      <c r="I353" t="str">
        <f t="shared" si="5"/>
        <v>44_2/21/2024 16:00</v>
      </c>
      <c r="J353" t="str">
        <f>IFERROR(INDEX(scheduling_data!I:I, MATCH(I353, scheduling_data!H:H, 0)), "")</f>
        <v>Katherine Tyree</v>
      </c>
    </row>
    <row r="354" spans="1:10" x14ac:dyDescent="0.3">
      <c r="A354" t="s">
        <v>79</v>
      </c>
      <c r="B354">
        <v>44</v>
      </c>
      <c r="C354" s="1">
        <v>45393</v>
      </c>
      <c r="D354" s="1">
        <v>45344.708333333336</v>
      </c>
      <c r="E354">
        <v>1.1100000000000001</v>
      </c>
      <c r="F354" t="s">
        <v>9</v>
      </c>
      <c r="G354" t="s">
        <v>56</v>
      </c>
      <c r="H354">
        <v>97140</v>
      </c>
      <c r="I354" t="str">
        <f t="shared" si="5"/>
        <v>44_2/22/2024 17:00</v>
      </c>
      <c r="J354" t="str">
        <f>IFERROR(INDEX(scheduling_data!I:I, MATCH(I354, scheduling_data!H:H, 0)), "")</f>
        <v>Jessica Pittman</v>
      </c>
    </row>
    <row r="355" spans="1:10" x14ac:dyDescent="0.3">
      <c r="A355" t="s">
        <v>79</v>
      </c>
      <c r="B355">
        <v>44</v>
      </c>
      <c r="C355" s="1">
        <v>45393</v>
      </c>
      <c r="D355" s="1">
        <v>45344.708333333336</v>
      </c>
      <c r="E355">
        <v>0.27</v>
      </c>
      <c r="F355" t="s">
        <v>9</v>
      </c>
      <c r="G355" t="s">
        <v>55</v>
      </c>
      <c r="H355">
        <v>97110</v>
      </c>
      <c r="I355" t="str">
        <f t="shared" si="5"/>
        <v>44_2/22/2024 17:00</v>
      </c>
      <c r="J355" t="str">
        <f>IFERROR(INDEX(scheduling_data!I:I, MATCH(I355, scheduling_data!H:H, 0)), "")</f>
        <v>Jessica Pittman</v>
      </c>
    </row>
    <row r="356" spans="1:10" x14ac:dyDescent="0.3">
      <c r="A356" t="s">
        <v>79</v>
      </c>
      <c r="B356">
        <v>44</v>
      </c>
      <c r="C356" s="1">
        <v>45393</v>
      </c>
      <c r="D356" s="1">
        <v>45344.708333333336</v>
      </c>
      <c r="E356">
        <v>2.4</v>
      </c>
      <c r="F356" t="s">
        <v>9</v>
      </c>
      <c r="G356" t="s">
        <v>56</v>
      </c>
      <c r="H356">
        <v>97110</v>
      </c>
      <c r="I356" t="str">
        <f t="shared" si="5"/>
        <v>44_2/22/2024 17:00</v>
      </c>
      <c r="J356" t="str">
        <f>IFERROR(INDEX(scheduling_data!I:I, MATCH(I356, scheduling_data!H:H, 0)), "")</f>
        <v>Jessica Pittman</v>
      </c>
    </row>
    <row r="357" spans="1:10" x14ac:dyDescent="0.3">
      <c r="A357" t="s">
        <v>79</v>
      </c>
      <c r="B357">
        <v>44</v>
      </c>
      <c r="C357" s="1">
        <v>45393</v>
      </c>
      <c r="D357" s="1">
        <v>45344.708333333336</v>
      </c>
      <c r="E357">
        <v>13.66</v>
      </c>
      <c r="F357" t="s">
        <v>19</v>
      </c>
      <c r="G357" t="s">
        <v>57</v>
      </c>
      <c r="H357">
        <v>97112</v>
      </c>
      <c r="I357" t="str">
        <f t="shared" si="5"/>
        <v>44_2/22/2024 17:00</v>
      </c>
      <c r="J357" t="str">
        <f>IFERROR(INDEX(scheduling_data!I:I, MATCH(I357, scheduling_data!H:H, 0)), "")</f>
        <v>Jessica Pittman</v>
      </c>
    </row>
    <row r="358" spans="1:10" x14ac:dyDescent="0.3">
      <c r="A358" t="s">
        <v>79</v>
      </c>
      <c r="B358">
        <v>44</v>
      </c>
      <c r="C358" s="1">
        <v>45393</v>
      </c>
      <c r="D358" s="1">
        <v>45344.708333333336</v>
      </c>
      <c r="E358">
        <v>0.28000000000000003</v>
      </c>
      <c r="F358" t="s">
        <v>9</v>
      </c>
      <c r="G358" t="s">
        <v>55</v>
      </c>
      <c r="H358">
        <v>97112</v>
      </c>
      <c r="I358" t="str">
        <f t="shared" si="5"/>
        <v>44_2/22/2024 17:00</v>
      </c>
      <c r="J358" t="str">
        <f>IFERROR(INDEX(scheduling_data!I:I, MATCH(I358, scheduling_data!H:H, 0)), "")</f>
        <v>Jessica Pittman</v>
      </c>
    </row>
    <row r="359" spans="1:10" x14ac:dyDescent="0.3">
      <c r="A359" t="s">
        <v>79</v>
      </c>
      <c r="B359">
        <v>44</v>
      </c>
      <c r="C359" s="1">
        <v>45393</v>
      </c>
      <c r="D359" s="1">
        <v>45344.708333333336</v>
      </c>
      <c r="E359">
        <v>0.13</v>
      </c>
      <c r="F359" t="s">
        <v>9</v>
      </c>
      <c r="G359" t="s">
        <v>55</v>
      </c>
      <c r="H359">
        <v>97140</v>
      </c>
      <c r="I359" t="str">
        <f t="shared" si="5"/>
        <v>44_2/22/2024 17:00</v>
      </c>
      <c r="J359" t="str">
        <f>IFERROR(INDEX(scheduling_data!I:I, MATCH(I359, scheduling_data!H:H, 0)), "")</f>
        <v>Jessica Pittman</v>
      </c>
    </row>
    <row r="360" spans="1:10" x14ac:dyDescent="0.3">
      <c r="A360" t="s">
        <v>79</v>
      </c>
      <c r="B360">
        <v>44</v>
      </c>
      <c r="C360" s="1">
        <v>45393</v>
      </c>
      <c r="D360" s="1">
        <v>45344.708333333336</v>
      </c>
      <c r="E360">
        <v>6.16</v>
      </c>
      <c r="F360" t="s">
        <v>19</v>
      </c>
      <c r="G360" t="s">
        <v>57</v>
      </c>
      <c r="H360">
        <v>97140</v>
      </c>
      <c r="I360" t="str">
        <f t="shared" si="5"/>
        <v>44_2/22/2024 17:00</v>
      </c>
      <c r="J360" t="str">
        <f>IFERROR(INDEX(scheduling_data!I:I, MATCH(I360, scheduling_data!H:H, 0)), "")</f>
        <v>Jessica Pittman</v>
      </c>
    </row>
    <row r="361" spans="1:10" x14ac:dyDescent="0.3">
      <c r="A361" t="s">
        <v>79</v>
      </c>
      <c r="B361">
        <v>44</v>
      </c>
      <c r="C361" s="1">
        <v>45393</v>
      </c>
      <c r="D361" s="1">
        <v>45344.708333333336</v>
      </c>
      <c r="E361">
        <v>2.46</v>
      </c>
      <c r="F361" t="s">
        <v>9</v>
      </c>
      <c r="G361" t="s">
        <v>56</v>
      </c>
      <c r="H361">
        <v>97112</v>
      </c>
      <c r="I361" t="str">
        <f t="shared" si="5"/>
        <v>44_2/22/2024 17:00</v>
      </c>
      <c r="J361" t="str">
        <f>IFERROR(INDEX(scheduling_data!I:I, MATCH(I361, scheduling_data!H:H, 0)), "")</f>
        <v>Jessica Pittman</v>
      </c>
    </row>
    <row r="362" spans="1:10" x14ac:dyDescent="0.3">
      <c r="A362" t="s">
        <v>79</v>
      </c>
      <c r="B362">
        <v>44</v>
      </c>
      <c r="C362" s="1">
        <v>45393</v>
      </c>
      <c r="D362" s="1">
        <v>45344.708333333336</v>
      </c>
      <c r="E362">
        <v>13.33</v>
      </c>
      <c r="F362" t="s">
        <v>19</v>
      </c>
      <c r="G362" t="s">
        <v>57</v>
      </c>
      <c r="H362">
        <v>97110</v>
      </c>
      <c r="I362" t="str">
        <f t="shared" si="5"/>
        <v>44_2/22/2024 17:00</v>
      </c>
      <c r="J362" t="str">
        <f>IFERROR(INDEX(scheduling_data!I:I, MATCH(I362, scheduling_data!H:H, 0)), "")</f>
        <v>Jessica Pittman</v>
      </c>
    </row>
    <row r="363" spans="1:10" x14ac:dyDescent="0.3">
      <c r="A363" t="s">
        <v>79</v>
      </c>
      <c r="B363">
        <v>44</v>
      </c>
      <c r="C363" s="1">
        <v>45393</v>
      </c>
      <c r="D363" s="1">
        <v>45349.666666666664</v>
      </c>
      <c r="E363">
        <v>7.84</v>
      </c>
      <c r="F363" t="s">
        <v>19</v>
      </c>
      <c r="G363" t="s">
        <v>57</v>
      </c>
      <c r="H363">
        <v>97530</v>
      </c>
      <c r="I363" t="str">
        <f t="shared" si="5"/>
        <v>44_2/27/2024 16:00</v>
      </c>
      <c r="J363" t="str">
        <f>IFERROR(INDEX(scheduling_data!I:I, MATCH(I363, scheduling_data!H:H, 0)), "")</f>
        <v>Christian Litz</v>
      </c>
    </row>
    <row r="364" spans="1:10" x14ac:dyDescent="0.3">
      <c r="A364" t="s">
        <v>79</v>
      </c>
      <c r="B364">
        <v>44</v>
      </c>
      <c r="C364" s="1">
        <v>45393</v>
      </c>
      <c r="D364" s="1">
        <v>45349.666666666664</v>
      </c>
      <c r="E364">
        <v>15.68</v>
      </c>
      <c r="F364" t="s">
        <v>19</v>
      </c>
      <c r="G364" t="s">
        <v>57</v>
      </c>
      <c r="H364">
        <v>97110</v>
      </c>
      <c r="I364" t="str">
        <f t="shared" si="5"/>
        <v>44_2/27/2024 16:00</v>
      </c>
      <c r="J364" t="str">
        <f>IFERROR(INDEX(scheduling_data!I:I, MATCH(I364, scheduling_data!H:H, 0)), "")</f>
        <v>Christian Litz</v>
      </c>
    </row>
    <row r="365" spans="1:10" x14ac:dyDescent="0.3">
      <c r="A365" t="s">
        <v>79</v>
      </c>
      <c r="B365">
        <v>44</v>
      </c>
      <c r="C365" s="1">
        <v>45393</v>
      </c>
      <c r="D365" s="1">
        <v>45349.666666666664</v>
      </c>
      <c r="E365">
        <v>0.32</v>
      </c>
      <c r="F365" t="s">
        <v>9</v>
      </c>
      <c r="G365" t="s">
        <v>55</v>
      </c>
      <c r="H365">
        <v>97110</v>
      </c>
      <c r="I365" t="str">
        <f t="shared" si="5"/>
        <v>44_2/27/2024 16:00</v>
      </c>
      <c r="J365" t="str">
        <f>IFERROR(INDEX(scheduling_data!I:I, MATCH(I365, scheduling_data!H:H, 0)), "")</f>
        <v>Christian Litz</v>
      </c>
    </row>
    <row r="366" spans="1:10" x14ac:dyDescent="0.3">
      <c r="A366" t="s">
        <v>79</v>
      </c>
      <c r="B366">
        <v>44</v>
      </c>
      <c r="C366" s="1">
        <v>45393</v>
      </c>
      <c r="D366" s="1">
        <v>45349.666666666664</v>
      </c>
      <c r="E366">
        <v>0.16</v>
      </c>
      <c r="F366" t="s">
        <v>9</v>
      </c>
      <c r="G366" t="s">
        <v>55</v>
      </c>
      <c r="H366">
        <v>97530</v>
      </c>
      <c r="I366" t="str">
        <f t="shared" si="5"/>
        <v>44_2/27/2024 16:00</v>
      </c>
      <c r="J366" t="str">
        <f>IFERROR(INDEX(scheduling_data!I:I, MATCH(I366, scheduling_data!H:H, 0)), "")</f>
        <v>Christian Litz</v>
      </c>
    </row>
    <row r="367" spans="1:10" x14ac:dyDescent="0.3">
      <c r="A367" t="s">
        <v>79</v>
      </c>
      <c r="B367">
        <v>44</v>
      </c>
      <c r="C367" s="1">
        <v>45393</v>
      </c>
      <c r="D367" s="1">
        <v>45349.666666666664</v>
      </c>
      <c r="E367">
        <v>16.07</v>
      </c>
      <c r="F367" t="s">
        <v>19</v>
      </c>
      <c r="G367" t="s">
        <v>57</v>
      </c>
      <c r="H367">
        <v>97112</v>
      </c>
      <c r="I367" t="str">
        <f t="shared" si="5"/>
        <v>44_2/27/2024 16:00</v>
      </c>
      <c r="J367" t="str">
        <f>IFERROR(INDEX(scheduling_data!I:I, MATCH(I367, scheduling_data!H:H, 0)), "")</f>
        <v>Christian Litz</v>
      </c>
    </row>
    <row r="368" spans="1:10" x14ac:dyDescent="0.3">
      <c r="A368" t="s">
        <v>79</v>
      </c>
      <c r="B368">
        <v>44</v>
      </c>
      <c r="C368" s="1">
        <v>45393</v>
      </c>
      <c r="D368" s="1">
        <v>45349.666666666664</v>
      </c>
      <c r="E368">
        <v>0.33</v>
      </c>
      <c r="F368" t="s">
        <v>9</v>
      </c>
      <c r="G368" t="s">
        <v>55</v>
      </c>
      <c r="H368">
        <v>97112</v>
      </c>
      <c r="I368" t="str">
        <f t="shared" si="5"/>
        <v>44_2/27/2024 16:00</v>
      </c>
      <c r="J368" t="str">
        <f>IFERROR(INDEX(scheduling_data!I:I, MATCH(I368, scheduling_data!H:H, 0)), "")</f>
        <v>Christian Litz</v>
      </c>
    </row>
    <row r="369" spans="1:10" x14ac:dyDescent="0.3">
      <c r="A369" t="s">
        <v>79</v>
      </c>
      <c r="B369">
        <v>44</v>
      </c>
      <c r="C369" s="1">
        <v>45393</v>
      </c>
      <c r="D369" s="1">
        <v>45350.666666666664</v>
      </c>
      <c r="E369">
        <v>7.84</v>
      </c>
      <c r="F369" t="s">
        <v>19</v>
      </c>
      <c r="G369" t="s">
        <v>57</v>
      </c>
      <c r="H369">
        <v>97110</v>
      </c>
      <c r="I369" t="str">
        <f t="shared" si="5"/>
        <v>44_2/28/2024 16:00</v>
      </c>
      <c r="J369" t="str">
        <f>IFERROR(INDEX(scheduling_data!I:I, MATCH(I369, scheduling_data!H:H, 0)), "")</f>
        <v>Katherine Tyree</v>
      </c>
    </row>
    <row r="370" spans="1:10" x14ac:dyDescent="0.3">
      <c r="A370" t="s">
        <v>79</v>
      </c>
      <c r="B370">
        <v>44</v>
      </c>
      <c r="C370" s="1">
        <v>45393</v>
      </c>
      <c r="D370" s="1">
        <v>45350.666666666664</v>
      </c>
      <c r="E370">
        <v>0.16</v>
      </c>
      <c r="F370" t="s">
        <v>9</v>
      </c>
      <c r="G370" t="s">
        <v>55</v>
      </c>
      <c r="H370">
        <v>97110</v>
      </c>
      <c r="I370" t="str">
        <f t="shared" si="5"/>
        <v>44_2/28/2024 16:00</v>
      </c>
      <c r="J370" t="str">
        <f>IFERROR(INDEX(scheduling_data!I:I, MATCH(I370, scheduling_data!H:H, 0)), "")</f>
        <v>Katherine Tyree</v>
      </c>
    </row>
    <row r="371" spans="1:10" x14ac:dyDescent="0.3">
      <c r="A371" t="s">
        <v>79</v>
      </c>
      <c r="B371">
        <v>44</v>
      </c>
      <c r="C371" s="1">
        <v>45393</v>
      </c>
      <c r="D371" s="1">
        <v>45350.666666666664</v>
      </c>
      <c r="E371">
        <v>8.0399999999999991</v>
      </c>
      <c r="F371" t="s">
        <v>19</v>
      </c>
      <c r="G371" t="s">
        <v>57</v>
      </c>
      <c r="H371">
        <v>97112</v>
      </c>
      <c r="I371" t="str">
        <f t="shared" si="5"/>
        <v>44_2/28/2024 16:00</v>
      </c>
      <c r="J371" t="str">
        <f>IFERROR(INDEX(scheduling_data!I:I, MATCH(I371, scheduling_data!H:H, 0)), "")</f>
        <v>Katherine Tyree</v>
      </c>
    </row>
    <row r="372" spans="1:10" x14ac:dyDescent="0.3">
      <c r="A372" t="s">
        <v>79</v>
      </c>
      <c r="B372">
        <v>44</v>
      </c>
      <c r="C372" s="1">
        <v>45393</v>
      </c>
      <c r="D372" s="1">
        <v>45350.666666666664</v>
      </c>
      <c r="E372">
        <v>7.25</v>
      </c>
      <c r="F372" t="s">
        <v>19</v>
      </c>
      <c r="G372" t="s">
        <v>57</v>
      </c>
      <c r="H372">
        <v>97140</v>
      </c>
      <c r="I372" t="str">
        <f t="shared" si="5"/>
        <v>44_2/28/2024 16:00</v>
      </c>
      <c r="J372" t="str">
        <f>IFERROR(INDEX(scheduling_data!I:I, MATCH(I372, scheduling_data!H:H, 0)), "")</f>
        <v>Katherine Tyree</v>
      </c>
    </row>
    <row r="373" spans="1:10" x14ac:dyDescent="0.3">
      <c r="A373" t="s">
        <v>79</v>
      </c>
      <c r="B373">
        <v>44</v>
      </c>
      <c r="C373" s="1">
        <v>45393</v>
      </c>
      <c r="D373" s="1">
        <v>45350.666666666664</v>
      </c>
      <c r="E373">
        <v>0.16</v>
      </c>
      <c r="F373" t="s">
        <v>9</v>
      </c>
      <c r="G373" t="s">
        <v>55</v>
      </c>
      <c r="H373">
        <v>97112</v>
      </c>
      <c r="I373" t="str">
        <f t="shared" si="5"/>
        <v>44_2/28/2024 16:00</v>
      </c>
      <c r="J373" t="str">
        <f>IFERROR(INDEX(scheduling_data!I:I, MATCH(I373, scheduling_data!H:H, 0)), "")</f>
        <v>Katherine Tyree</v>
      </c>
    </row>
    <row r="374" spans="1:10" x14ac:dyDescent="0.3">
      <c r="A374" t="s">
        <v>79</v>
      </c>
      <c r="B374">
        <v>44</v>
      </c>
      <c r="C374" s="1">
        <v>45393</v>
      </c>
      <c r="D374" s="1">
        <v>45350.666666666664</v>
      </c>
      <c r="E374">
        <v>0.15</v>
      </c>
      <c r="F374" t="s">
        <v>9</v>
      </c>
      <c r="G374" t="s">
        <v>55</v>
      </c>
      <c r="H374">
        <v>97140</v>
      </c>
      <c r="I374" t="str">
        <f t="shared" si="5"/>
        <v>44_2/28/2024 16:00</v>
      </c>
      <c r="J374" t="str">
        <f>IFERROR(INDEX(scheduling_data!I:I, MATCH(I374, scheduling_data!H:H, 0)), "")</f>
        <v>Katherine Tyree</v>
      </c>
    </row>
    <row r="375" spans="1:10" x14ac:dyDescent="0.3">
      <c r="A375" t="s">
        <v>79</v>
      </c>
      <c r="B375">
        <v>44</v>
      </c>
      <c r="C375" s="1">
        <v>45393</v>
      </c>
      <c r="D375" s="1">
        <v>45351.666666666664</v>
      </c>
      <c r="E375">
        <v>0.28000000000000003</v>
      </c>
      <c r="F375" t="s">
        <v>9</v>
      </c>
      <c r="G375" t="s">
        <v>55</v>
      </c>
      <c r="H375">
        <v>97112</v>
      </c>
      <c r="I375" t="str">
        <f t="shared" si="5"/>
        <v>44_2/29/2024 16:00</v>
      </c>
      <c r="J375" t="str">
        <f>IFERROR(INDEX(scheduling_data!I:I, MATCH(I375, scheduling_data!H:H, 0)), "")</f>
        <v>Jessica Pittman</v>
      </c>
    </row>
    <row r="376" spans="1:10" x14ac:dyDescent="0.3">
      <c r="A376" t="s">
        <v>79</v>
      </c>
      <c r="B376">
        <v>44</v>
      </c>
      <c r="C376" s="1">
        <v>45393</v>
      </c>
      <c r="D376" s="1">
        <v>45351.666666666664</v>
      </c>
      <c r="E376">
        <v>13.66</v>
      </c>
      <c r="F376" t="s">
        <v>19</v>
      </c>
      <c r="G376" t="s">
        <v>57</v>
      </c>
      <c r="H376">
        <v>97112</v>
      </c>
      <c r="I376" t="str">
        <f t="shared" si="5"/>
        <v>44_2/29/2024 16:00</v>
      </c>
      <c r="J376" t="str">
        <f>IFERROR(INDEX(scheduling_data!I:I, MATCH(I376, scheduling_data!H:H, 0)), "")</f>
        <v>Jessica Pittman</v>
      </c>
    </row>
    <row r="377" spans="1:10" x14ac:dyDescent="0.3">
      <c r="A377" t="s">
        <v>79</v>
      </c>
      <c r="B377">
        <v>44</v>
      </c>
      <c r="C377" s="1">
        <v>45393</v>
      </c>
      <c r="D377" s="1">
        <v>45351.666666666664</v>
      </c>
      <c r="E377">
        <v>2.4</v>
      </c>
      <c r="F377" t="s">
        <v>9</v>
      </c>
      <c r="G377" t="s">
        <v>56</v>
      </c>
      <c r="H377">
        <v>97110</v>
      </c>
      <c r="I377" t="str">
        <f t="shared" si="5"/>
        <v>44_2/29/2024 16:00</v>
      </c>
      <c r="J377" t="str">
        <f>IFERROR(INDEX(scheduling_data!I:I, MATCH(I377, scheduling_data!H:H, 0)), "")</f>
        <v>Jessica Pittman</v>
      </c>
    </row>
    <row r="378" spans="1:10" x14ac:dyDescent="0.3">
      <c r="A378" t="s">
        <v>79</v>
      </c>
      <c r="B378">
        <v>44</v>
      </c>
      <c r="C378" s="1">
        <v>45393</v>
      </c>
      <c r="D378" s="1">
        <v>45351.666666666664</v>
      </c>
      <c r="E378">
        <v>0.27</v>
      </c>
      <c r="F378" t="s">
        <v>9</v>
      </c>
      <c r="G378" t="s">
        <v>55</v>
      </c>
      <c r="H378">
        <v>97110</v>
      </c>
      <c r="I378" t="str">
        <f t="shared" si="5"/>
        <v>44_2/29/2024 16:00</v>
      </c>
      <c r="J378" t="str">
        <f>IFERROR(INDEX(scheduling_data!I:I, MATCH(I378, scheduling_data!H:H, 0)), "")</f>
        <v>Jessica Pittman</v>
      </c>
    </row>
    <row r="379" spans="1:10" x14ac:dyDescent="0.3">
      <c r="A379" t="s">
        <v>79</v>
      </c>
      <c r="B379">
        <v>44</v>
      </c>
      <c r="C379" s="1">
        <v>45393</v>
      </c>
      <c r="D379" s="1">
        <v>45351.666666666664</v>
      </c>
      <c r="E379">
        <v>13.33</v>
      </c>
      <c r="F379" t="s">
        <v>19</v>
      </c>
      <c r="G379" t="s">
        <v>57</v>
      </c>
      <c r="H379">
        <v>97110</v>
      </c>
      <c r="I379" t="str">
        <f t="shared" si="5"/>
        <v>44_2/29/2024 16:00</v>
      </c>
      <c r="J379" t="str">
        <f>IFERROR(INDEX(scheduling_data!I:I, MATCH(I379, scheduling_data!H:H, 0)), "")</f>
        <v>Jessica Pittman</v>
      </c>
    </row>
    <row r="380" spans="1:10" x14ac:dyDescent="0.3">
      <c r="A380" t="s">
        <v>79</v>
      </c>
      <c r="B380">
        <v>44</v>
      </c>
      <c r="C380" s="1">
        <v>45393</v>
      </c>
      <c r="D380" s="1">
        <v>45351.666666666664</v>
      </c>
      <c r="E380">
        <v>2.46</v>
      </c>
      <c r="F380" t="s">
        <v>9</v>
      </c>
      <c r="G380" t="s">
        <v>56</v>
      </c>
      <c r="H380">
        <v>97112</v>
      </c>
      <c r="I380" t="str">
        <f t="shared" si="5"/>
        <v>44_2/29/2024 16:00</v>
      </c>
      <c r="J380" t="str">
        <f>IFERROR(INDEX(scheduling_data!I:I, MATCH(I380, scheduling_data!H:H, 0)), "")</f>
        <v>Jessica Pittman</v>
      </c>
    </row>
    <row r="381" spans="1:10" x14ac:dyDescent="0.3">
      <c r="A381" t="s">
        <v>79</v>
      </c>
      <c r="B381">
        <v>44</v>
      </c>
      <c r="C381" s="1">
        <v>45393</v>
      </c>
      <c r="D381" s="1">
        <v>45351.666666666664</v>
      </c>
      <c r="E381">
        <v>1.1100000000000001</v>
      </c>
      <c r="F381" t="s">
        <v>9</v>
      </c>
      <c r="G381" t="s">
        <v>56</v>
      </c>
      <c r="H381">
        <v>97140</v>
      </c>
      <c r="I381" t="str">
        <f t="shared" si="5"/>
        <v>44_2/29/2024 16:00</v>
      </c>
      <c r="J381" t="str">
        <f>IFERROR(INDEX(scheduling_data!I:I, MATCH(I381, scheduling_data!H:H, 0)), "")</f>
        <v>Jessica Pittman</v>
      </c>
    </row>
    <row r="382" spans="1:10" x14ac:dyDescent="0.3">
      <c r="A382" t="s">
        <v>79</v>
      </c>
      <c r="B382">
        <v>44</v>
      </c>
      <c r="C382" s="1">
        <v>45393</v>
      </c>
      <c r="D382" s="1">
        <v>45351.666666666664</v>
      </c>
      <c r="E382">
        <v>0.13</v>
      </c>
      <c r="F382" t="s">
        <v>9</v>
      </c>
      <c r="G382" t="s">
        <v>55</v>
      </c>
      <c r="H382">
        <v>97140</v>
      </c>
      <c r="I382" t="str">
        <f t="shared" si="5"/>
        <v>44_2/29/2024 16:00</v>
      </c>
      <c r="J382" t="str">
        <f>IFERROR(INDEX(scheduling_data!I:I, MATCH(I382, scheduling_data!H:H, 0)), "")</f>
        <v>Jessica Pittman</v>
      </c>
    </row>
    <row r="383" spans="1:10" x14ac:dyDescent="0.3">
      <c r="A383" t="s">
        <v>79</v>
      </c>
      <c r="B383">
        <v>44</v>
      </c>
      <c r="C383" s="1">
        <v>45393</v>
      </c>
      <c r="D383" s="1">
        <v>45351.666666666664</v>
      </c>
      <c r="E383">
        <v>6.16</v>
      </c>
      <c r="F383" t="s">
        <v>19</v>
      </c>
      <c r="G383" t="s">
        <v>57</v>
      </c>
      <c r="H383">
        <v>97140</v>
      </c>
      <c r="I383" t="str">
        <f t="shared" si="5"/>
        <v>44_2/29/2024 16:00</v>
      </c>
      <c r="J383" t="str">
        <f>IFERROR(INDEX(scheduling_data!I:I, MATCH(I383, scheduling_data!H:H, 0)), "")</f>
        <v>Jessica Pittman</v>
      </c>
    </row>
    <row r="384" spans="1:10" x14ac:dyDescent="0.3">
      <c r="A384" t="s">
        <v>11</v>
      </c>
      <c r="B384">
        <v>45</v>
      </c>
      <c r="C384" s="1">
        <v>45391.334722222222</v>
      </c>
      <c r="D384" s="1">
        <v>45335.333333333336</v>
      </c>
      <c r="E384">
        <v>20.25</v>
      </c>
      <c r="F384" t="s">
        <v>12</v>
      </c>
      <c r="I384" t="str">
        <f t="shared" si="5"/>
        <v>45_2/13/2024 08:00</v>
      </c>
      <c r="J384" t="str">
        <f>IFERROR(INDEX(scheduling_data!I:I, MATCH(I384, scheduling_data!H:H, 0)), "")</f>
        <v>Jessica Pittman</v>
      </c>
    </row>
    <row r="385" spans="1:10" x14ac:dyDescent="0.3">
      <c r="A385" t="s">
        <v>11</v>
      </c>
      <c r="B385">
        <v>45</v>
      </c>
      <c r="C385" s="1">
        <v>45393.332638888889</v>
      </c>
      <c r="D385" s="1">
        <v>45335.333333333336</v>
      </c>
      <c r="E385">
        <v>14.75</v>
      </c>
      <c r="F385" t="s">
        <v>12</v>
      </c>
      <c r="I385" t="str">
        <f t="shared" si="5"/>
        <v>45_2/13/2024 08:00</v>
      </c>
      <c r="J385" t="str">
        <f>IFERROR(INDEX(scheduling_data!I:I, MATCH(I385, scheduling_data!H:H, 0)), "")</f>
        <v>Jessica Pittman</v>
      </c>
    </row>
    <row r="386" spans="1:10" x14ac:dyDescent="0.3">
      <c r="A386" t="s">
        <v>11</v>
      </c>
      <c r="B386">
        <v>45</v>
      </c>
      <c r="C386" s="1">
        <v>45407.375</v>
      </c>
      <c r="D386" s="1">
        <v>45337.291666666664</v>
      </c>
      <c r="E386">
        <v>1</v>
      </c>
      <c r="F386" t="s">
        <v>12</v>
      </c>
      <c r="I386" t="str">
        <f t="shared" si="5"/>
        <v>45_2/15/2024 07:00</v>
      </c>
      <c r="J386" t="str">
        <f>IFERROR(INDEX(scheduling_data!I:I, MATCH(I386, scheduling_data!H:H, 0)), "")</f>
        <v>Robert Crochet</v>
      </c>
    </row>
    <row r="387" spans="1:10" x14ac:dyDescent="0.3">
      <c r="A387" t="s">
        <v>11</v>
      </c>
      <c r="B387">
        <v>45</v>
      </c>
      <c r="C387" s="1">
        <v>45398.330555555556</v>
      </c>
      <c r="D387" s="1">
        <v>45337.291666666664</v>
      </c>
      <c r="E387">
        <v>10.25</v>
      </c>
      <c r="F387" t="s">
        <v>12</v>
      </c>
      <c r="I387" t="str">
        <f t="shared" ref="I387:I450" si="6">TEXT(B387&amp;"_"&amp;TEXT(D387, "m/d/yyyy hh:mm"), "0")</f>
        <v>45_2/15/2024 07:00</v>
      </c>
      <c r="J387" t="str">
        <f>IFERROR(INDEX(scheduling_data!I:I, MATCH(I387, scheduling_data!H:H, 0)), "")</f>
        <v>Robert Crochet</v>
      </c>
    </row>
    <row r="388" spans="1:10" x14ac:dyDescent="0.3">
      <c r="A388" t="s">
        <v>11</v>
      </c>
      <c r="B388">
        <v>45</v>
      </c>
      <c r="C388" s="1">
        <v>45393.332638888889</v>
      </c>
      <c r="D388" s="1">
        <v>45337.291666666664</v>
      </c>
      <c r="E388">
        <v>0.75</v>
      </c>
      <c r="F388" t="s">
        <v>12</v>
      </c>
      <c r="I388" t="str">
        <f t="shared" si="6"/>
        <v>45_2/15/2024 07:00</v>
      </c>
      <c r="J388" t="str">
        <f>IFERROR(INDEX(scheduling_data!I:I, MATCH(I388, scheduling_data!H:H, 0)), "")</f>
        <v>Robert Crochet</v>
      </c>
    </row>
    <row r="389" spans="1:10" x14ac:dyDescent="0.3">
      <c r="A389" t="s">
        <v>11</v>
      </c>
      <c r="B389">
        <v>45</v>
      </c>
      <c r="C389" s="1">
        <v>45384.333333333336</v>
      </c>
      <c r="D389" s="1">
        <v>45342.333333333336</v>
      </c>
      <c r="E389">
        <v>30.25</v>
      </c>
      <c r="F389" t="s">
        <v>12</v>
      </c>
      <c r="I389" t="str">
        <f t="shared" si="6"/>
        <v>45_2/20/2024 08:00</v>
      </c>
      <c r="J389" t="str">
        <f>IFERROR(INDEX(scheduling_data!I:I, MATCH(I389, scheduling_data!H:H, 0)), "")</f>
        <v>Christian Litz</v>
      </c>
    </row>
    <row r="390" spans="1:10" x14ac:dyDescent="0.3">
      <c r="A390" t="s">
        <v>11</v>
      </c>
      <c r="B390">
        <v>45</v>
      </c>
      <c r="C390" s="1">
        <v>45407.375</v>
      </c>
      <c r="D390" s="1">
        <v>45342.333333333336</v>
      </c>
      <c r="E390">
        <v>4.75</v>
      </c>
      <c r="F390" t="s">
        <v>12</v>
      </c>
      <c r="I390" t="str">
        <f t="shared" si="6"/>
        <v>45_2/20/2024 08:00</v>
      </c>
      <c r="J390" t="str">
        <f>IFERROR(INDEX(scheduling_data!I:I, MATCH(I390, scheduling_data!H:H, 0)), "")</f>
        <v>Christian Litz</v>
      </c>
    </row>
    <row r="391" spans="1:10" x14ac:dyDescent="0.3">
      <c r="A391" t="s">
        <v>11</v>
      </c>
      <c r="B391">
        <v>45</v>
      </c>
      <c r="C391" s="1">
        <v>45407.375</v>
      </c>
      <c r="D391" s="1">
        <v>45344.291666666664</v>
      </c>
      <c r="E391">
        <v>4.75</v>
      </c>
      <c r="F391" t="s">
        <v>12</v>
      </c>
      <c r="I391" t="str">
        <f t="shared" si="6"/>
        <v>45_2/22/2024 07:00</v>
      </c>
      <c r="J391" t="str">
        <f>IFERROR(INDEX(scheduling_data!I:I, MATCH(I391, scheduling_data!H:H, 0)), "")</f>
        <v>Robert Crochet</v>
      </c>
    </row>
    <row r="392" spans="1:10" x14ac:dyDescent="0.3">
      <c r="A392" t="s">
        <v>11</v>
      </c>
      <c r="B392">
        <v>45</v>
      </c>
      <c r="C392" s="1">
        <v>45405.334722222222</v>
      </c>
      <c r="D392" s="1">
        <v>45344.291666666664</v>
      </c>
      <c r="E392">
        <v>40.25</v>
      </c>
      <c r="F392" t="s">
        <v>12</v>
      </c>
      <c r="I392" t="str">
        <f t="shared" si="6"/>
        <v>45_2/22/2024 07:00</v>
      </c>
      <c r="J392" t="str">
        <f>IFERROR(INDEX(scheduling_data!I:I, MATCH(I392, scheduling_data!H:H, 0)), "")</f>
        <v>Robert Crochet</v>
      </c>
    </row>
    <row r="393" spans="1:10" x14ac:dyDescent="0.3">
      <c r="A393" t="s">
        <v>11</v>
      </c>
      <c r="B393">
        <v>45</v>
      </c>
      <c r="C393" s="1">
        <v>45412.377083333333</v>
      </c>
      <c r="D393" s="1">
        <v>45349.291666666664</v>
      </c>
      <c r="E393">
        <v>5.85</v>
      </c>
      <c r="F393" t="s">
        <v>12</v>
      </c>
      <c r="I393" t="str">
        <f t="shared" si="6"/>
        <v>45_2/27/2024 07:00</v>
      </c>
      <c r="J393" t="str">
        <f>IFERROR(INDEX(scheduling_data!I:I, MATCH(I393, scheduling_data!H:H, 0)), "")</f>
        <v>Christian Litz</v>
      </c>
    </row>
    <row r="394" spans="1:10" x14ac:dyDescent="0.3">
      <c r="A394" t="s">
        <v>11</v>
      </c>
      <c r="B394">
        <v>45</v>
      </c>
      <c r="C394" s="1">
        <v>45407.375</v>
      </c>
      <c r="D394" s="1">
        <v>45349.291666666664</v>
      </c>
      <c r="E394">
        <v>9.5</v>
      </c>
      <c r="F394" t="s">
        <v>12</v>
      </c>
      <c r="I394" t="str">
        <f t="shared" si="6"/>
        <v>45_2/27/2024 07:00</v>
      </c>
      <c r="J394" t="str">
        <f>IFERROR(INDEX(scheduling_data!I:I, MATCH(I394, scheduling_data!H:H, 0)), "")</f>
        <v>Christian Litz</v>
      </c>
    </row>
    <row r="395" spans="1:10" x14ac:dyDescent="0.3">
      <c r="A395" t="s">
        <v>11</v>
      </c>
      <c r="B395">
        <v>45</v>
      </c>
      <c r="C395" s="1">
        <v>45400.332638888889</v>
      </c>
      <c r="D395" s="1">
        <v>45349.291666666664</v>
      </c>
      <c r="E395">
        <v>2.14</v>
      </c>
      <c r="F395" t="s">
        <v>12</v>
      </c>
      <c r="I395" t="str">
        <f t="shared" si="6"/>
        <v>45_2/27/2024 07:00</v>
      </c>
      <c r="J395" t="str">
        <f>IFERROR(INDEX(scheduling_data!I:I, MATCH(I395, scheduling_data!H:H, 0)), "")</f>
        <v>Christian Litz</v>
      </c>
    </row>
    <row r="396" spans="1:10" x14ac:dyDescent="0.3">
      <c r="A396" t="s">
        <v>11</v>
      </c>
      <c r="B396">
        <v>45</v>
      </c>
      <c r="C396" s="1">
        <v>45386.311805555553</v>
      </c>
      <c r="D396" s="1">
        <v>45349.291666666664</v>
      </c>
      <c r="E396">
        <v>1.76</v>
      </c>
      <c r="F396" t="s">
        <v>12</v>
      </c>
      <c r="I396" t="str">
        <f t="shared" si="6"/>
        <v>45_2/27/2024 07:00</v>
      </c>
      <c r="J396" t="str">
        <f>IFERROR(INDEX(scheduling_data!I:I, MATCH(I396, scheduling_data!H:H, 0)), "")</f>
        <v>Christian Litz</v>
      </c>
    </row>
    <row r="397" spans="1:10" x14ac:dyDescent="0.3">
      <c r="A397" t="s">
        <v>11</v>
      </c>
      <c r="B397">
        <v>45</v>
      </c>
      <c r="C397" s="1">
        <v>45393.332638888889</v>
      </c>
      <c r="D397" s="1">
        <v>45330.333333333336</v>
      </c>
      <c r="E397">
        <v>4.75</v>
      </c>
      <c r="F397" t="s">
        <v>12</v>
      </c>
      <c r="I397" t="str">
        <f t="shared" si="6"/>
        <v>45_2/8/2024 08:00</v>
      </c>
      <c r="J397" t="str">
        <f>IFERROR(INDEX(scheduling_data!I:I, MATCH(I397, scheduling_data!H:H, 0)), "")</f>
        <v>Robert Crochet</v>
      </c>
    </row>
    <row r="398" spans="1:10" x14ac:dyDescent="0.3">
      <c r="A398" t="s">
        <v>11</v>
      </c>
      <c r="B398">
        <v>45</v>
      </c>
      <c r="C398" s="1">
        <v>45386.311805555553</v>
      </c>
      <c r="D398" s="1">
        <v>45330.333333333336</v>
      </c>
      <c r="E398">
        <v>10.25</v>
      </c>
      <c r="F398" t="s">
        <v>12</v>
      </c>
      <c r="I398" t="str">
        <f t="shared" si="6"/>
        <v>45_2/8/2024 08:00</v>
      </c>
      <c r="J398" t="str">
        <f>IFERROR(INDEX(scheduling_data!I:I, MATCH(I398, scheduling_data!H:H, 0)), "")</f>
        <v>Robert Crochet</v>
      </c>
    </row>
    <row r="399" spans="1:10" x14ac:dyDescent="0.3">
      <c r="A399" t="s">
        <v>80</v>
      </c>
      <c r="B399">
        <v>46</v>
      </c>
      <c r="C399" s="1">
        <v>45390</v>
      </c>
      <c r="D399" s="1">
        <v>45323.729166666664</v>
      </c>
      <c r="E399">
        <v>2.19</v>
      </c>
      <c r="F399" t="s">
        <v>9</v>
      </c>
      <c r="G399" t="s">
        <v>52</v>
      </c>
      <c r="H399">
        <v>92507</v>
      </c>
      <c r="I399" t="str">
        <f t="shared" si="6"/>
        <v>46_2/1/2024 17:30</v>
      </c>
      <c r="J399" t="str">
        <f>IFERROR(INDEX(scheduling_data!I:I, MATCH(I399, scheduling_data!H:H, 0)), "")</f>
        <v>D'Anna Pullen</v>
      </c>
    </row>
    <row r="400" spans="1:10" x14ac:dyDescent="0.3">
      <c r="A400" t="s">
        <v>80</v>
      </c>
      <c r="B400">
        <v>46</v>
      </c>
      <c r="C400" s="1">
        <v>45390</v>
      </c>
      <c r="D400" s="1">
        <v>45323.729166666664</v>
      </c>
      <c r="E400">
        <v>7.81</v>
      </c>
      <c r="F400" t="s">
        <v>19</v>
      </c>
      <c r="G400" t="s">
        <v>51</v>
      </c>
      <c r="H400">
        <v>92507</v>
      </c>
      <c r="I400" t="str">
        <f t="shared" si="6"/>
        <v>46_2/1/2024 17:30</v>
      </c>
      <c r="J400" t="str">
        <f>IFERROR(INDEX(scheduling_data!I:I, MATCH(I400, scheduling_data!H:H, 0)), "")</f>
        <v>D'Anna Pullen</v>
      </c>
    </row>
    <row r="401" spans="1:10" x14ac:dyDescent="0.3">
      <c r="A401" t="s">
        <v>49</v>
      </c>
      <c r="B401">
        <v>47</v>
      </c>
      <c r="C401" s="1">
        <v>45384</v>
      </c>
      <c r="D401" s="1">
        <v>45351.583333333336</v>
      </c>
      <c r="E401">
        <v>8.34</v>
      </c>
      <c r="F401" t="s">
        <v>19</v>
      </c>
      <c r="G401" t="s">
        <v>50</v>
      </c>
      <c r="H401">
        <v>97110</v>
      </c>
      <c r="I401" t="str">
        <f t="shared" si="6"/>
        <v>47_2/29/2024 14:00</v>
      </c>
      <c r="J401" t="str">
        <f>IFERROR(INDEX(scheduling_data!I:I, MATCH(I401, scheduling_data!H:H, 0)), "")</f>
        <v>Robert Crochet</v>
      </c>
    </row>
    <row r="402" spans="1:10" x14ac:dyDescent="0.3">
      <c r="A402" t="s">
        <v>49</v>
      </c>
      <c r="B402">
        <v>47</v>
      </c>
      <c r="C402" s="1">
        <v>45384</v>
      </c>
      <c r="D402" s="1">
        <v>45351.583333333336</v>
      </c>
      <c r="E402">
        <v>6.11</v>
      </c>
      <c r="F402" t="s">
        <v>19</v>
      </c>
      <c r="G402" t="s">
        <v>50</v>
      </c>
      <c r="H402">
        <v>97112</v>
      </c>
      <c r="I402" t="str">
        <f t="shared" si="6"/>
        <v>47_2/29/2024 14:00</v>
      </c>
      <c r="J402" t="str">
        <f>IFERROR(INDEX(scheduling_data!I:I, MATCH(I402, scheduling_data!H:H, 0)), "")</f>
        <v>Robert Crochet</v>
      </c>
    </row>
    <row r="403" spans="1:10" x14ac:dyDescent="0.3">
      <c r="A403" t="s">
        <v>81</v>
      </c>
      <c r="B403">
        <v>48</v>
      </c>
      <c r="C403" s="1">
        <v>45400</v>
      </c>
      <c r="D403" s="1">
        <v>45323.666666666664</v>
      </c>
      <c r="E403">
        <v>0</v>
      </c>
      <c r="F403" t="s">
        <v>9</v>
      </c>
      <c r="G403" t="s">
        <v>82</v>
      </c>
      <c r="H403">
        <v>92507</v>
      </c>
      <c r="I403" t="str">
        <f t="shared" si="6"/>
        <v>48_2/1/2024 16:00</v>
      </c>
      <c r="J403" t="str">
        <f>IFERROR(INDEX(scheduling_data!I:I, MATCH(I403, scheduling_data!H:H, 0)), "")</f>
        <v>Kelli Cruthirds</v>
      </c>
    </row>
    <row r="404" spans="1:10" x14ac:dyDescent="0.3">
      <c r="A404" t="s">
        <v>81</v>
      </c>
      <c r="B404">
        <v>48</v>
      </c>
      <c r="C404" s="1">
        <v>45400</v>
      </c>
      <c r="D404" s="1">
        <v>45323.666666666664</v>
      </c>
      <c r="E404">
        <v>85.19</v>
      </c>
      <c r="F404" t="s">
        <v>9</v>
      </c>
      <c r="G404" t="s">
        <v>83</v>
      </c>
      <c r="H404">
        <v>92507</v>
      </c>
      <c r="I404" t="str">
        <f t="shared" si="6"/>
        <v>48_2/1/2024 16:00</v>
      </c>
      <c r="J404" t="str">
        <f>IFERROR(INDEX(scheduling_data!I:I, MATCH(I404, scheduling_data!H:H, 0)), "")</f>
        <v>Kelli Cruthirds</v>
      </c>
    </row>
    <row r="405" spans="1:10" x14ac:dyDescent="0.3">
      <c r="A405" t="s">
        <v>81</v>
      </c>
      <c r="B405">
        <v>48</v>
      </c>
      <c r="C405" s="1">
        <v>45400</v>
      </c>
      <c r="D405" s="1">
        <v>45323.666666666664</v>
      </c>
      <c r="E405">
        <v>64.81</v>
      </c>
      <c r="F405" t="s">
        <v>19</v>
      </c>
      <c r="G405" t="s">
        <v>84</v>
      </c>
      <c r="H405">
        <v>92507</v>
      </c>
      <c r="I405" t="str">
        <f t="shared" si="6"/>
        <v>48_2/1/2024 16:00</v>
      </c>
      <c r="J405" t="str">
        <f>IFERROR(INDEX(scheduling_data!I:I, MATCH(I405, scheduling_data!H:H, 0)), "")</f>
        <v>Kelli Cruthirds</v>
      </c>
    </row>
    <row r="406" spans="1:10" x14ac:dyDescent="0.3">
      <c r="A406" t="s">
        <v>81</v>
      </c>
      <c r="B406">
        <v>48</v>
      </c>
      <c r="C406" s="1">
        <v>45400</v>
      </c>
      <c r="D406" s="1">
        <v>45344.666666666664</v>
      </c>
      <c r="E406">
        <v>0</v>
      </c>
      <c r="F406" t="s">
        <v>9</v>
      </c>
      <c r="G406" t="s">
        <v>82</v>
      </c>
      <c r="H406">
        <v>92507</v>
      </c>
      <c r="I406" t="str">
        <f t="shared" si="6"/>
        <v>48_2/22/2024 16:00</v>
      </c>
      <c r="J406" t="str">
        <f>IFERROR(INDEX(scheduling_data!I:I, MATCH(I406, scheduling_data!H:H, 0)), "")</f>
        <v>Kelli Cruthirds</v>
      </c>
    </row>
    <row r="407" spans="1:10" x14ac:dyDescent="0.3">
      <c r="A407" t="s">
        <v>81</v>
      </c>
      <c r="B407">
        <v>48</v>
      </c>
      <c r="C407" s="1">
        <v>45400</v>
      </c>
      <c r="D407" s="1">
        <v>45344.666666666664</v>
      </c>
      <c r="E407">
        <v>85.19</v>
      </c>
      <c r="F407" t="s">
        <v>9</v>
      </c>
      <c r="G407" t="s">
        <v>83</v>
      </c>
      <c r="H407">
        <v>92507</v>
      </c>
      <c r="I407" t="str">
        <f t="shared" si="6"/>
        <v>48_2/22/2024 16:00</v>
      </c>
      <c r="J407" t="str">
        <f>IFERROR(INDEX(scheduling_data!I:I, MATCH(I407, scheduling_data!H:H, 0)), "")</f>
        <v>Kelli Cruthirds</v>
      </c>
    </row>
    <row r="408" spans="1:10" x14ac:dyDescent="0.3">
      <c r="A408" t="s">
        <v>81</v>
      </c>
      <c r="B408">
        <v>48</v>
      </c>
      <c r="C408" s="1">
        <v>45400</v>
      </c>
      <c r="D408" s="1">
        <v>45344.666666666664</v>
      </c>
      <c r="E408">
        <v>64.81</v>
      </c>
      <c r="F408" t="s">
        <v>19</v>
      </c>
      <c r="G408" t="s">
        <v>84</v>
      </c>
      <c r="H408">
        <v>92507</v>
      </c>
      <c r="I408" t="str">
        <f t="shared" si="6"/>
        <v>48_2/22/2024 16:00</v>
      </c>
      <c r="J408" t="str">
        <f>IFERROR(INDEX(scheduling_data!I:I, MATCH(I408, scheduling_data!H:H, 0)), "")</f>
        <v>Kelli Cruthirds</v>
      </c>
    </row>
    <row r="409" spans="1:10" x14ac:dyDescent="0.3">
      <c r="A409" t="s">
        <v>81</v>
      </c>
      <c r="B409">
        <v>48</v>
      </c>
      <c r="C409" s="1">
        <v>45400</v>
      </c>
      <c r="D409" s="1">
        <v>45330.666666666664</v>
      </c>
      <c r="E409">
        <v>0</v>
      </c>
      <c r="F409" t="s">
        <v>9</v>
      </c>
      <c r="G409" t="s">
        <v>82</v>
      </c>
      <c r="H409">
        <v>92507</v>
      </c>
      <c r="I409" t="str">
        <f t="shared" si="6"/>
        <v>48_2/8/2024 16:00</v>
      </c>
      <c r="J409" t="str">
        <f>IFERROR(INDEX(scheduling_data!I:I, MATCH(I409, scheduling_data!H:H, 0)), "")</f>
        <v>Kelli Cruthirds</v>
      </c>
    </row>
    <row r="410" spans="1:10" x14ac:dyDescent="0.3">
      <c r="A410" t="s">
        <v>81</v>
      </c>
      <c r="B410">
        <v>48</v>
      </c>
      <c r="C410" s="1">
        <v>45400</v>
      </c>
      <c r="D410" s="1">
        <v>45330.666666666664</v>
      </c>
      <c r="E410">
        <v>85.19</v>
      </c>
      <c r="F410" t="s">
        <v>9</v>
      </c>
      <c r="G410" t="s">
        <v>83</v>
      </c>
      <c r="H410">
        <v>92507</v>
      </c>
      <c r="I410" t="str">
        <f t="shared" si="6"/>
        <v>48_2/8/2024 16:00</v>
      </c>
      <c r="J410" t="str">
        <f>IFERROR(INDEX(scheduling_data!I:I, MATCH(I410, scheduling_data!H:H, 0)), "")</f>
        <v>Kelli Cruthirds</v>
      </c>
    </row>
    <row r="411" spans="1:10" x14ac:dyDescent="0.3">
      <c r="A411" t="s">
        <v>81</v>
      </c>
      <c r="B411">
        <v>48</v>
      </c>
      <c r="C411" s="1">
        <v>45400</v>
      </c>
      <c r="D411" s="1">
        <v>45330.666666666664</v>
      </c>
      <c r="E411">
        <v>64.81</v>
      </c>
      <c r="F411" t="s">
        <v>19</v>
      </c>
      <c r="G411" t="s">
        <v>84</v>
      </c>
      <c r="H411">
        <v>92507</v>
      </c>
      <c r="I411" t="str">
        <f t="shared" si="6"/>
        <v>48_2/8/2024 16:00</v>
      </c>
      <c r="J411" t="str">
        <f>IFERROR(INDEX(scheduling_data!I:I, MATCH(I411, scheduling_data!H:H, 0)), "")</f>
        <v>Kelli Cruthirds</v>
      </c>
    </row>
    <row r="412" spans="1:10" x14ac:dyDescent="0.3">
      <c r="A412" t="s">
        <v>85</v>
      </c>
      <c r="B412">
        <v>49</v>
      </c>
      <c r="C412" s="1">
        <v>45385</v>
      </c>
      <c r="D412" s="1">
        <v>45327.708333333336</v>
      </c>
      <c r="E412">
        <v>0</v>
      </c>
      <c r="F412" t="s">
        <v>9</v>
      </c>
      <c r="G412" t="s">
        <v>86</v>
      </c>
      <c r="H412">
        <v>97140</v>
      </c>
      <c r="I412" t="str">
        <f t="shared" si="6"/>
        <v>49_2/5/2024 17:00</v>
      </c>
      <c r="J412" t="str">
        <f>IFERROR(INDEX(scheduling_data!I:I, MATCH(I412, scheduling_data!H:H, 0)), "")</f>
        <v>Katherine Tyree</v>
      </c>
    </row>
    <row r="413" spans="1:10" x14ac:dyDescent="0.3">
      <c r="A413" t="s">
        <v>85</v>
      </c>
      <c r="B413">
        <v>49</v>
      </c>
      <c r="C413" s="1">
        <v>45385</v>
      </c>
      <c r="D413" s="1">
        <v>45327.708333333336</v>
      </c>
      <c r="E413">
        <v>0</v>
      </c>
      <c r="F413" t="s">
        <v>9</v>
      </c>
      <c r="G413" t="s">
        <v>86</v>
      </c>
      <c r="H413">
        <v>97112</v>
      </c>
      <c r="I413" t="str">
        <f t="shared" si="6"/>
        <v>49_2/5/2024 17:00</v>
      </c>
      <c r="J413" t="str">
        <f>IFERROR(INDEX(scheduling_data!I:I, MATCH(I413, scheduling_data!H:H, 0)), "")</f>
        <v>Katherine Tyree</v>
      </c>
    </row>
    <row r="414" spans="1:10" x14ac:dyDescent="0.3">
      <c r="A414" t="s">
        <v>85</v>
      </c>
      <c r="B414">
        <v>49</v>
      </c>
      <c r="C414" s="1">
        <v>45385</v>
      </c>
      <c r="D414" s="1">
        <v>45327.708333333336</v>
      </c>
      <c r="E414">
        <v>0</v>
      </c>
      <c r="F414" t="s">
        <v>9</v>
      </c>
      <c r="G414" t="s">
        <v>86</v>
      </c>
      <c r="H414">
        <v>97110</v>
      </c>
      <c r="I414" t="str">
        <f t="shared" si="6"/>
        <v>49_2/5/2024 17:00</v>
      </c>
      <c r="J414" t="str">
        <f>IFERROR(INDEX(scheduling_data!I:I, MATCH(I414, scheduling_data!H:H, 0)), "")</f>
        <v>Katherine Tyree</v>
      </c>
    </row>
    <row r="415" spans="1:10" x14ac:dyDescent="0.3">
      <c r="A415" t="s">
        <v>11</v>
      </c>
      <c r="B415">
        <v>50</v>
      </c>
      <c r="C415" s="1">
        <v>45386.711111111108</v>
      </c>
      <c r="D415" s="1">
        <v>45323.708333333336</v>
      </c>
      <c r="E415">
        <v>1</v>
      </c>
      <c r="F415" t="s">
        <v>87</v>
      </c>
      <c r="G415" t="s">
        <v>88</v>
      </c>
      <c r="I415" t="str">
        <f t="shared" si="6"/>
        <v>50_2/1/2024 17:00</v>
      </c>
      <c r="J415" t="str">
        <f>IFERROR(INDEX(scheduling_data!I:I, MATCH(I415, scheduling_data!H:H, 0)), "")</f>
        <v>Jessica Pittman</v>
      </c>
    </row>
    <row r="416" spans="1:10" x14ac:dyDescent="0.3">
      <c r="A416" t="s">
        <v>11</v>
      </c>
      <c r="B416">
        <v>50</v>
      </c>
      <c r="C416" s="1">
        <v>45386.711111111108</v>
      </c>
      <c r="D416" s="1">
        <v>45334.333333333336</v>
      </c>
      <c r="E416">
        <v>1</v>
      </c>
      <c r="F416" t="s">
        <v>87</v>
      </c>
      <c r="G416" t="s">
        <v>88</v>
      </c>
      <c r="I416" t="str">
        <f t="shared" si="6"/>
        <v>50_2/12/2024 08:00</v>
      </c>
      <c r="J416" t="str">
        <f>IFERROR(INDEX(scheduling_data!I:I, MATCH(I416, scheduling_data!H:H, 0)), "")</f>
        <v>Christian Litz</v>
      </c>
    </row>
    <row r="417" spans="1:10" x14ac:dyDescent="0.3">
      <c r="A417" t="s">
        <v>11</v>
      </c>
      <c r="B417">
        <v>50</v>
      </c>
      <c r="C417" s="1">
        <v>45386.711111111108</v>
      </c>
      <c r="D417" s="1">
        <v>45336.708333333336</v>
      </c>
      <c r="E417">
        <v>1</v>
      </c>
      <c r="F417" t="s">
        <v>87</v>
      </c>
      <c r="G417" t="s">
        <v>88</v>
      </c>
      <c r="I417" t="str">
        <f t="shared" si="6"/>
        <v>50_2/14/2024 17:00</v>
      </c>
      <c r="J417" t="str">
        <f>IFERROR(INDEX(scheduling_data!I:I, MATCH(I417, scheduling_data!H:H, 0)), "")</f>
        <v>Katherine Tyree</v>
      </c>
    </row>
    <row r="418" spans="1:10" x14ac:dyDescent="0.3">
      <c r="A418" t="s">
        <v>11</v>
      </c>
      <c r="B418">
        <v>50</v>
      </c>
      <c r="C418" s="1">
        <v>45386.711111111108</v>
      </c>
      <c r="D418" s="1">
        <v>45342.333333333336</v>
      </c>
      <c r="E418">
        <v>1</v>
      </c>
      <c r="F418" t="s">
        <v>87</v>
      </c>
      <c r="G418" t="s">
        <v>88</v>
      </c>
      <c r="I418" t="str">
        <f t="shared" si="6"/>
        <v>50_2/20/2024 08:00</v>
      </c>
      <c r="J418" t="str">
        <f>IFERROR(INDEX(scheduling_data!I:I, MATCH(I418, scheduling_data!H:H, 0)), "")</f>
        <v>Amber Hickman</v>
      </c>
    </row>
    <row r="419" spans="1:10" x14ac:dyDescent="0.3">
      <c r="A419" t="s">
        <v>11</v>
      </c>
      <c r="B419">
        <v>50</v>
      </c>
      <c r="C419" s="1">
        <v>45386.711111111108</v>
      </c>
      <c r="D419" s="1">
        <v>45327.708333333336</v>
      </c>
      <c r="E419">
        <v>1</v>
      </c>
      <c r="F419" t="s">
        <v>87</v>
      </c>
      <c r="G419" t="s">
        <v>88</v>
      </c>
      <c r="I419" t="str">
        <f t="shared" si="6"/>
        <v>50_2/5/2024 17:00</v>
      </c>
      <c r="J419" t="str">
        <f>IFERROR(INDEX(scheduling_data!I:I, MATCH(I419, scheduling_data!H:H, 0)), "")</f>
        <v>Katherine Tyree</v>
      </c>
    </row>
    <row r="420" spans="1:10" x14ac:dyDescent="0.3">
      <c r="A420" t="s">
        <v>89</v>
      </c>
      <c r="B420">
        <v>51</v>
      </c>
      <c r="C420" s="1">
        <v>45411</v>
      </c>
      <c r="D420" s="1">
        <v>45341.666666666664</v>
      </c>
      <c r="E420">
        <v>56</v>
      </c>
      <c r="F420" t="s">
        <v>19</v>
      </c>
      <c r="H420">
        <v>97535</v>
      </c>
      <c r="I420" t="str">
        <f t="shared" si="6"/>
        <v>51_2/19/2024 16:00</v>
      </c>
      <c r="J420" t="str">
        <f>IFERROR(INDEX(scheduling_data!I:I, MATCH(I420, scheduling_data!H:H, 0)), "")</f>
        <v>Heidi Molaison</v>
      </c>
    </row>
    <row r="421" spans="1:10" x14ac:dyDescent="0.3">
      <c r="A421" t="s">
        <v>89</v>
      </c>
      <c r="B421">
        <v>51</v>
      </c>
      <c r="C421" s="1">
        <v>45411</v>
      </c>
      <c r="D421" s="1">
        <v>45341.666666666664</v>
      </c>
      <c r="E421">
        <v>80</v>
      </c>
      <c r="F421" t="s">
        <v>9</v>
      </c>
      <c r="H421">
        <v>97535</v>
      </c>
      <c r="I421" t="str">
        <f t="shared" si="6"/>
        <v>51_2/19/2024 16:00</v>
      </c>
      <c r="J421" t="str">
        <f>IFERROR(INDEX(scheduling_data!I:I, MATCH(I421, scheduling_data!H:H, 0)), "")</f>
        <v>Heidi Molaison</v>
      </c>
    </row>
    <row r="422" spans="1:10" x14ac:dyDescent="0.3">
      <c r="A422" t="s">
        <v>89</v>
      </c>
      <c r="B422">
        <v>51</v>
      </c>
      <c r="C422" s="1">
        <v>45411</v>
      </c>
      <c r="D422" s="1">
        <v>45329.625</v>
      </c>
      <c r="E422">
        <v>28</v>
      </c>
      <c r="F422" t="s">
        <v>19</v>
      </c>
      <c r="H422">
        <v>97535</v>
      </c>
      <c r="I422" t="str">
        <f t="shared" si="6"/>
        <v>51_2/7/2024 15:00</v>
      </c>
      <c r="J422" t="str">
        <f>IFERROR(INDEX(scheduling_data!I:I, MATCH(I422, scheduling_data!H:H, 0)), "")</f>
        <v>Heidi Molaison</v>
      </c>
    </row>
    <row r="423" spans="1:10" x14ac:dyDescent="0.3">
      <c r="A423" t="s">
        <v>89</v>
      </c>
      <c r="B423">
        <v>51</v>
      </c>
      <c r="C423" s="1">
        <v>45411</v>
      </c>
      <c r="D423" s="1">
        <v>45329.625</v>
      </c>
      <c r="E423">
        <v>40</v>
      </c>
      <c r="F423" t="s">
        <v>9</v>
      </c>
      <c r="H423">
        <v>97112</v>
      </c>
      <c r="I423" t="str">
        <f t="shared" si="6"/>
        <v>51_2/7/2024 15:00</v>
      </c>
      <c r="J423" t="str">
        <f>IFERROR(INDEX(scheduling_data!I:I, MATCH(I423, scheduling_data!H:H, 0)), "")</f>
        <v>Heidi Molaison</v>
      </c>
    </row>
    <row r="424" spans="1:10" x14ac:dyDescent="0.3">
      <c r="A424" t="s">
        <v>89</v>
      </c>
      <c r="B424">
        <v>51</v>
      </c>
      <c r="C424" s="1">
        <v>45411</v>
      </c>
      <c r="D424" s="1">
        <v>45329.625</v>
      </c>
      <c r="E424">
        <v>28</v>
      </c>
      <c r="F424" t="s">
        <v>19</v>
      </c>
      <c r="H424">
        <v>97112</v>
      </c>
      <c r="I424" t="str">
        <f t="shared" si="6"/>
        <v>51_2/7/2024 15:00</v>
      </c>
      <c r="J424" t="str">
        <f>IFERROR(INDEX(scheduling_data!I:I, MATCH(I424, scheduling_data!H:H, 0)), "")</f>
        <v>Heidi Molaison</v>
      </c>
    </row>
    <row r="425" spans="1:10" x14ac:dyDescent="0.3">
      <c r="A425" t="s">
        <v>89</v>
      </c>
      <c r="B425">
        <v>51</v>
      </c>
      <c r="C425" s="1">
        <v>45411</v>
      </c>
      <c r="D425" s="1">
        <v>45329.625</v>
      </c>
      <c r="E425">
        <v>40</v>
      </c>
      <c r="F425" t="s">
        <v>9</v>
      </c>
      <c r="H425">
        <v>97535</v>
      </c>
      <c r="I425" t="str">
        <f t="shared" si="6"/>
        <v>51_2/7/2024 15:00</v>
      </c>
      <c r="J425" t="str">
        <f>IFERROR(INDEX(scheduling_data!I:I, MATCH(I425, scheduling_data!H:H, 0)), "")</f>
        <v>Heidi Molaison</v>
      </c>
    </row>
    <row r="426" spans="1:10" x14ac:dyDescent="0.3">
      <c r="A426" t="s">
        <v>33</v>
      </c>
      <c r="B426">
        <v>52</v>
      </c>
      <c r="C426" s="1">
        <v>45400</v>
      </c>
      <c r="D426" s="1">
        <v>45349.583333333336</v>
      </c>
      <c r="E426">
        <v>44.31</v>
      </c>
      <c r="F426" t="s">
        <v>9</v>
      </c>
      <c r="H426">
        <v>97530</v>
      </c>
      <c r="I426" t="str">
        <f t="shared" si="6"/>
        <v>52_2/27/2024 14:00</v>
      </c>
      <c r="J426" t="str">
        <f>IFERROR(INDEX(scheduling_data!I:I, MATCH(I426, scheduling_data!H:H, 0)), "")</f>
        <v>Katherine Tyree</v>
      </c>
    </row>
    <row r="427" spans="1:10" x14ac:dyDescent="0.3">
      <c r="A427" t="s">
        <v>33</v>
      </c>
      <c r="B427">
        <v>52</v>
      </c>
      <c r="C427" s="1">
        <v>45400</v>
      </c>
      <c r="D427" s="1">
        <v>45349.583333333336</v>
      </c>
      <c r="E427">
        <v>30.69</v>
      </c>
      <c r="F427" t="s">
        <v>19</v>
      </c>
      <c r="H427">
        <v>97530</v>
      </c>
      <c r="I427" t="str">
        <f t="shared" si="6"/>
        <v>52_2/27/2024 14:00</v>
      </c>
      <c r="J427" t="str">
        <f>IFERROR(INDEX(scheduling_data!I:I, MATCH(I427, scheduling_data!H:H, 0)), "")</f>
        <v>Katherine Tyree</v>
      </c>
    </row>
    <row r="428" spans="1:10" x14ac:dyDescent="0.3">
      <c r="A428" t="s">
        <v>33</v>
      </c>
      <c r="B428">
        <v>52</v>
      </c>
      <c r="C428" s="1">
        <v>45400</v>
      </c>
      <c r="D428" s="1">
        <v>45349.583333333336</v>
      </c>
      <c r="E428">
        <v>100.4</v>
      </c>
      <c r="F428" t="s">
        <v>9</v>
      </c>
      <c r="H428">
        <v>97110</v>
      </c>
      <c r="I428" t="str">
        <f t="shared" si="6"/>
        <v>52_2/27/2024 14:00</v>
      </c>
      <c r="J428" t="str">
        <f>IFERROR(INDEX(scheduling_data!I:I, MATCH(I428, scheduling_data!H:H, 0)), "")</f>
        <v>Katherine Tyree</v>
      </c>
    </row>
    <row r="429" spans="1:10" x14ac:dyDescent="0.3">
      <c r="A429" t="s">
        <v>33</v>
      </c>
      <c r="B429">
        <v>52</v>
      </c>
      <c r="C429" s="1">
        <v>45400</v>
      </c>
      <c r="D429" s="1">
        <v>45349.583333333336</v>
      </c>
      <c r="E429">
        <v>49.6</v>
      </c>
      <c r="F429" t="s">
        <v>19</v>
      </c>
      <c r="H429">
        <v>97110</v>
      </c>
      <c r="I429" t="str">
        <f t="shared" si="6"/>
        <v>52_2/27/2024 14:00</v>
      </c>
      <c r="J429" t="str">
        <f>IFERROR(INDEX(scheduling_data!I:I, MATCH(I429, scheduling_data!H:H, 0)), "")</f>
        <v>Katherine Tyree</v>
      </c>
    </row>
    <row r="430" spans="1:10" x14ac:dyDescent="0.3">
      <c r="A430" t="s">
        <v>17</v>
      </c>
      <c r="B430">
        <v>53</v>
      </c>
      <c r="C430" s="1">
        <v>45407</v>
      </c>
      <c r="D430" s="1">
        <v>45343.604166666664</v>
      </c>
      <c r="E430">
        <v>0</v>
      </c>
      <c r="F430" t="s">
        <v>9</v>
      </c>
      <c r="G430" t="s">
        <v>90</v>
      </c>
      <c r="H430">
        <v>97112</v>
      </c>
      <c r="I430" t="str">
        <f t="shared" si="6"/>
        <v>53_2/21/2024 14:30</v>
      </c>
      <c r="J430" t="str">
        <f>IFERROR(INDEX(scheduling_data!I:I, MATCH(I430, scheduling_data!H:H, 0)), "")</f>
        <v>Kelsea Rodriguez</v>
      </c>
    </row>
    <row r="431" spans="1:10" x14ac:dyDescent="0.3">
      <c r="A431" t="s">
        <v>17</v>
      </c>
      <c r="B431">
        <v>53</v>
      </c>
      <c r="C431" s="1">
        <v>45407</v>
      </c>
      <c r="D431" s="1">
        <v>45343.604166666664</v>
      </c>
      <c r="E431">
        <v>65.47</v>
      </c>
      <c r="F431" t="s">
        <v>9</v>
      </c>
      <c r="G431" t="s">
        <v>18</v>
      </c>
      <c r="H431">
        <v>97165</v>
      </c>
      <c r="I431" t="str">
        <f t="shared" si="6"/>
        <v>53_2/21/2024 14:30</v>
      </c>
      <c r="J431" t="str">
        <f>IFERROR(INDEX(scheduling_data!I:I, MATCH(I431, scheduling_data!H:H, 0)), "")</f>
        <v>Kelsea Rodriguez</v>
      </c>
    </row>
    <row r="432" spans="1:10" x14ac:dyDescent="0.3">
      <c r="A432" t="s">
        <v>17</v>
      </c>
      <c r="B432">
        <v>53</v>
      </c>
      <c r="C432" s="1">
        <v>45407</v>
      </c>
      <c r="D432" s="1">
        <v>45343.604166666664</v>
      </c>
      <c r="E432">
        <v>84.53</v>
      </c>
      <c r="F432" t="s">
        <v>19</v>
      </c>
      <c r="G432" t="s">
        <v>20</v>
      </c>
      <c r="H432">
        <v>97165</v>
      </c>
      <c r="I432" t="str">
        <f t="shared" si="6"/>
        <v>53_2/21/2024 14:30</v>
      </c>
      <c r="J432" t="str">
        <f>IFERROR(INDEX(scheduling_data!I:I, MATCH(I432, scheduling_data!H:H, 0)), "")</f>
        <v>Kelsea Rodriguez</v>
      </c>
    </row>
    <row r="433" spans="1:10" x14ac:dyDescent="0.3">
      <c r="A433" t="s">
        <v>80</v>
      </c>
      <c r="B433">
        <v>54</v>
      </c>
      <c r="C433" s="1">
        <v>45335</v>
      </c>
      <c r="D433" s="1">
        <v>45323.395833333336</v>
      </c>
      <c r="E433">
        <v>85.19</v>
      </c>
      <c r="F433" t="s">
        <v>9</v>
      </c>
      <c r="G433" t="s">
        <v>52</v>
      </c>
      <c r="H433">
        <v>92507</v>
      </c>
      <c r="I433" t="str">
        <f t="shared" si="6"/>
        <v>54_2/1/2024 09:30</v>
      </c>
      <c r="J433" t="str">
        <f>IFERROR(INDEX(scheduling_data!I:I, MATCH(I433, scheduling_data!H:H, 0)), "")</f>
        <v>Kelli Cruthirds</v>
      </c>
    </row>
    <row r="434" spans="1:10" x14ac:dyDescent="0.3">
      <c r="A434" t="s">
        <v>80</v>
      </c>
      <c r="B434">
        <v>54</v>
      </c>
      <c r="C434" s="1">
        <v>45335</v>
      </c>
      <c r="D434" s="1">
        <v>45323.395833333336</v>
      </c>
      <c r="E434">
        <v>64.81</v>
      </c>
      <c r="F434" t="s">
        <v>19</v>
      </c>
      <c r="G434" t="s">
        <v>51</v>
      </c>
      <c r="H434">
        <v>92507</v>
      </c>
      <c r="I434" t="str">
        <f t="shared" si="6"/>
        <v>54_2/1/2024 09:30</v>
      </c>
      <c r="J434" t="str">
        <f>IFERROR(INDEX(scheduling_data!I:I, MATCH(I434, scheduling_data!H:H, 0)), "")</f>
        <v>Kelli Cruthirds</v>
      </c>
    </row>
    <row r="435" spans="1:10" x14ac:dyDescent="0.3">
      <c r="A435" t="s">
        <v>80</v>
      </c>
      <c r="B435">
        <v>54</v>
      </c>
      <c r="C435" s="1">
        <v>45345</v>
      </c>
      <c r="D435" s="1">
        <v>45335.416666666664</v>
      </c>
      <c r="E435">
        <v>85.19</v>
      </c>
      <c r="F435" t="s">
        <v>9</v>
      </c>
      <c r="G435" t="s">
        <v>52</v>
      </c>
      <c r="H435">
        <v>92507</v>
      </c>
      <c r="I435" t="str">
        <f t="shared" si="6"/>
        <v>54_2/13/2024 10:00</v>
      </c>
      <c r="J435" t="str">
        <f>IFERROR(INDEX(scheduling_data!I:I, MATCH(I435, scheduling_data!H:H, 0)), "")</f>
        <v>D'Anna Pullen</v>
      </c>
    </row>
    <row r="436" spans="1:10" x14ac:dyDescent="0.3">
      <c r="A436" t="s">
        <v>80</v>
      </c>
      <c r="B436">
        <v>54</v>
      </c>
      <c r="C436" s="1">
        <v>45345</v>
      </c>
      <c r="D436" s="1">
        <v>45335.416666666664</v>
      </c>
      <c r="E436">
        <v>64.81</v>
      </c>
      <c r="F436" t="s">
        <v>19</v>
      </c>
      <c r="G436" t="s">
        <v>51</v>
      </c>
      <c r="H436">
        <v>92507</v>
      </c>
      <c r="I436" t="str">
        <f t="shared" si="6"/>
        <v>54_2/13/2024 10:00</v>
      </c>
      <c r="J436" t="str">
        <f>IFERROR(INDEX(scheduling_data!I:I, MATCH(I436, scheduling_data!H:H, 0)), "")</f>
        <v>D'Anna Pullen</v>
      </c>
    </row>
    <row r="437" spans="1:10" x14ac:dyDescent="0.3">
      <c r="A437" t="s">
        <v>80</v>
      </c>
      <c r="B437">
        <v>54</v>
      </c>
      <c r="C437" s="1">
        <v>45348</v>
      </c>
      <c r="D437" s="1">
        <v>45335.4375</v>
      </c>
      <c r="E437">
        <v>93.22</v>
      </c>
      <c r="F437" t="s">
        <v>9</v>
      </c>
      <c r="G437" t="s">
        <v>52</v>
      </c>
      <c r="H437">
        <v>97112</v>
      </c>
      <c r="I437" t="str">
        <f t="shared" si="6"/>
        <v>54_2/13/2024 10:30</v>
      </c>
      <c r="J437" t="str">
        <f>IFERROR(INDEX(scheduling_data!I:I, MATCH(I437, scheduling_data!H:H, 0)), "")</f>
        <v>Kelsea Rodriguez</v>
      </c>
    </row>
    <row r="438" spans="1:10" x14ac:dyDescent="0.3">
      <c r="A438" t="s">
        <v>80</v>
      </c>
      <c r="B438">
        <v>54</v>
      </c>
      <c r="C438" s="1">
        <v>45348</v>
      </c>
      <c r="D438" s="1">
        <v>45335.4375</v>
      </c>
      <c r="E438">
        <v>56.78</v>
      </c>
      <c r="F438" t="s">
        <v>19</v>
      </c>
      <c r="G438" t="s">
        <v>51</v>
      </c>
      <c r="H438">
        <v>97112</v>
      </c>
      <c r="I438" t="str">
        <f t="shared" si="6"/>
        <v>54_2/13/2024 10:30</v>
      </c>
      <c r="J438" t="str">
        <f>IFERROR(INDEX(scheduling_data!I:I, MATCH(I438, scheduling_data!H:H, 0)), "")</f>
        <v>Kelsea Rodriguez</v>
      </c>
    </row>
    <row r="439" spans="1:10" x14ac:dyDescent="0.3">
      <c r="A439" t="s">
        <v>80</v>
      </c>
      <c r="B439">
        <v>54</v>
      </c>
      <c r="C439" s="1">
        <v>45349</v>
      </c>
      <c r="D439" s="1">
        <v>45337.416666666664</v>
      </c>
      <c r="E439">
        <v>64.81</v>
      </c>
      <c r="F439" t="s">
        <v>19</v>
      </c>
      <c r="G439" t="s">
        <v>51</v>
      </c>
      <c r="H439">
        <v>92507</v>
      </c>
      <c r="I439" t="str">
        <f t="shared" si="6"/>
        <v>54_2/15/2024 10:00</v>
      </c>
      <c r="J439" t="str">
        <f>IFERROR(INDEX(scheduling_data!I:I, MATCH(I439, scheduling_data!H:H, 0)), "")</f>
        <v>Kelli Cruthirds</v>
      </c>
    </row>
    <row r="440" spans="1:10" x14ac:dyDescent="0.3">
      <c r="A440" t="s">
        <v>80</v>
      </c>
      <c r="B440">
        <v>54</v>
      </c>
      <c r="C440" s="1">
        <v>45349</v>
      </c>
      <c r="D440" s="1">
        <v>45337.416666666664</v>
      </c>
      <c r="E440">
        <v>85.19</v>
      </c>
      <c r="F440" t="s">
        <v>9</v>
      </c>
      <c r="G440" t="s">
        <v>52</v>
      </c>
      <c r="H440">
        <v>92507</v>
      </c>
      <c r="I440" t="str">
        <f t="shared" si="6"/>
        <v>54_2/15/2024 10:00</v>
      </c>
      <c r="J440" t="str">
        <f>IFERROR(INDEX(scheduling_data!I:I, MATCH(I440, scheduling_data!H:H, 0)), "")</f>
        <v>Kelli Cruthirds</v>
      </c>
    </row>
    <row r="441" spans="1:10" x14ac:dyDescent="0.3">
      <c r="A441" t="s">
        <v>80</v>
      </c>
      <c r="B441">
        <v>54</v>
      </c>
      <c r="C441" s="1">
        <v>45343</v>
      </c>
      <c r="D441" s="1">
        <v>45328.416666666664</v>
      </c>
      <c r="E441">
        <v>64.81</v>
      </c>
      <c r="F441" t="s">
        <v>19</v>
      </c>
      <c r="G441" t="s">
        <v>51</v>
      </c>
      <c r="H441">
        <v>92507</v>
      </c>
      <c r="I441" t="str">
        <f t="shared" si="6"/>
        <v>54_2/6/2024 10:00</v>
      </c>
      <c r="J441" t="str">
        <f>IFERROR(INDEX(scheduling_data!I:I, MATCH(I441, scheduling_data!H:H, 0)), "")</f>
        <v>Kelli Cruthirds</v>
      </c>
    </row>
    <row r="442" spans="1:10" x14ac:dyDescent="0.3">
      <c r="A442" t="s">
        <v>80</v>
      </c>
      <c r="B442">
        <v>54</v>
      </c>
      <c r="C442" s="1">
        <v>45343</v>
      </c>
      <c r="D442" s="1">
        <v>45328.416666666664</v>
      </c>
      <c r="E442">
        <v>85.19</v>
      </c>
      <c r="F442" t="s">
        <v>9</v>
      </c>
      <c r="G442" t="s">
        <v>52</v>
      </c>
      <c r="H442">
        <v>92507</v>
      </c>
      <c r="I442" t="str">
        <f t="shared" si="6"/>
        <v>54_2/6/2024 10:00</v>
      </c>
      <c r="J442" t="str">
        <f>IFERROR(INDEX(scheduling_data!I:I, MATCH(I442, scheduling_data!H:H, 0)), "")</f>
        <v>Kelli Cruthirds</v>
      </c>
    </row>
    <row r="443" spans="1:10" x14ac:dyDescent="0.3">
      <c r="A443" t="s">
        <v>80</v>
      </c>
      <c r="B443">
        <v>54</v>
      </c>
      <c r="C443" s="1">
        <v>45343</v>
      </c>
      <c r="D443" s="1">
        <v>45330.395833333336</v>
      </c>
      <c r="E443">
        <v>64.81</v>
      </c>
      <c r="F443" t="s">
        <v>19</v>
      </c>
      <c r="G443" t="s">
        <v>51</v>
      </c>
      <c r="H443">
        <v>92507</v>
      </c>
      <c r="I443" t="str">
        <f t="shared" si="6"/>
        <v>54_2/8/2024 09:30</v>
      </c>
      <c r="J443" t="str">
        <f>IFERROR(INDEX(scheduling_data!I:I, MATCH(I443, scheduling_data!H:H, 0)), "")</f>
        <v>Kelli Cruthirds</v>
      </c>
    </row>
    <row r="444" spans="1:10" x14ac:dyDescent="0.3">
      <c r="A444" t="s">
        <v>80</v>
      </c>
      <c r="B444">
        <v>54</v>
      </c>
      <c r="C444" s="1">
        <v>45343</v>
      </c>
      <c r="D444" s="1">
        <v>45330.395833333336</v>
      </c>
      <c r="E444">
        <v>85.19</v>
      </c>
      <c r="F444" t="s">
        <v>9</v>
      </c>
      <c r="G444" t="s">
        <v>52</v>
      </c>
      <c r="H444">
        <v>92507</v>
      </c>
      <c r="I444" t="str">
        <f t="shared" si="6"/>
        <v>54_2/8/2024 09:30</v>
      </c>
      <c r="J444" t="str">
        <f>IFERROR(INDEX(scheduling_data!I:I, MATCH(I444, scheduling_data!H:H, 0)), "")</f>
        <v>Kelli Cruthirds</v>
      </c>
    </row>
    <row r="445" spans="1:10" x14ac:dyDescent="0.3">
      <c r="A445" t="s">
        <v>80</v>
      </c>
      <c r="B445">
        <v>55</v>
      </c>
      <c r="C445" s="1">
        <v>45335</v>
      </c>
      <c r="D445" s="1">
        <v>45323.416666666664</v>
      </c>
      <c r="E445">
        <v>85.19</v>
      </c>
      <c r="F445" t="s">
        <v>9</v>
      </c>
      <c r="G445" t="s">
        <v>52</v>
      </c>
      <c r="H445">
        <v>92507</v>
      </c>
      <c r="I445" t="str">
        <f t="shared" si="6"/>
        <v>55_2/1/2024 10:00</v>
      </c>
      <c r="J445" t="str">
        <f>IFERROR(INDEX(scheduling_data!I:I, MATCH(I445, scheduling_data!H:H, 0)), "")</f>
        <v>Kelli Cruthirds</v>
      </c>
    </row>
    <row r="446" spans="1:10" x14ac:dyDescent="0.3">
      <c r="A446" t="s">
        <v>80</v>
      </c>
      <c r="B446">
        <v>55</v>
      </c>
      <c r="C446" s="1">
        <v>45335</v>
      </c>
      <c r="D446" s="1">
        <v>45323.416666666664</v>
      </c>
      <c r="E446">
        <v>64.81</v>
      </c>
      <c r="F446" t="s">
        <v>19</v>
      </c>
      <c r="G446" t="s">
        <v>51</v>
      </c>
      <c r="H446">
        <v>92507</v>
      </c>
      <c r="I446" t="str">
        <f t="shared" si="6"/>
        <v>55_2/1/2024 10:00</v>
      </c>
      <c r="J446" t="str">
        <f>IFERROR(INDEX(scheduling_data!I:I, MATCH(I446, scheduling_data!H:H, 0)), "")</f>
        <v>Kelli Cruthirds</v>
      </c>
    </row>
    <row r="447" spans="1:10" x14ac:dyDescent="0.3">
      <c r="A447" t="s">
        <v>80</v>
      </c>
      <c r="B447">
        <v>55</v>
      </c>
      <c r="C447" s="1">
        <v>45345</v>
      </c>
      <c r="D447" s="1">
        <v>45335.416666666664</v>
      </c>
      <c r="E447">
        <v>85.19</v>
      </c>
      <c r="F447" t="s">
        <v>9</v>
      </c>
      <c r="G447" t="s">
        <v>52</v>
      </c>
      <c r="H447">
        <v>92507</v>
      </c>
      <c r="I447" t="str">
        <f t="shared" si="6"/>
        <v>55_2/13/2024 10:00</v>
      </c>
      <c r="J447" t="str">
        <f>IFERROR(INDEX(scheduling_data!I:I, MATCH(I447, scheduling_data!H:H, 0)), "")</f>
        <v>Victoria Miley</v>
      </c>
    </row>
    <row r="448" spans="1:10" x14ac:dyDescent="0.3">
      <c r="A448" t="s">
        <v>80</v>
      </c>
      <c r="B448">
        <v>55</v>
      </c>
      <c r="C448" s="1">
        <v>45345</v>
      </c>
      <c r="D448" s="1">
        <v>45335.416666666664</v>
      </c>
      <c r="E448">
        <v>64.81</v>
      </c>
      <c r="F448" t="s">
        <v>19</v>
      </c>
      <c r="G448" t="s">
        <v>51</v>
      </c>
      <c r="H448">
        <v>92507</v>
      </c>
      <c r="I448" t="str">
        <f t="shared" si="6"/>
        <v>55_2/13/2024 10:00</v>
      </c>
      <c r="J448" t="str">
        <f>IFERROR(INDEX(scheduling_data!I:I, MATCH(I448, scheduling_data!H:H, 0)), "")</f>
        <v>Victoria Miley</v>
      </c>
    </row>
    <row r="449" spans="1:10" x14ac:dyDescent="0.3">
      <c r="A449" t="s">
        <v>80</v>
      </c>
      <c r="B449">
        <v>55</v>
      </c>
      <c r="C449" s="1">
        <v>45349</v>
      </c>
      <c r="D449" s="1">
        <v>45335.4375</v>
      </c>
      <c r="E449">
        <v>56.78</v>
      </c>
      <c r="F449" t="s">
        <v>19</v>
      </c>
      <c r="G449" t="s">
        <v>51</v>
      </c>
      <c r="H449">
        <v>97112</v>
      </c>
      <c r="I449" t="str">
        <f t="shared" si="6"/>
        <v>55_2/13/2024 10:30</v>
      </c>
      <c r="J449" t="str">
        <f>IFERROR(INDEX(scheduling_data!I:I, MATCH(I449, scheduling_data!H:H, 0)), "")</f>
        <v>Carolyn Simpson</v>
      </c>
    </row>
    <row r="450" spans="1:10" x14ac:dyDescent="0.3">
      <c r="A450" t="s">
        <v>80</v>
      </c>
      <c r="B450">
        <v>55</v>
      </c>
      <c r="C450" s="1">
        <v>45349</v>
      </c>
      <c r="D450" s="1">
        <v>45335.4375</v>
      </c>
      <c r="E450">
        <v>93.22</v>
      </c>
      <c r="F450" t="s">
        <v>9</v>
      </c>
      <c r="G450" t="s">
        <v>52</v>
      </c>
      <c r="H450">
        <v>97112</v>
      </c>
      <c r="I450" t="str">
        <f t="shared" si="6"/>
        <v>55_2/13/2024 10:30</v>
      </c>
      <c r="J450" t="str">
        <f>IFERROR(INDEX(scheduling_data!I:I, MATCH(I450, scheduling_data!H:H, 0)), "")</f>
        <v>Carolyn Simpson</v>
      </c>
    </row>
    <row r="451" spans="1:10" x14ac:dyDescent="0.3">
      <c r="A451" t="s">
        <v>80</v>
      </c>
      <c r="B451">
        <v>55</v>
      </c>
      <c r="C451" s="1">
        <v>45348</v>
      </c>
      <c r="D451" s="1">
        <v>45337.416666666664</v>
      </c>
      <c r="E451">
        <v>64.81</v>
      </c>
      <c r="F451" t="s">
        <v>19</v>
      </c>
      <c r="G451" t="s">
        <v>51</v>
      </c>
      <c r="H451">
        <v>92507</v>
      </c>
      <c r="I451" t="str">
        <f t="shared" ref="I451:I514" si="7">TEXT(B451&amp;"_"&amp;TEXT(D451, "m/d/yyyy hh:mm"), "0")</f>
        <v>55_2/15/2024 10:00</v>
      </c>
      <c r="J451" t="str">
        <f>IFERROR(INDEX(scheduling_data!I:I, MATCH(I451, scheduling_data!H:H, 0)), "")</f>
        <v>Victoria Miley</v>
      </c>
    </row>
    <row r="452" spans="1:10" x14ac:dyDescent="0.3">
      <c r="A452" t="s">
        <v>80</v>
      </c>
      <c r="B452">
        <v>55</v>
      </c>
      <c r="C452" s="1">
        <v>45348</v>
      </c>
      <c r="D452" s="1">
        <v>45337.416666666664</v>
      </c>
      <c r="E452">
        <v>85.19</v>
      </c>
      <c r="F452" t="s">
        <v>9</v>
      </c>
      <c r="G452" t="s">
        <v>52</v>
      </c>
      <c r="H452">
        <v>92507</v>
      </c>
      <c r="I452" t="str">
        <f t="shared" si="7"/>
        <v>55_2/15/2024 10:00</v>
      </c>
      <c r="J452" t="str">
        <f>IFERROR(INDEX(scheduling_data!I:I, MATCH(I452, scheduling_data!H:H, 0)), "")</f>
        <v>Victoria Miley</v>
      </c>
    </row>
    <row r="453" spans="1:10" x14ac:dyDescent="0.3">
      <c r="A453" t="s">
        <v>80</v>
      </c>
      <c r="B453">
        <v>55</v>
      </c>
      <c r="C453" s="1">
        <v>45342</v>
      </c>
      <c r="D453" s="1">
        <v>45328.416666666664</v>
      </c>
      <c r="E453">
        <v>85.19</v>
      </c>
      <c r="F453" t="s">
        <v>9</v>
      </c>
      <c r="G453" t="s">
        <v>52</v>
      </c>
      <c r="H453">
        <v>92507</v>
      </c>
      <c r="I453" t="str">
        <f t="shared" si="7"/>
        <v>55_2/6/2024 10:00</v>
      </c>
      <c r="J453" t="str">
        <f>IFERROR(INDEX(scheduling_data!I:I, MATCH(I453, scheduling_data!H:H, 0)), "")</f>
        <v>D'Anna Pullen</v>
      </c>
    </row>
    <row r="454" spans="1:10" x14ac:dyDescent="0.3">
      <c r="A454" t="s">
        <v>80</v>
      </c>
      <c r="B454">
        <v>55</v>
      </c>
      <c r="C454" s="1">
        <v>45342</v>
      </c>
      <c r="D454" s="1">
        <v>45328.416666666664</v>
      </c>
      <c r="E454">
        <v>64.81</v>
      </c>
      <c r="F454" t="s">
        <v>19</v>
      </c>
      <c r="G454" t="s">
        <v>51</v>
      </c>
      <c r="H454">
        <v>92507</v>
      </c>
      <c r="I454" t="str">
        <f t="shared" si="7"/>
        <v>55_2/6/2024 10:00</v>
      </c>
      <c r="J454" t="str">
        <f>IFERROR(INDEX(scheduling_data!I:I, MATCH(I454, scheduling_data!H:H, 0)), "")</f>
        <v>D'Anna Pullen</v>
      </c>
    </row>
    <row r="455" spans="1:10" x14ac:dyDescent="0.3">
      <c r="A455" t="s">
        <v>80</v>
      </c>
      <c r="B455">
        <v>55</v>
      </c>
      <c r="C455" s="1">
        <v>45343</v>
      </c>
      <c r="D455" s="1">
        <v>45330.395833333336</v>
      </c>
      <c r="E455">
        <v>64.81</v>
      </c>
      <c r="F455" t="s">
        <v>19</v>
      </c>
      <c r="G455" t="s">
        <v>51</v>
      </c>
      <c r="H455">
        <v>92507</v>
      </c>
      <c r="I455" t="str">
        <f t="shared" si="7"/>
        <v>55_2/8/2024 09:30</v>
      </c>
      <c r="J455" t="str">
        <f>IFERROR(INDEX(scheduling_data!I:I, MATCH(I455, scheduling_data!H:H, 0)), "")</f>
        <v>Kelli Cruthirds</v>
      </c>
    </row>
    <row r="456" spans="1:10" x14ac:dyDescent="0.3">
      <c r="A456" t="s">
        <v>80</v>
      </c>
      <c r="B456">
        <v>55</v>
      </c>
      <c r="C456" s="1">
        <v>45343</v>
      </c>
      <c r="D456" s="1">
        <v>45330.395833333336</v>
      </c>
      <c r="E456">
        <v>85.19</v>
      </c>
      <c r="F456" t="s">
        <v>9</v>
      </c>
      <c r="G456" t="s">
        <v>52</v>
      </c>
      <c r="H456">
        <v>92507</v>
      </c>
      <c r="I456" t="str">
        <f t="shared" si="7"/>
        <v>55_2/8/2024 09:30</v>
      </c>
      <c r="J456" t="str">
        <f>IFERROR(INDEX(scheduling_data!I:I, MATCH(I456, scheduling_data!H:H, 0)), "")</f>
        <v>Kelli Cruthirds</v>
      </c>
    </row>
    <row r="457" spans="1:10" x14ac:dyDescent="0.3">
      <c r="A457" t="s">
        <v>80</v>
      </c>
      <c r="B457">
        <v>56</v>
      </c>
      <c r="C457" s="1">
        <v>45348</v>
      </c>
      <c r="D457" s="1">
        <v>45336.5625</v>
      </c>
      <c r="E457">
        <v>64.81</v>
      </c>
      <c r="F457" t="s">
        <v>19</v>
      </c>
      <c r="G457" t="s">
        <v>51</v>
      </c>
      <c r="H457">
        <v>92507</v>
      </c>
      <c r="I457" t="str">
        <f t="shared" si="7"/>
        <v>56_2/14/2024 13:30</v>
      </c>
      <c r="J457" t="str">
        <f>IFERROR(INDEX(scheduling_data!I:I, MATCH(I457, scheduling_data!H:H, 0)), "")</f>
        <v>D'Anna Pullen</v>
      </c>
    </row>
    <row r="458" spans="1:10" x14ac:dyDescent="0.3">
      <c r="A458" t="s">
        <v>80</v>
      </c>
      <c r="B458">
        <v>56</v>
      </c>
      <c r="C458" s="1">
        <v>45348</v>
      </c>
      <c r="D458" s="1">
        <v>45336.5625</v>
      </c>
      <c r="E458">
        <v>85.19</v>
      </c>
      <c r="F458" t="s">
        <v>9</v>
      </c>
      <c r="G458" t="s">
        <v>52</v>
      </c>
      <c r="H458">
        <v>92507</v>
      </c>
      <c r="I458" t="str">
        <f t="shared" si="7"/>
        <v>56_2/14/2024 13:30</v>
      </c>
      <c r="J458" t="str">
        <f>IFERROR(INDEX(scheduling_data!I:I, MATCH(I458, scheduling_data!H:H, 0)), "")</f>
        <v>D'Anna Pullen</v>
      </c>
    </row>
    <row r="459" spans="1:10" x14ac:dyDescent="0.3">
      <c r="A459" t="s">
        <v>80</v>
      </c>
      <c r="B459">
        <v>56</v>
      </c>
      <c r="C459" s="1">
        <v>45342</v>
      </c>
      <c r="D459" s="1">
        <v>45328.583333333336</v>
      </c>
      <c r="E459">
        <v>85.19</v>
      </c>
      <c r="F459" t="s">
        <v>9</v>
      </c>
      <c r="G459" t="s">
        <v>52</v>
      </c>
      <c r="H459">
        <v>92507</v>
      </c>
      <c r="I459" t="str">
        <f t="shared" si="7"/>
        <v>56_2/6/2024 14:00</v>
      </c>
      <c r="J459" t="str">
        <f>IFERROR(INDEX(scheduling_data!I:I, MATCH(I459, scheduling_data!H:H, 0)), "")</f>
        <v>D'Anna Pullen</v>
      </c>
    </row>
    <row r="460" spans="1:10" x14ac:dyDescent="0.3">
      <c r="A460" t="s">
        <v>80</v>
      </c>
      <c r="B460">
        <v>56</v>
      </c>
      <c r="C460" s="1">
        <v>45342</v>
      </c>
      <c r="D460" s="1">
        <v>45328.583333333336</v>
      </c>
      <c r="E460">
        <v>64.81</v>
      </c>
      <c r="F460" t="s">
        <v>19</v>
      </c>
      <c r="G460" t="s">
        <v>51</v>
      </c>
      <c r="H460">
        <v>92507</v>
      </c>
      <c r="I460" t="str">
        <f t="shared" si="7"/>
        <v>56_2/6/2024 14:00</v>
      </c>
      <c r="J460" t="str">
        <f>IFERROR(INDEX(scheduling_data!I:I, MATCH(I460, scheduling_data!H:H, 0)), "")</f>
        <v>D'Anna Pullen</v>
      </c>
    </row>
    <row r="461" spans="1:10" x14ac:dyDescent="0.3">
      <c r="A461" t="s">
        <v>80</v>
      </c>
      <c r="B461">
        <v>56</v>
      </c>
      <c r="C461" s="1">
        <v>45342</v>
      </c>
      <c r="D461" s="1">
        <v>45329.5625</v>
      </c>
      <c r="E461">
        <v>85.19</v>
      </c>
      <c r="F461" t="s">
        <v>9</v>
      </c>
      <c r="G461" t="s">
        <v>52</v>
      </c>
      <c r="H461">
        <v>92507</v>
      </c>
      <c r="I461" t="str">
        <f t="shared" si="7"/>
        <v>56_2/7/2024 13:30</v>
      </c>
      <c r="J461" t="str">
        <f>IFERROR(INDEX(scheduling_data!I:I, MATCH(I461, scheduling_data!H:H, 0)), "")</f>
        <v>Victoria Miley</v>
      </c>
    </row>
    <row r="462" spans="1:10" x14ac:dyDescent="0.3">
      <c r="A462" t="s">
        <v>80</v>
      </c>
      <c r="B462">
        <v>56</v>
      </c>
      <c r="C462" s="1">
        <v>45342</v>
      </c>
      <c r="D462" s="1">
        <v>45329.5625</v>
      </c>
      <c r="E462">
        <v>64.81</v>
      </c>
      <c r="F462" t="s">
        <v>19</v>
      </c>
      <c r="G462" t="s">
        <v>51</v>
      </c>
      <c r="H462">
        <v>92507</v>
      </c>
      <c r="I462" t="str">
        <f t="shared" si="7"/>
        <v>56_2/7/2024 13:30</v>
      </c>
      <c r="J462" t="str">
        <f>IFERROR(INDEX(scheduling_data!I:I, MATCH(I462, scheduling_data!H:H, 0)), "")</f>
        <v>Victoria Miley</v>
      </c>
    </row>
    <row r="463" spans="1:10" x14ac:dyDescent="0.3">
      <c r="A463" t="s">
        <v>80</v>
      </c>
      <c r="B463">
        <v>57</v>
      </c>
      <c r="C463" s="1">
        <v>45345</v>
      </c>
      <c r="D463" s="1">
        <v>45335.604166666664</v>
      </c>
      <c r="E463">
        <v>85.19</v>
      </c>
      <c r="F463" t="s">
        <v>9</v>
      </c>
      <c r="G463" t="s">
        <v>52</v>
      </c>
      <c r="H463">
        <v>92507</v>
      </c>
      <c r="I463" t="str">
        <f t="shared" si="7"/>
        <v>57_2/13/2024 14:30</v>
      </c>
      <c r="J463" t="str">
        <f>IFERROR(INDEX(scheduling_data!I:I, MATCH(I463, scheduling_data!H:H, 0)), "")</f>
        <v>D'Anna Pullen</v>
      </c>
    </row>
    <row r="464" spans="1:10" x14ac:dyDescent="0.3">
      <c r="A464" t="s">
        <v>80</v>
      </c>
      <c r="B464">
        <v>57</v>
      </c>
      <c r="C464" s="1">
        <v>45345</v>
      </c>
      <c r="D464" s="1">
        <v>45335.604166666664</v>
      </c>
      <c r="E464">
        <v>64.81</v>
      </c>
      <c r="F464" t="s">
        <v>19</v>
      </c>
      <c r="G464" t="s">
        <v>51</v>
      </c>
      <c r="H464">
        <v>92507</v>
      </c>
      <c r="I464" t="str">
        <f t="shared" si="7"/>
        <v>57_2/13/2024 14:30</v>
      </c>
      <c r="J464" t="str">
        <f>IFERROR(INDEX(scheduling_data!I:I, MATCH(I464, scheduling_data!H:H, 0)), "")</f>
        <v>D'Anna Pullen</v>
      </c>
    </row>
    <row r="465" spans="1:10" x14ac:dyDescent="0.3">
      <c r="A465" t="s">
        <v>80</v>
      </c>
      <c r="B465">
        <v>57</v>
      </c>
      <c r="C465" s="1">
        <v>45348</v>
      </c>
      <c r="D465" s="1">
        <v>45336.541666666664</v>
      </c>
      <c r="E465">
        <v>85.19</v>
      </c>
      <c r="F465" t="s">
        <v>9</v>
      </c>
      <c r="G465" t="s">
        <v>52</v>
      </c>
      <c r="H465">
        <v>92507</v>
      </c>
      <c r="I465" t="str">
        <f t="shared" si="7"/>
        <v>57_2/14/2024 13:00</v>
      </c>
      <c r="J465" t="str">
        <f>IFERROR(INDEX(scheduling_data!I:I, MATCH(I465, scheduling_data!H:H, 0)), "")</f>
        <v>Victoria Miley</v>
      </c>
    </row>
    <row r="466" spans="1:10" x14ac:dyDescent="0.3">
      <c r="A466" t="s">
        <v>80</v>
      </c>
      <c r="B466">
        <v>57</v>
      </c>
      <c r="C466" s="1">
        <v>45348</v>
      </c>
      <c r="D466" s="1">
        <v>45336.541666666664</v>
      </c>
      <c r="E466">
        <v>64.81</v>
      </c>
      <c r="F466" t="s">
        <v>19</v>
      </c>
      <c r="G466" t="s">
        <v>51</v>
      </c>
      <c r="H466">
        <v>92507</v>
      </c>
      <c r="I466" t="str">
        <f t="shared" si="7"/>
        <v>57_2/14/2024 13:00</v>
      </c>
      <c r="J466" t="str">
        <f>IFERROR(INDEX(scheduling_data!I:I, MATCH(I466, scheduling_data!H:H, 0)), "")</f>
        <v>Victoria Miley</v>
      </c>
    </row>
    <row r="467" spans="1:10" x14ac:dyDescent="0.3">
      <c r="A467" t="s">
        <v>80</v>
      </c>
      <c r="B467">
        <v>57</v>
      </c>
      <c r="C467" s="1">
        <v>45342</v>
      </c>
      <c r="D467" s="1">
        <v>45328.604166666664</v>
      </c>
      <c r="E467">
        <v>64.81</v>
      </c>
      <c r="F467" t="s">
        <v>19</v>
      </c>
      <c r="G467" t="s">
        <v>51</v>
      </c>
      <c r="H467">
        <v>92507</v>
      </c>
      <c r="I467" t="str">
        <f t="shared" si="7"/>
        <v>57_2/6/2024 14:30</v>
      </c>
      <c r="J467" t="str">
        <f>IFERROR(INDEX(scheduling_data!I:I, MATCH(I467, scheduling_data!H:H, 0)), "")</f>
        <v>D'Anna Pullen</v>
      </c>
    </row>
    <row r="468" spans="1:10" x14ac:dyDescent="0.3">
      <c r="A468" t="s">
        <v>80</v>
      </c>
      <c r="B468">
        <v>57</v>
      </c>
      <c r="C468" s="1">
        <v>45342</v>
      </c>
      <c r="D468" s="1">
        <v>45328.604166666664</v>
      </c>
      <c r="E468">
        <v>85.19</v>
      </c>
      <c r="F468" t="s">
        <v>9</v>
      </c>
      <c r="G468" t="s">
        <v>52</v>
      </c>
      <c r="H468">
        <v>92507</v>
      </c>
      <c r="I468" t="str">
        <f t="shared" si="7"/>
        <v>57_2/6/2024 14:30</v>
      </c>
      <c r="J468" t="str">
        <f>IFERROR(INDEX(scheduling_data!I:I, MATCH(I468, scheduling_data!H:H, 0)), "")</f>
        <v>D'Anna Pullen</v>
      </c>
    </row>
    <row r="469" spans="1:10" x14ac:dyDescent="0.3">
      <c r="A469" t="s">
        <v>80</v>
      </c>
      <c r="B469">
        <v>57</v>
      </c>
      <c r="C469" s="1">
        <v>45342</v>
      </c>
      <c r="D469" s="1">
        <v>45329.541666666664</v>
      </c>
      <c r="E469">
        <v>64.81</v>
      </c>
      <c r="F469" t="s">
        <v>19</v>
      </c>
      <c r="G469" t="s">
        <v>51</v>
      </c>
      <c r="H469">
        <v>92507</v>
      </c>
      <c r="I469" t="str">
        <f t="shared" si="7"/>
        <v>57_2/7/2024 13:00</v>
      </c>
      <c r="J469" t="str">
        <f>IFERROR(INDEX(scheduling_data!I:I, MATCH(I469, scheduling_data!H:H, 0)), "")</f>
        <v>Victoria Miley</v>
      </c>
    </row>
    <row r="470" spans="1:10" x14ac:dyDescent="0.3">
      <c r="A470" t="s">
        <v>80</v>
      </c>
      <c r="B470">
        <v>57</v>
      </c>
      <c r="C470" s="1">
        <v>45342</v>
      </c>
      <c r="D470" s="1">
        <v>45329.541666666664</v>
      </c>
      <c r="E470">
        <v>85.19</v>
      </c>
      <c r="F470" t="s">
        <v>9</v>
      </c>
      <c r="G470" t="s">
        <v>52</v>
      </c>
      <c r="H470">
        <v>92507</v>
      </c>
      <c r="I470" t="str">
        <f t="shared" si="7"/>
        <v>57_2/7/2024 13:00</v>
      </c>
      <c r="J470" t="str">
        <f>IFERROR(INDEX(scheduling_data!I:I, MATCH(I470, scheduling_data!H:H, 0)), "")</f>
        <v>Victoria Miley</v>
      </c>
    </row>
    <row r="471" spans="1:10" x14ac:dyDescent="0.3">
      <c r="A471" t="s">
        <v>80</v>
      </c>
      <c r="B471">
        <v>58</v>
      </c>
      <c r="C471" s="1">
        <v>45345</v>
      </c>
      <c r="D471" s="1">
        <v>45336.333333333336</v>
      </c>
      <c r="E471">
        <v>64.81</v>
      </c>
      <c r="F471" t="s">
        <v>19</v>
      </c>
      <c r="G471" t="s">
        <v>51</v>
      </c>
      <c r="H471">
        <v>92507</v>
      </c>
      <c r="I471" t="str">
        <f t="shared" si="7"/>
        <v>58_2/14/2024 08:00</v>
      </c>
      <c r="J471" t="str">
        <f>IFERROR(INDEX(scheduling_data!I:I, MATCH(I471, scheduling_data!H:H, 0)), "")</f>
        <v>Victoria Miley</v>
      </c>
    </row>
    <row r="472" spans="1:10" x14ac:dyDescent="0.3">
      <c r="A472" t="s">
        <v>80</v>
      </c>
      <c r="B472">
        <v>58</v>
      </c>
      <c r="C472" s="1">
        <v>45345</v>
      </c>
      <c r="D472" s="1">
        <v>45336.333333333336</v>
      </c>
      <c r="E472">
        <v>85.19</v>
      </c>
      <c r="F472" t="s">
        <v>9</v>
      </c>
      <c r="G472" t="s">
        <v>52</v>
      </c>
      <c r="H472">
        <v>92507</v>
      </c>
      <c r="I472" t="str">
        <f t="shared" si="7"/>
        <v>58_2/14/2024 08:00</v>
      </c>
      <c r="J472" t="str">
        <f>IFERROR(INDEX(scheduling_data!I:I, MATCH(I472, scheduling_data!H:H, 0)), "")</f>
        <v>Victoria Miley</v>
      </c>
    </row>
    <row r="473" spans="1:10" x14ac:dyDescent="0.3">
      <c r="A473" t="s">
        <v>80</v>
      </c>
      <c r="B473">
        <v>58</v>
      </c>
      <c r="C473" s="1">
        <v>45349</v>
      </c>
      <c r="D473" s="1">
        <v>45337.333333333336</v>
      </c>
      <c r="E473">
        <v>85.19</v>
      </c>
      <c r="F473" t="s">
        <v>9</v>
      </c>
      <c r="G473" t="s">
        <v>52</v>
      </c>
      <c r="H473">
        <v>92507</v>
      </c>
      <c r="I473" t="str">
        <f t="shared" si="7"/>
        <v>58_2/15/2024 08:00</v>
      </c>
      <c r="J473" t="str">
        <f>IFERROR(INDEX(scheduling_data!I:I, MATCH(I473, scheduling_data!H:H, 0)), "")</f>
        <v>Kelli Cruthirds</v>
      </c>
    </row>
    <row r="474" spans="1:10" x14ac:dyDescent="0.3">
      <c r="A474" t="s">
        <v>80</v>
      </c>
      <c r="B474">
        <v>58</v>
      </c>
      <c r="C474" s="1">
        <v>45349</v>
      </c>
      <c r="D474" s="1">
        <v>45337.333333333336</v>
      </c>
      <c r="E474">
        <v>64.81</v>
      </c>
      <c r="F474" t="s">
        <v>19</v>
      </c>
      <c r="G474" t="s">
        <v>51</v>
      </c>
      <c r="H474">
        <v>92507</v>
      </c>
      <c r="I474" t="str">
        <f t="shared" si="7"/>
        <v>58_2/15/2024 08:00</v>
      </c>
      <c r="J474" t="str">
        <f>IFERROR(INDEX(scheduling_data!I:I, MATCH(I474, scheduling_data!H:H, 0)), "")</f>
        <v>Kelli Cruthirds</v>
      </c>
    </row>
    <row r="475" spans="1:10" x14ac:dyDescent="0.3">
      <c r="A475" t="s">
        <v>80</v>
      </c>
      <c r="B475">
        <v>58</v>
      </c>
      <c r="C475" s="1">
        <v>45342</v>
      </c>
      <c r="D475" s="1">
        <v>45329.354166666664</v>
      </c>
      <c r="E475">
        <v>64.81</v>
      </c>
      <c r="F475" t="s">
        <v>19</v>
      </c>
      <c r="G475" t="s">
        <v>51</v>
      </c>
      <c r="H475">
        <v>92507</v>
      </c>
      <c r="I475" t="str">
        <f t="shared" si="7"/>
        <v>58_2/7/2024 08:30</v>
      </c>
      <c r="J475" t="str">
        <f>IFERROR(INDEX(scheduling_data!I:I, MATCH(I475, scheduling_data!H:H, 0)), "")</f>
        <v>D'Anna Pullen</v>
      </c>
    </row>
    <row r="476" spans="1:10" x14ac:dyDescent="0.3">
      <c r="A476" t="s">
        <v>80</v>
      </c>
      <c r="B476">
        <v>58</v>
      </c>
      <c r="C476" s="1">
        <v>45342</v>
      </c>
      <c r="D476" s="1">
        <v>45329.354166666664</v>
      </c>
      <c r="E476">
        <v>85.19</v>
      </c>
      <c r="F476" t="s">
        <v>9</v>
      </c>
      <c r="G476" t="s">
        <v>52</v>
      </c>
      <c r="H476">
        <v>92507</v>
      </c>
      <c r="I476" t="str">
        <f t="shared" si="7"/>
        <v>58_2/7/2024 08:30</v>
      </c>
      <c r="J476" t="str">
        <f>IFERROR(INDEX(scheduling_data!I:I, MATCH(I476, scheduling_data!H:H, 0)), "")</f>
        <v>D'Anna Pullen</v>
      </c>
    </row>
    <row r="477" spans="1:10" x14ac:dyDescent="0.3">
      <c r="A477" t="s">
        <v>80</v>
      </c>
      <c r="B477">
        <v>58</v>
      </c>
      <c r="C477" s="1">
        <v>45343</v>
      </c>
      <c r="D477" s="1">
        <v>45330.333333333336</v>
      </c>
      <c r="E477">
        <v>64.81</v>
      </c>
      <c r="F477" t="s">
        <v>19</v>
      </c>
      <c r="G477" t="s">
        <v>51</v>
      </c>
      <c r="H477">
        <v>92507</v>
      </c>
      <c r="I477" t="str">
        <f t="shared" si="7"/>
        <v>58_2/8/2024 08:00</v>
      </c>
      <c r="J477" t="str">
        <f>IFERROR(INDEX(scheduling_data!I:I, MATCH(I477, scheduling_data!H:H, 0)), "")</f>
        <v>Kelli Cruthirds</v>
      </c>
    </row>
    <row r="478" spans="1:10" x14ac:dyDescent="0.3">
      <c r="A478" t="s">
        <v>80</v>
      </c>
      <c r="B478">
        <v>58</v>
      </c>
      <c r="C478" s="1">
        <v>45343</v>
      </c>
      <c r="D478" s="1">
        <v>45330.333333333336</v>
      </c>
      <c r="E478">
        <v>85.19</v>
      </c>
      <c r="F478" t="s">
        <v>9</v>
      </c>
      <c r="G478" t="s">
        <v>52</v>
      </c>
      <c r="H478">
        <v>92507</v>
      </c>
      <c r="I478" t="str">
        <f t="shared" si="7"/>
        <v>58_2/8/2024 08:00</v>
      </c>
      <c r="J478" t="str">
        <f>IFERROR(INDEX(scheduling_data!I:I, MATCH(I478, scheduling_data!H:H, 0)), "")</f>
        <v>Kelli Cruthirds</v>
      </c>
    </row>
    <row r="479" spans="1:10" x14ac:dyDescent="0.3">
      <c r="A479" t="s">
        <v>11</v>
      </c>
      <c r="B479">
        <v>1</v>
      </c>
      <c r="C479" s="1">
        <v>45351.429861111108</v>
      </c>
      <c r="D479" s="1">
        <v>45351.416666666664</v>
      </c>
      <c r="E479">
        <v>10</v>
      </c>
      <c r="F479" t="s">
        <v>12</v>
      </c>
      <c r="G479">
        <v>10</v>
      </c>
      <c r="I479" t="str">
        <f t="shared" si="7"/>
        <v>1_2/29/2024 10:00</v>
      </c>
      <c r="J479" t="str">
        <f>IFERROR(INDEX(scheduling_data!I:I, MATCH(I479, scheduling_data!H:H, 0)), "")</f>
        <v>Kelsea Rodriguez</v>
      </c>
    </row>
    <row r="480" spans="1:10" x14ac:dyDescent="0.3">
      <c r="A480" t="s">
        <v>25</v>
      </c>
      <c r="B480">
        <v>59</v>
      </c>
      <c r="C480" s="1">
        <v>45331</v>
      </c>
      <c r="D480" s="1">
        <v>45323.458333333336</v>
      </c>
      <c r="E480">
        <v>85.19</v>
      </c>
      <c r="F480" t="s">
        <v>9</v>
      </c>
      <c r="G480" t="s">
        <v>28</v>
      </c>
      <c r="H480">
        <v>92507</v>
      </c>
      <c r="I480" t="str">
        <f t="shared" si="7"/>
        <v>59_2/1/2024 11:00</v>
      </c>
      <c r="J480" t="str">
        <f>IFERROR(INDEX(scheduling_data!I:I, MATCH(I480, scheduling_data!H:H, 0)), "")</f>
        <v>Kelli Cruthirds</v>
      </c>
    </row>
    <row r="481" spans="1:10" x14ac:dyDescent="0.3">
      <c r="A481" t="s">
        <v>25</v>
      </c>
      <c r="B481">
        <v>59</v>
      </c>
      <c r="C481" s="1">
        <v>45331</v>
      </c>
      <c r="D481" s="1">
        <v>45323.458333333336</v>
      </c>
      <c r="E481">
        <v>64.81</v>
      </c>
      <c r="F481" t="s">
        <v>19</v>
      </c>
      <c r="G481" t="s">
        <v>26</v>
      </c>
      <c r="H481">
        <v>92507</v>
      </c>
      <c r="I481" t="str">
        <f t="shared" si="7"/>
        <v>59_2/1/2024 11:00</v>
      </c>
      <c r="J481" t="str">
        <f>IFERROR(INDEX(scheduling_data!I:I, MATCH(I481, scheduling_data!H:H, 0)), "")</f>
        <v>Kelli Cruthirds</v>
      </c>
    </row>
    <row r="482" spans="1:10" x14ac:dyDescent="0.3">
      <c r="A482" t="s">
        <v>25</v>
      </c>
      <c r="B482">
        <v>59</v>
      </c>
      <c r="C482" s="1">
        <v>45338</v>
      </c>
      <c r="D482" s="1">
        <v>45328.458333333336</v>
      </c>
      <c r="E482">
        <v>64.81</v>
      </c>
      <c r="F482" t="s">
        <v>19</v>
      </c>
      <c r="G482" t="s">
        <v>26</v>
      </c>
      <c r="H482">
        <v>92507</v>
      </c>
      <c r="I482" t="str">
        <f t="shared" si="7"/>
        <v>59_2/6/2024 11:00</v>
      </c>
      <c r="J482" t="str">
        <f>IFERROR(INDEX(scheduling_data!I:I, MATCH(I482, scheduling_data!H:H, 0)), "")</f>
        <v>D'Anna Pullen</v>
      </c>
    </row>
    <row r="483" spans="1:10" x14ac:dyDescent="0.3">
      <c r="A483" t="s">
        <v>25</v>
      </c>
      <c r="B483">
        <v>59</v>
      </c>
      <c r="C483" s="1">
        <v>45338</v>
      </c>
      <c r="D483" s="1">
        <v>45328.458333333336</v>
      </c>
      <c r="E483">
        <v>85.19</v>
      </c>
      <c r="F483" t="s">
        <v>9</v>
      </c>
      <c r="G483" t="s">
        <v>28</v>
      </c>
      <c r="H483">
        <v>92507</v>
      </c>
      <c r="I483" t="str">
        <f t="shared" si="7"/>
        <v>59_2/6/2024 11:00</v>
      </c>
      <c r="J483" t="str">
        <f>IFERROR(INDEX(scheduling_data!I:I, MATCH(I483, scheduling_data!H:H, 0)), "")</f>
        <v>D'Anna Pullen</v>
      </c>
    </row>
    <row r="484" spans="1:10" x14ac:dyDescent="0.3">
      <c r="A484" t="s">
        <v>25</v>
      </c>
      <c r="B484">
        <v>59</v>
      </c>
      <c r="C484" s="1">
        <v>45345</v>
      </c>
      <c r="D484" s="1">
        <v>45328.479166666664</v>
      </c>
      <c r="E484">
        <v>56.78</v>
      </c>
      <c r="F484" t="s">
        <v>19</v>
      </c>
      <c r="G484" t="s">
        <v>26</v>
      </c>
      <c r="H484">
        <v>97112</v>
      </c>
      <c r="I484" t="str">
        <f t="shared" si="7"/>
        <v>59_2/6/2024 11:30</v>
      </c>
      <c r="J484" t="str">
        <f>IFERROR(INDEX(scheduling_data!I:I, MATCH(I484, scheduling_data!H:H, 0)), "")</f>
        <v>Carolyn Simpson</v>
      </c>
    </row>
    <row r="485" spans="1:10" x14ac:dyDescent="0.3">
      <c r="A485" t="s">
        <v>25</v>
      </c>
      <c r="B485">
        <v>59</v>
      </c>
      <c r="C485" s="1">
        <v>45345</v>
      </c>
      <c r="D485" s="1">
        <v>45328.479166666664</v>
      </c>
      <c r="E485">
        <v>93.22</v>
      </c>
      <c r="F485" t="s">
        <v>9</v>
      </c>
      <c r="G485" t="s">
        <v>28</v>
      </c>
      <c r="H485">
        <v>97112</v>
      </c>
      <c r="I485" t="str">
        <f t="shared" si="7"/>
        <v>59_2/6/2024 11:30</v>
      </c>
      <c r="J485" t="str">
        <f>IFERROR(INDEX(scheduling_data!I:I, MATCH(I485, scheduling_data!H:H, 0)), "")</f>
        <v>Carolyn Simpson</v>
      </c>
    </row>
    <row r="486" spans="1:10" x14ac:dyDescent="0.3">
      <c r="A486" t="s">
        <v>25</v>
      </c>
      <c r="B486">
        <v>59</v>
      </c>
      <c r="C486" s="1">
        <v>45345</v>
      </c>
      <c r="D486" s="1">
        <v>45330.458333333336</v>
      </c>
      <c r="E486">
        <v>56.78</v>
      </c>
      <c r="F486" t="s">
        <v>19</v>
      </c>
      <c r="G486" t="s">
        <v>26</v>
      </c>
      <c r="H486">
        <v>97112</v>
      </c>
      <c r="I486" t="str">
        <f t="shared" si="7"/>
        <v>59_2/8/2024 11:00</v>
      </c>
      <c r="J486" t="str">
        <f>IFERROR(INDEX(scheduling_data!I:I, MATCH(I486, scheduling_data!H:H, 0)), "")</f>
        <v>Carolyn Simpson</v>
      </c>
    </row>
    <row r="487" spans="1:10" x14ac:dyDescent="0.3">
      <c r="A487" t="s">
        <v>25</v>
      </c>
      <c r="B487">
        <v>59</v>
      </c>
      <c r="C487" s="1">
        <v>45345</v>
      </c>
      <c r="D487" s="1">
        <v>45330.458333333336</v>
      </c>
      <c r="E487">
        <v>93.22</v>
      </c>
      <c r="F487" t="s">
        <v>9</v>
      </c>
      <c r="G487" t="s">
        <v>28</v>
      </c>
      <c r="H487">
        <v>97112</v>
      </c>
      <c r="I487" t="str">
        <f t="shared" si="7"/>
        <v>59_2/8/2024 11:00</v>
      </c>
      <c r="J487" t="str">
        <f>IFERROR(INDEX(scheduling_data!I:I, MATCH(I487, scheduling_data!H:H, 0)), "")</f>
        <v>Carolyn Simpson</v>
      </c>
    </row>
    <row r="488" spans="1:10" x14ac:dyDescent="0.3">
      <c r="A488" t="s">
        <v>25</v>
      </c>
      <c r="B488">
        <v>59</v>
      </c>
      <c r="C488" s="1">
        <v>45338</v>
      </c>
      <c r="D488" s="1">
        <v>45330.479166666664</v>
      </c>
      <c r="E488">
        <v>64.81</v>
      </c>
      <c r="F488" t="s">
        <v>19</v>
      </c>
      <c r="G488" t="s">
        <v>26</v>
      </c>
      <c r="H488">
        <v>92507</v>
      </c>
      <c r="I488" t="str">
        <f t="shared" si="7"/>
        <v>59_2/8/2024 11:30</v>
      </c>
      <c r="J488" t="str">
        <f>IFERROR(INDEX(scheduling_data!I:I, MATCH(I488, scheduling_data!H:H, 0)), "")</f>
        <v>Victoria Miley</v>
      </c>
    </row>
    <row r="489" spans="1:10" x14ac:dyDescent="0.3">
      <c r="A489" t="s">
        <v>25</v>
      </c>
      <c r="B489">
        <v>59</v>
      </c>
      <c r="C489" s="1">
        <v>45338</v>
      </c>
      <c r="D489" s="1">
        <v>45330.479166666664</v>
      </c>
      <c r="E489">
        <v>85.19</v>
      </c>
      <c r="F489" t="s">
        <v>9</v>
      </c>
      <c r="G489" t="s">
        <v>28</v>
      </c>
      <c r="H489">
        <v>92507</v>
      </c>
      <c r="I489" t="str">
        <f t="shared" si="7"/>
        <v>59_2/8/2024 11:30</v>
      </c>
      <c r="J489" t="str">
        <f>IFERROR(INDEX(scheduling_data!I:I, MATCH(I489, scheduling_data!H:H, 0)), "")</f>
        <v>Victoria Miley</v>
      </c>
    </row>
    <row r="490" spans="1:10" x14ac:dyDescent="0.3">
      <c r="A490" t="s">
        <v>61</v>
      </c>
      <c r="B490">
        <v>60</v>
      </c>
      <c r="C490" s="1">
        <v>45348</v>
      </c>
      <c r="D490" s="1">
        <v>45337.666666666664</v>
      </c>
      <c r="E490">
        <v>47.13</v>
      </c>
      <c r="F490" t="s">
        <v>9</v>
      </c>
      <c r="G490" t="s">
        <v>62</v>
      </c>
      <c r="H490">
        <v>97530</v>
      </c>
      <c r="I490" t="str">
        <f t="shared" si="7"/>
        <v>60_2/15/2024 16:00</v>
      </c>
      <c r="J490" t="str">
        <f>IFERROR(INDEX(scheduling_data!I:I, MATCH(I490, scheduling_data!H:H, 0)), "")</f>
        <v>Katherine Tyree</v>
      </c>
    </row>
    <row r="491" spans="1:10" x14ac:dyDescent="0.3">
      <c r="A491" t="s">
        <v>61</v>
      </c>
      <c r="B491">
        <v>60</v>
      </c>
      <c r="C491" s="1">
        <v>45348</v>
      </c>
      <c r="D491" s="1">
        <v>45337.666666666664</v>
      </c>
      <c r="E491">
        <v>0.41</v>
      </c>
      <c r="F491" t="s">
        <v>9</v>
      </c>
      <c r="G491" t="s">
        <v>63</v>
      </c>
      <c r="H491">
        <v>97530</v>
      </c>
      <c r="I491" t="str">
        <f t="shared" si="7"/>
        <v>60_2/15/2024 16:00</v>
      </c>
      <c r="J491" t="str">
        <f>IFERROR(INDEX(scheduling_data!I:I, MATCH(I491, scheduling_data!H:H, 0)), "")</f>
        <v>Katherine Tyree</v>
      </c>
    </row>
    <row r="492" spans="1:10" x14ac:dyDescent="0.3">
      <c r="A492" t="s">
        <v>61</v>
      </c>
      <c r="B492">
        <v>60</v>
      </c>
      <c r="C492" s="1">
        <v>45348</v>
      </c>
      <c r="D492" s="1">
        <v>45337.666666666664</v>
      </c>
      <c r="E492">
        <v>20.190000000000001</v>
      </c>
      <c r="F492" t="s">
        <v>19</v>
      </c>
      <c r="G492" t="s">
        <v>65</v>
      </c>
      <c r="H492">
        <v>97530</v>
      </c>
      <c r="I492" t="str">
        <f t="shared" si="7"/>
        <v>60_2/15/2024 16:00</v>
      </c>
      <c r="J492" t="str">
        <f>IFERROR(INDEX(scheduling_data!I:I, MATCH(I492, scheduling_data!H:H, 0)), "")</f>
        <v>Katherine Tyree</v>
      </c>
    </row>
    <row r="493" spans="1:10" x14ac:dyDescent="0.3">
      <c r="A493" t="s">
        <v>61</v>
      </c>
      <c r="B493">
        <v>60</v>
      </c>
      <c r="C493" s="1">
        <v>45348</v>
      </c>
      <c r="D493" s="1">
        <v>45337.666666666664</v>
      </c>
      <c r="E493">
        <v>57.27</v>
      </c>
      <c r="F493" t="s">
        <v>9</v>
      </c>
      <c r="G493" t="s">
        <v>64</v>
      </c>
      <c r="H493">
        <v>97110</v>
      </c>
      <c r="I493" t="str">
        <f t="shared" si="7"/>
        <v>60_2/15/2024 16:00</v>
      </c>
      <c r="J493" t="str">
        <f>IFERROR(INDEX(scheduling_data!I:I, MATCH(I493, scheduling_data!H:H, 0)), "")</f>
        <v>Katherine Tyree</v>
      </c>
    </row>
    <row r="494" spans="1:10" x14ac:dyDescent="0.3">
      <c r="A494" t="s">
        <v>61</v>
      </c>
      <c r="B494">
        <v>60</v>
      </c>
      <c r="C494" s="1">
        <v>45348</v>
      </c>
      <c r="D494" s="1">
        <v>45337.666666666664</v>
      </c>
      <c r="E494">
        <v>47.88</v>
      </c>
      <c r="F494" t="s">
        <v>9</v>
      </c>
      <c r="G494" t="s">
        <v>64</v>
      </c>
      <c r="H494">
        <v>97016</v>
      </c>
      <c r="I494" t="str">
        <f t="shared" si="7"/>
        <v>60_2/15/2024 16:00</v>
      </c>
      <c r="J494" t="str">
        <f>IFERROR(INDEX(scheduling_data!I:I, MATCH(I494, scheduling_data!H:H, 0)), "")</f>
        <v>Katherine Tyree</v>
      </c>
    </row>
    <row r="495" spans="1:10" x14ac:dyDescent="0.3">
      <c r="A495" t="s">
        <v>61</v>
      </c>
      <c r="B495">
        <v>60</v>
      </c>
      <c r="C495" s="1">
        <v>45348</v>
      </c>
      <c r="D495" s="1">
        <v>45337.666666666664</v>
      </c>
      <c r="E495">
        <v>0.14000000000000001</v>
      </c>
      <c r="F495" t="s">
        <v>9</v>
      </c>
      <c r="G495" t="s">
        <v>63</v>
      </c>
      <c r="H495">
        <v>97016</v>
      </c>
      <c r="I495" t="str">
        <f t="shared" si="7"/>
        <v>60_2/15/2024 16:00</v>
      </c>
      <c r="J495" t="str">
        <f>IFERROR(INDEX(scheduling_data!I:I, MATCH(I495, scheduling_data!H:H, 0)), "")</f>
        <v>Katherine Tyree</v>
      </c>
    </row>
    <row r="496" spans="1:10" x14ac:dyDescent="0.3">
      <c r="A496" t="s">
        <v>61</v>
      </c>
      <c r="B496">
        <v>60</v>
      </c>
      <c r="C496" s="1">
        <v>45348</v>
      </c>
      <c r="D496" s="1">
        <v>45337.666666666664</v>
      </c>
      <c r="E496">
        <v>6.98</v>
      </c>
      <c r="F496" t="s">
        <v>19</v>
      </c>
      <c r="G496" t="s">
        <v>65</v>
      </c>
      <c r="H496">
        <v>97016</v>
      </c>
      <c r="I496" t="str">
        <f t="shared" si="7"/>
        <v>60_2/15/2024 16:00</v>
      </c>
      <c r="J496" t="str">
        <f>IFERROR(INDEX(scheduling_data!I:I, MATCH(I496, scheduling_data!H:H, 0)), "")</f>
        <v>Katherine Tyree</v>
      </c>
    </row>
    <row r="497" spans="1:10" x14ac:dyDescent="0.3">
      <c r="A497" t="s">
        <v>61</v>
      </c>
      <c r="B497">
        <v>60</v>
      </c>
      <c r="C497" s="1">
        <v>45336</v>
      </c>
      <c r="D497" s="1">
        <v>45324.5</v>
      </c>
      <c r="E497">
        <v>57.27</v>
      </c>
      <c r="F497" t="s">
        <v>9</v>
      </c>
      <c r="G497" t="s">
        <v>64</v>
      </c>
      <c r="H497">
        <v>97110</v>
      </c>
      <c r="I497" t="str">
        <f t="shared" si="7"/>
        <v>60_2/2/2024 12:00</v>
      </c>
      <c r="J497" t="str">
        <f>IFERROR(INDEX(scheduling_data!I:I, MATCH(I497, scheduling_data!H:H, 0)), "")</f>
        <v>Christian Litz</v>
      </c>
    </row>
    <row r="498" spans="1:10" x14ac:dyDescent="0.3">
      <c r="A498" t="s">
        <v>61</v>
      </c>
      <c r="B498">
        <v>60</v>
      </c>
      <c r="C498" s="1">
        <v>45336</v>
      </c>
      <c r="D498" s="1">
        <v>45324.5</v>
      </c>
      <c r="E498">
        <v>109.88</v>
      </c>
      <c r="F498" t="s">
        <v>9</v>
      </c>
      <c r="G498" t="s">
        <v>64</v>
      </c>
      <c r="H498">
        <v>97112</v>
      </c>
      <c r="I498" t="str">
        <f t="shared" si="7"/>
        <v>60_2/2/2024 12:00</v>
      </c>
      <c r="J498" t="str">
        <f>IFERROR(INDEX(scheduling_data!I:I, MATCH(I498, scheduling_data!H:H, 0)), "")</f>
        <v>Christian Litz</v>
      </c>
    </row>
    <row r="499" spans="1:10" x14ac:dyDescent="0.3">
      <c r="A499" t="s">
        <v>61</v>
      </c>
      <c r="B499">
        <v>60</v>
      </c>
      <c r="C499" s="1">
        <v>45336</v>
      </c>
      <c r="D499" s="1">
        <v>45324.5</v>
      </c>
      <c r="E499">
        <v>51.58</v>
      </c>
      <c r="F499" t="s">
        <v>19</v>
      </c>
      <c r="G499" t="s">
        <v>65</v>
      </c>
      <c r="H499">
        <v>97161</v>
      </c>
      <c r="I499" t="str">
        <f t="shared" si="7"/>
        <v>60_2/2/2024 12:00</v>
      </c>
      <c r="J499" t="str">
        <f>IFERROR(INDEX(scheduling_data!I:I, MATCH(I499, scheduling_data!H:H, 0)), "")</f>
        <v>Christian Litz</v>
      </c>
    </row>
    <row r="500" spans="1:10" x14ac:dyDescent="0.3">
      <c r="A500" t="s">
        <v>61</v>
      </c>
      <c r="B500">
        <v>60</v>
      </c>
      <c r="C500" s="1">
        <v>45336</v>
      </c>
      <c r="D500" s="1">
        <v>45324.5</v>
      </c>
      <c r="E500">
        <v>0.8</v>
      </c>
      <c r="F500" t="s">
        <v>9</v>
      </c>
      <c r="G500" t="s">
        <v>63</v>
      </c>
      <c r="H500">
        <v>97112</v>
      </c>
      <c r="I500" t="str">
        <f t="shared" si="7"/>
        <v>60_2/2/2024 12:00</v>
      </c>
      <c r="J500" t="str">
        <f>IFERROR(INDEX(scheduling_data!I:I, MATCH(I500, scheduling_data!H:H, 0)), "")</f>
        <v>Christian Litz</v>
      </c>
    </row>
    <row r="501" spans="1:10" x14ac:dyDescent="0.3">
      <c r="A501" t="s">
        <v>61</v>
      </c>
      <c r="B501">
        <v>60</v>
      </c>
      <c r="C501" s="1">
        <v>45336</v>
      </c>
      <c r="D501" s="1">
        <v>45324.5</v>
      </c>
      <c r="E501">
        <v>39.32</v>
      </c>
      <c r="F501" t="s">
        <v>19</v>
      </c>
      <c r="G501" t="s">
        <v>65</v>
      </c>
      <c r="H501">
        <v>97112</v>
      </c>
      <c r="I501" t="str">
        <f t="shared" si="7"/>
        <v>60_2/2/2024 12:00</v>
      </c>
      <c r="J501" t="str">
        <f>IFERROR(INDEX(scheduling_data!I:I, MATCH(I501, scheduling_data!H:H, 0)), "")</f>
        <v>Christian Litz</v>
      </c>
    </row>
    <row r="502" spans="1:10" x14ac:dyDescent="0.3">
      <c r="A502" t="s">
        <v>61</v>
      </c>
      <c r="B502">
        <v>60</v>
      </c>
      <c r="C502" s="1">
        <v>45336</v>
      </c>
      <c r="D502" s="1">
        <v>45324.5</v>
      </c>
      <c r="E502">
        <v>0.35</v>
      </c>
      <c r="F502" t="s">
        <v>9</v>
      </c>
      <c r="G502" t="s">
        <v>63</v>
      </c>
      <c r="H502">
        <v>97110</v>
      </c>
      <c r="I502" t="str">
        <f t="shared" si="7"/>
        <v>60_2/2/2024 12:00</v>
      </c>
      <c r="J502" t="str">
        <f>IFERROR(INDEX(scheduling_data!I:I, MATCH(I502, scheduling_data!H:H, 0)), "")</f>
        <v>Christian Litz</v>
      </c>
    </row>
    <row r="503" spans="1:10" x14ac:dyDescent="0.3">
      <c r="A503" t="s">
        <v>61</v>
      </c>
      <c r="B503">
        <v>60</v>
      </c>
      <c r="C503" s="1">
        <v>45336</v>
      </c>
      <c r="D503" s="1">
        <v>45324.5</v>
      </c>
      <c r="E503">
        <v>17.38</v>
      </c>
      <c r="F503" t="s">
        <v>19</v>
      </c>
      <c r="G503" t="s">
        <v>65</v>
      </c>
      <c r="H503">
        <v>97110</v>
      </c>
      <c r="I503" t="str">
        <f t="shared" si="7"/>
        <v>60_2/2/2024 12:00</v>
      </c>
      <c r="J503" t="str">
        <f>IFERROR(INDEX(scheduling_data!I:I, MATCH(I503, scheduling_data!H:H, 0)), "")</f>
        <v>Christian Litz</v>
      </c>
    </row>
    <row r="504" spans="1:10" x14ac:dyDescent="0.3">
      <c r="A504" t="s">
        <v>61</v>
      </c>
      <c r="B504">
        <v>60</v>
      </c>
      <c r="C504" s="1">
        <v>45336</v>
      </c>
      <c r="D504" s="1">
        <v>45324.5</v>
      </c>
      <c r="E504">
        <v>72.37</v>
      </c>
      <c r="F504" t="s">
        <v>9</v>
      </c>
      <c r="G504" t="s">
        <v>62</v>
      </c>
      <c r="H504">
        <v>97161</v>
      </c>
      <c r="I504" t="str">
        <f t="shared" si="7"/>
        <v>60_2/2/2024 12:00</v>
      </c>
      <c r="J504" t="str">
        <f>IFERROR(INDEX(scheduling_data!I:I, MATCH(I504, scheduling_data!H:H, 0)), "")</f>
        <v>Christian Litz</v>
      </c>
    </row>
    <row r="505" spans="1:10" x14ac:dyDescent="0.3">
      <c r="A505" t="s">
        <v>61</v>
      </c>
      <c r="B505">
        <v>60</v>
      </c>
      <c r="C505" s="1">
        <v>45336</v>
      </c>
      <c r="D505" s="1">
        <v>45324.5</v>
      </c>
      <c r="E505">
        <v>1.05</v>
      </c>
      <c r="F505" t="s">
        <v>9</v>
      </c>
      <c r="G505" t="s">
        <v>63</v>
      </c>
      <c r="H505">
        <v>97161</v>
      </c>
      <c r="I505" t="str">
        <f t="shared" si="7"/>
        <v>60_2/2/2024 12:00</v>
      </c>
      <c r="J505" t="str">
        <f>IFERROR(INDEX(scheduling_data!I:I, MATCH(I505, scheduling_data!H:H, 0)), "")</f>
        <v>Christian Litz</v>
      </c>
    </row>
    <row r="506" spans="1:10" x14ac:dyDescent="0.3">
      <c r="A506" t="s">
        <v>61</v>
      </c>
      <c r="B506">
        <v>60</v>
      </c>
      <c r="C506" s="1">
        <v>45344</v>
      </c>
      <c r="D506" s="1">
        <v>45328.666666666664</v>
      </c>
      <c r="E506">
        <v>16.239999999999998</v>
      </c>
      <c r="F506" t="s">
        <v>19</v>
      </c>
      <c r="G506" t="s">
        <v>65</v>
      </c>
      <c r="H506">
        <v>97140</v>
      </c>
      <c r="I506" t="str">
        <f t="shared" si="7"/>
        <v>60_2/6/2024 16:00</v>
      </c>
      <c r="J506" t="str">
        <f>IFERROR(INDEX(scheduling_data!I:I, MATCH(I506, scheduling_data!H:H, 0)), "")</f>
        <v>Robert Crochet</v>
      </c>
    </row>
    <row r="507" spans="1:10" x14ac:dyDescent="0.3">
      <c r="A507" t="s">
        <v>61</v>
      </c>
      <c r="B507">
        <v>60</v>
      </c>
      <c r="C507" s="1">
        <v>45344</v>
      </c>
      <c r="D507" s="1">
        <v>45328.666666666664</v>
      </c>
      <c r="E507">
        <v>166.85</v>
      </c>
      <c r="F507" t="s">
        <v>9</v>
      </c>
      <c r="G507" t="s">
        <v>64</v>
      </c>
      <c r="H507">
        <v>97110</v>
      </c>
      <c r="I507" t="str">
        <f t="shared" si="7"/>
        <v>60_2/6/2024 16:00</v>
      </c>
      <c r="J507" t="str">
        <f>IFERROR(INDEX(scheduling_data!I:I, MATCH(I507, scheduling_data!H:H, 0)), "")</f>
        <v>Robert Crochet</v>
      </c>
    </row>
    <row r="508" spans="1:10" x14ac:dyDescent="0.3">
      <c r="A508" t="s">
        <v>61</v>
      </c>
      <c r="B508">
        <v>60</v>
      </c>
      <c r="C508" s="1">
        <v>45344</v>
      </c>
      <c r="D508" s="1">
        <v>45328.666666666664</v>
      </c>
      <c r="E508">
        <v>0.66</v>
      </c>
      <c r="F508" t="s">
        <v>9</v>
      </c>
      <c r="G508" t="s">
        <v>63</v>
      </c>
      <c r="H508">
        <v>97110</v>
      </c>
      <c r="I508" t="str">
        <f t="shared" si="7"/>
        <v>60_2/6/2024 16:00</v>
      </c>
      <c r="J508" t="str">
        <f>IFERROR(INDEX(scheduling_data!I:I, MATCH(I508, scheduling_data!H:H, 0)), "")</f>
        <v>Robert Crochet</v>
      </c>
    </row>
    <row r="509" spans="1:10" x14ac:dyDescent="0.3">
      <c r="A509" t="s">
        <v>61</v>
      </c>
      <c r="B509">
        <v>60</v>
      </c>
      <c r="C509" s="1">
        <v>45344</v>
      </c>
      <c r="D509" s="1">
        <v>45328.666666666664</v>
      </c>
      <c r="E509">
        <v>32.49</v>
      </c>
      <c r="F509" t="s">
        <v>19</v>
      </c>
      <c r="G509" t="s">
        <v>65</v>
      </c>
      <c r="H509">
        <v>97110</v>
      </c>
      <c r="I509" t="str">
        <f t="shared" si="7"/>
        <v>60_2/6/2024 16:00</v>
      </c>
      <c r="J509" t="str">
        <f>IFERROR(INDEX(scheduling_data!I:I, MATCH(I509, scheduling_data!H:H, 0)), "")</f>
        <v>Robert Crochet</v>
      </c>
    </row>
    <row r="510" spans="1:10" x14ac:dyDescent="0.3">
      <c r="A510" t="s">
        <v>61</v>
      </c>
      <c r="B510">
        <v>60</v>
      </c>
      <c r="C510" s="1">
        <v>45344</v>
      </c>
      <c r="D510" s="1">
        <v>45328.666666666664</v>
      </c>
      <c r="E510">
        <v>0.33</v>
      </c>
      <c r="F510" t="s">
        <v>9</v>
      </c>
      <c r="G510" t="s">
        <v>63</v>
      </c>
      <c r="H510">
        <v>97140</v>
      </c>
      <c r="I510" t="str">
        <f t="shared" si="7"/>
        <v>60_2/6/2024 16:00</v>
      </c>
      <c r="J510" t="str">
        <f>IFERROR(INDEX(scheduling_data!I:I, MATCH(I510, scheduling_data!H:H, 0)), "")</f>
        <v>Robert Crochet</v>
      </c>
    </row>
    <row r="511" spans="1:10" x14ac:dyDescent="0.3">
      <c r="A511" t="s">
        <v>61</v>
      </c>
      <c r="B511">
        <v>60</v>
      </c>
      <c r="C511" s="1">
        <v>45344</v>
      </c>
      <c r="D511" s="1">
        <v>45328.666666666664</v>
      </c>
      <c r="E511">
        <v>58.43</v>
      </c>
      <c r="F511" t="s">
        <v>9</v>
      </c>
      <c r="G511" t="s">
        <v>64</v>
      </c>
      <c r="H511">
        <v>97140</v>
      </c>
      <c r="I511" t="str">
        <f t="shared" si="7"/>
        <v>60_2/6/2024 16:00</v>
      </c>
      <c r="J511" t="str">
        <f>IFERROR(INDEX(scheduling_data!I:I, MATCH(I511, scheduling_data!H:H, 0)), "")</f>
        <v>Robert Crochet</v>
      </c>
    </row>
    <row r="512" spans="1:10" x14ac:dyDescent="0.3">
      <c r="A512" t="s">
        <v>61</v>
      </c>
      <c r="B512">
        <v>60</v>
      </c>
      <c r="C512" s="1">
        <v>45343</v>
      </c>
      <c r="D512" s="1">
        <v>45329.666666666664</v>
      </c>
      <c r="E512">
        <v>15.12</v>
      </c>
      <c r="F512" t="s">
        <v>19</v>
      </c>
      <c r="G512" t="s">
        <v>65</v>
      </c>
      <c r="H512">
        <v>97110</v>
      </c>
      <c r="I512" t="str">
        <f t="shared" si="7"/>
        <v>60_2/7/2024 16:00</v>
      </c>
      <c r="J512" t="str">
        <f>IFERROR(INDEX(scheduling_data!I:I, MATCH(I512, scheduling_data!H:H, 0)), "")</f>
        <v>Katherine Tyree</v>
      </c>
    </row>
    <row r="513" spans="1:10" x14ac:dyDescent="0.3">
      <c r="A513" t="s">
        <v>61</v>
      </c>
      <c r="B513">
        <v>60</v>
      </c>
      <c r="C513" s="1">
        <v>45343</v>
      </c>
      <c r="D513" s="1">
        <v>45329.666666666664</v>
      </c>
      <c r="E513">
        <v>0.31</v>
      </c>
      <c r="F513" t="s">
        <v>9</v>
      </c>
      <c r="G513" t="s">
        <v>63</v>
      </c>
      <c r="H513">
        <v>97110</v>
      </c>
      <c r="I513" t="str">
        <f t="shared" si="7"/>
        <v>60_2/7/2024 16:00</v>
      </c>
      <c r="J513" t="str">
        <f>IFERROR(INDEX(scheduling_data!I:I, MATCH(I513, scheduling_data!H:H, 0)), "")</f>
        <v>Katherine Tyree</v>
      </c>
    </row>
    <row r="514" spans="1:10" x14ac:dyDescent="0.3">
      <c r="A514" t="s">
        <v>61</v>
      </c>
      <c r="B514">
        <v>60</v>
      </c>
      <c r="C514" s="1">
        <v>45343</v>
      </c>
      <c r="D514" s="1">
        <v>45329.666666666664</v>
      </c>
      <c r="E514">
        <v>109.57</v>
      </c>
      <c r="F514" t="s">
        <v>9</v>
      </c>
      <c r="G514" t="s">
        <v>64</v>
      </c>
      <c r="H514">
        <v>97110</v>
      </c>
      <c r="I514" t="str">
        <f t="shared" si="7"/>
        <v>60_2/7/2024 16:00</v>
      </c>
      <c r="J514" t="str">
        <f>IFERROR(INDEX(scheduling_data!I:I, MATCH(I514, scheduling_data!H:H, 0)), "")</f>
        <v>Katherine Tyree</v>
      </c>
    </row>
    <row r="515" spans="1:10" x14ac:dyDescent="0.3">
      <c r="A515" t="s">
        <v>61</v>
      </c>
      <c r="B515">
        <v>60</v>
      </c>
      <c r="C515" s="1">
        <v>45343</v>
      </c>
      <c r="D515" s="1">
        <v>45329.666666666664</v>
      </c>
      <c r="E515">
        <v>6.98</v>
      </c>
      <c r="F515" t="s">
        <v>19</v>
      </c>
      <c r="G515" t="s">
        <v>65</v>
      </c>
      <c r="H515">
        <v>97016</v>
      </c>
      <c r="I515" t="str">
        <f t="shared" ref="I515:I578" si="8">TEXT(B515&amp;"_"&amp;TEXT(D515, "m/d/yyyy hh:mm"), "0")</f>
        <v>60_2/7/2024 16:00</v>
      </c>
      <c r="J515" t="str">
        <f>IFERROR(INDEX(scheduling_data!I:I, MATCH(I515, scheduling_data!H:H, 0)), "")</f>
        <v>Katherine Tyree</v>
      </c>
    </row>
    <row r="516" spans="1:10" x14ac:dyDescent="0.3">
      <c r="A516" t="s">
        <v>61</v>
      </c>
      <c r="B516">
        <v>60</v>
      </c>
      <c r="C516" s="1">
        <v>45343</v>
      </c>
      <c r="D516" s="1">
        <v>45329.666666666664</v>
      </c>
      <c r="E516">
        <v>0.14000000000000001</v>
      </c>
      <c r="F516" t="s">
        <v>9</v>
      </c>
      <c r="G516" t="s">
        <v>63</v>
      </c>
      <c r="H516">
        <v>97016</v>
      </c>
      <c r="I516" t="str">
        <f t="shared" si="8"/>
        <v>60_2/7/2024 16:00</v>
      </c>
      <c r="J516" t="str">
        <f>IFERROR(INDEX(scheduling_data!I:I, MATCH(I516, scheduling_data!H:H, 0)), "")</f>
        <v>Katherine Tyree</v>
      </c>
    </row>
    <row r="517" spans="1:10" x14ac:dyDescent="0.3">
      <c r="A517" t="s">
        <v>61</v>
      </c>
      <c r="B517">
        <v>60</v>
      </c>
      <c r="C517" s="1">
        <v>45343</v>
      </c>
      <c r="D517" s="1">
        <v>45329.666666666664</v>
      </c>
      <c r="E517">
        <v>47.88</v>
      </c>
      <c r="F517" t="s">
        <v>9</v>
      </c>
      <c r="G517" t="s">
        <v>64</v>
      </c>
      <c r="H517">
        <v>97016</v>
      </c>
      <c r="I517" t="str">
        <f t="shared" si="8"/>
        <v>60_2/7/2024 16:00</v>
      </c>
      <c r="J517" t="str">
        <f>IFERROR(INDEX(scheduling_data!I:I, MATCH(I517, scheduling_data!H:H, 0)), "")</f>
        <v>Katherine Tyree</v>
      </c>
    </row>
    <row r="518" spans="1:10" x14ac:dyDescent="0.3">
      <c r="A518" t="s">
        <v>11</v>
      </c>
      <c r="B518">
        <v>60</v>
      </c>
      <c r="C518" s="1">
        <v>45334.659722222219</v>
      </c>
      <c r="D518" s="1">
        <v>45334.666666666664</v>
      </c>
      <c r="E518">
        <v>25</v>
      </c>
      <c r="F518" t="s">
        <v>91</v>
      </c>
      <c r="G518" t="s">
        <v>92</v>
      </c>
      <c r="I518" t="str">
        <f t="shared" si="8"/>
        <v>60_2/12/2024 16:00</v>
      </c>
      <c r="J518" t="str">
        <f>IFERROR(INDEX(scheduling_data!I:I, MATCH(I518, scheduling_data!H:H, 0)), "")</f>
        <v>Jessica Pittman</v>
      </c>
    </row>
    <row r="519" spans="1:10" x14ac:dyDescent="0.3">
      <c r="A519" t="s">
        <v>11</v>
      </c>
      <c r="B519">
        <v>60</v>
      </c>
      <c r="C519" s="1">
        <v>45336.664583333331</v>
      </c>
      <c r="D519" s="1">
        <v>45336.666666666664</v>
      </c>
      <c r="E519">
        <v>25</v>
      </c>
      <c r="F519" t="s">
        <v>91</v>
      </c>
      <c r="G519" t="s">
        <v>93</v>
      </c>
      <c r="I519" t="str">
        <f t="shared" si="8"/>
        <v>60_2/14/2024 16:00</v>
      </c>
      <c r="J519" t="str">
        <f>IFERROR(INDEX(scheduling_data!I:I, MATCH(I519, scheduling_data!H:H, 0)), "")</f>
        <v>Katherine Tyree</v>
      </c>
    </row>
    <row r="520" spans="1:10" x14ac:dyDescent="0.3">
      <c r="A520" t="s">
        <v>11</v>
      </c>
      <c r="B520">
        <v>60</v>
      </c>
      <c r="C520" s="1">
        <v>45337.712500000001</v>
      </c>
      <c r="D520" s="1">
        <v>45337.666666666664</v>
      </c>
      <c r="E520">
        <v>25</v>
      </c>
      <c r="F520" t="s">
        <v>91</v>
      </c>
      <c r="G520" t="s">
        <v>94</v>
      </c>
      <c r="I520" t="str">
        <f t="shared" si="8"/>
        <v>60_2/15/2024 16:00</v>
      </c>
      <c r="J520" t="str">
        <f>IFERROR(INDEX(scheduling_data!I:I, MATCH(I520, scheduling_data!H:H, 0)), "")</f>
        <v>Katherine Tyree</v>
      </c>
    </row>
    <row r="521" spans="1:10" x14ac:dyDescent="0.3">
      <c r="A521" t="s">
        <v>11</v>
      </c>
      <c r="B521">
        <v>60</v>
      </c>
      <c r="C521" s="1">
        <v>45324.493750000001</v>
      </c>
      <c r="D521" s="1">
        <v>45324.5</v>
      </c>
      <c r="E521">
        <v>25</v>
      </c>
      <c r="F521" t="s">
        <v>91</v>
      </c>
      <c r="G521" t="s">
        <v>95</v>
      </c>
      <c r="I521" t="str">
        <f t="shared" si="8"/>
        <v>60_2/2/2024 12:00</v>
      </c>
      <c r="J521" t="str">
        <f>IFERROR(INDEX(scheduling_data!I:I, MATCH(I521, scheduling_data!H:H, 0)), "")</f>
        <v>Christian Litz</v>
      </c>
    </row>
    <row r="522" spans="1:10" x14ac:dyDescent="0.3">
      <c r="A522" t="s">
        <v>11</v>
      </c>
      <c r="B522">
        <v>60</v>
      </c>
      <c r="C522" s="1">
        <v>45342.661111111112</v>
      </c>
      <c r="D522" s="1">
        <v>45342.666666666664</v>
      </c>
      <c r="E522">
        <v>25</v>
      </c>
      <c r="F522" t="s">
        <v>91</v>
      </c>
      <c r="G522" t="s">
        <v>96</v>
      </c>
      <c r="I522" t="str">
        <f t="shared" si="8"/>
        <v>60_2/20/2024 16:00</v>
      </c>
      <c r="J522" t="str">
        <f>IFERROR(INDEX(scheduling_data!I:I, MATCH(I522, scheduling_data!H:H, 0)), "")</f>
        <v>Katherine Tyree</v>
      </c>
    </row>
    <row r="523" spans="1:10" x14ac:dyDescent="0.3">
      <c r="A523" t="s">
        <v>11</v>
      </c>
      <c r="B523">
        <v>60</v>
      </c>
      <c r="C523" s="1">
        <v>45343.660416666666</v>
      </c>
      <c r="D523" s="1">
        <v>45343.666666666664</v>
      </c>
      <c r="E523">
        <v>25</v>
      </c>
      <c r="F523" t="s">
        <v>91</v>
      </c>
      <c r="G523" t="s">
        <v>97</v>
      </c>
      <c r="I523" t="str">
        <f t="shared" si="8"/>
        <v>60_2/21/2024 16:00</v>
      </c>
      <c r="J523" t="str">
        <f>IFERROR(INDEX(scheduling_data!I:I, MATCH(I523, scheduling_data!H:H, 0)), "")</f>
        <v>Katherine Tyree</v>
      </c>
    </row>
    <row r="524" spans="1:10" x14ac:dyDescent="0.3">
      <c r="A524" t="s">
        <v>11</v>
      </c>
      <c r="B524">
        <v>60</v>
      </c>
      <c r="C524" s="1">
        <v>45345.455555555556</v>
      </c>
      <c r="D524" s="1">
        <v>45345.458333333336</v>
      </c>
      <c r="E524">
        <v>25</v>
      </c>
      <c r="F524" t="s">
        <v>91</v>
      </c>
      <c r="G524" t="s">
        <v>98</v>
      </c>
      <c r="I524" t="str">
        <f t="shared" si="8"/>
        <v>60_2/23/2024 11:00</v>
      </c>
      <c r="J524" t="str">
        <f>IFERROR(INDEX(scheduling_data!I:I, MATCH(I524, scheduling_data!H:H, 0)), "")</f>
        <v>Amber Hickman</v>
      </c>
    </row>
    <row r="525" spans="1:10" x14ac:dyDescent="0.3">
      <c r="A525" t="s">
        <v>11</v>
      </c>
      <c r="B525">
        <v>60</v>
      </c>
      <c r="C525" s="1">
        <v>45349.659722222219</v>
      </c>
      <c r="D525" s="1">
        <v>45349.666666666664</v>
      </c>
      <c r="E525">
        <v>25</v>
      </c>
      <c r="F525" t="s">
        <v>91</v>
      </c>
      <c r="G525" t="s">
        <v>99</v>
      </c>
      <c r="I525" t="str">
        <f t="shared" si="8"/>
        <v>60_2/27/2024 16:00</v>
      </c>
      <c r="J525" t="str">
        <f>IFERROR(INDEX(scheduling_data!I:I, MATCH(I525, scheduling_data!H:H, 0)), "")</f>
        <v>Robert Crochet</v>
      </c>
    </row>
    <row r="526" spans="1:10" x14ac:dyDescent="0.3">
      <c r="A526" t="s">
        <v>11</v>
      </c>
      <c r="B526">
        <v>60</v>
      </c>
      <c r="C526" s="1">
        <v>45350.665277777778</v>
      </c>
      <c r="D526" s="1">
        <v>45350.666666666664</v>
      </c>
      <c r="E526">
        <v>25</v>
      </c>
      <c r="F526" t="s">
        <v>91</v>
      </c>
      <c r="G526" t="s">
        <v>100</v>
      </c>
      <c r="I526" t="str">
        <f t="shared" si="8"/>
        <v>60_2/28/2024 16:00</v>
      </c>
      <c r="J526" t="str">
        <f>IFERROR(INDEX(scheduling_data!I:I, MATCH(I526, scheduling_data!H:H, 0)), "")</f>
        <v>Katherine Tyree</v>
      </c>
    </row>
    <row r="527" spans="1:10" x14ac:dyDescent="0.3">
      <c r="A527" t="s">
        <v>11</v>
      </c>
      <c r="B527">
        <v>60</v>
      </c>
      <c r="C527" s="1">
        <v>45351.663888888892</v>
      </c>
      <c r="D527" s="1">
        <v>45351.666666666664</v>
      </c>
      <c r="E527">
        <v>25</v>
      </c>
      <c r="F527" t="s">
        <v>91</v>
      </c>
      <c r="G527" t="s">
        <v>101</v>
      </c>
      <c r="I527" t="str">
        <f t="shared" si="8"/>
        <v>60_2/29/2024 16:00</v>
      </c>
      <c r="J527" t="str">
        <f>IFERROR(INDEX(scheduling_data!I:I, MATCH(I527, scheduling_data!H:H, 0)), "")</f>
        <v>Katherine Tyree</v>
      </c>
    </row>
    <row r="528" spans="1:10" x14ac:dyDescent="0.3">
      <c r="A528" t="s">
        <v>11</v>
      </c>
      <c r="B528">
        <v>60</v>
      </c>
      <c r="C528" s="1">
        <v>45328.659722222219</v>
      </c>
      <c r="D528" s="1">
        <v>45328.666666666664</v>
      </c>
      <c r="E528">
        <v>25</v>
      </c>
      <c r="F528" t="s">
        <v>91</v>
      </c>
      <c r="G528" t="s">
        <v>102</v>
      </c>
      <c r="I528" t="str">
        <f t="shared" si="8"/>
        <v>60_2/6/2024 16:00</v>
      </c>
      <c r="J528" t="str">
        <f>IFERROR(INDEX(scheduling_data!I:I, MATCH(I528, scheduling_data!H:H, 0)), "")</f>
        <v>Robert Crochet</v>
      </c>
    </row>
    <row r="529" spans="1:10" x14ac:dyDescent="0.3">
      <c r="A529" t="s">
        <v>11</v>
      </c>
      <c r="B529">
        <v>60</v>
      </c>
      <c r="C529" s="1">
        <v>45329.667361111111</v>
      </c>
      <c r="D529" s="1">
        <v>45329.666666666664</v>
      </c>
      <c r="E529">
        <v>25</v>
      </c>
      <c r="F529" t="s">
        <v>91</v>
      </c>
      <c r="G529" t="s">
        <v>103</v>
      </c>
      <c r="I529" t="str">
        <f t="shared" si="8"/>
        <v>60_2/7/2024 16:00</v>
      </c>
      <c r="J529" t="str">
        <f>IFERROR(INDEX(scheduling_data!I:I, MATCH(I529, scheduling_data!H:H, 0)), "")</f>
        <v>Katherine Tyree</v>
      </c>
    </row>
    <row r="530" spans="1:10" x14ac:dyDescent="0.3">
      <c r="A530" t="s">
        <v>25</v>
      </c>
      <c r="B530">
        <v>61</v>
      </c>
      <c r="C530" s="1">
        <v>45338</v>
      </c>
      <c r="D530" s="1">
        <v>45323.6875</v>
      </c>
      <c r="E530">
        <v>93.22</v>
      </c>
      <c r="F530" t="s">
        <v>9</v>
      </c>
      <c r="G530" t="s">
        <v>28</v>
      </c>
      <c r="H530">
        <v>97112</v>
      </c>
      <c r="I530" t="str">
        <f t="shared" si="8"/>
        <v>61_2/1/2024 16:30</v>
      </c>
      <c r="J530" t="str">
        <f>IFERROR(INDEX(scheduling_data!I:I, MATCH(I530, scheduling_data!H:H, 0)), "")</f>
        <v>Carolyn Simpson</v>
      </c>
    </row>
    <row r="531" spans="1:10" x14ac:dyDescent="0.3">
      <c r="A531" t="s">
        <v>25</v>
      </c>
      <c r="B531">
        <v>61</v>
      </c>
      <c r="C531" s="1">
        <v>45338</v>
      </c>
      <c r="D531" s="1">
        <v>45323.6875</v>
      </c>
      <c r="E531">
        <v>56.78</v>
      </c>
      <c r="F531" t="s">
        <v>19</v>
      </c>
      <c r="G531" t="s">
        <v>26</v>
      </c>
      <c r="H531">
        <v>97112</v>
      </c>
      <c r="I531" t="str">
        <f t="shared" si="8"/>
        <v>61_2/1/2024 16:30</v>
      </c>
      <c r="J531" t="str">
        <f>IFERROR(INDEX(scheduling_data!I:I, MATCH(I531, scheduling_data!H:H, 0)), "")</f>
        <v>Carolyn Simpson</v>
      </c>
    </row>
    <row r="532" spans="1:10" x14ac:dyDescent="0.3">
      <c r="A532" t="s">
        <v>25</v>
      </c>
      <c r="B532">
        <v>61</v>
      </c>
      <c r="C532" s="1">
        <v>45345</v>
      </c>
      <c r="D532" s="1">
        <v>45330.666666666664</v>
      </c>
      <c r="E532">
        <v>56.78</v>
      </c>
      <c r="F532" t="s">
        <v>19</v>
      </c>
      <c r="G532" t="s">
        <v>26</v>
      </c>
      <c r="H532">
        <v>97112</v>
      </c>
      <c r="I532" t="str">
        <f t="shared" si="8"/>
        <v>61_2/8/2024 16:00</v>
      </c>
      <c r="J532" t="str">
        <f>IFERROR(INDEX(scheduling_data!I:I, MATCH(I532, scheduling_data!H:H, 0)), "")</f>
        <v>Heidi Molaison</v>
      </c>
    </row>
    <row r="533" spans="1:10" x14ac:dyDescent="0.3">
      <c r="A533" t="s">
        <v>25</v>
      </c>
      <c r="B533">
        <v>61</v>
      </c>
      <c r="C533" s="1">
        <v>45345</v>
      </c>
      <c r="D533" s="1">
        <v>45330.666666666664</v>
      </c>
      <c r="E533">
        <v>93.22</v>
      </c>
      <c r="F533" t="s">
        <v>9</v>
      </c>
      <c r="G533" t="s">
        <v>28</v>
      </c>
      <c r="H533">
        <v>97112</v>
      </c>
      <c r="I533" t="str">
        <f t="shared" si="8"/>
        <v>61_2/8/2024 16:00</v>
      </c>
      <c r="J533" t="str">
        <f>IFERROR(INDEX(scheduling_data!I:I, MATCH(I533, scheduling_data!H:H, 0)), "")</f>
        <v>Heidi Molaison</v>
      </c>
    </row>
    <row r="534" spans="1:10" x14ac:dyDescent="0.3">
      <c r="A534" t="s">
        <v>49</v>
      </c>
      <c r="B534">
        <v>62</v>
      </c>
      <c r="C534" s="1">
        <v>45344</v>
      </c>
      <c r="D534" s="1">
        <v>45334.416666666664</v>
      </c>
      <c r="E534">
        <v>38</v>
      </c>
      <c r="F534" t="s">
        <v>9</v>
      </c>
      <c r="G534" t="s">
        <v>104</v>
      </c>
      <c r="H534">
        <v>97140</v>
      </c>
      <c r="I534" t="str">
        <f t="shared" si="8"/>
        <v>62_2/12/2024 10:00</v>
      </c>
      <c r="J534" t="str">
        <f>IFERROR(INDEX(scheduling_data!I:I, MATCH(I534, scheduling_data!H:H, 0)), "")</f>
        <v>Jessica Pittman</v>
      </c>
    </row>
    <row r="535" spans="1:10" x14ac:dyDescent="0.3">
      <c r="A535" t="s">
        <v>49</v>
      </c>
      <c r="B535">
        <v>62</v>
      </c>
      <c r="C535" s="1">
        <v>45344</v>
      </c>
      <c r="D535" s="1">
        <v>45334.416666666664</v>
      </c>
      <c r="E535">
        <v>33.299999999999997</v>
      </c>
      <c r="F535" t="s">
        <v>19</v>
      </c>
      <c r="G535" t="s">
        <v>50</v>
      </c>
      <c r="H535">
        <v>97140</v>
      </c>
      <c r="I535" t="str">
        <f t="shared" si="8"/>
        <v>62_2/12/2024 10:00</v>
      </c>
      <c r="J535" t="str">
        <f>IFERROR(INDEX(scheduling_data!I:I, MATCH(I535, scheduling_data!H:H, 0)), "")</f>
        <v>Jessica Pittman</v>
      </c>
    </row>
    <row r="536" spans="1:10" x14ac:dyDescent="0.3">
      <c r="A536" t="s">
        <v>49</v>
      </c>
      <c r="B536">
        <v>62</v>
      </c>
      <c r="C536" s="1">
        <v>45344</v>
      </c>
      <c r="D536" s="1">
        <v>45334.416666666664</v>
      </c>
      <c r="E536">
        <v>34</v>
      </c>
      <c r="F536" t="s">
        <v>9</v>
      </c>
      <c r="G536" t="s">
        <v>104</v>
      </c>
      <c r="H536">
        <v>97112</v>
      </c>
      <c r="I536" t="str">
        <f t="shared" si="8"/>
        <v>62_2/12/2024 10:00</v>
      </c>
      <c r="J536" t="str">
        <f>IFERROR(INDEX(scheduling_data!I:I, MATCH(I536, scheduling_data!H:H, 0)), "")</f>
        <v>Jessica Pittman</v>
      </c>
    </row>
    <row r="537" spans="1:10" x14ac:dyDescent="0.3">
      <c r="A537" t="s">
        <v>49</v>
      </c>
      <c r="B537">
        <v>62</v>
      </c>
      <c r="C537" s="1">
        <v>45344</v>
      </c>
      <c r="D537" s="1">
        <v>45334.416666666664</v>
      </c>
      <c r="E537">
        <v>36.9</v>
      </c>
      <c r="F537" t="s">
        <v>19</v>
      </c>
      <c r="G537" t="s">
        <v>50</v>
      </c>
      <c r="H537">
        <v>97112</v>
      </c>
      <c r="I537" t="str">
        <f t="shared" si="8"/>
        <v>62_2/12/2024 10:00</v>
      </c>
      <c r="J537" t="str">
        <f>IFERROR(INDEX(scheduling_data!I:I, MATCH(I537, scheduling_data!H:H, 0)), "")</f>
        <v>Jessica Pittman</v>
      </c>
    </row>
    <row r="538" spans="1:10" x14ac:dyDescent="0.3">
      <c r="A538" t="s">
        <v>49</v>
      </c>
      <c r="B538">
        <v>62</v>
      </c>
      <c r="C538" s="1">
        <v>45344</v>
      </c>
      <c r="D538" s="1">
        <v>45334.416666666664</v>
      </c>
      <c r="E538">
        <v>35</v>
      </c>
      <c r="F538" t="s">
        <v>9</v>
      </c>
      <c r="G538" t="s">
        <v>104</v>
      </c>
      <c r="H538">
        <v>97110</v>
      </c>
      <c r="I538" t="str">
        <f t="shared" si="8"/>
        <v>62_2/12/2024 10:00</v>
      </c>
      <c r="J538" t="str">
        <f>IFERROR(INDEX(scheduling_data!I:I, MATCH(I538, scheduling_data!H:H, 0)), "")</f>
        <v>Jessica Pittman</v>
      </c>
    </row>
    <row r="539" spans="1:10" x14ac:dyDescent="0.3">
      <c r="A539" t="s">
        <v>49</v>
      </c>
      <c r="B539">
        <v>62</v>
      </c>
      <c r="C539" s="1">
        <v>45344</v>
      </c>
      <c r="D539" s="1">
        <v>45334.416666666664</v>
      </c>
      <c r="E539">
        <v>36</v>
      </c>
      <c r="F539" t="s">
        <v>19</v>
      </c>
      <c r="G539" t="s">
        <v>50</v>
      </c>
      <c r="H539">
        <v>97110</v>
      </c>
      <c r="I539" t="str">
        <f t="shared" si="8"/>
        <v>62_2/12/2024 10:00</v>
      </c>
      <c r="J539" t="str">
        <f>IFERROR(INDEX(scheduling_data!I:I, MATCH(I539, scheduling_data!H:H, 0)), "")</f>
        <v>Jessica Pittman</v>
      </c>
    </row>
    <row r="540" spans="1:10" x14ac:dyDescent="0.3">
      <c r="A540" t="s">
        <v>49</v>
      </c>
      <c r="B540">
        <v>62</v>
      </c>
      <c r="C540" s="1">
        <v>45344</v>
      </c>
      <c r="D540" s="1">
        <v>45329.625</v>
      </c>
      <c r="E540">
        <v>35</v>
      </c>
      <c r="F540" t="s">
        <v>9</v>
      </c>
      <c r="G540" t="s">
        <v>104</v>
      </c>
      <c r="H540">
        <v>97530</v>
      </c>
      <c r="I540" t="str">
        <f t="shared" si="8"/>
        <v>62_2/7/2024 15:00</v>
      </c>
      <c r="J540" t="str">
        <f>IFERROR(INDEX(scheduling_data!I:I, MATCH(I540, scheduling_data!H:H, 0)), "")</f>
        <v>Katherine Tyree</v>
      </c>
    </row>
    <row r="541" spans="1:10" x14ac:dyDescent="0.3">
      <c r="A541" t="s">
        <v>49</v>
      </c>
      <c r="B541">
        <v>62</v>
      </c>
      <c r="C541" s="1">
        <v>45344</v>
      </c>
      <c r="D541" s="1">
        <v>45329.625</v>
      </c>
      <c r="E541">
        <v>9</v>
      </c>
      <c r="F541" t="s">
        <v>19</v>
      </c>
      <c r="G541" t="s">
        <v>50</v>
      </c>
      <c r="H541">
        <v>97530</v>
      </c>
      <c r="I541" t="str">
        <f t="shared" si="8"/>
        <v>62_2/7/2024 15:00</v>
      </c>
      <c r="J541" t="str">
        <f>IFERROR(INDEX(scheduling_data!I:I, MATCH(I541, scheduling_data!H:H, 0)), "")</f>
        <v>Katherine Tyree</v>
      </c>
    </row>
    <row r="542" spans="1:10" x14ac:dyDescent="0.3">
      <c r="A542" t="s">
        <v>49</v>
      </c>
      <c r="B542">
        <v>62</v>
      </c>
      <c r="C542" s="1">
        <v>45344</v>
      </c>
      <c r="D542" s="1">
        <v>45329.625</v>
      </c>
      <c r="E542">
        <v>70</v>
      </c>
      <c r="F542" t="s">
        <v>9</v>
      </c>
      <c r="G542" t="s">
        <v>104</v>
      </c>
      <c r="H542">
        <v>97110</v>
      </c>
      <c r="I542" t="str">
        <f t="shared" si="8"/>
        <v>62_2/7/2024 15:00</v>
      </c>
      <c r="J542" t="str">
        <f>IFERROR(INDEX(scheduling_data!I:I, MATCH(I542, scheduling_data!H:H, 0)), "")</f>
        <v>Katherine Tyree</v>
      </c>
    </row>
    <row r="543" spans="1:10" x14ac:dyDescent="0.3">
      <c r="A543" t="s">
        <v>49</v>
      </c>
      <c r="B543">
        <v>62</v>
      </c>
      <c r="C543" s="1">
        <v>45344</v>
      </c>
      <c r="D543" s="1">
        <v>45329.625</v>
      </c>
      <c r="E543">
        <v>85</v>
      </c>
      <c r="F543" t="s">
        <v>9</v>
      </c>
      <c r="G543" t="s">
        <v>104</v>
      </c>
      <c r="H543">
        <v>97162</v>
      </c>
      <c r="I543" t="str">
        <f t="shared" si="8"/>
        <v>62_2/7/2024 15:00</v>
      </c>
      <c r="J543" t="str">
        <f>IFERROR(INDEX(scheduling_data!I:I, MATCH(I543, scheduling_data!H:H, 0)), "")</f>
        <v>Katherine Tyree</v>
      </c>
    </row>
    <row r="544" spans="1:10" x14ac:dyDescent="0.3">
      <c r="A544" t="s">
        <v>49</v>
      </c>
      <c r="B544">
        <v>62</v>
      </c>
      <c r="C544" s="1">
        <v>45344</v>
      </c>
      <c r="D544" s="1">
        <v>45330.416666666664</v>
      </c>
      <c r="E544">
        <v>38</v>
      </c>
      <c r="F544" t="s">
        <v>9</v>
      </c>
      <c r="G544" t="s">
        <v>104</v>
      </c>
      <c r="H544">
        <v>97140</v>
      </c>
      <c r="I544" t="str">
        <f t="shared" si="8"/>
        <v>62_2/8/2024 10:00</v>
      </c>
      <c r="J544" t="str">
        <f>IFERROR(INDEX(scheduling_data!I:I, MATCH(I544, scheduling_data!H:H, 0)), "")</f>
        <v>Robert Crochet</v>
      </c>
    </row>
    <row r="545" spans="1:10" x14ac:dyDescent="0.3">
      <c r="A545" t="s">
        <v>49</v>
      </c>
      <c r="B545">
        <v>62</v>
      </c>
      <c r="C545" s="1">
        <v>45344</v>
      </c>
      <c r="D545" s="1">
        <v>45330.416666666664</v>
      </c>
      <c r="E545">
        <v>33.299999999999997</v>
      </c>
      <c r="F545" t="s">
        <v>19</v>
      </c>
      <c r="G545" t="s">
        <v>50</v>
      </c>
      <c r="H545">
        <v>97140</v>
      </c>
      <c r="I545" t="str">
        <f t="shared" si="8"/>
        <v>62_2/8/2024 10:00</v>
      </c>
      <c r="J545" t="str">
        <f>IFERROR(INDEX(scheduling_data!I:I, MATCH(I545, scheduling_data!H:H, 0)), "")</f>
        <v>Robert Crochet</v>
      </c>
    </row>
    <row r="546" spans="1:10" x14ac:dyDescent="0.3">
      <c r="A546" t="s">
        <v>49</v>
      </c>
      <c r="B546">
        <v>62</v>
      </c>
      <c r="C546" s="1">
        <v>45344</v>
      </c>
      <c r="D546" s="1">
        <v>45330.416666666664</v>
      </c>
      <c r="E546">
        <v>35</v>
      </c>
      <c r="F546" t="s">
        <v>9</v>
      </c>
      <c r="G546" t="s">
        <v>104</v>
      </c>
      <c r="H546">
        <v>97530</v>
      </c>
      <c r="I546" t="str">
        <f t="shared" si="8"/>
        <v>62_2/8/2024 10:00</v>
      </c>
      <c r="J546" t="str">
        <f>IFERROR(INDEX(scheduling_data!I:I, MATCH(I546, scheduling_data!H:H, 0)), "")</f>
        <v>Robert Crochet</v>
      </c>
    </row>
    <row r="547" spans="1:10" x14ac:dyDescent="0.3">
      <c r="A547" t="s">
        <v>49</v>
      </c>
      <c r="B547">
        <v>62</v>
      </c>
      <c r="C547" s="1">
        <v>45344</v>
      </c>
      <c r="D547" s="1">
        <v>45330.416666666664</v>
      </c>
      <c r="E547">
        <v>36</v>
      </c>
      <c r="F547" t="s">
        <v>19</v>
      </c>
      <c r="G547" t="s">
        <v>50</v>
      </c>
      <c r="H547">
        <v>97530</v>
      </c>
      <c r="I547" t="str">
        <f t="shared" si="8"/>
        <v>62_2/8/2024 10:00</v>
      </c>
      <c r="J547" t="str">
        <f>IFERROR(INDEX(scheduling_data!I:I, MATCH(I547, scheduling_data!H:H, 0)), "")</f>
        <v>Robert Crochet</v>
      </c>
    </row>
    <row r="548" spans="1:10" x14ac:dyDescent="0.3">
      <c r="A548" t="s">
        <v>49</v>
      </c>
      <c r="B548">
        <v>62</v>
      </c>
      <c r="C548" s="1">
        <v>45344</v>
      </c>
      <c r="D548" s="1">
        <v>45330.416666666664</v>
      </c>
      <c r="E548">
        <v>35</v>
      </c>
      <c r="F548" t="s">
        <v>9</v>
      </c>
      <c r="G548" t="s">
        <v>104</v>
      </c>
      <c r="H548">
        <v>97110</v>
      </c>
      <c r="I548" t="str">
        <f t="shared" si="8"/>
        <v>62_2/8/2024 10:00</v>
      </c>
      <c r="J548" t="str">
        <f>IFERROR(INDEX(scheduling_data!I:I, MATCH(I548, scheduling_data!H:H, 0)), "")</f>
        <v>Robert Crochet</v>
      </c>
    </row>
    <row r="549" spans="1:10" x14ac:dyDescent="0.3">
      <c r="A549" t="s">
        <v>49</v>
      </c>
      <c r="B549">
        <v>62</v>
      </c>
      <c r="C549" s="1">
        <v>45344</v>
      </c>
      <c r="D549" s="1">
        <v>45330.416666666664</v>
      </c>
      <c r="E549">
        <v>36</v>
      </c>
      <c r="F549" t="s">
        <v>19</v>
      </c>
      <c r="G549" t="s">
        <v>50</v>
      </c>
      <c r="H549">
        <v>97110</v>
      </c>
      <c r="I549" t="str">
        <f t="shared" si="8"/>
        <v>62_2/8/2024 10:00</v>
      </c>
      <c r="J549" t="str">
        <f>IFERROR(INDEX(scheduling_data!I:I, MATCH(I549, scheduling_data!H:H, 0)), "")</f>
        <v>Robert Crochet</v>
      </c>
    </row>
    <row r="550" spans="1:10" x14ac:dyDescent="0.3">
      <c r="A550" t="s">
        <v>11</v>
      </c>
      <c r="B550">
        <v>62</v>
      </c>
      <c r="C550" s="1">
        <v>45334.415972222225</v>
      </c>
      <c r="D550" s="1">
        <v>45334.416666666664</v>
      </c>
      <c r="E550">
        <v>11.8</v>
      </c>
      <c r="F550" t="s">
        <v>87</v>
      </c>
      <c r="G550" t="s">
        <v>105</v>
      </c>
      <c r="I550" t="str">
        <f t="shared" si="8"/>
        <v>62_2/12/2024 10:00</v>
      </c>
      <c r="J550" t="str">
        <f>IFERROR(INDEX(scheduling_data!I:I, MATCH(I550, scheduling_data!H:H, 0)), "")</f>
        <v>Jessica Pittman</v>
      </c>
    </row>
    <row r="551" spans="1:10" x14ac:dyDescent="0.3">
      <c r="A551" t="s">
        <v>11</v>
      </c>
      <c r="B551">
        <v>62</v>
      </c>
      <c r="C551" s="1">
        <v>45348.413194444445</v>
      </c>
      <c r="D551" s="1">
        <v>45341.416666666664</v>
      </c>
      <c r="E551">
        <v>1.6</v>
      </c>
      <c r="F551" t="s">
        <v>87</v>
      </c>
      <c r="G551" t="s">
        <v>106</v>
      </c>
      <c r="I551" t="str">
        <f t="shared" si="8"/>
        <v>62_2/19/2024 10:00</v>
      </c>
      <c r="J551" t="str">
        <f>IFERROR(INDEX(scheduling_data!I:I, MATCH(I551, scheduling_data!H:H, 0)), "")</f>
        <v>Christian Litz</v>
      </c>
    </row>
    <row r="552" spans="1:10" x14ac:dyDescent="0.3">
      <c r="A552" t="s">
        <v>11</v>
      </c>
      <c r="B552">
        <v>62</v>
      </c>
      <c r="C552" s="1">
        <v>45334.415972222225</v>
      </c>
      <c r="D552" s="1">
        <v>45341.416666666664</v>
      </c>
      <c r="E552">
        <v>3.2</v>
      </c>
      <c r="F552" t="s">
        <v>87</v>
      </c>
      <c r="G552" t="s">
        <v>105</v>
      </c>
      <c r="I552" t="str">
        <f t="shared" si="8"/>
        <v>62_2/19/2024 10:00</v>
      </c>
      <c r="J552" t="str">
        <f>IFERROR(INDEX(scheduling_data!I:I, MATCH(I552, scheduling_data!H:H, 0)), "")</f>
        <v>Christian Litz</v>
      </c>
    </row>
    <row r="553" spans="1:10" x14ac:dyDescent="0.3">
      <c r="A553" t="s">
        <v>11</v>
      </c>
      <c r="B553">
        <v>62</v>
      </c>
      <c r="C553" s="1">
        <v>45341.411111111112</v>
      </c>
      <c r="D553" s="1">
        <v>45341.416666666664</v>
      </c>
      <c r="E553">
        <v>15</v>
      </c>
      <c r="F553" t="s">
        <v>87</v>
      </c>
      <c r="G553" t="s">
        <v>107</v>
      </c>
      <c r="I553" t="str">
        <f t="shared" si="8"/>
        <v>62_2/19/2024 10:00</v>
      </c>
      <c r="J553" t="str">
        <f>IFERROR(INDEX(scheduling_data!I:I, MATCH(I553, scheduling_data!H:H, 0)), "")</f>
        <v>Christian Litz</v>
      </c>
    </row>
    <row r="554" spans="1:10" x14ac:dyDescent="0.3">
      <c r="A554" t="s">
        <v>11</v>
      </c>
      <c r="B554">
        <v>62</v>
      </c>
      <c r="C554" s="1">
        <v>45344.370138888888</v>
      </c>
      <c r="D554" s="1">
        <v>45344.375</v>
      </c>
      <c r="E554">
        <v>15</v>
      </c>
      <c r="F554" t="s">
        <v>87</v>
      </c>
      <c r="G554" t="s">
        <v>108</v>
      </c>
      <c r="I554" t="str">
        <f t="shared" si="8"/>
        <v>62_2/22/2024 09:00</v>
      </c>
      <c r="J554" t="str">
        <f>IFERROR(INDEX(scheduling_data!I:I, MATCH(I554, scheduling_data!H:H, 0)), "")</f>
        <v>Christian Litz</v>
      </c>
    </row>
    <row r="555" spans="1:10" x14ac:dyDescent="0.3">
      <c r="A555" t="s">
        <v>11</v>
      </c>
      <c r="B555">
        <v>62</v>
      </c>
      <c r="C555" s="1">
        <v>45348.413194444445</v>
      </c>
      <c r="D555" s="1">
        <v>45344.375</v>
      </c>
      <c r="E555">
        <v>1.3</v>
      </c>
      <c r="F555" t="s">
        <v>87</v>
      </c>
      <c r="G555" t="s">
        <v>106</v>
      </c>
      <c r="I555" t="str">
        <f t="shared" si="8"/>
        <v>62_2/22/2024 09:00</v>
      </c>
      <c r="J555" t="str">
        <f>IFERROR(INDEX(scheduling_data!I:I, MATCH(I555, scheduling_data!H:H, 0)), "")</f>
        <v>Christian Litz</v>
      </c>
    </row>
    <row r="556" spans="1:10" x14ac:dyDescent="0.3">
      <c r="A556" t="s">
        <v>11</v>
      </c>
      <c r="B556">
        <v>62</v>
      </c>
      <c r="C556" s="1">
        <v>45348.413194444445</v>
      </c>
      <c r="D556" s="1">
        <v>45348.416666666664</v>
      </c>
      <c r="E556">
        <v>12.1</v>
      </c>
      <c r="F556" t="s">
        <v>87</v>
      </c>
      <c r="G556" t="s">
        <v>106</v>
      </c>
      <c r="I556" t="str">
        <f t="shared" si="8"/>
        <v>62_2/26/2024 10:00</v>
      </c>
      <c r="J556" t="str">
        <f>IFERROR(INDEX(scheduling_data!I:I, MATCH(I556, scheduling_data!H:H, 0)), "")</f>
        <v>Katherine Tyree</v>
      </c>
    </row>
    <row r="557" spans="1:10" x14ac:dyDescent="0.3">
      <c r="A557" t="s">
        <v>11</v>
      </c>
      <c r="B557">
        <v>62</v>
      </c>
      <c r="C557" s="1">
        <v>45350.374305555553</v>
      </c>
      <c r="D557" s="1">
        <v>45350.375</v>
      </c>
      <c r="E557">
        <v>15</v>
      </c>
      <c r="F557" t="s">
        <v>87</v>
      </c>
      <c r="G557" t="s">
        <v>109</v>
      </c>
      <c r="I557" t="str">
        <f t="shared" si="8"/>
        <v>62_2/28/2024 09:00</v>
      </c>
      <c r="J557" t="str">
        <f>IFERROR(INDEX(scheduling_data!I:I, MATCH(I557, scheduling_data!H:H, 0)), "")</f>
        <v>Christian Litz</v>
      </c>
    </row>
    <row r="558" spans="1:10" x14ac:dyDescent="0.3">
      <c r="A558" t="s">
        <v>11</v>
      </c>
      <c r="B558">
        <v>62</v>
      </c>
      <c r="C558" s="1">
        <v>45330.413194444445</v>
      </c>
      <c r="D558" s="1">
        <v>45350.375</v>
      </c>
      <c r="E558">
        <v>3.3</v>
      </c>
      <c r="F558" t="s">
        <v>87</v>
      </c>
      <c r="G558" t="s">
        <v>110</v>
      </c>
      <c r="I558" t="str">
        <f t="shared" si="8"/>
        <v>62_2/28/2024 09:00</v>
      </c>
      <c r="J558" t="str">
        <f>IFERROR(INDEX(scheduling_data!I:I, MATCH(I558, scheduling_data!H:H, 0)), "")</f>
        <v>Christian Litz</v>
      </c>
    </row>
    <row r="559" spans="1:10" x14ac:dyDescent="0.3">
      <c r="A559" t="s">
        <v>11</v>
      </c>
      <c r="B559">
        <v>62</v>
      </c>
      <c r="C559" s="1">
        <v>45329.619444444441</v>
      </c>
      <c r="D559" s="1">
        <v>45329.625</v>
      </c>
      <c r="E559">
        <v>150</v>
      </c>
      <c r="F559" t="s">
        <v>87</v>
      </c>
      <c r="G559" t="s">
        <v>111</v>
      </c>
      <c r="I559" t="str">
        <f t="shared" si="8"/>
        <v>62_2/7/2024 15:00</v>
      </c>
      <c r="J559" t="str">
        <f>IFERROR(INDEX(scheduling_data!I:I, MATCH(I559, scheduling_data!H:H, 0)), "")</f>
        <v>Katherine Tyree</v>
      </c>
    </row>
    <row r="560" spans="1:10" x14ac:dyDescent="0.3">
      <c r="A560" t="s">
        <v>11</v>
      </c>
      <c r="B560">
        <v>62</v>
      </c>
      <c r="C560" s="1">
        <v>45330.413194444445</v>
      </c>
      <c r="D560" s="1">
        <v>45330.416666666664</v>
      </c>
      <c r="E560">
        <v>11.7</v>
      </c>
      <c r="F560" t="s">
        <v>87</v>
      </c>
      <c r="G560" t="s">
        <v>110</v>
      </c>
      <c r="I560" t="str">
        <f t="shared" si="8"/>
        <v>62_2/8/2024 10:00</v>
      </c>
      <c r="J560" t="str">
        <f>IFERROR(INDEX(scheduling_data!I:I, MATCH(I560, scheduling_data!H:H, 0)), "")</f>
        <v>Robert Crochet</v>
      </c>
    </row>
    <row r="561" spans="1:10" x14ac:dyDescent="0.3">
      <c r="A561" t="s">
        <v>80</v>
      </c>
      <c r="B561">
        <v>63</v>
      </c>
      <c r="C561" s="1">
        <v>45345</v>
      </c>
      <c r="D561" s="1">
        <v>45331.416666666664</v>
      </c>
      <c r="E561">
        <v>85.19</v>
      </c>
      <c r="F561" t="s">
        <v>9</v>
      </c>
      <c r="G561" t="s">
        <v>52</v>
      </c>
      <c r="H561">
        <v>92507</v>
      </c>
      <c r="I561" t="str">
        <f t="shared" si="8"/>
        <v>63_2/9/2024 10:00</v>
      </c>
      <c r="J561" t="str">
        <f>IFERROR(INDEX(scheduling_data!I:I, MATCH(I561, scheduling_data!H:H, 0)), "")</f>
        <v>Victoria Miley</v>
      </c>
    </row>
    <row r="562" spans="1:10" x14ac:dyDescent="0.3">
      <c r="A562" t="s">
        <v>80</v>
      </c>
      <c r="B562">
        <v>63</v>
      </c>
      <c r="C562" s="1">
        <v>45345</v>
      </c>
      <c r="D562" s="1">
        <v>45331.416666666664</v>
      </c>
      <c r="E562">
        <v>64.81</v>
      </c>
      <c r="F562" t="s">
        <v>19</v>
      </c>
      <c r="G562" t="s">
        <v>51</v>
      </c>
      <c r="H562">
        <v>92507</v>
      </c>
      <c r="I562" t="str">
        <f t="shared" si="8"/>
        <v>63_2/9/2024 10:00</v>
      </c>
      <c r="J562" t="str">
        <f>IFERROR(INDEX(scheduling_data!I:I, MATCH(I562, scheduling_data!H:H, 0)), "")</f>
        <v>Victoria Miley</v>
      </c>
    </row>
    <row r="563" spans="1:10" x14ac:dyDescent="0.3">
      <c r="A563" t="s">
        <v>80</v>
      </c>
      <c r="B563">
        <v>63</v>
      </c>
      <c r="C563" s="1">
        <v>45345</v>
      </c>
      <c r="D563" s="1">
        <v>45331.458333333336</v>
      </c>
      <c r="E563">
        <v>56.78</v>
      </c>
      <c r="F563" t="s">
        <v>19</v>
      </c>
      <c r="G563" t="s">
        <v>51</v>
      </c>
      <c r="H563">
        <v>97112</v>
      </c>
      <c r="I563" t="str">
        <f t="shared" si="8"/>
        <v>63_2/9/2024 11:00</v>
      </c>
      <c r="J563" t="str">
        <f>IFERROR(INDEX(scheduling_data!I:I, MATCH(I563, scheduling_data!H:H, 0)), "")</f>
        <v>Carolyn Simpson</v>
      </c>
    </row>
    <row r="564" spans="1:10" x14ac:dyDescent="0.3">
      <c r="A564" t="s">
        <v>80</v>
      </c>
      <c r="B564">
        <v>63</v>
      </c>
      <c r="C564" s="1">
        <v>45345</v>
      </c>
      <c r="D564" s="1">
        <v>45331.458333333336</v>
      </c>
      <c r="E564">
        <v>93.22</v>
      </c>
      <c r="F564" t="s">
        <v>9</v>
      </c>
      <c r="G564" t="s">
        <v>52</v>
      </c>
      <c r="H564">
        <v>97112</v>
      </c>
      <c r="I564" t="str">
        <f t="shared" si="8"/>
        <v>63_2/9/2024 11:00</v>
      </c>
      <c r="J564" t="str">
        <f>IFERROR(INDEX(scheduling_data!I:I, MATCH(I564, scheduling_data!H:H, 0)), "")</f>
        <v>Carolyn Simpson</v>
      </c>
    </row>
    <row r="565" spans="1:10" x14ac:dyDescent="0.3">
      <c r="A565" t="s">
        <v>58</v>
      </c>
      <c r="B565">
        <v>64</v>
      </c>
      <c r="C565" s="1">
        <v>45345</v>
      </c>
      <c r="D565" s="1">
        <v>45327.583333333336</v>
      </c>
      <c r="E565">
        <v>49.6</v>
      </c>
      <c r="F565" t="s">
        <v>19</v>
      </c>
      <c r="G565" t="s">
        <v>26</v>
      </c>
      <c r="H565">
        <v>97110</v>
      </c>
      <c r="I565" t="str">
        <f t="shared" si="8"/>
        <v>64_2/5/2024 14:00</v>
      </c>
      <c r="J565" t="str">
        <f>IFERROR(INDEX(scheduling_data!I:I, MATCH(I565, scheduling_data!H:H, 0)), "")</f>
        <v>Breanna Grieco</v>
      </c>
    </row>
    <row r="566" spans="1:10" x14ac:dyDescent="0.3">
      <c r="A566" t="s">
        <v>58</v>
      </c>
      <c r="B566">
        <v>64</v>
      </c>
      <c r="C566" s="1">
        <v>45345</v>
      </c>
      <c r="D566" s="1">
        <v>45327.583333333336</v>
      </c>
      <c r="E566">
        <v>100.4</v>
      </c>
      <c r="F566" t="s">
        <v>9</v>
      </c>
      <c r="G566" t="s">
        <v>28</v>
      </c>
      <c r="H566">
        <v>97110</v>
      </c>
      <c r="I566" t="str">
        <f t="shared" si="8"/>
        <v>64_2/5/2024 14:00</v>
      </c>
      <c r="J566" t="str">
        <f>IFERROR(INDEX(scheduling_data!I:I, MATCH(I566, scheduling_data!H:H, 0)), "")</f>
        <v>Breanna Grieco</v>
      </c>
    </row>
    <row r="567" spans="1:10" x14ac:dyDescent="0.3">
      <c r="A567" t="s">
        <v>58</v>
      </c>
      <c r="B567">
        <v>64</v>
      </c>
      <c r="C567" s="1">
        <v>45345</v>
      </c>
      <c r="D567" s="1">
        <v>45327.583333333336</v>
      </c>
      <c r="E567">
        <v>22.9</v>
      </c>
      <c r="F567" t="s">
        <v>19</v>
      </c>
      <c r="G567" t="s">
        <v>26</v>
      </c>
      <c r="H567">
        <v>97140</v>
      </c>
      <c r="I567" t="str">
        <f t="shared" si="8"/>
        <v>64_2/5/2024 14:00</v>
      </c>
      <c r="J567" t="str">
        <f>IFERROR(INDEX(scheduling_data!I:I, MATCH(I567, scheduling_data!H:H, 0)), "")</f>
        <v>Breanna Grieco</v>
      </c>
    </row>
    <row r="568" spans="1:10" x14ac:dyDescent="0.3">
      <c r="A568" t="s">
        <v>58</v>
      </c>
      <c r="B568">
        <v>64</v>
      </c>
      <c r="C568" s="1">
        <v>45345</v>
      </c>
      <c r="D568" s="1">
        <v>45327.583333333336</v>
      </c>
      <c r="E568">
        <v>52.1</v>
      </c>
      <c r="F568" t="s">
        <v>9</v>
      </c>
      <c r="G568" t="s">
        <v>28</v>
      </c>
      <c r="H568">
        <v>97140</v>
      </c>
      <c r="I568" t="str">
        <f t="shared" si="8"/>
        <v>64_2/5/2024 14:00</v>
      </c>
      <c r="J568" t="str">
        <f>IFERROR(INDEX(scheduling_data!I:I, MATCH(I568, scheduling_data!H:H, 0)), "")</f>
        <v>Breanna Grieco</v>
      </c>
    </row>
    <row r="569" spans="1:10" x14ac:dyDescent="0.3">
      <c r="A569" t="s">
        <v>58</v>
      </c>
      <c r="B569">
        <v>64</v>
      </c>
      <c r="C569" s="1">
        <v>45345</v>
      </c>
      <c r="D569" s="1">
        <v>45329.583333333336</v>
      </c>
      <c r="E569">
        <v>200.8</v>
      </c>
      <c r="F569" t="s">
        <v>9</v>
      </c>
      <c r="G569" t="s">
        <v>28</v>
      </c>
      <c r="H569">
        <v>97110</v>
      </c>
      <c r="I569" t="str">
        <f t="shared" si="8"/>
        <v>64_2/7/2024 14:00</v>
      </c>
      <c r="J569" t="str">
        <f>IFERROR(INDEX(scheduling_data!I:I, MATCH(I569, scheduling_data!H:H, 0)), "")</f>
        <v>James Allen</v>
      </c>
    </row>
    <row r="570" spans="1:10" x14ac:dyDescent="0.3">
      <c r="A570" t="s">
        <v>58</v>
      </c>
      <c r="B570">
        <v>64</v>
      </c>
      <c r="C570" s="1">
        <v>45345</v>
      </c>
      <c r="D570" s="1">
        <v>45329.583333333336</v>
      </c>
      <c r="E570">
        <v>99.2</v>
      </c>
      <c r="F570" t="s">
        <v>19</v>
      </c>
      <c r="G570" t="s">
        <v>26</v>
      </c>
      <c r="H570">
        <v>97110</v>
      </c>
      <c r="I570" t="str">
        <f t="shared" si="8"/>
        <v>64_2/7/2024 14:00</v>
      </c>
      <c r="J570" t="str">
        <f>IFERROR(INDEX(scheduling_data!I:I, MATCH(I570, scheduling_data!H:H, 0)), "")</f>
        <v>James Allen</v>
      </c>
    </row>
    <row r="571" spans="1:10" x14ac:dyDescent="0.3">
      <c r="A571" t="s">
        <v>58</v>
      </c>
      <c r="B571">
        <v>64</v>
      </c>
      <c r="C571" s="1">
        <v>45345</v>
      </c>
      <c r="D571" s="1">
        <v>45330.458333333336</v>
      </c>
      <c r="E571">
        <v>74.400000000000006</v>
      </c>
      <c r="F571" t="s">
        <v>19</v>
      </c>
      <c r="G571" t="s">
        <v>26</v>
      </c>
      <c r="H571">
        <v>97110</v>
      </c>
      <c r="I571" t="str">
        <f t="shared" si="8"/>
        <v>64_2/8/2024 11:00</v>
      </c>
      <c r="J571" t="str">
        <f>IFERROR(INDEX(scheduling_data!I:I, MATCH(I571, scheduling_data!H:H, 0)), "")</f>
        <v>James Allen</v>
      </c>
    </row>
    <row r="572" spans="1:10" x14ac:dyDescent="0.3">
      <c r="A572" t="s">
        <v>58</v>
      </c>
      <c r="B572">
        <v>64</v>
      </c>
      <c r="C572" s="1">
        <v>45345</v>
      </c>
      <c r="D572" s="1">
        <v>45330.458333333336</v>
      </c>
      <c r="E572">
        <v>150.6</v>
      </c>
      <c r="F572" t="s">
        <v>9</v>
      </c>
      <c r="G572" t="s">
        <v>28</v>
      </c>
      <c r="H572">
        <v>97110</v>
      </c>
      <c r="I572" t="str">
        <f t="shared" si="8"/>
        <v>64_2/8/2024 11:00</v>
      </c>
      <c r="J572" t="str">
        <f>IFERROR(INDEX(scheduling_data!I:I, MATCH(I572, scheduling_data!H:H, 0)), "")</f>
        <v>James Allen</v>
      </c>
    </row>
    <row r="573" spans="1:10" x14ac:dyDescent="0.3">
      <c r="A573" t="s">
        <v>14</v>
      </c>
      <c r="B573">
        <v>2</v>
      </c>
      <c r="C573" s="1">
        <v>45345</v>
      </c>
      <c r="D573" s="1">
        <v>45337.583333333336</v>
      </c>
      <c r="E573">
        <v>0</v>
      </c>
      <c r="F573" t="s">
        <v>9</v>
      </c>
      <c r="G573" t="s">
        <v>15</v>
      </c>
      <c r="H573">
        <v>92507</v>
      </c>
      <c r="I573" t="str">
        <f t="shared" si="8"/>
        <v>2_2/15/2024 14:00</v>
      </c>
      <c r="J573" t="str">
        <f>IFERROR(INDEX(scheduling_data!I:I, MATCH(I573, scheduling_data!H:H, 0)), "")</f>
        <v>Kelli Cruthirds</v>
      </c>
    </row>
    <row r="574" spans="1:10" x14ac:dyDescent="0.3">
      <c r="A574" t="s">
        <v>14</v>
      </c>
      <c r="B574">
        <v>2</v>
      </c>
      <c r="C574" s="1">
        <v>45348</v>
      </c>
      <c r="D574" s="1">
        <v>45329.604166666664</v>
      </c>
      <c r="E574">
        <v>150</v>
      </c>
      <c r="F574" t="s">
        <v>9</v>
      </c>
      <c r="G574" t="s">
        <v>112</v>
      </c>
      <c r="H574">
        <v>97112</v>
      </c>
      <c r="I574" t="str">
        <f t="shared" si="8"/>
        <v>2_2/7/2024 14:30</v>
      </c>
      <c r="J574" t="str">
        <f>IFERROR(INDEX(scheduling_data!I:I, MATCH(I574, scheduling_data!H:H, 0)), "")</f>
        <v>Kelsea Rodriguez</v>
      </c>
    </row>
    <row r="575" spans="1:10" x14ac:dyDescent="0.3">
      <c r="A575" t="s">
        <v>14</v>
      </c>
      <c r="B575">
        <v>2</v>
      </c>
      <c r="C575" s="1">
        <v>45348</v>
      </c>
      <c r="D575" s="1">
        <v>45329.604166666664</v>
      </c>
      <c r="E575">
        <v>95</v>
      </c>
      <c r="F575" t="s">
        <v>9</v>
      </c>
      <c r="G575" t="s">
        <v>52</v>
      </c>
      <c r="H575">
        <v>97165</v>
      </c>
      <c r="I575" t="str">
        <f t="shared" si="8"/>
        <v>2_2/7/2024 14:30</v>
      </c>
      <c r="J575" t="str">
        <f>IFERROR(INDEX(scheduling_data!I:I, MATCH(I575, scheduling_data!H:H, 0)), "")</f>
        <v>Kelsea Rodriguez</v>
      </c>
    </row>
    <row r="576" spans="1:10" x14ac:dyDescent="0.3">
      <c r="A576" t="s">
        <v>14</v>
      </c>
      <c r="B576">
        <v>2</v>
      </c>
      <c r="C576" s="1">
        <v>45348</v>
      </c>
      <c r="D576" s="1">
        <v>45329.604166666664</v>
      </c>
      <c r="E576">
        <v>55</v>
      </c>
      <c r="F576" t="s">
        <v>19</v>
      </c>
      <c r="G576" t="s">
        <v>51</v>
      </c>
      <c r="H576">
        <v>97165</v>
      </c>
      <c r="I576" t="str">
        <f t="shared" si="8"/>
        <v>2_2/7/2024 14:30</v>
      </c>
      <c r="J576" t="str">
        <f>IFERROR(INDEX(scheduling_data!I:I, MATCH(I576, scheduling_data!H:H, 0)), "")</f>
        <v>Kelsea Rodriguez</v>
      </c>
    </row>
    <row r="577" spans="1:10" x14ac:dyDescent="0.3">
      <c r="A577" t="s">
        <v>14</v>
      </c>
      <c r="B577">
        <v>2</v>
      </c>
      <c r="C577" s="1">
        <v>45343</v>
      </c>
      <c r="D577" s="1">
        <v>45331.395833333336</v>
      </c>
      <c r="E577">
        <v>0</v>
      </c>
      <c r="F577" t="s">
        <v>9</v>
      </c>
      <c r="G577" t="s">
        <v>15</v>
      </c>
      <c r="H577">
        <v>92507</v>
      </c>
      <c r="I577" t="str">
        <f t="shared" si="8"/>
        <v>2_2/9/2024 09:30</v>
      </c>
      <c r="J577" t="str">
        <f>IFERROR(INDEX(scheduling_data!I:I, MATCH(I577, scheduling_data!H:H, 0)), "")</f>
        <v>Kelli Cruthirds</v>
      </c>
    </row>
    <row r="578" spans="1:10" x14ac:dyDescent="0.3">
      <c r="A578" t="s">
        <v>61</v>
      </c>
      <c r="B578">
        <v>65</v>
      </c>
      <c r="C578" s="1">
        <v>45351</v>
      </c>
      <c r="D578" s="1">
        <v>45335.625</v>
      </c>
      <c r="E578">
        <v>101.96</v>
      </c>
      <c r="F578" t="s">
        <v>9</v>
      </c>
      <c r="G578" t="s">
        <v>64</v>
      </c>
      <c r="H578">
        <v>97530</v>
      </c>
      <c r="I578" t="str">
        <f t="shared" si="8"/>
        <v>65_2/13/2024 15:00</v>
      </c>
      <c r="J578" t="str">
        <f>IFERROR(INDEX(scheduling_data!I:I, MATCH(I578, scheduling_data!H:H, 0)), "")</f>
        <v>James Allen</v>
      </c>
    </row>
    <row r="579" spans="1:10" x14ac:dyDescent="0.3">
      <c r="A579" t="s">
        <v>61</v>
      </c>
      <c r="B579">
        <v>65</v>
      </c>
      <c r="C579" s="1">
        <v>45351</v>
      </c>
      <c r="D579" s="1">
        <v>45335.625</v>
      </c>
      <c r="E579">
        <v>0.96</v>
      </c>
      <c r="F579" t="s">
        <v>9</v>
      </c>
      <c r="G579" t="s">
        <v>63</v>
      </c>
      <c r="H579">
        <v>97530</v>
      </c>
      <c r="I579" t="str">
        <f t="shared" ref="I579:I642" si="9">TEXT(B579&amp;"_"&amp;TEXT(D579, "m/d/yyyy hh:mm"), "0")</f>
        <v>65_2/13/2024 15:00</v>
      </c>
      <c r="J579" t="str">
        <f>IFERROR(INDEX(scheduling_data!I:I, MATCH(I579, scheduling_data!H:H, 0)), "")</f>
        <v>James Allen</v>
      </c>
    </row>
    <row r="580" spans="1:10" x14ac:dyDescent="0.3">
      <c r="A580" t="s">
        <v>61</v>
      </c>
      <c r="B580">
        <v>65</v>
      </c>
      <c r="C580" s="1">
        <v>45351</v>
      </c>
      <c r="D580" s="1">
        <v>45335.625</v>
      </c>
      <c r="E580">
        <v>0.21</v>
      </c>
      <c r="F580" t="s">
        <v>9</v>
      </c>
      <c r="G580" t="s">
        <v>63</v>
      </c>
      <c r="H580">
        <v>97110</v>
      </c>
      <c r="I580" t="str">
        <f t="shared" si="9"/>
        <v>65_2/13/2024 15:00</v>
      </c>
      <c r="J580" t="str">
        <f>IFERROR(INDEX(scheduling_data!I:I, MATCH(I580, scheduling_data!H:H, 0)), "")</f>
        <v>James Allen</v>
      </c>
    </row>
    <row r="581" spans="1:10" x14ac:dyDescent="0.3">
      <c r="A581" t="s">
        <v>61</v>
      </c>
      <c r="B581">
        <v>65</v>
      </c>
      <c r="C581" s="1">
        <v>45351</v>
      </c>
      <c r="D581" s="1">
        <v>45335.625</v>
      </c>
      <c r="E581">
        <v>47.08</v>
      </c>
      <c r="F581" t="s">
        <v>19</v>
      </c>
      <c r="G581" t="s">
        <v>65</v>
      </c>
      <c r="H581">
        <v>97530</v>
      </c>
      <c r="I581" t="str">
        <f t="shared" si="9"/>
        <v>65_2/13/2024 15:00</v>
      </c>
      <c r="J581" t="str">
        <f>IFERROR(INDEX(scheduling_data!I:I, MATCH(I581, scheduling_data!H:H, 0)), "")</f>
        <v>James Allen</v>
      </c>
    </row>
    <row r="582" spans="1:10" x14ac:dyDescent="0.3">
      <c r="A582" t="s">
        <v>61</v>
      </c>
      <c r="B582">
        <v>65</v>
      </c>
      <c r="C582" s="1">
        <v>45351</v>
      </c>
      <c r="D582" s="1">
        <v>45335.625</v>
      </c>
      <c r="E582">
        <v>114.55</v>
      </c>
      <c r="F582" t="s">
        <v>9</v>
      </c>
      <c r="G582" t="s">
        <v>64</v>
      </c>
      <c r="H582">
        <v>97110</v>
      </c>
      <c r="I582" t="str">
        <f t="shared" si="9"/>
        <v>65_2/13/2024 15:00</v>
      </c>
      <c r="J582" t="str">
        <f>IFERROR(INDEX(scheduling_data!I:I, MATCH(I582, scheduling_data!H:H, 0)), "")</f>
        <v>James Allen</v>
      </c>
    </row>
    <row r="583" spans="1:10" x14ac:dyDescent="0.3">
      <c r="A583" t="s">
        <v>61</v>
      </c>
      <c r="B583">
        <v>65</v>
      </c>
      <c r="C583" s="1">
        <v>45351</v>
      </c>
      <c r="D583" s="1">
        <v>45335.625</v>
      </c>
      <c r="E583">
        <v>10.24</v>
      </c>
      <c r="F583" t="s">
        <v>19</v>
      </c>
      <c r="G583" t="s">
        <v>65</v>
      </c>
      <c r="H583">
        <v>97110</v>
      </c>
      <c r="I583" t="str">
        <f t="shared" si="9"/>
        <v>65_2/13/2024 15:00</v>
      </c>
      <c r="J583" t="str">
        <f>IFERROR(INDEX(scheduling_data!I:I, MATCH(I583, scheduling_data!H:H, 0)), "")</f>
        <v>James Allen</v>
      </c>
    </row>
    <row r="584" spans="1:10" x14ac:dyDescent="0.3">
      <c r="A584" t="s">
        <v>61</v>
      </c>
      <c r="B584">
        <v>65</v>
      </c>
      <c r="C584" s="1">
        <v>45351</v>
      </c>
      <c r="D584" s="1">
        <v>45336.666666666664</v>
      </c>
      <c r="E584">
        <v>32.49</v>
      </c>
      <c r="F584" t="s">
        <v>19</v>
      </c>
      <c r="G584" t="s">
        <v>65</v>
      </c>
      <c r="H584">
        <v>97110</v>
      </c>
      <c r="I584" t="str">
        <f t="shared" si="9"/>
        <v>65_2/14/2024 16:00</v>
      </c>
      <c r="J584" t="str">
        <f>IFERROR(INDEX(scheduling_data!I:I, MATCH(I584, scheduling_data!H:H, 0)), "")</f>
        <v>James Allen</v>
      </c>
    </row>
    <row r="585" spans="1:10" x14ac:dyDescent="0.3">
      <c r="A585" t="s">
        <v>61</v>
      </c>
      <c r="B585">
        <v>65</v>
      </c>
      <c r="C585" s="1">
        <v>45351</v>
      </c>
      <c r="D585" s="1">
        <v>45336.666666666664</v>
      </c>
      <c r="E585">
        <v>0.66</v>
      </c>
      <c r="F585" t="s">
        <v>9</v>
      </c>
      <c r="G585" t="s">
        <v>63</v>
      </c>
      <c r="H585">
        <v>97110</v>
      </c>
      <c r="I585" t="str">
        <f t="shared" si="9"/>
        <v>65_2/14/2024 16:00</v>
      </c>
      <c r="J585" t="str">
        <f>IFERROR(INDEX(scheduling_data!I:I, MATCH(I585, scheduling_data!H:H, 0)), "")</f>
        <v>James Allen</v>
      </c>
    </row>
    <row r="586" spans="1:10" x14ac:dyDescent="0.3">
      <c r="A586" t="s">
        <v>61</v>
      </c>
      <c r="B586">
        <v>65</v>
      </c>
      <c r="C586" s="1">
        <v>45351</v>
      </c>
      <c r="D586" s="1">
        <v>45336.666666666664</v>
      </c>
      <c r="E586">
        <v>166.85</v>
      </c>
      <c r="F586" t="s">
        <v>9</v>
      </c>
      <c r="G586" t="s">
        <v>64</v>
      </c>
      <c r="H586">
        <v>97110</v>
      </c>
      <c r="I586" t="str">
        <f t="shared" si="9"/>
        <v>65_2/14/2024 16:00</v>
      </c>
      <c r="J586" t="str">
        <f>IFERROR(INDEX(scheduling_data!I:I, MATCH(I586, scheduling_data!H:H, 0)), "")</f>
        <v>James Allen</v>
      </c>
    </row>
    <row r="587" spans="1:10" x14ac:dyDescent="0.3">
      <c r="A587" t="s">
        <v>61</v>
      </c>
      <c r="B587">
        <v>65</v>
      </c>
      <c r="C587" s="1">
        <v>45344</v>
      </c>
      <c r="D587" s="1">
        <v>45329.625</v>
      </c>
      <c r="E587">
        <v>213.84</v>
      </c>
      <c r="F587" t="s">
        <v>9</v>
      </c>
      <c r="G587" t="s">
        <v>64</v>
      </c>
      <c r="H587">
        <v>97112</v>
      </c>
      <c r="I587" t="str">
        <f t="shared" si="9"/>
        <v>65_2/7/2024 15:00</v>
      </c>
      <c r="J587" t="str">
        <f>IFERROR(INDEX(scheduling_data!I:I, MATCH(I587, scheduling_data!H:H, 0)), "")</f>
        <v>James Allen</v>
      </c>
    </row>
    <row r="588" spans="1:10" x14ac:dyDescent="0.3">
      <c r="A588" t="s">
        <v>61</v>
      </c>
      <c r="B588">
        <v>65</v>
      </c>
      <c r="C588" s="1">
        <v>45344</v>
      </c>
      <c r="D588" s="1">
        <v>45329.625</v>
      </c>
      <c r="E588">
        <v>1.22</v>
      </c>
      <c r="F588" t="s">
        <v>9</v>
      </c>
      <c r="G588" t="s">
        <v>63</v>
      </c>
      <c r="H588">
        <v>97112</v>
      </c>
      <c r="I588" t="str">
        <f t="shared" si="9"/>
        <v>65_2/7/2024 15:00</v>
      </c>
      <c r="J588" t="str">
        <f>IFERROR(INDEX(scheduling_data!I:I, MATCH(I588, scheduling_data!H:H, 0)), "")</f>
        <v>James Allen</v>
      </c>
    </row>
    <row r="589" spans="1:10" x14ac:dyDescent="0.3">
      <c r="A589" t="s">
        <v>61</v>
      </c>
      <c r="B589">
        <v>65</v>
      </c>
      <c r="C589" s="1">
        <v>45344</v>
      </c>
      <c r="D589" s="1">
        <v>45329.625</v>
      </c>
      <c r="E589">
        <v>59.94</v>
      </c>
      <c r="F589" t="s">
        <v>19</v>
      </c>
      <c r="G589" t="s">
        <v>65</v>
      </c>
      <c r="H589">
        <v>97112</v>
      </c>
      <c r="I589" t="str">
        <f t="shared" si="9"/>
        <v>65_2/7/2024 15:00</v>
      </c>
      <c r="J589" t="str">
        <f>IFERROR(INDEX(scheduling_data!I:I, MATCH(I589, scheduling_data!H:H, 0)), "")</f>
        <v>James Allen</v>
      </c>
    </row>
    <row r="590" spans="1:10" x14ac:dyDescent="0.3">
      <c r="A590" t="s">
        <v>61</v>
      </c>
      <c r="B590">
        <v>65</v>
      </c>
      <c r="C590" s="1">
        <v>45343</v>
      </c>
      <c r="D590" s="1">
        <v>45331.375</v>
      </c>
      <c r="E590">
        <v>110.87</v>
      </c>
      <c r="F590" t="s">
        <v>9</v>
      </c>
      <c r="G590" t="s">
        <v>64</v>
      </c>
      <c r="H590">
        <v>97112</v>
      </c>
      <c r="I590" t="str">
        <f t="shared" si="9"/>
        <v>65_2/9/2024 09:00</v>
      </c>
      <c r="J590" t="str">
        <f>IFERROR(INDEX(scheduling_data!I:I, MATCH(I590, scheduling_data!H:H, 0)), "")</f>
        <v>Breanna Grieco</v>
      </c>
    </row>
    <row r="591" spans="1:10" x14ac:dyDescent="0.3">
      <c r="A591" t="s">
        <v>61</v>
      </c>
      <c r="B591">
        <v>65</v>
      </c>
      <c r="C591" s="1">
        <v>45343</v>
      </c>
      <c r="D591" s="1">
        <v>45331.375</v>
      </c>
      <c r="E591">
        <v>0.28000000000000003</v>
      </c>
      <c r="F591" t="s">
        <v>9</v>
      </c>
      <c r="G591" t="s">
        <v>63</v>
      </c>
      <c r="H591">
        <v>97112</v>
      </c>
      <c r="I591" t="str">
        <f t="shared" si="9"/>
        <v>65_2/9/2024 09:00</v>
      </c>
      <c r="J591" t="str">
        <f>IFERROR(INDEX(scheduling_data!I:I, MATCH(I591, scheduling_data!H:H, 0)), "")</f>
        <v>Breanna Grieco</v>
      </c>
    </row>
    <row r="592" spans="1:10" x14ac:dyDescent="0.3">
      <c r="A592" t="s">
        <v>61</v>
      </c>
      <c r="B592">
        <v>65</v>
      </c>
      <c r="C592" s="1">
        <v>45343</v>
      </c>
      <c r="D592" s="1">
        <v>45331.375</v>
      </c>
      <c r="E592">
        <v>13.85</v>
      </c>
      <c r="F592" t="s">
        <v>19</v>
      </c>
      <c r="G592" t="s">
        <v>65</v>
      </c>
      <c r="H592">
        <v>97112</v>
      </c>
      <c r="I592" t="str">
        <f t="shared" si="9"/>
        <v>65_2/9/2024 09:00</v>
      </c>
      <c r="J592" t="str">
        <f>IFERROR(INDEX(scheduling_data!I:I, MATCH(I592, scheduling_data!H:H, 0)), "")</f>
        <v>Breanna Grieco</v>
      </c>
    </row>
    <row r="593" spans="1:10" x14ac:dyDescent="0.3">
      <c r="A593" t="s">
        <v>11</v>
      </c>
      <c r="B593">
        <v>65</v>
      </c>
      <c r="C593" s="1">
        <v>45342.586805555555</v>
      </c>
      <c r="D593" s="1">
        <v>45342.583333333336</v>
      </c>
      <c r="E593">
        <v>5</v>
      </c>
      <c r="F593" t="s">
        <v>91</v>
      </c>
      <c r="G593" t="s">
        <v>113</v>
      </c>
      <c r="I593" t="str">
        <f t="shared" si="9"/>
        <v>65_2/20/2024 14:00</v>
      </c>
      <c r="J593" t="str">
        <f>IFERROR(INDEX(scheduling_data!I:I, MATCH(I593, scheduling_data!H:H, 0)), "")</f>
        <v>James Allen</v>
      </c>
    </row>
    <row r="594" spans="1:10" x14ac:dyDescent="0.3">
      <c r="A594" t="s">
        <v>11</v>
      </c>
      <c r="B594">
        <v>65</v>
      </c>
      <c r="C594" s="1">
        <v>45344.415277777778</v>
      </c>
      <c r="D594" s="1">
        <v>45343.666666666664</v>
      </c>
      <c r="E594">
        <v>5</v>
      </c>
      <c r="F594" t="s">
        <v>91</v>
      </c>
      <c r="G594" t="s">
        <v>114</v>
      </c>
      <c r="I594" t="str">
        <f t="shared" si="9"/>
        <v>65_2/21/2024 16:00</v>
      </c>
      <c r="J594" t="str">
        <f>IFERROR(INDEX(scheduling_data!I:I, MATCH(I594, scheduling_data!H:H, 0)), "")</f>
        <v>James Allen</v>
      </c>
    </row>
    <row r="595" spans="1:10" x14ac:dyDescent="0.3">
      <c r="A595" t="s">
        <v>11</v>
      </c>
      <c r="B595">
        <v>65</v>
      </c>
      <c r="C595" s="1">
        <v>45344.415277777778</v>
      </c>
      <c r="D595" s="1">
        <v>45344.416666666664</v>
      </c>
      <c r="E595">
        <v>5</v>
      </c>
      <c r="F595" t="s">
        <v>91</v>
      </c>
      <c r="G595" t="s">
        <v>114</v>
      </c>
      <c r="I595" t="str">
        <f t="shared" si="9"/>
        <v>65_2/22/2024 10:00</v>
      </c>
      <c r="J595" t="str">
        <f>IFERROR(INDEX(scheduling_data!I:I, MATCH(I595, scheduling_data!H:H, 0)), "")</f>
        <v>James Allen</v>
      </c>
    </row>
    <row r="596" spans="1:10" x14ac:dyDescent="0.3">
      <c r="A596" t="s">
        <v>11</v>
      </c>
      <c r="B596">
        <v>65</v>
      </c>
      <c r="C596" s="1">
        <v>45331.490277777775</v>
      </c>
      <c r="D596" s="1">
        <v>45329.625</v>
      </c>
      <c r="E596">
        <v>5</v>
      </c>
      <c r="F596" t="s">
        <v>12</v>
      </c>
      <c r="G596">
        <v>5</v>
      </c>
      <c r="I596" t="str">
        <f t="shared" si="9"/>
        <v>65_2/7/2024 15:00</v>
      </c>
      <c r="J596" t="str">
        <f>IFERROR(INDEX(scheduling_data!I:I, MATCH(I596, scheduling_data!H:H, 0)), "")</f>
        <v>James Allen</v>
      </c>
    </row>
    <row r="597" spans="1:10" x14ac:dyDescent="0.3">
      <c r="A597" t="s">
        <v>11</v>
      </c>
      <c r="B597">
        <v>65</v>
      </c>
      <c r="C597" s="1">
        <v>45331.489583333336</v>
      </c>
      <c r="D597" s="1">
        <v>45331.375</v>
      </c>
      <c r="E597">
        <v>5</v>
      </c>
      <c r="F597" t="s">
        <v>12</v>
      </c>
      <c r="G597">
        <v>5</v>
      </c>
      <c r="I597" t="str">
        <f t="shared" si="9"/>
        <v>65_2/9/2024 09:00</v>
      </c>
      <c r="J597" t="str">
        <f>IFERROR(INDEX(scheduling_data!I:I, MATCH(I597, scheduling_data!H:H, 0)), "")</f>
        <v>Breanna Grieco</v>
      </c>
    </row>
    <row r="598" spans="1:10" x14ac:dyDescent="0.3">
      <c r="A598" t="s">
        <v>80</v>
      </c>
      <c r="B598">
        <v>66</v>
      </c>
      <c r="C598" s="1">
        <v>45345</v>
      </c>
      <c r="D598" s="1">
        <v>45334.729166666664</v>
      </c>
      <c r="E598">
        <v>0</v>
      </c>
      <c r="F598" t="s">
        <v>9</v>
      </c>
      <c r="G598" t="s">
        <v>115</v>
      </c>
      <c r="H598">
        <v>92507</v>
      </c>
      <c r="I598" t="str">
        <f t="shared" si="9"/>
        <v>66_2/12/2024 17:30</v>
      </c>
      <c r="J598" t="str">
        <f>IFERROR(INDEX(scheduling_data!I:I, MATCH(I598, scheduling_data!H:H, 0)), "")</f>
        <v>D'Anna Pullen</v>
      </c>
    </row>
    <row r="599" spans="1:10" x14ac:dyDescent="0.3">
      <c r="A599" t="s">
        <v>14</v>
      </c>
      <c r="B599">
        <v>67</v>
      </c>
      <c r="C599" s="1">
        <v>45345</v>
      </c>
      <c r="D599" s="1">
        <v>45334.5625</v>
      </c>
      <c r="E599">
        <v>55</v>
      </c>
      <c r="F599" t="s">
        <v>19</v>
      </c>
      <c r="G599" t="s">
        <v>51</v>
      </c>
      <c r="H599">
        <v>92507</v>
      </c>
      <c r="I599" t="str">
        <f t="shared" si="9"/>
        <v>67_2/12/2024 13:30</v>
      </c>
      <c r="J599" t="str">
        <f>IFERROR(INDEX(scheduling_data!I:I, MATCH(I599, scheduling_data!H:H, 0)), "")</f>
        <v>D'Anna Pullen</v>
      </c>
    </row>
    <row r="600" spans="1:10" x14ac:dyDescent="0.3">
      <c r="A600" t="s">
        <v>14</v>
      </c>
      <c r="B600">
        <v>67</v>
      </c>
      <c r="C600" s="1">
        <v>45345</v>
      </c>
      <c r="D600" s="1">
        <v>45334.5625</v>
      </c>
      <c r="E600">
        <v>95</v>
      </c>
      <c r="F600" t="s">
        <v>9</v>
      </c>
      <c r="G600" t="s">
        <v>52</v>
      </c>
      <c r="H600">
        <v>92507</v>
      </c>
      <c r="I600" t="str">
        <f t="shared" si="9"/>
        <v>67_2/12/2024 13:30</v>
      </c>
      <c r="J600" t="str">
        <f>IFERROR(INDEX(scheduling_data!I:I, MATCH(I600, scheduling_data!H:H, 0)), "")</f>
        <v>D'Anna Pullen</v>
      </c>
    </row>
    <row r="601" spans="1:10" x14ac:dyDescent="0.3">
      <c r="A601" t="s">
        <v>14</v>
      </c>
      <c r="B601">
        <v>67</v>
      </c>
      <c r="C601" s="1">
        <v>45348</v>
      </c>
      <c r="D601" s="1">
        <v>45336.541666666664</v>
      </c>
      <c r="E601">
        <v>95</v>
      </c>
      <c r="F601" t="s">
        <v>9</v>
      </c>
      <c r="G601" t="s">
        <v>52</v>
      </c>
      <c r="H601">
        <v>92507</v>
      </c>
      <c r="I601" t="str">
        <f t="shared" si="9"/>
        <v>67_2/14/2024 13:00</v>
      </c>
      <c r="J601" t="str">
        <f>IFERROR(INDEX(scheduling_data!I:I, MATCH(I601, scheduling_data!H:H, 0)), "")</f>
        <v>D'Anna Pullen</v>
      </c>
    </row>
    <row r="602" spans="1:10" x14ac:dyDescent="0.3">
      <c r="A602" t="s">
        <v>14</v>
      </c>
      <c r="B602">
        <v>67</v>
      </c>
      <c r="C602" s="1">
        <v>45348</v>
      </c>
      <c r="D602" s="1">
        <v>45336.541666666664</v>
      </c>
      <c r="E602">
        <v>55</v>
      </c>
      <c r="F602" t="s">
        <v>19</v>
      </c>
      <c r="G602" t="s">
        <v>51</v>
      </c>
      <c r="H602">
        <v>92507</v>
      </c>
      <c r="I602" t="str">
        <f t="shared" si="9"/>
        <v>67_2/14/2024 13:00</v>
      </c>
      <c r="J602" t="str">
        <f>IFERROR(INDEX(scheduling_data!I:I, MATCH(I602, scheduling_data!H:H, 0)), "")</f>
        <v>D'Anna Pullen</v>
      </c>
    </row>
    <row r="603" spans="1:10" x14ac:dyDescent="0.3">
      <c r="A603" t="s">
        <v>14</v>
      </c>
      <c r="B603">
        <v>67</v>
      </c>
      <c r="C603" s="1">
        <v>45338</v>
      </c>
      <c r="D603" s="1">
        <v>45327.541666666664</v>
      </c>
      <c r="E603">
        <v>55</v>
      </c>
      <c r="F603" t="s">
        <v>19</v>
      </c>
      <c r="G603" t="s">
        <v>51</v>
      </c>
      <c r="H603">
        <v>97112</v>
      </c>
      <c r="I603" t="str">
        <f t="shared" si="9"/>
        <v>67_2/5/2024 13:00</v>
      </c>
      <c r="J603" t="str">
        <f>IFERROR(INDEX(scheduling_data!I:I, MATCH(I603, scheduling_data!H:H, 0)), "")</f>
        <v>Heidi Molaison</v>
      </c>
    </row>
    <row r="604" spans="1:10" x14ac:dyDescent="0.3">
      <c r="A604" t="s">
        <v>14</v>
      </c>
      <c r="B604">
        <v>67</v>
      </c>
      <c r="C604" s="1">
        <v>45338</v>
      </c>
      <c r="D604" s="1">
        <v>45327.541666666664</v>
      </c>
      <c r="E604">
        <v>95</v>
      </c>
      <c r="F604" t="s">
        <v>9</v>
      </c>
      <c r="G604" t="s">
        <v>112</v>
      </c>
      <c r="H604">
        <v>97112</v>
      </c>
      <c r="I604" t="str">
        <f t="shared" si="9"/>
        <v>67_2/5/2024 13:00</v>
      </c>
      <c r="J604" t="str">
        <f>IFERROR(INDEX(scheduling_data!I:I, MATCH(I604, scheduling_data!H:H, 0)), "")</f>
        <v>Heidi Molaison</v>
      </c>
    </row>
    <row r="605" spans="1:10" x14ac:dyDescent="0.3">
      <c r="A605" t="s">
        <v>14</v>
      </c>
      <c r="B605">
        <v>67</v>
      </c>
      <c r="C605" s="1">
        <v>45338</v>
      </c>
      <c r="D605" s="1">
        <v>45327.5625</v>
      </c>
      <c r="E605">
        <v>95</v>
      </c>
      <c r="F605" t="s">
        <v>9</v>
      </c>
      <c r="G605" t="s">
        <v>52</v>
      </c>
      <c r="H605">
        <v>92507</v>
      </c>
      <c r="I605" t="str">
        <f t="shared" si="9"/>
        <v>67_2/5/2024 13:30</v>
      </c>
      <c r="J605" t="str">
        <f>IFERROR(INDEX(scheduling_data!I:I, MATCH(I605, scheduling_data!H:H, 0)), "")</f>
        <v>Victoria Miley</v>
      </c>
    </row>
    <row r="606" spans="1:10" x14ac:dyDescent="0.3">
      <c r="A606" t="s">
        <v>14</v>
      </c>
      <c r="B606">
        <v>67</v>
      </c>
      <c r="C606" s="1">
        <v>45338</v>
      </c>
      <c r="D606" s="1">
        <v>45327.5625</v>
      </c>
      <c r="E606">
        <v>55</v>
      </c>
      <c r="F606" t="s">
        <v>19</v>
      </c>
      <c r="G606" t="s">
        <v>51</v>
      </c>
      <c r="H606">
        <v>92507</v>
      </c>
      <c r="I606" t="str">
        <f t="shared" si="9"/>
        <v>67_2/5/2024 13:30</v>
      </c>
      <c r="J606" t="str">
        <f>IFERROR(INDEX(scheduling_data!I:I, MATCH(I606, scheduling_data!H:H, 0)), "")</f>
        <v>Victoria Miley</v>
      </c>
    </row>
    <row r="607" spans="1:10" x14ac:dyDescent="0.3">
      <c r="A607" t="s">
        <v>14</v>
      </c>
      <c r="B607">
        <v>67</v>
      </c>
      <c r="C607" s="1">
        <v>45343</v>
      </c>
      <c r="D607" s="1">
        <v>45329.541666666664</v>
      </c>
      <c r="E607">
        <v>55</v>
      </c>
      <c r="F607" t="s">
        <v>19</v>
      </c>
      <c r="G607" t="s">
        <v>51</v>
      </c>
      <c r="H607">
        <v>97112</v>
      </c>
      <c r="I607" t="str">
        <f t="shared" si="9"/>
        <v>67_2/7/2024 13:00</v>
      </c>
      <c r="J607" t="str">
        <f>IFERROR(INDEX(scheduling_data!I:I, MATCH(I607, scheduling_data!H:H, 0)), "")</f>
        <v>Heidi Molaison</v>
      </c>
    </row>
    <row r="608" spans="1:10" x14ac:dyDescent="0.3">
      <c r="A608" t="s">
        <v>14</v>
      </c>
      <c r="B608">
        <v>67</v>
      </c>
      <c r="C608" s="1">
        <v>45343</v>
      </c>
      <c r="D608" s="1">
        <v>45329.541666666664</v>
      </c>
      <c r="E608">
        <v>95</v>
      </c>
      <c r="F608" t="s">
        <v>9</v>
      </c>
      <c r="G608" t="s">
        <v>112</v>
      </c>
      <c r="H608">
        <v>97112</v>
      </c>
      <c r="I608" t="str">
        <f t="shared" si="9"/>
        <v>67_2/7/2024 13:00</v>
      </c>
      <c r="J608" t="str">
        <f>IFERROR(INDEX(scheduling_data!I:I, MATCH(I608, scheduling_data!H:H, 0)), "")</f>
        <v>Heidi Molaison</v>
      </c>
    </row>
    <row r="609" spans="1:10" x14ac:dyDescent="0.3">
      <c r="A609" t="s">
        <v>14</v>
      </c>
      <c r="B609">
        <v>67</v>
      </c>
      <c r="C609" s="1">
        <v>45342</v>
      </c>
      <c r="D609" s="1">
        <v>45329.5625</v>
      </c>
      <c r="E609">
        <v>55</v>
      </c>
      <c r="F609" t="s">
        <v>19</v>
      </c>
      <c r="G609" t="s">
        <v>51</v>
      </c>
      <c r="H609">
        <v>92507</v>
      </c>
      <c r="I609" t="str">
        <f t="shared" si="9"/>
        <v>67_2/7/2024 13:30</v>
      </c>
      <c r="J609" t="str">
        <f>IFERROR(INDEX(scheduling_data!I:I, MATCH(I609, scheduling_data!H:H, 0)), "")</f>
        <v>D'Anna Pullen</v>
      </c>
    </row>
    <row r="610" spans="1:10" x14ac:dyDescent="0.3">
      <c r="A610" t="s">
        <v>14</v>
      </c>
      <c r="B610">
        <v>67</v>
      </c>
      <c r="C610" s="1">
        <v>45342</v>
      </c>
      <c r="D610" s="1">
        <v>45329.5625</v>
      </c>
      <c r="E610">
        <v>95</v>
      </c>
      <c r="F610" t="s">
        <v>9</v>
      </c>
      <c r="G610" t="s">
        <v>52</v>
      </c>
      <c r="H610">
        <v>92507</v>
      </c>
      <c r="I610" t="str">
        <f t="shared" si="9"/>
        <v>67_2/7/2024 13:30</v>
      </c>
      <c r="J610" t="str">
        <f>IFERROR(INDEX(scheduling_data!I:I, MATCH(I610, scheduling_data!H:H, 0)), "")</f>
        <v>D'Anna Pullen</v>
      </c>
    </row>
    <row r="611" spans="1:10" x14ac:dyDescent="0.3">
      <c r="A611" t="s">
        <v>11</v>
      </c>
      <c r="B611">
        <v>68</v>
      </c>
      <c r="C611" s="1">
        <v>45334.57708333333</v>
      </c>
      <c r="D611" s="1">
        <v>45334.583333333336</v>
      </c>
      <c r="E611">
        <v>37</v>
      </c>
      <c r="F611" t="s">
        <v>16</v>
      </c>
      <c r="G611" t="s">
        <v>116</v>
      </c>
      <c r="I611" t="str">
        <f t="shared" si="9"/>
        <v>68_2/12/2024 14:00</v>
      </c>
      <c r="J611" t="str">
        <f>IFERROR(INDEX(scheduling_data!I:I, MATCH(I611, scheduling_data!H:H, 0)), "")</f>
        <v>Katherine Tyree</v>
      </c>
    </row>
    <row r="612" spans="1:10" x14ac:dyDescent="0.3">
      <c r="A612" t="s">
        <v>11</v>
      </c>
      <c r="B612">
        <v>68</v>
      </c>
      <c r="C612" s="1">
        <v>45337.413888888892</v>
      </c>
      <c r="D612" s="1">
        <v>45337.416666666664</v>
      </c>
      <c r="E612">
        <v>37</v>
      </c>
      <c r="F612" t="s">
        <v>16</v>
      </c>
      <c r="G612" t="s">
        <v>117</v>
      </c>
      <c r="I612" t="str">
        <f t="shared" si="9"/>
        <v>68_2/15/2024 10:00</v>
      </c>
      <c r="J612" t="str">
        <f>IFERROR(INDEX(scheduling_data!I:I, MATCH(I612, scheduling_data!H:H, 0)), "")</f>
        <v>Jessica Pittman</v>
      </c>
    </row>
    <row r="613" spans="1:10" x14ac:dyDescent="0.3">
      <c r="A613" t="s">
        <v>11</v>
      </c>
      <c r="B613">
        <v>68</v>
      </c>
      <c r="C613" s="1">
        <v>45337.413888888892</v>
      </c>
      <c r="D613" s="1">
        <v>45338.5</v>
      </c>
      <c r="E613">
        <v>37</v>
      </c>
      <c r="F613" t="s">
        <v>16</v>
      </c>
      <c r="G613" t="s">
        <v>117</v>
      </c>
      <c r="I613" t="str">
        <f t="shared" si="9"/>
        <v>68_2/16/2024 12:00</v>
      </c>
      <c r="J613" t="str">
        <f>IFERROR(INDEX(scheduling_data!I:I, MATCH(I613, scheduling_data!H:H, 0)), "")</f>
        <v>Amber Hickman</v>
      </c>
    </row>
    <row r="614" spans="1:10" x14ac:dyDescent="0.3">
      <c r="A614" t="s">
        <v>11</v>
      </c>
      <c r="B614">
        <v>68</v>
      </c>
      <c r="C614" s="1">
        <v>45341.57708333333</v>
      </c>
      <c r="D614" s="1">
        <v>45341.583333333336</v>
      </c>
      <c r="E614">
        <v>37</v>
      </c>
      <c r="F614" t="s">
        <v>16</v>
      </c>
      <c r="G614" t="s">
        <v>118</v>
      </c>
      <c r="I614" t="str">
        <f t="shared" si="9"/>
        <v>68_2/19/2024 14:00</v>
      </c>
      <c r="J614" t="str">
        <f>IFERROR(INDEX(scheduling_data!I:I, MATCH(I614, scheduling_data!H:H, 0)), "")</f>
        <v>Amber Hickman</v>
      </c>
    </row>
    <row r="615" spans="1:10" x14ac:dyDescent="0.3">
      <c r="A615" t="s">
        <v>11</v>
      </c>
      <c r="B615">
        <v>68</v>
      </c>
      <c r="C615" s="1">
        <v>45324.500694444447</v>
      </c>
      <c r="D615" s="1">
        <v>45324.5</v>
      </c>
      <c r="E615">
        <v>37</v>
      </c>
      <c r="F615" t="s">
        <v>91</v>
      </c>
      <c r="G615" t="s">
        <v>119</v>
      </c>
      <c r="I615" t="str">
        <f t="shared" si="9"/>
        <v>68_2/2/2024 12:00</v>
      </c>
      <c r="J615" t="str">
        <f>IFERROR(INDEX(scheduling_data!I:I, MATCH(I615, scheduling_data!H:H, 0)), "")</f>
        <v>Amber Hickman</v>
      </c>
    </row>
    <row r="616" spans="1:10" x14ac:dyDescent="0.3">
      <c r="A616" t="s">
        <v>11</v>
      </c>
      <c r="B616">
        <v>68</v>
      </c>
      <c r="C616" s="1">
        <v>45341.57708333333</v>
      </c>
      <c r="D616" s="1">
        <v>45343.583333333336</v>
      </c>
      <c r="E616">
        <v>37</v>
      </c>
      <c r="F616" t="s">
        <v>16</v>
      </c>
      <c r="G616" t="s">
        <v>118</v>
      </c>
      <c r="I616" t="str">
        <f t="shared" si="9"/>
        <v>68_2/21/2024 14:00</v>
      </c>
      <c r="J616" t="str">
        <f>IFERROR(INDEX(scheduling_data!I:I, MATCH(I616, scheduling_data!H:H, 0)), "")</f>
        <v>Jessica Pittman</v>
      </c>
    </row>
    <row r="617" spans="1:10" x14ac:dyDescent="0.3">
      <c r="A617" t="s">
        <v>11</v>
      </c>
      <c r="B617">
        <v>68</v>
      </c>
      <c r="C617" s="1">
        <v>45349.580555555556</v>
      </c>
      <c r="D617" s="1">
        <v>45349.583333333336</v>
      </c>
      <c r="E617">
        <v>37</v>
      </c>
      <c r="F617" t="s">
        <v>12</v>
      </c>
      <c r="I617" t="str">
        <f t="shared" si="9"/>
        <v>68_2/27/2024 14:00</v>
      </c>
      <c r="J617" t="str">
        <f>IFERROR(INDEX(scheduling_data!I:I, MATCH(I617, scheduling_data!H:H, 0)), "")</f>
        <v>Amber Hickman</v>
      </c>
    </row>
    <row r="618" spans="1:10" x14ac:dyDescent="0.3">
      <c r="A618" t="s">
        <v>11</v>
      </c>
      <c r="B618">
        <v>68</v>
      </c>
      <c r="C618" s="1">
        <v>45327.577777777777</v>
      </c>
      <c r="D618" s="1">
        <v>45327.583333333336</v>
      </c>
      <c r="E618">
        <v>37</v>
      </c>
      <c r="F618" t="s">
        <v>91</v>
      </c>
      <c r="G618" t="s">
        <v>120</v>
      </c>
      <c r="I618" t="str">
        <f t="shared" si="9"/>
        <v>68_2/5/2024 14:00</v>
      </c>
      <c r="J618" t="str">
        <f>IFERROR(INDEX(scheduling_data!I:I, MATCH(I618, scheduling_data!H:H, 0)), "")</f>
        <v>Amber Hickman</v>
      </c>
    </row>
    <row r="619" spans="1:10" x14ac:dyDescent="0.3">
      <c r="A619" t="s">
        <v>11</v>
      </c>
      <c r="B619">
        <v>68</v>
      </c>
      <c r="C619" s="1">
        <v>45329.584027777775</v>
      </c>
      <c r="D619" s="1">
        <v>45329.583333333336</v>
      </c>
      <c r="E619">
        <v>37</v>
      </c>
      <c r="F619" t="s">
        <v>16</v>
      </c>
      <c r="G619" t="s">
        <v>121</v>
      </c>
      <c r="I619" t="str">
        <f t="shared" si="9"/>
        <v>68_2/7/2024 14:00</v>
      </c>
      <c r="J619" t="str">
        <f>IFERROR(INDEX(scheduling_data!I:I, MATCH(I619, scheduling_data!H:H, 0)), "")</f>
        <v>Katherine Tyree</v>
      </c>
    </row>
    <row r="620" spans="1:10" x14ac:dyDescent="0.3">
      <c r="A620" t="s">
        <v>11</v>
      </c>
      <c r="B620">
        <v>68</v>
      </c>
      <c r="C620" s="1">
        <v>45331.500694444447</v>
      </c>
      <c r="D620" s="1">
        <v>45331.5</v>
      </c>
      <c r="E620">
        <v>37</v>
      </c>
      <c r="F620" t="s">
        <v>16</v>
      </c>
      <c r="G620" t="s">
        <v>122</v>
      </c>
      <c r="I620" t="str">
        <f t="shared" si="9"/>
        <v>68_2/9/2024 12:00</v>
      </c>
      <c r="J620" t="str">
        <f>IFERROR(INDEX(scheduling_data!I:I, MATCH(I620, scheduling_data!H:H, 0)), "")</f>
        <v>Christian Litz</v>
      </c>
    </row>
    <row r="621" spans="1:10" x14ac:dyDescent="0.3">
      <c r="A621" t="s">
        <v>123</v>
      </c>
      <c r="B621">
        <v>68</v>
      </c>
      <c r="C621" s="1">
        <v>45343</v>
      </c>
      <c r="D621" s="1">
        <v>45334.583333333336</v>
      </c>
      <c r="E621">
        <v>7.11</v>
      </c>
      <c r="F621" t="s">
        <v>19</v>
      </c>
      <c r="G621" t="s">
        <v>124</v>
      </c>
      <c r="H621">
        <v>97016</v>
      </c>
      <c r="I621" t="str">
        <f t="shared" si="9"/>
        <v>68_2/12/2024 14:00</v>
      </c>
      <c r="J621" t="str">
        <f>IFERROR(INDEX(scheduling_data!I:I, MATCH(I621, scheduling_data!H:H, 0)), "")</f>
        <v>Katherine Tyree</v>
      </c>
    </row>
    <row r="622" spans="1:10" x14ac:dyDescent="0.3">
      <c r="A622" t="s">
        <v>123</v>
      </c>
      <c r="B622">
        <v>68</v>
      </c>
      <c r="C622" s="1">
        <v>45343</v>
      </c>
      <c r="D622" s="1">
        <v>45334.583333333336</v>
      </c>
      <c r="E622">
        <v>47.89</v>
      </c>
      <c r="F622" t="s">
        <v>9</v>
      </c>
      <c r="G622" t="s">
        <v>125</v>
      </c>
      <c r="H622">
        <v>97016</v>
      </c>
      <c r="I622" t="str">
        <f t="shared" si="9"/>
        <v>68_2/12/2024 14:00</v>
      </c>
      <c r="J622" t="str">
        <f>IFERROR(INDEX(scheduling_data!I:I, MATCH(I622, scheduling_data!H:H, 0)), "")</f>
        <v>Katherine Tyree</v>
      </c>
    </row>
    <row r="623" spans="1:10" x14ac:dyDescent="0.3">
      <c r="A623" t="s">
        <v>123</v>
      </c>
      <c r="B623">
        <v>68</v>
      </c>
      <c r="C623" s="1">
        <v>45343</v>
      </c>
      <c r="D623" s="1">
        <v>45334.583333333336</v>
      </c>
      <c r="E623">
        <v>35.82</v>
      </c>
      <c r="F623" t="s">
        <v>19</v>
      </c>
      <c r="G623" t="s">
        <v>124</v>
      </c>
      <c r="H623">
        <v>97110</v>
      </c>
      <c r="I623" t="str">
        <f t="shared" si="9"/>
        <v>68_2/12/2024 14:00</v>
      </c>
      <c r="J623" t="str">
        <f>IFERROR(INDEX(scheduling_data!I:I, MATCH(I623, scheduling_data!H:H, 0)), "")</f>
        <v>Katherine Tyree</v>
      </c>
    </row>
    <row r="624" spans="1:10" x14ac:dyDescent="0.3">
      <c r="A624" t="s">
        <v>123</v>
      </c>
      <c r="B624">
        <v>68</v>
      </c>
      <c r="C624" s="1">
        <v>45343</v>
      </c>
      <c r="D624" s="1">
        <v>45334.583333333336</v>
      </c>
      <c r="E624">
        <v>114.18</v>
      </c>
      <c r="F624" t="s">
        <v>9</v>
      </c>
      <c r="G624" t="s">
        <v>125</v>
      </c>
      <c r="H624">
        <v>97110</v>
      </c>
      <c r="I624" t="str">
        <f t="shared" si="9"/>
        <v>68_2/12/2024 14:00</v>
      </c>
      <c r="J624" t="str">
        <f>IFERROR(INDEX(scheduling_data!I:I, MATCH(I624, scheduling_data!H:H, 0)), "")</f>
        <v>Katherine Tyree</v>
      </c>
    </row>
    <row r="625" spans="1:10" x14ac:dyDescent="0.3">
      <c r="A625" t="s">
        <v>123</v>
      </c>
      <c r="B625">
        <v>68</v>
      </c>
      <c r="C625" s="1">
        <v>45343</v>
      </c>
      <c r="D625" s="1">
        <v>45334.583333333336</v>
      </c>
      <c r="E625">
        <v>7.32</v>
      </c>
      <c r="F625" t="s">
        <v>19</v>
      </c>
      <c r="G625" t="s">
        <v>124</v>
      </c>
      <c r="H625">
        <v>97530</v>
      </c>
      <c r="I625" t="str">
        <f t="shared" si="9"/>
        <v>68_2/12/2024 14:00</v>
      </c>
      <c r="J625" t="str">
        <f>IFERROR(INDEX(scheduling_data!I:I, MATCH(I625, scheduling_data!H:H, 0)), "")</f>
        <v>Katherine Tyree</v>
      </c>
    </row>
    <row r="626" spans="1:10" x14ac:dyDescent="0.3">
      <c r="A626" t="s">
        <v>123</v>
      </c>
      <c r="B626">
        <v>68</v>
      </c>
      <c r="C626" s="1">
        <v>45343</v>
      </c>
      <c r="D626" s="1">
        <v>45334.583333333336</v>
      </c>
      <c r="E626">
        <v>105.68</v>
      </c>
      <c r="F626" t="s">
        <v>9</v>
      </c>
      <c r="G626" t="s">
        <v>125</v>
      </c>
      <c r="H626">
        <v>97530</v>
      </c>
      <c r="I626" t="str">
        <f t="shared" si="9"/>
        <v>68_2/12/2024 14:00</v>
      </c>
      <c r="J626" t="str">
        <f>IFERROR(INDEX(scheduling_data!I:I, MATCH(I626, scheduling_data!H:H, 0)), "")</f>
        <v>Katherine Tyree</v>
      </c>
    </row>
    <row r="627" spans="1:10" x14ac:dyDescent="0.3">
      <c r="A627" t="s">
        <v>123</v>
      </c>
      <c r="B627">
        <v>68</v>
      </c>
      <c r="C627" s="1">
        <v>45345</v>
      </c>
      <c r="D627" s="1">
        <v>45337.416666666664</v>
      </c>
      <c r="E627">
        <v>112.33</v>
      </c>
      <c r="F627" t="s">
        <v>9</v>
      </c>
      <c r="G627" t="s">
        <v>125</v>
      </c>
      <c r="H627">
        <v>97530</v>
      </c>
      <c r="I627" t="str">
        <f t="shared" si="9"/>
        <v>68_2/15/2024 10:00</v>
      </c>
      <c r="J627" t="str">
        <f>IFERROR(INDEX(scheduling_data!I:I, MATCH(I627, scheduling_data!H:H, 0)), "")</f>
        <v>Jessica Pittman</v>
      </c>
    </row>
    <row r="628" spans="1:10" x14ac:dyDescent="0.3">
      <c r="A628" t="s">
        <v>123</v>
      </c>
      <c r="B628">
        <v>68</v>
      </c>
      <c r="C628" s="1">
        <v>45345</v>
      </c>
      <c r="D628" s="1">
        <v>45337.416666666664</v>
      </c>
      <c r="E628">
        <v>15.22</v>
      </c>
      <c r="F628" t="s">
        <v>19</v>
      </c>
      <c r="G628" t="s">
        <v>124</v>
      </c>
      <c r="H628">
        <v>97110</v>
      </c>
      <c r="I628" t="str">
        <f t="shared" si="9"/>
        <v>68_2/15/2024 10:00</v>
      </c>
      <c r="J628" t="str">
        <f>IFERROR(INDEX(scheduling_data!I:I, MATCH(I628, scheduling_data!H:H, 0)), "")</f>
        <v>Jessica Pittman</v>
      </c>
    </row>
    <row r="629" spans="1:10" x14ac:dyDescent="0.3">
      <c r="A629" t="s">
        <v>123</v>
      </c>
      <c r="B629">
        <v>68</v>
      </c>
      <c r="C629" s="1">
        <v>45345</v>
      </c>
      <c r="D629" s="1">
        <v>45337.416666666664</v>
      </c>
      <c r="E629">
        <v>59.78</v>
      </c>
      <c r="F629" t="s">
        <v>9</v>
      </c>
      <c r="G629" t="s">
        <v>125</v>
      </c>
      <c r="H629">
        <v>97110</v>
      </c>
      <c r="I629" t="str">
        <f t="shared" si="9"/>
        <v>68_2/15/2024 10:00</v>
      </c>
      <c r="J629" t="str">
        <f>IFERROR(INDEX(scheduling_data!I:I, MATCH(I629, scheduling_data!H:H, 0)), "")</f>
        <v>Jessica Pittman</v>
      </c>
    </row>
    <row r="630" spans="1:10" x14ac:dyDescent="0.3">
      <c r="A630" t="s">
        <v>123</v>
      </c>
      <c r="B630">
        <v>68</v>
      </c>
      <c r="C630" s="1">
        <v>45345</v>
      </c>
      <c r="D630" s="1">
        <v>45337.416666666664</v>
      </c>
      <c r="E630">
        <v>0.67</v>
      </c>
      <c r="F630" t="s">
        <v>19</v>
      </c>
      <c r="G630" t="s">
        <v>124</v>
      </c>
      <c r="H630">
        <v>97530</v>
      </c>
      <c r="I630" t="str">
        <f t="shared" si="9"/>
        <v>68_2/15/2024 10:00</v>
      </c>
      <c r="J630" t="str">
        <f>IFERROR(INDEX(scheduling_data!I:I, MATCH(I630, scheduling_data!H:H, 0)), "")</f>
        <v>Jessica Pittman</v>
      </c>
    </row>
    <row r="631" spans="1:10" x14ac:dyDescent="0.3">
      <c r="A631" t="s">
        <v>123</v>
      </c>
      <c r="B631">
        <v>68</v>
      </c>
      <c r="C631" s="1">
        <v>45348</v>
      </c>
      <c r="D631" s="1">
        <v>45338.5</v>
      </c>
      <c r="E631">
        <v>12.29</v>
      </c>
      <c r="F631" t="s">
        <v>19</v>
      </c>
      <c r="G631" t="s">
        <v>124</v>
      </c>
      <c r="H631">
        <v>97530</v>
      </c>
      <c r="I631" t="str">
        <f t="shared" si="9"/>
        <v>68_2/16/2024 12:00</v>
      </c>
      <c r="J631" t="str">
        <f>IFERROR(INDEX(scheduling_data!I:I, MATCH(I631, scheduling_data!H:H, 0)), "")</f>
        <v>Amber Hickman</v>
      </c>
    </row>
    <row r="632" spans="1:10" x14ac:dyDescent="0.3">
      <c r="A632" t="s">
        <v>123</v>
      </c>
      <c r="B632">
        <v>68</v>
      </c>
      <c r="C632" s="1">
        <v>45348</v>
      </c>
      <c r="D632" s="1">
        <v>45338.5</v>
      </c>
      <c r="E632">
        <v>56.16</v>
      </c>
      <c r="F632" t="s">
        <v>9</v>
      </c>
      <c r="G632" t="s">
        <v>125</v>
      </c>
      <c r="H632">
        <v>97530</v>
      </c>
      <c r="I632" t="str">
        <f t="shared" si="9"/>
        <v>68_2/16/2024 12:00</v>
      </c>
      <c r="J632" t="str">
        <f>IFERROR(INDEX(scheduling_data!I:I, MATCH(I632, scheduling_data!H:H, 0)), "")</f>
        <v>Amber Hickman</v>
      </c>
    </row>
    <row r="633" spans="1:10" x14ac:dyDescent="0.3">
      <c r="A633" t="s">
        <v>123</v>
      </c>
      <c r="B633">
        <v>68</v>
      </c>
      <c r="C633" s="1">
        <v>45348</v>
      </c>
      <c r="D633" s="1">
        <v>45338.5</v>
      </c>
      <c r="E633">
        <v>119.55</v>
      </c>
      <c r="F633" t="s">
        <v>9</v>
      </c>
      <c r="G633" t="s">
        <v>125</v>
      </c>
      <c r="H633">
        <v>97110</v>
      </c>
      <c r="I633" t="str">
        <f t="shared" si="9"/>
        <v>68_2/16/2024 12:00</v>
      </c>
      <c r="J633" t="str">
        <f>IFERROR(INDEX(scheduling_data!I:I, MATCH(I633, scheduling_data!H:H, 0)), "")</f>
        <v>Amber Hickman</v>
      </c>
    </row>
    <row r="634" spans="1:10" x14ac:dyDescent="0.3">
      <c r="A634" t="s">
        <v>123</v>
      </c>
      <c r="B634">
        <v>68</v>
      </c>
      <c r="C634" s="1">
        <v>45350</v>
      </c>
      <c r="D634" s="1">
        <v>45341.583333333336</v>
      </c>
      <c r="E634">
        <v>15.22</v>
      </c>
      <c r="F634" t="s">
        <v>19</v>
      </c>
      <c r="G634" t="s">
        <v>124</v>
      </c>
      <c r="H634">
        <v>97110</v>
      </c>
      <c r="I634" t="str">
        <f t="shared" si="9"/>
        <v>68_2/19/2024 14:00</v>
      </c>
      <c r="J634" t="str">
        <f>IFERROR(INDEX(scheduling_data!I:I, MATCH(I634, scheduling_data!H:H, 0)), "")</f>
        <v>Amber Hickman</v>
      </c>
    </row>
    <row r="635" spans="1:10" x14ac:dyDescent="0.3">
      <c r="A635" t="s">
        <v>123</v>
      </c>
      <c r="B635">
        <v>68</v>
      </c>
      <c r="C635" s="1">
        <v>45350</v>
      </c>
      <c r="D635" s="1">
        <v>45341.583333333336</v>
      </c>
      <c r="E635">
        <v>59.78</v>
      </c>
      <c r="F635" t="s">
        <v>9</v>
      </c>
      <c r="G635" t="s">
        <v>125</v>
      </c>
      <c r="H635">
        <v>97110</v>
      </c>
      <c r="I635" t="str">
        <f t="shared" si="9"/>
        <v>68_2/19/2024 14:00</v>
      </c>
      <c r="J635" t="str">
        <f>IFERROR(INDEX(scheduling_data!I:I, MATCH(I635, scheduling_data!H:H, 0)), "")</f>
        <v>Amber Hickman</v>
      </c>
    </row>
    <row r="636" spans="1:10" x14ac:dyDescent="0.3">
      <c r="A636" t="s">
        <v>123</v>
      </c>
      <c r="B636">
        <v>68</v>
      </c>
      <c r="C636" s="1">
        <v>45350</v>
      </c>
      <c r="D636" s="1">
        <v>45341.583333333336</v>
      </c>
      <c r="E636">
        <v>19.510000000000002</v>
      </c>
      <c r="F636" t="s">
        <v>19</v>
      </c>
      <c r="G636" t="s">
        <v>124</v>
      </c>
      <c r="H636">
        <v>97530</v>
      </c>
      <c r="I636" t="str">
        <f t="shared" si="9"/>
        <v>68_2/19/2024 14:00</v>
      </c>
      <c r="J636" t="str">
        <f>IFERROR(INDEX(scheduling_data!I:I, MATCH(I636, scheduling_data!H:H, 0)), "")</f>
        <v>Amber Hickman</v>
      </c>
    </row>
    <row r="637" spans="1:10" x14ac:dyDescent="0.3">
      <c r="A637" t="s">
        <v>123</v>
      </c>
      <c r="B637">
        <v>68</v>
      </c>
      <c r="C637" s="1">
        <v>45350</v>
      </c>
      <c r="D637" s="1">
        <v>45341.583333333336</v>
      </c>
      <c r="E637">
        <v>168.49</v>
      </c>
      <c r="F637" t="s">
        <v>9</v>
      </c>
      <c r="G637" t="s">
        <v>125</v>
      </c>
      <c r="H637">
        <v>97530</v>
      </c>
      <c r="I637" t="str">
        <f t="shared" si="9"/>
        <v>68_2/19/2024 14:00</v>
      </c>
      <c r="J637" t="str">
        <f>IFERROR(INDEX(scheduling_data!I:I, MATCH(I637, scheduling_data!H:H, 0)), "")</f>
        <v>Amber Hickman</v>
      </c>
    </row>
    <row r="638" spans="1:10" x14ac:dyDescent="0.3">
      <c r="A638" t="s">
        <v>123</v>
      </c>
      <c r="B638">
        <v>68</v>
      </c>
      <c r="C638" s="1">
        <v>45329.347222222219</v>
      </c>
      <c r="D638" s="1">
        <v>45324.5</v>
      </c>
      <c r="E638">
        <v>119.55</v>
      </c>
      <c r="F638" t="s">
        <v>9</v>
      </c>
      <c r="G638" t="s">
        <v>125</v>
      </c>
      <c r="H638">
        <v>97110</v>
      </c>
      <c r="I638" t="str">
        <f t="shared" si="9"/>
        <v>68_2/2/2024 12:00</v>
      </c>
      <c r="J638" t="str">
        <f>IFERROR(INDEX(scheduling_data!I:I, MATCH(I638, scheduling_data!H:H, 0)), "")</f>
        <v>Amber Hickman</v>
      </c>
    </row>
    <row r="639" spans="1:10" x14ac:dyDescent="0.3">
      <c r="A639" t="s">
        <v>123</v>
      </c>
      <c r="B639">
        <v>68</v>
      </c>
      <c r="C639" s="1">
        <v>45350</v>
      </c>
      <c r="D639" s="1">
        <v>45343.583333333336</v>
      </c>
      <c r="E639">
        <v>15.22</v>
      </c>
      <c r="F639" t="s">
        <v>19</v>
      </c>
      <c r="G639" t="s">
        <v>124</v>
      </c>
      <c r="H639">
        <v>97110</v>
      </c>
      <c r="I639" t="str">
        <f t="shared" si="9"/>
        <v>68_2/21/2024 14:00</v>
      </c>
      <c r="J639" t="str">
        <f>IFERROR(INDEX(scheduling_data!I:I, MATCH(I639, scheduling_data!H:H, 0)), "")</f>
        <v>Jessica Pittman</v>
      </c>
    </row>
    <row r="640" spans="1:10" x14ac:dyDescent="0.3">
      <c r="A640" t="s">
        <v>123</v>
      </c>
      <c r="B640">
        <v>68</v>
      </c>
      <c r="C640" s="1">
        <v>45350</v>
      </c>
      <c r="D640" s="1">
        <v>45343.583333333336</v>
      </c>
      <c r="E640">
        <v>59.78</v>
      </c>
      <c r="F640" t="s">
        <v>9</v>
      </c>
      <c r="G640" t="s">
        <v>125</v>
      </c>
      <c r="H640">
        <v>97110</v>
      </c>
      <c r="I640" t="str">
        <f t="shared" si="9"/>
        <v>68_2/21/2024 14:00</v>
      </c>
      <c r="J640" t="str">
        <f>IFERROR(INDEX(scheduling_data!I:I, MATCH(I640, scheduling_data!H:H, 0)), "")</f>
        <v>Jessica Pittman</v>
      </c>
    </row>
    <row r="641" spans="1:10" x14ac:dyDescent="0.3">
      <c r="A641" t="s">
        <v>123</v>
      </c>
      <c r="B641">
        <v>68</v>
      </c>
      <c r="C641" s="1">
        <v>45350</v>
      </c>
      <c r="D641" s="1">
        <v>45343.583333333336</v>
      </c>
      <c r="E641">
        <v>19.510000000000002</v>
      </c>
      <c r="F641" t="s">
        <v>19</v>
      </c>
      <c r="G641" t="s">
        <v>124</v>
      </c>
      <c r="H641">
        <v>97530</v>
      </c>
      <c r="I641" t="str">
        <f t="shared" si="9"/>
        <v>68_2/21/2024 14:00</v>
      </c>
      <c r="J641" t="str">
        <f>IFERROR(INDEX(scheduling_data!I:I, MATCH(I641, scheduling_data!H:H, 0)), "")</f>
        <v>Jessica Pittman</v>
      </c>
    </row>
    <row r="642" spans="1:10" x14ac:dyDescent="0.3">
      <c r="A642" t="s">
        <v>123</v>
      </c>
      <c r="B642">
        <v>68</v>
      </c>
      <c r="C642" s="1">
        <v>45350</v>
      </c>
      <c r="D642" s="1">
        <v>45343.583333333336</v>
      </c>
      <c r="E642">
        <v>168.49</v>
      </c>
      <c r="F642" t="s">
        <v>9</v>
      </c>
      <c r="G642" t="s">
        <v>125</v>
      </c>
      <c r="H642">
        <v>97530</v>
      </c>
      <c r="I642" t="str">
        <f t="shared" si="9"/>
        <v>68_2/21/2024 14:00</v>
      </c>
      <c r="J642" t="str">
        <f>IFERROR(INDEX(scheduling_data!I:I, MATCH(I642, scheduling_data!H:H, 0)), "")</f>
        <v>Jessica Pittman</v>
      </c>
    </row>
    <row r="643" spans="1:10" x14ac:dyDescent="0.3">
      <c r="A643" t="s">
        <v>123</v>
      </c>
      <c r="B643">
        <v>68</v>
      </c>
      <c r="C643" s="1">
        <v>45334</v>
      </c>
      <c r="D643" s="1">
        <v>45327.583333333336</v>
      </c>
      <c r="E643">
        <v>8.67</v>
      </c>
      <c r="F643" t="s">
        <v>19</v>
      </c>
      <c r="G643" t="s">
        <v>124</v>
      </c>
      <c r="H643">
        <v>97110</v>
      </c>
      <c r="I643" t="str">
        <f t="shared" ref="I643:I706" si="10">TEXT(B643&amp;"_"&amp;TEXT(D643, "m/d/yyyy hh:mm"), "0")</f>
        <v>68_2/5/2024 14:00</v>
      </c>
      <c r="J643" t="str">
        <f>IFERROR(INDEX(scheduling_data!I:I, MATCH(I643, scheduling_data!H:H, 0)), "")</f>
        <v>Amber Hickman</v>
      </c>
    </row>
    <row r="644" spans="1:10" x14ac:dyDescent="0.3">
      <c r="A644" t="s">
        <v>123</v>
      </c>
      <c r="B644">
        <v>68</v>
      </c>
      <c r="C644" s="1">
        <v>45334</v>
      </c>
      <c r="D644" s="1">
        <v>45327.583333333336</v>
      </c>
      <c r="E644">
        <v>179.33</v>
      </c>
      <c r="F644" t="s">
        <v>9</v>
      </c>
      <c r="G644" t="s">
        <v>125</v>
      </c>
      <c r="H644">
        <v>97110</v>
      </c>
      <c r="I644" t="str">
        <f t="shared" si="10"/>
        <v>68_2/5/2024 14:00</v>
      </c>
      <c r="J644" t="str">
        <f>IFERROR(INDEX(scheduling_data!I:I, MATCH(I644, scheduling_data!H:H, 0)), "")</f>
        <v>Amber Hickman</v>
      </c>
    </row>
    <row r="645" spans="1:10" x14ac:dyDescent="0.3">
      <c r="A645" t="s">
        <v>123</v>
      </c>
      <c r="B645">
        <v>68</v>
      </c>
      <c r="C645" s="1">
        <v>45335</v>
      </c>
      <c r="D645" s="1">
        <v>45329.583333333336</v>
      </c>
      <c r="E645">
        <v>7.11</v>
      </c>
      <c r="F645" t="s">
        <v>19</v>
      </c>
      <c r="G645" t="s">
        <v>124</v>
      </c>
      <c r="H645">
        <v>97016</v>
      </c>
      <c r="I645" t="str">
        <f t="shared" si="10"/>
        <v>68_2/7/2024 14:00</v>
      </c>
      <c r="J645" t="str">
        <f>IFERROR(INDEX(scheduling_data!I:I, MATCH(I645, scheduling_data!H:H, 0)), "")</f>
        <v>Katherine Tyree</v>
      </c>
    </row>
    <row r="646" spans="1:10" x14ac:dyDescent="0.3">
      <c r="A646" t="s">
        <v>123</v>
      </c>
      <c r="B646">
        <v>68</v>
      </c>
      <c r="C646" s="1">
        <v>45335</v>
      </c>
      <c r="D646" s="1">
        <v>45329.583333333336</v>
      </c>
      <c r="E646">
        <v>52.84</v>
      </c>
      <c r="F646" t="s">
        <v>9</v>
      </c>
      <c r="G646" t="s">
        <v>125</v>
      </c>
      <c r="H646">
        <v>97530</v>
      </c>
      <c r="I646" t="str">
        <f t="shared" si="10"/>
        <v>68_2/7/2024 14:00</v>
      </c>
      <c r="J646" t="str">
        <f>IFERROR(INDEX(scheduling_data!I:I, MATCH(I646, scheduling_data!H:H, 0)), "")</f>
        <v>Katherine Tyree</v>
      </c>
    </row>
    <row r="647" spans="1:10" x14ac:dyDescent="0.3">
      <c r="A647" t="s">
        <v>123</v>
      </c>
      <c r="B647">
        <v>68</v>
      </c>
      <c r="C647" s="1">
        <v>45335</v>
      </c>
      <c r="D647" s="1">
        <v>45329.583333333336</v>
      </c>
      <c r="E647">
        <v>5.66</v>
      </c>
      <c r="F647" t="s">
        <v>19</v>
      </c>
      <c r="G647" t="s">
        <v>124</v>
      </c>
      <c r="H647">
        <v>97112</v>
      </c>
      <c r="I647" t="str">
        <f t="shared" si="10"/>
        <v>68_2/7/2024 14:00</v>
      </c>
      <c r="J647" t="str">
        <f>IFERROR(INDEX(scheduling_data!I:I, MATCH(I647, scheduling_data!H:H, 0)), "")</f>
        <v>Katherine Tyree</v>
      </c>
    </row>
    <row r="648" spans="1:10" x14ac:dyDescent="0.3">
      <c r="A648" t="s">
        <v>123</v>
      </c>
      <c r="B648">
        <v>68</v>
      </c>
      <c r="C648" s="1">
        <v>45335</v>
      </c>
      <c r="D648" s="1">
        <v>45329.583333333336</v>
      </c>
      <c r="E648">
        <v>54.5</v>
      </c>
      <c r="F648" t="s">
        <v>9</v>
      </c>
      <c r="G648" t="s">
        <v>125</v>
      </c>
      <c r="H648">
        <v>97112</v>
      </c>
      <c r="I648" t="str">
        <f t="shared" si="10"/>
        <v>68_2/7/2024 14:00</v>
      </c>
      <c r="J648" t="str">
        <f>IFERROR(INDEX(scheduling_data!I:I, MATCH(I648, scheduling_data!H:H, 0)), "")</f>
        <v>Katherine Tyree</v>
      </c>
    </row>
    <row r="649" spans="1:10" x14ac:dyDescent="0.3">
      <c r="A649" t="s">
        <v>123</v>
      </c>
      <c r="B649">
        <v>68</v>
      </c>
      <c r="C649" s="1">
        <v>45335</v>
      </c>
      <c r="D649" s="1">
        <v>45329.583333333336</v>
      </c>
      <c r="E649">
        <v>47.89</v>
      </c>
      <c r="F649" t="s">
        <v>9</v>
      </c>
      <c r="G649" t="s">
        <v>125</v>
      </c>
      <c r="H649">
        <v>97016</v>
      </c>
      <c r="I649" t="str">
        <f t="shared" si="10"/>
        <v>68_2/7/2024 14:00</v>
      </c>
      <c r="J649" t="str">
        <f>IFERROR(INDEX(scheduling_data!I:I, MATCH(I649, scheduling_data!H:H, 0)), "")</f>
        <v>Katherine Tyree</v>
      </c>
    </row>
    <row r="650" spans="1:10" x14ac:dyDescent="0.3">
      <c r="A650" t="s">
        <v>123</v>
      </c>
      <c r="B650">
        <v>68</v>
      </c>
      <c r="C650" s="1">
        <v>45338</v>
      </c>
      <c r="D650" s="1">
        <v>45331.5</v>
      </c>
      <c r="E650">
        <v>105.68</v>
      </c>
      <c r="F650" t="s">
        <v>9</v>
      </c>
      <c r="G650" t="s">
        <v>125</v>
      </c>
      <c r="H650">
        <v>97530</v>
      </c>
      <c r="I650" t="str">
        <f t="shared" si="10"/>
        <v>68_2/9/2024 12:00</v>
      </c>
      <c r="J650" t="str">
        <f>IFERROR(INDEX(scheduling_data!I:I, MATCH(I650, scheduling_data!H:H, 0)), "")</f>
        <v>Christian Litz</v>
      </c>
    </row>
    <row r="651" spans="1:10" x14ac:dyDescent="0.3">
      <c r="A651" t="s">
        <v>123</v>
      </c>
      <c r="B651">
        <v>68</v>
      </c>
      <c r="C651" s="1">
        <v>45338</v>
      </c>
      <c r="D651" s="1">
        <v>45331.5</v>
      </c>
      <c r="E651">
        <v>7.32</v>
      </c>
      <c r="F651" t="s">
        <v>19</v>
      </c>
      <c r="G651" t="s">
        <v>124</v>
      </c>
      <c r="H651">
        <v>97530</v>
      </c>
      <c r="I651" t="str">
        <f t="shared" si="10"/>
        <v>68_2/9/2024 12:00</v>
      </c>
      <c r="J651" t="str">
        <f>IFERROR(INDEX(scheduling_data!I:I, MATCH(I651, scheduling_data!H:H, 0)), "")</f>
        <v>Christian Litz</v>
      </c>
    </row>
    <row r="652" spans="1:10" x14ac:dyDescent="0.3">
      <c r="A652" t="s">
        <v>123</v>
      </c>
      <c r="B652">
        <v>68</v>
      </c>
      <c r="C652" s="1">
        <v>45338</v>
      </c>
      <c r="D652" s="1">
        <v>45331.5</v>
      </c>
      <c r="E652">
        <v>35.82</v>
      </c>
      <c r="F652" t="s">
        <v>19</v>
      </c>
      <c r="G652" t="s">
        <v>124</v>
      </c>
      <c r="H652">
        <v>97110</v>
      </c>
      <c r="I652" t="str">
        <f t="shared" si="10"/>
        <v>68_2/9/2024 12:00</v>
      </c>
      <c r="J652" t="str">
        <f>IFERROR(INDEX(scheduling_data!I:I, MATCH(I652, scheduling_data!H:H, 0)), "")</f>
        <v>Christian Litz</v>
      </c>
    </row>
    <row r="653" spans="1:10" x14ac:dyDescent="0.3">
      <c r="A653" t="s">
        <v>123</v>
      </c>
      <c r="B653">
        <v>68</v>
      </c>
      <c r="C653" s="1">
        <v>45338</v>
      </c>
      <c r="D653" s="1">
        <v>45331.5</v>
      </c>
      <c r="E653">
        <v>114.18</v>
      </c>
      <c r="F653" t="s">
        <v>9</v>
      </c>
      <c r="G653" t="s">
        <v>125</v>
      </c>
      <c r="H653">
        <v>97110</v>
      </c>
      <c r="I653" t="str">
        <f t="shared" si="10"/>
        <v>68_2/9/2024 12:00</v>
      </c>
      <c r="J653" t="str">
        <f>IFERROR(INDEX(scheduling_data!I:I, MATCH(I653, scheduling_data!H:H, 0)), "")</f>
        <v>Christian Litz</v>
      </c>
    </row>
    <row r="654" spans="1:10" x14ac:dyDescent="0.3">
      <c r="A654" t="s">
        <v>11</v>
      </c>
      <c r="B654">
        <v>69</v>
      </c>
      <c r="C654" s="1">
        <v>45344.456944444442</v>
      </c>
      <c r="D654" s="1">
        <v>45344.333333333336</v>
      </c>
      <c r="E654">
        <v>85</v>
      </c>
      <c r="F654" t="s">
        <v>12</v>
      </c>
      <c r="I654" t="str">
        <f t="shared" si="10"/>
        <v>69_2/22/2024 08:00</v>
      </c>
      <c r="J654" t="str">
        <f>IFERROR(INDEX(scheduling_data!I:I, MATCH(I654, scheduling_data!H:H, 0)), "")</f>
        <v>Robert Crochet</v>
      </c>
    </row>
    <row r="655" spans="1:10" x14ac:dyDescent="0.3">
      <c r="A655" t="s">
        <v>11</v>
      </c>
      <c r="B655">
        <v>3</v>
      </c>
      <c r="C655" s="1">
        <v>45345.453472222223</v>
      </c>
      <c r="D655" s="1">
        <v>45345.458333333336</v>
      </c>
      <c r="E655">
        <v>35</v>
      </c>
      <c r="F655" t="s">
        <v>87</v>
      </c>
      <c r="G655" t="s">
        <v>126</v>
      </c>
      <c r="I655" t="str">
        <f t="shared" si="10"/>
        <v>3_2/23/2024 11:00</v>
      </c>
      <c r="J655" t="str">
        <f>IFERROR(INDEX(scheduling_data!I:I, MATCH(I655, scheduling_data!H:H, 0)), "")</f>
        <v>James Allen</v>
      </c>
    </row>
    <row r="656" spans="1:10" x14ac:dyDescent="0.3">
      <c r="A656" t="s">
        <v>11</v>
      </c>
      <c r="B656">
        <v>70</v>
      </c>
      <c r="C656" s="1">
        <v>45324.334722222222</v>
      </c>
      <c r="D656" s="1">
        <v>45324.291666666664</v>
      </c>
      <c r="E656">
        <v>65</v>
      </c>
      <c r="F656" t="s">
        <v>12</v>
      </c>
      <c r="G656">
        <v>65</v>
      </c>
      <c r="I656" t="str">
        <f t="shared" si="10"/>
        <v>70_2/2/2024 07:00</v>
      </c>
      <c r="J656" t="str">
        <f>IFERROR(INDEX(scheduling_data!I:I, MATCH(I656, scheduling_data!H:H, 0)), "")</f>
        <v>James Allen</v>
      </c>
    </row>
    <row r="657" spans="1:10" x14ac:dyDescent="0.3">
      <c r="A657" t="s">
        <v>127</v>
      </c>
      <c r="B657">
        <v>71</v>
      </c>
      <c r="C657" s="1">
        <v>45348</v>
      </c>
      <c r="D657" s="1">
        <v>45335.375</v>
      </c>
      <c r="E657">
        <v>102.8</v>
      </c>
      <c r="F657" t="s">
        <v>9</v>
      </c>
      <c r="G657" t="s">
        <v>128</v>
      </c>
      <c r="H657">
        <v>97112</v>
      </c>
      <c r="I657" t="str">
        <f t="shared" si="10"/>
        <v>71_2/13/2024 09:00</v>
      </c>
      <c r="J657" t="str">
        <f>IFERROR(INDEX(scheduling_data!I:I, MATCH(I657, scheduling_data!H:H, 0)), "")</f>
        <v>Christian Litz</v>
      </c>
    </row>
    <row r="658" spans="1:10" x14ac:dyDescent="0.3">
      <c r="A658" t="s">
        <v>127</v>
      </c>
      <c r="B658">
        <v>71</v>
      </c>
      <c r="C658" s="1">
        <v>45348</v>
      </c>
      <c r="D658" s="1">
        <v>45335.375</v>
      </c>
      <c r="E658">
        <v>20.84</v>
      </c>
      <c r="F658" t="s">
        <v>19</v>
      </c>
      <c r="G658" t="s">
        <v>129</v>
      </c>
      <c r="H658">
        <v>97110</v>
      </c>
      <c r="I658" t="str">
        <f t="shared" si="10"/>
        <v>71_2/13/2024 09:00</v>
      </c>
      <c r="J658" t="str">
        <f>IFERROR(INDEX(scheduling_data!I:I, MATCH(I658, scheduling_data!H:H, 0)), "")</f>
        <v>Christian Litz</v>
      </c>
    </row>
    <row r="659" spans="1:10" x14ac:dyDescent="0.3">
      <c r="A659" t="s">
        <v>127</v>
      </c>
      <c r="B659">
        <v>71</v>
      </c>
      <c r="C659" s="1">
        <v>45348</v>
      </c>
      <c r="D659" s="1">
        <v>45335.375</v>
      </c>
      <c r="E659">
        <v>54.16</v>
      </c>
      <c r="F659" t="s">
        <v>9</v>
      </c>
      <c r="G659" t="s">
        <v>128</v>
      </c>
      <c r="H659">
        <v>97110</v>
      </c>
      <c r="I659" t="str">
        <f t="shared" si="10"/>
        <v>71_2/13/2024 09:00</v>
      </c>
      <c r="J659" t="str">
        <f>IFERROR(INDEX(scheduling_data!I:I, MATCH(I659, scheduling_data!H:H, 0)), "")</f>
        <v>Christian Litz</v>
      </c>
    </row>
    <row r="660" spans="1:10" x14ac:dyDescent="0.3">
      <c r="A660" t="s">
        <v>127</v>
      </c>
      <c r="B660">
        <v>71</v>
      </c>
      <c r="C660" s="1">
        <v>45348</v>
      </c>
      <c r="D660" s="1">
        <v>45335.375</v>
      </c>
      <c r="E660">
        <v>47.2</v>
      </c>
      <c r="F660" t="s">
        <v>19</v>
      </c>
      <c r="G660" t="s">
        <v>129</v>
      </c>
      <c r="H660">
        <v>97112</v>
      </c>
      <c r="I660" t="str">
        <f t="shared" si="10"/>
        <v>71_2/13/2024 09:00</v>
      </c>
      <c r="J660" t="str">
        <f>IFERROR(INDEX(scheduling_data!I:I, MATCH(I660, scheduling_data!H:H, 0)), "")</f>
        <v>Christian Litz</v>
      </c>
    </row>
    <row r="661" spans="1:10" x14ac:dyDescent="0.3">
      <c r="A661" t="s">
        <v>127</v>
      </c>
      <c r="B661">
        <v>71</v>
      </c>
      <c r="C661" s="1">
        <v>45348</v>
      </c>
      <c r="D661" s="1">
        <v>45335.375</v>
      </c>
      <c r="E661">
        <v>91.33</v>
      </c>
      <c r="F661" t="s">
        <v>19</v>
      </c>
      <c r="G661" t="s">
        <v>129</v>
      </c>
      <c r="H661">
        <v>97161</v>
      </c>
      <c r="I661" t="str">
        <f t="shared" si="10"/>
        <v>71_2/13/2024 09:00</v>
      </c>
      <c r="J661" t="str">
        <f>IFERROR(INDEX(scheduling_data!I:I, MATCH(I661, scheduling_data!H:H, 0)), "")</f>
        <v>Christian Litz</v>
      </c>
    </row>
    <row r="662" spans="1:10" x14ac:dyDescent="0.3">
      <c r="A662" t="s">
        <v>127</v>
      </c>
      <c r="B662">
        <v>71</v>
      </c>
      <c r="C662" s="1">
        <v>45348</v>
      </c>
      <c r="D662" s="1">
        <v>45335.375</v>
      </c>
      <c r="E662">
        <v>58.67</v>
      </c>
      <c r="F662" t="s">
        <v>9</v>
      </c>
      <c r="G662" t="s">
        <v>128</v>
      </c>
      <c r="H662">
        <v>97161</v>
      </c>
      <c r="I662" t="str">
        <f t="shared" si="10"/>
        <v>71_2/13/2024 09:00</v>
      </c>
      <c r="J662" t="str">
        <f>IFERROR(INDEX(scheduling_data!I:I, MATCH(I662, scheduling_data!H:H, 0)), "")</f>
        <v>Christian Litz</v>
      </c>
    </row>
    <row r="663" spans="1:10" x14ac:dyDescent="0.3">
      <c r="A663" t="s">
        <v>127</v>
      </c>
      <c r="B663">
        <v>71</v>
      </c>
      <c r="C663" s="1">
        <v>45348</v>
      </c>
      <c r="D663" s="1">
        <v>45337.416666666664</v>
      </c>
      <c r="E663">
        <v>20.84</v>
      </c>
      <c r="F663" t="s">
        <v>19</v>
      </c>
      <c r="G663" t="s">
        <v>129</v>
      </c>
      <c r="H663">
        <v>97110</v>
      </c>
      <c r="I663" t="str">
        <f t="shared" si="10"/>
        <v>71_2/15/2024 10:00</v>
      </c>
      <c r="J663" t="str">
        <f>IFERROR(INDEX(scheduling_data!I:I, MATCH(I663, scheduling_data!H:H, 0)), "")</f>
        <v>Robert Crochet</v>
      </c>
    </row>
    <row r="664" spans="1:10" x14ac:dyDescent="0.3">
      <c r="A664" t="s">
        <v>127</v>
      </c>
      <c r="B664">
        <v>71</v>
      </c>
      <c r="C664" s="1">
        <v>45348</v>
      </c>
      <c r="D664" s="1">
        <v>45337.416666666664</v>
      </c>
      <c r="E664">
        <v>54.16</v>
      </c>
      <c r="F664" t="s">
        <v>9</v>
      </c>
      <c r="G664" t="s">
        <v>128</v>
      </c>
      <c r="H664">
        <v>97110</v>
      </c>
      <c r="I664" t="str">
        <f t="shared" si="10"/>
        <v>71_2/15/2024 10:00</v>
      </c>
      <c r="J664" t="str">
        <f>IFERROR(INDEX(scheduling_data!I:I, MATCH(I664, scheduling_data!H:H, 0)), "")</f>
        <v>Robert Crochet</v>
      </c>
    </row>
    <row r="665" spans="1:10" x14ac:dyDescent="0.3">
      <c r="A665" t="s">
        <v>127</v>
      </c>
      <c r="B665">
        <v>71</v>
      </c>
      <c r="C665" s="1">
        <v>45348</v>
      </c>
      <c r="D665" s="1">
        <v>45337.416666666664</v>
      </c>
      <c r="E665">
        <v>54.17</v>
      </c>
      <c r="F665" t="s">
        <v>19</v>
      </c>
      <c r="G665" t="s">
        <v>129</v>
      </c>
      <c r="H665">
        <v>97112</v>
      </c>
      <c r="I665" t="str">
        <f t="shared" si="10"/>
        <v>71_2/15/2024 10:00</v>
      </c>
      <c r="J665" t="str">
        <f>IFERROR(INDEX(scheduling_data!I:I, MATCH(I665, scheduling_data!H:H, 0)), "")</f>
        <v>Robert Crochet</v>
      </c>
    </row>
    <row r="666" spans="1:10" x14ac:dyDescent="0.3">
      <c r="A666" t="s">
        <v>127</v>
      </c>
      <c r="B666">
        <v>71</v>
      </c>
      <c r="C666" s="1">
        <v>45348</v>
      </c>
      <c r="D666" s="1">
        <v>45337.416666666664</v>
      </c>
      <c r="E666">
        <v>95.83</v>
      </c>
      <c r="F666" t="s">
        <v>9</v>
      </c>
      <c r="G666" t="s">
        <v>128</v>
      </c>
      <c r="H666">
        <v>97112</v>
      </c>
      <c r="I666" t="str">
        <f t="shared" si="10"/>
        <v>71_2/15/2024 10:00</v>
      </c>
      <c r="J666" t="str">
        <f>IFERROR(INDEX(scheduling_data!I:I, MATCH(I666, scheduling_data!H:H, 0)), "")</f>
        <v>Robert Crochet</v>
      </c>
    </row>
    <row r="667" spans="1:10" x14ac:dyDescent="0.3">
      <c r="A667" t="s">
        <v>49</v>
      </c>
      <c r="B667">
        <v>72</v>
      </c>
      <c r="C667" s="1">
        <v>45335</v>
      </c>
      <c r="D667" s="1">
        <v>45324.375</v>
      </c>
      <c r="E667">
        <v>43</v>
      </c>
      <c r="F667" t="s">
        <v>9</v>
      </c>
      <c r="G667" t="s">
        <v>104</v>
      </c>
      <c r="H667">
        <v>97140</v>
      </c>
      <c r="I667" t="str">
        <f t="shared" si="10"/>
        <v>72_2/2/2024 09:00</v>
      </c>
      <c r="J667" t="str">
        <f>IFERROR(INDEX(scheduling_data!I:I, MATCH(I667, scheduling_data!H:H, 0)), "")</f>
        <v>Katherine Tyree</v>
      </c>
    </row>
    <row r="668" spans="1:10" x14ac:dyDescent="0.3">
      <c r="A668" t="s">
        <v>49</v>
      </c>
      <c r="B668">
        <v>72</v>
      </c>
      <c r="C668" s="1">
        <v>45335</v>
      </c>
      <c r="D668" s="1">
        <v>45324.375</v>
      </c>
      <c r="E668">
        <v>82</v>
      </c>
      <c r="F668" t="s">
        <v>9</v>
      </c>
      <c r="G668" t="s">
        <v>104</v>
      </c>
      <c r="H668">
        <v>97112</v>
      </c>
      <c r="I668" t="str">
        <f t="shared" si="10"/>
        <v>72_2/2/2024 09:00</v>
      </c>
      <c r="J668" t="str">
        <f>IFERROR(INDEX(scheduling_data!I:I, MATCH(I668, scheduling_data!H:H, 0)), "")</f>
        <v>Katherine Tyree</v>
      </c>
    </row>
    <row r="669" spans="1:10" x14ac:dyDescent="0.3">
      <c r="A669" t="s">
        <v>49</v>
      </c>
      <c r="B669">
        <v>72</v>
      </c>
      <c r="C669" s="1">
        <v>45335</v>
      </c>
      <c r="D669" s="1">
        <v>45324.375</v>
      </c>
      <c r="E669">
        <v>82</v>
      </c>
      <c r="F669" t="s">
        <v>9</v>
      </c>
      <c r="G669" t="s">
        <v>104</v>
      </c>
      <c r="H669">
        <v>97110</v>
      </c>
      <c r="I669" t="str">
        <f t="shared" si="10"/>
        <v>72_2/2/2024 09:00</v>
      </c>
      <c r="J669" t="str">
        <f>IFERROR(INDEX(scheduling_data!I:I, MATCH(I669, scheduling_data!H:H, 0)), "")</f>
        <v>Katherine Tyree</v>
      </c>
    </row>
    <row r="670" spans="1:10" x14ac:dyDescent="0.3">
      <c r="A670" t="s">
        <v>49</v>
      </c>
      <c r="B670">
        <v>72</v>
      </c>
      <c r="C670" s="1">
        <v>45335</v>
      </c>
      <c r="D670" s="1">
        <v>45327.333333333336</v>
      </c>
      <c r="E670">
        <v>4.66</v>
      </c>
      <c r="F670" t="s">
        <v>19</v>
      </c>
      <c r="G670" t="s">
        <v>50</v>
      </c>
      <c r="H670">
        <v>97140</v>
      </c>
      <c r="I670" t="str">
        <f t="shared" si="10"/>
        <v>72_2/5/2024 08:00</v>
      </c>
      <c r="J670" t="str">
        <f>IFERROR(INDEX(scheduling_data!I:I, MATCH(I670, scheduling_data!H:H, 0)), "")</f>
        <v>Katherine Tyree</v>
      </c>
    </row>
    <row r="671" spans="1:10" x14ac:dyDescent="0.3">
      <c r="A671" t="s">
        <v>49</v>
      </c>
      <c r="B671">
        <v>72</v>
      </c>
      <c r="C671" s="1">
        <v>45335</v>
      </c>
      <c r="D671" s="1">
        <v>45327.333333333336</v>
      </c>
      <c r="E671">
        <v>43</v>
      </c>
      <c r="F671" t="s">
        <v>9</v>
      </c>
      <c r="G671" t="s">
        <v>104</v>
      </c>
      <c r="H671">
        <v>97140</v>
      </c>
      <c r="I671" t="str">
        <f t="shared" si="10"/>
        <v>72_2/5/2024 08:00</v>
      </c>
      <c r="J671" t="str">
        <f>IFERROR(INDEX(scheduling_data!I:I, MATCH(I671, scheduling_data!H:H, 0)), "")</f>
        <v>Katherine Tyree</v>
      </c>
    </row>
    <row r="672" spans="1:10" x14ac:dyDescent="0.3">
      <c r="A672" t="s">
        <v>49</v>
      </c>
      <c r="B672">
        <v>72</v>
      </c>
      <c r="C672" s="1">
        <v>45335</v>
      </c>
      <c r="D672" s="1">
        <v>45327.333333333336</v>
      </c>
      <c r="E672">
        <v>41</v>
      </c>
      <c r="F672" t="s">
        <v>9</v>
      </c>
      <c r="G672" t="s">
        <v>104</v>
      </c>
      <c r="H672">
        <v>97112</v>
      </c>
      <c r="I672" t="str">
        <f t="shared" si="10"/>
        <v>72_2/5/2024 08:00</v>
      </c>
      <c r="J672" t="str">
        <f>IFERROR(INDEX(scheduling_data!I:I, MATCH(I672, scheduling_data!H:H, 0)), "")</f>
        <v>Katherine Tyree</v>
      </c>
    </row>
    <row r="673" spans="1:10" x14ac:dyDescent="0.3">
      <c r="A673" t="s">
        <v>49</v>
      </c>
      <c r="B673">
        <v>72</v>
      </c>
      <c r="C673" s="1">
        <v>45335</v>
      </c>
      <c r="D673" s="1">
        <v>45327.333333333336</v>
      </c>
      <c r="E673">
        <v>41</v>
      </c>
      <c r="F673" t="s">
        <v>9</v>
      </c>
      <c r="G673" t="s">
        <v>104</v>
      </c>
      <c r="H673">
        <v>97110</v>
      </c>
      <c r="I673" t="str">
        <f t="shared" si="10"/>
        <v>72_2/5/2024 08:00</v>
      </c>
      <c r="J673" t="str">
        <f>IFERROR(INDEX(scheduling_data!I:I, MATCH(I673, scheduling_data!H:H, 0)), "")</f>
        <v>Katherine Tyree</v>
      </c>
    </row>
    <row r="674" spans="1:10" x14ac:dyDescent="0.3">
      <c r="A674" t="s">
        <v>49</v>
      </c>
      <c r="B674">
        <v>72</v>
      </c>
      <c r="C674" s="1">
        <v>45344</v>
      </c>
      <c r="D674" s="1">
        <v>45330.333333333336</v>
      </c>
      <c r="E674">
        <v>82</v>
      </c>
      <c r="F674" t="s">
        <v>9</v>
      </c>
      <c r="G674" t="s">
        <v>104</v>
      </c>
      <c r="H674">
        <v>97110</v>
      </c>
      <c r="I674" t="str">
        <f t="shared" si="10"/>
        <v>72_2/8/2024 08:00</v>
      </c>
      <c r="J674" t="str">
        <f>IFERROR(INDEX(scheduling_data!I:I, MATCH(I674, scheduling_data!H:H, 0)), "")</f>
        <v>Katherine Tyree</v>
      </c>
    </row>
    <row r="675" spans="1:10" x14ac:dyDescent="0.3">
      <c r="A675" t="s">
        <v>49</v>
      </c>
      <c r="B675">
        <v>72</v>
      </c>
      <c r="C675" s="1">
        <v>45344</v>
      </c>
      <c r="D675" s="1">
        <v>45330.333333333336</v>
      </c>
      <c r="E675">
        <v>54.4</v>
      </c>
      <c r="F675" t="s">
        <v>19</v>
      </c>
      <c r="G675" t="s">
        <v>50</v>
      </c>
      <c r="H675">
        <v>97110</v>
      </c>
      <c r="I675" t="str">
        <f t="shared" si="10"/>
        <v>72_2/8/2024 08:00</v>
      </c>
      <c r="J675" t="str">
        <f>IFERROR(INDEX(scheduling_data!I:I, MATCH(I675, scheduling_data!H:H, 0)), "")</f>
        <v>Katherine Tyree</v>
      </c>
    </row>
    <row r="676" spans="1:10" x14ac:dyDescent="0.3">
      <c r="A676" t="s">
        <v>49</v>
      </c>
      <c r="B676">
        <v>72</v>
      </c>
      <c r="C676" s="1">
        <v>45344</v>
      </c>
      <c r="D676" s="1">
        <v>45330.333333333336</v>
      </c>
      <c r="E676">
        <v>82</v>
      </c>
      <c r="F676" t="s">
        <v>9</v>
      </c>
      <c r="G676" t="s">
        <v>104</v>
      </c>
      <c r="H676">
        <v>97112</v>
      </c>
      <c r="I676" t="str">
        <f t="shared" si="10"/>
        <v>72_2/8/2024 08:00</v>
      </c>
      <c r="J676" t="str">
        <f>IFERROR(INDEX(scheduling_data!I:I, MATCH(I676, scheduling_data!H:H, 0)), "")</f>
        <v>Katherine Tyree</v>
      </c>
    </row>
    <row r="677" spans="1:10" x14ac:dyDescent="0.3">
      <c r="A677" t="s">
        <v>49</v>
      </c>
      <c r="B677">
        <v>72</v>
      </c>
      <c r="C677" s="1">
        <v>45344</v>
      </c>
      <c r="D677" s="1">
        <v>45330.333333333336</v>
      </c>
      <c r="E677">
        <v>43</v>
      </c>
      <c r="F677" t="s">
        <v>9</v>
      </c>
      <c r="G677" t="s">
        <v>104</v>
      </c>
      <c r="H677">
        <v>97140</v>
      </c>
      <c r="I677" t="str">
        <f t="shared" si="10"/>
        <v>72_2/8/2024 08:00</v>
      </c>
      <c r="J677" t="str">
        <f>IFERROR(INDEX(scheduling_data!I:I, MATCH(I677, scheduling_data!H:H, 0)), "")</f>
        <v>Katherine Tyree</v>
      </c>
    </row>
    <row r="678" spans="1:10" x14ac:dyDescent="0.3">
      <c r="A678" t="s">
        <v>49</v>
      </c>
      <c r="B678">
        <v>72</v>
      </c>
      <c r="C678" s="1">
        <v>45344</v>
      </c>
      <c r="D678" s="1">
        <v>45330.333333333336</v>
      </c>
      <c r="E678">
        <v>54.4</v>
      </c>
      <c r="F678" t="s">
        <v>19</v>
      </c>
      <c r="G678" t="s">
        <v>50</v>
      </c>
      <c r="H678">
        <v>97112</v>
      </c>
      <c r="I678" t="str">
        <f t="shared" si="10"/>
        <v>72_2/8/2024 08:00</v>
      </c>
      <c r="J678" t="str">
        <f>IFERROR(INDEX(scheduling_data!I:I, MATCH(I678, scheduling_data!H:H, 0)), "")</f>
        <v>Katherine Tyree</v>
      </c>
    </row>
    <row r="679" spans="1:10" x14ac:dyDescent="0.3">
      <c r="A679" t="s">
        <v>49</v>
      </c>
      <c r="B679">
        <v>72</v>
      </c>
      <c r="C679" s="1">
        <v>45344</v>
      </c>
      <c r="D679" s="1">
        <v>45330.333333333336</v>
      </c>
      <c r="E679">
        <v>25.6</v>
      </c>
      <c r="F679" t="s">
        <v>19</v>
      </c>
      <c r="G679" t="s">
        <v>50</v>
      </c>
      <c r="H679">
        <v>97140</v>
      </c>
      <c r="I679" t="str">
        <f t="shared" si="10"/>
        <v>72_2/8/2024 08:00</v>
      </c>
      <c r="J679" t="str">
        <f>IFERROR(INDEX(scheduling_data!I:I, MATCH(I679, scheduling_data!H:H, 0)), "")</f>
        <v>Katherine Tyree</v>
      </c>
    </row>
    <row r="680" spans="1:10" x14ac:dyDescent="0.3">
      <c r="A680" t="s">
        <v>11</v>
      </c>
      <c r="B680">
        <v>72</v>
      </c>
      <c r="C680" s="1">
        <v>45336.413888888892</v>
      </c>
      <c r="D680" s="1">
        <v>45336.375</v>
      </c>
      <c r="E680">
        <v>124.4</v>
      </c>
      <c r="F680" t="s">
        <v>87</v>
      </c>
      <c r="G680" t="s">
        <v>130</v>
      </c>
      <c r="I680" t="str">
        <f t="shared" si="10"/>
        <v>72_2/14/2024 09:00</v>
      </c>
      <c r="J680" t="str">
        <f>IFERROR(INDEX(scheduling_data!I:I, MATCH(I680, scheduling_data!H:H, 0)), "")</f>
        <v>Robert Crochet</v>
      </c>
    </row>
    <row r="681" spans="1:10" x14ac:dyDescent="0.3">
      <c r="A681" t="s">
        <v>11</v>
      </c>
      <c r="B681">
        <v>72</v>
      </c>
      <c r="C681" s="1">
        <v>45341.681944444441</v>
      </c>
      <c r="D681" s="1">
        <v>45338.375</v>
      </c>
      <c r="E681">
        <v>26</v>
      </c>
      <c r="F681" t="s">
        <v>87</v>
      </c>
      <c r="G681" t="s">
        <v>131</v>
      </c>
      <c r="I681" t="str">
        <f t="shared" si="10"/>
        <v>72_2/16/2024 09:00</v>
      </c>
      <c r="J681" t="str">
        <f>IFERROR(INDEX(scheduling_data!I:I, MATCH(I681, scheduling_data!H:H, 0)), "")</f>
        <v>Robert Crochet</v>
      </c>
    </row>
    <row r="682" spans="1:10" x14ac:dyDescent="0.3">
      <c r="A682" t="s">
        <v>11</v>
      </c>
      <c r="B682">
        <v>72</v>
      </c>
      <c r="C682" s="1">
        <v>45336.413888888892</v>
      </c>
      <c r="D682" s="1">
        <v>45338.375</v>
      </c>
      <c r="E682">
        <v>7.6</v>
      </c>
      <c r="F682" t="s">
        <v>87</v>
      </c>
      <c r="G682" t="s">
        <v>130</v>
      </c>
      <c r="I682" t="str">
        <f t="shared" si="10"/>
        <v>72_2/16/2024 09:00</v>
      </c>
      <c r="J682" t="str">
        <f>IFERROR(INDEX(scheduling_data!I:I, MATCH(I682, scheduling_data!H:H, 0)), "")</f>
        <v>Robert Crochet</v>
      </c>
    </row>
    <row r="683" spans="1:10" x14ac:dyDescent="0.3">
      <c r="A683" t="s">
        <v>11</v>
      </c>
      <c r="B683">
        <v>72</v>
      </c>
      <c r="C683" s="1">
        <v>45341.681944444441</v>
      </c>
      <c r="D683" s="1">
        <v>45341.375</v>
      </c>
      <c r="E683">
        <v>33.6</v>
      </c>
      <c r="F683" t="s">
        <v>87</v>
      </c>
      <c r="G683" t="s">
        <v>131</v>
      </c>
      <c r="I683" t="str">
        <f t="shared" si="10"/>
        <v>72_2/19/2024 09:00</v>
      </c>
      <c r="J683" t="str">
        <f>IFERROR(INDEX(scheduling_data!I:I, MATCH(I683, scheduling_data!H:H, 0)), "")</f>
        <v>Robert Crochet</v>
      </c>
    </row>
    <row r="684" spans="1:10" x14ac:dyDescent="0.3">
      <c r="A684" t="s">
        <v>11</v>
      </c>
      <c r="B684">
        <v>72</v>
      </c>
      <c r="C684" s="1">
        <v>45336.413888888892</v>
      </c>
      <c r="D684" s="1">
        <v>45324.375</v>
      </c>
      <c r="E684">
        <v>18</v>
      </c>
      <c r="F684" t="s">
        <v>87</v>
      </c>
      <c r="G684" t="s">
        <v>130</v>
      </c>
      <c r="I684" t="str">
        <f t="shared" si="10"/>
        <v>72_2/2/2024 09:00</v>
      </c>
      <c r="J684" t="str">
        <f>IFERROR(INDEX(scheduling_data!I:I, MATCH(I684, scheduling_data!H:H, 0)), "")</f>
        <v>Katherine Tyree</v>
      </c>
    </row>
    <row r="685" spans="1:10" x14ac:dyDescent="0.3">
      <c r="A685" t="s">
        <v>11</v>
      </c>
      <c r="B685">
        <v>72</v>
      </c>
      <c r="C685" s="1">
        <v>45324.375694444447</v>
      </c>
      <c r="D685" s="1">
        <v>45324.375</v>
      </c>
      <c r="E685">
        <v>150</v>
      </c>
      <c r="F685" t="s">
        <v>91</v>
      </c>
      <c r="G685" t="s">
        <v>132</v>
      </c>
      <c r="I685" t="str">
        <f t="shared" si="10"/>
        <v>72_2/2/2024 09:00</v>
      </c>
      <c r="J685" t="str">
        <f>IFERROR(INDEX(scheduling_data!I:I, MATCH(I685, scheduling_data!H:H, 0)), "")</f>
        <v>Katherine Tyree</v>
      </c>
    </row>
    <row r="686" spans="1:10" x14ac:dyDescent="0.3">
      <c r="A686" t="s">
        <v>11</v>
      </c>
      <c r="B686">
        <v>72</v>
      </c>
      <c r="C686" s="1">
        <v>45341.681944444441</v>
      </c>
      <c r="D686" s="1">
        <v>45345.375</v>
      </c>
      <c r="E686">
        <v>0.4</v>
      </c>
      <c r="F686" t="s">
        <v>87</v>
      </c>
      <c r="G686" t="s">
        <v>131</v>
      </c>
      <c r="I686" t="str">
        <f t="shared" si="10"/>
        <v>72_2/23/2024 09:00</v>
      </c>
      <c r="J686" t="str">
        <f>IFERROR(INDEX(scheduling_data!I:I, MATCH(I686, scheduling_data!H:H, 0)), "")</f>
        <v>Robert Crochet</v>
      </c>
    </row>
    <row r="687" spans="1:10" x14ac:dyDescent="0.3">
      <c r="A687" t="s">
        <v>11</v>
      </c>
      <c r="B687">
        <v>72</v>
      </c>
      <c r="C687" s="1">
        <v>45348.680555555555</v>
      </c>
      <c r="D687" s="1">
        <v>45345.375</v>
      </c>
      <c r="E687">
        <v>3.2</v>
      </c>
      <c r="F687" t="s">
        <v>87</v>
      </c>
      <c r="G687" t="s">
        <v>133</v>
      </c>
      <c r="I687" t="str">
        <f t="shared" si="10"/>
        <v>72_2/23/2024 09:00</v>
      </c>
      <c r="J687" t="str">
        <f>IFERROR(INDEX(scheduling_data!I:I, MATCH(I687, scheduling_data!H:H, 0)), "")</f>
        <v>Robert Crochet</v>
      </c>
    </row>
    <row r="688" spans="1:10" x14ac:dyDescent="0.3">
      <c r="A688" t="s">
        <v>11</v>
      </c>
      <c r="B688">
        <v>72</v>
      </c>
      <c r="C688" s="1">
        <v>45345.681250000001</v>
      </c>
      <c r="D688" s="1">
        <v>45345.375</v>
      </c>
      <c r="E688">
        <v>30</v>
      </c>
      <c r="F688" t="s">
        <v>87</v>
      </c>
      <c r="G688" t="s">
        <v>134</v>
      </c>
      <c r="I688" t="str">
        <f t="shared" si="10"/>
        <v>72_2/23/2024 09:00</v>
      </c>
      <c r="J688" t="str">
        <f>IFERROR(INDEX(scheduling_data!I:I, MATCH(I688, scheduling_data!H:H, 0)), "")</f>
        <v>Robert Crochet</v>
      </c>
    </row>
    <row r="689" spans="1:10" x14ac:dyDescent="0.3">
      <c r="A689" t="s">
        <v>11</v>
      </c>
      <c r="B689">
        <v>72</v>
      </c>
      <c r="C689" s="1">
        <v>45348.680555555555</v>
      </c>
      <c r="D689" s="1">
        <v>45348.375</v>
      </c>
      <c r="E689">
        <v>26.8</v>
      </c>
      <c r="F689" t="s">
        <v>87</v>
      </c>
      <c r="G689" t="s">
        <v>133</v>
      </c>
      <c r="I689" t="str">
        <f t="shared" si="10"/>
        <v>72_2/26/2024 09:00</v>
      </c>
      <c r="J689" t="str">
        <f>IFERROR(INDEX(scheduling_data!I:I, MATCH(I689, scheduling_data!H:H, 0)), "")</f>
        <v>Robert Crochet</v>
      </c>
    </row>
    <row r="690" spans="1:10" x14ac:dyDescent="0.3">
      <c r="A690" t="s">
        <v>11</v>
      </c>
      <c r="B690">
        <v>72</v>
      </c>
      <c r="C690" s="1">
        <v>45327.329861111109</v>
      </c>
      <c r="D690" s="1">
        <v>45327.333333333336</v>
      </c>
      <c r="E690">
        <v>140</v>
      </c>
      <c r="F690" t="s">
        <v>87</v>
      </c>
      <c r="G690" t="s">
        <v>135</v>
      </c>
      <c r="I690" t="str">
        <f t="shared" si="10"/>
        <v>72_2/5/2024 08:00</v>
      </c>
      <c r="J690" t="str">
        <f>IFERROR(INDEX(scheduling_data!I:I, MATCH(I690, scheduling_data!H:H, 0)), "")</f>
        <v>Katherine Tyree</v>
      </c>
    </row>
    <row r="691" spans="1:10" x14ac:dyDescent="0.3">
      <c r="A691" t="s">
        <v>11</v>
      </c>
      <c r="B691">
        <v>72</v>
      </c>
      <c r="C691" s="1">
        <v>45330.335416666669</v>
      </c>
      <c r="D691" s="1">
        <v>45330.333333333336</v>
      </c>
      <c r="E691">
        <v>150</v>
      </c>
      <c r="F691" t="s">
        <v>87</v>
      </c>
      <c r="G691" t="s">
        <v>136</v>
      </c>
      <c r="I691" t="str">
        <f t="shared" si="10"/>
        <v>72_2/8/2024 08:00</v>
      </c>
      <c r="J691" t="str">
        <f>IFERROR(INDEX(scheduling_data!I:I, MATCH(I691, scheduling_data!H:H, 0)), "")</f>
        <v>Katherine Tyree</v>
      </c>
    </row>
    <row r="692" spans="1:10" x14ac:dyDescent="0.3">
      <c r="A692" t="s">
        <v>137</v>
      </c>
      <c r="B692">
        <v>73</v>
      </c>
      <c r="C692" s="1">
        <v>45342</v>
      </c>
      <c r="D692" s="1">
        <v>45323.458333333336</v>
      </c>
      <c r="E692">
        <v>32.67</v>
      </c>
      <c r="F692" t="s">
        <v>19</v>
      </c>
      <c r="G692" t="s">
        <v>57</v>
      </c>
      <c r="H692">
        <v>97110</v>
      </c>
      <c r="I692" t="str">
        <f t="shared" si="10"/>
        <v>73_2/1/2024 11:00</v>
      </c>
      <c r="J692" t="str">
        <f>IFERROR(INDEX(scheduling_data!I:I, MATCH(I692, scheduling_data!H:H, 0)), "")</f>
        <v>Carolyn Simpson</v>
      </c>
    </row>
    <row r="693" spans="1:10" x14ac:dyDescent="0.3">
      <c r="A693" t="s">
        <v>137</v>
      </c>
      <c r="B693">
        <v>73</v>
      </c>
      <c r="C693" s="1">
        <v>45342</v>
      </c>
      <c r="D693" s="1">
        <v>45323.458333333336</v>
      </c>
      <c r="E693">
        <v>96.6</v>
      </c>
      <c r="F693" t="s">
        <v>9</v>
      </c>
      <c r="G693" t="s">
        <v>56</v>
      </c>
      <c r="H693">
        <v>97110</v>
      </c>
      <c r="I693" t="str">
        <f t="shared" si="10"/>
        <v>73_2/1/2024 11:00</v>
      </c>
      <c r="J693" t="str">
        <f>IFERROR(INDEX(scheduling_data!I:I, MATCH(I693, scheduling_data!H:H, 0)), "")</f>
        <v>Carolyn Simpson</v>
      </c>
    </row>
    <row r="694" spans="1:10" x14ac:dyDescent="0.3">
      <c r="A694" t="s">
        <v>137</v>
      </c>
      <c r="B694">
        <v>73</v>
      </c>
      <c r="C694" s="1">
        <v>45342</v>
      </c>
      <c r="D694" s="1">
        <v>45323.458333333336</v>
      </c>
      <c r="E694">
        <v>0.67</v>
      </c>
      <c r="F694" t="s">
        <v>9</v>
      </c>
      <c r="G694" t="s">
        <v>55</v>
      </c>
      <c r="H694">
        <v>97110</v>
      </c>
      <c r="I694" t="str">
        <f t="shared" si="10"/>
        <v>73_2/1/2024 11:00</v>
      </c>
      <c r="J694" t="str">
        <f>IFERROR(INDEX(scheduling_data!I:I, MATCH(I694, scheduling_data!H:H, 0)), "")</f>
        <v>Carolyn Simpson</v>
      </c>
    </row>
    <row r="695" spans="1:10" x14ac:dyDescent="0.3">
      <c r="A695" t="s">
        <v>137</v>
      </c>
      <c r="B695">
        <v>73</v>
      </c>
      <c r="C695" s="1">
        <v>45342</v>
      </c>
      <c r="D695" s="1">
        <v>45323.458333333336</v>
      </c>
      <c r="E695">
        <v>11.72</v>
      </c>
      <c r="F695" t="s">
        <v>9</v>
      </c>
      <c r="G695" t="s">
        <v>54</v>
      </c>
      <c r="H695">
        <v>97110</v>
      </c>
      <c r="I695" t="str">
        <f t="shared" si="10"/>
        <v>73_2/1/2024 11:00</v>
      </c>
      <c r="J695" t="str">
        <f>IFERROR(INDEX(scheduling_data!I:I, MATCH(I695, scheduling_data!H:H, 0)), "")</f>
        <v>Carolyn Simpson</v>
      </c>
    </row>
    <row r="696" spans="1:10" x14ac:dyDescent="0.3">
      <c r="A696" t="s">
        <v>137</v>
      </c>
      <c r="B696">
        <v>73</v>
      </c>
      <c r="C696" s="1">
        <v>45342</v>
      </c>
      <c r="D696" s="1">
        <v>45323.458333333336</v>
      </c>
      <c r="E696">
        <v>25.71</v>
      </c>
      <c r="F696" t="s">
        <v>19</v>
      </c>
      <c r="G696" t="s">
        <v>57</v>
      </c>
      <c r="H696">
        <v>97530</v>
      </c>
      <c r="I696" t="str">
        <f t="shared" si="10"/>
        <v>73_2/1/2024 11:00</v>
      </c>
      <c r="J696" t="str">
        <f>IFERROR(INDEX(scheduling_data!I:I, MATCH(I696, scheduling_data!H:H, 0)), "")</f>
        <v>Carolyn Simpson</v>
      </c>
    </row>
    <row r="697" spans="1:10" x14ac:dyDescent="0.3">
      <c r="A697" t="s">
        <v>137</v>
      </c>
      <c r="B697">
        <v>73</v>
      </c>
      <c r="C697" s="1">
        <v>45342</v>
      </c>
      <c r="D697" s="1">
        <v>45323.458333333336</v>
      </c>
      <c r="E697">
        <v>0.52</v>
      </c>
      <c r="F697" t="s">
        <v>9</v>
      </c>
      <c r="G697" t="s">
        <v>55</v>
      </c>
      <c r="H697">
        <v>97530</v>
      </c>
      <c r="I697" t="str">
        <f t="shared" si="10"/>
        <v>73_2/1/2024 11:00</v>
      </c>
      <c r="J697" t="str">
        <f>IFERROR(INDEX(scheduling_data!I:I, MATCH(I697, scheduling_data!H:H, 0)), "")</f>
        <v>Carolyn Simpson</v>
      </c>
    </row>
    <row r="698" spans="1:10" x14ac:dyDescent="0.3">
      <c r="A698" t="s">
        <v>137</v>
      </c>
      <c r="B698">
        <v>73</v>
      </c>
      <c r="C698" s="1">
        <v>45342</v>
      </c>
      <c r="D698" s="1">
        <v>45323.458333333336</v>
      </c>
      <c r="E698">
        <v>42.21</v>
      </c>
      <c r="F698" t="s">
        <v>9</v>
      </c>
      <c r="G698" t="s">
        <v>56</v>
      </c>
      <c r="H698">
        <v>97530</v>
      </c>
      <c r="I698" t="str">
        <f t="shared" si="10"/>
        <v>73_2/1/2024 11:00</v>
      </c>
      <c r="J698" t="str">
        <f>IFERROR(INDEX(scheduling_data!I:I, MATCH(I698, scheduling_data!H:H, 0)), "")</f>
        <v>Carolyn Simpson</v>
      </c>
    </row>
    <row r="699" spans="1:10" x14ac:dyDescent="0.3">
      <c r="A699" t="s">
        <v>137</v>
      </c>
      <c r="B699">
        <v>73</v>
      </c>
      <c r="C699" s="1">
        <v>45343</v>
      </c>
      <c r="D699" s="1">
        <v>45327.645833333336</v>
      </c>
      <c r="E699">
        <v>48.3</v>
      </c>
      <c r="F699" t="s">
        <v>9</v>
      </c>
      <c r="G699" t="s">
        <v>56</v>
      </c>
      <c r="H699">
        <v>97110</v>
      </c>
      <c r="I699" t="str">
        <f t="shared" si="10"/>
        <v>73_2/5/2024 15:30</v>
      </c>
      <c r="J699" t="str">
        <f>IFERROR(INDEX(scheduling_data!I:I, MATCH(I699, scheduling_data!H:H, 0)), "")</f>
        <v>Heidi Molaison</v>
      </c>
    </row>
    <row r="700" spans="1:10" x14ac:dyDescent="0.3">
      <c r="A700" t="s">
        <v>137</v>
      </c>
      <c r="B700">
        <v>73</v>
      </c>
      <c r="C700" s="1">
        <v>45343</v>
      </c>
      <c r="D700" s="1">
        <v>45327.645833333336</v>
      </c>
      <c r="E700">
        <v>16.34</v>
      </c>
      <c r="F700" t="s">
        <v>19</v>
      </c>
      <c r="G700" t="s">
        <v>57</v>
      </c>
      <c r="H700">
        <v>97110</v>
      </c>
      <c r="I700" t="str">
        <f t="shared" si="10"/>
        <v>73_2/5/2024 15:30</v>
      </c>
      <c r="J700" t="str">
        <f>IFERROR(INDEX(scheduling_data!I:I, MATCH(I700, scheduling_data!H:H, 0)), "")</f>
        <v>Heidi Molaison</v>
      </c>
    </row>
    <row r="701" spans="1:10" x14ac:dyDescent="0.3">
      <c r="A701" t="s">
        <v>137</v>
      </c>
      <c r="B701">
        <v>73</v>
      </c>
      <c r="C701" s="1">
        <v>45343</v>
      </c>
      <c r="D701" s="1">
        <v>45327.645833333336</v>
      </c>
      <c r="E701">
        <v>10.32</v>
      </c>
      <c r="F701" t="s">
        <v>9</v>
      </c>
      <c r="G701" t="s">
        <v>54</v>
      </c>
      <c r="H701">
        <v>97140</v>
      </c>
      <c r="I701" t="str">
        <f t="shared" si="10"/>
        <v>73_2/5/2024 15:30</v>
      </c>
      <c r="J701" t="str">
        <f>IFERROR(INDEX(scheduling_data!I:I, MATCH(I701, scheduling_data!H:H, 0)), "")</f>
        <v>Heidi Molaison</v>
      </c>
    </row>
    <row r="702" spans="1:10" x14ac:dyDescent="0.3">
      <c r="A702" t="s">
        <v>137</v>
      </c>
      <c r="B702">
        <v>73</v>
      </c>
      <c r="C702" s="1">
        <v>45343</v>
      </c>
      <c r="D702" s="1">
        <v>45327.645833333336</v>
      </c>
      <c r="E702">
        <v>0.62</v>
      </c>
      <c r="F702" t="s">
        <v>9</v>
      </c>
      <c r="G702" t="s">
        <v>55</v>
      </c>
      <c r="H702">
        <v>97140</v>
      </c>
      <c r="I702" t="str">
        <f t="shared" si="10"/>
        <v>73_2/5/2024 15:30</v>
      </c>
      <c r="J702" t="str">
        <f>IFERROR(INDEX(scheduling_data!I:I, MATCH(I702, scheduling_data!H:H, 0)), "")</f>
        <v>Heidi Molaison</v>
      </c>
    </row>
    <row r="703" spans="1:10" x14ac:dyDescent="0.3">
      <c r="A703" t="s">
        <v>137</v>
      </c>
      <c r="B703">
        <v>73</v>
      </c>
      <c r="C703" s="1">
        <v>45343</v>
      </c>
      <c r="D703" s="1">
        <v>45327.645833333336</v>
      </c>
      <c r="E703">
        <v>30.56</v>
      </c>
      <c r="F703" t="s">
        <v>19</v>
      </c>
      <c r="G703" t="s">
        <v>57</v>
      </c>
      <c r="H703">
        <v>97140</v>
      </c>
      <c r="I703" t="str">
        <f t="shared" si="10"/>
        <v>73_2/5/2024 15:30</v>
      </c>
      <c r="J703" t="str">
        <f>IFERROR(INDEX(scheduling_data!I:I, MATCH(I703, scheduling_data!H:H, 0)), "")</f>
        <v>Heidi Molaison</v>
      </c>
    </row>
    <row r="704" spans="1:10" x14ac:dyDescent="0.3">
      <c r="A704" t="s">
        <v>137</v>
      </c>
      <c r="B704">
        <v>73</v>
      </c>
      <c r="C704" s="1">
        <v>45343</v>
      </c>
      <c r="D704" s="1">
        <v>45327.645833333336</v>
      </c>
      <c r="E704">
        <v>0.33</v>
      </c>
      <c r="F704" t="s">
        <v>9</v>
      </c>
      <c r="G704" t="s">
        <v>55</v>
      </c>
      <c r="H704">
        <v>97110</v>
      </c>
      <c r="I704" t="str">
        <f t="shared" si="10"/>
        <v>73_2/5/2024 15:30</v>
      </c>
      <c r="J704" t="str">
        <f>IFERROR(INDEX(scheduling_data!I:I, MATCH(I704, scheduling_data!H:H, 0)), "")</f>
        <v>Heidi Molaison</v>
      </c>
    </row>
    <row r="705" spans="1:10" x14ac:dyDescent="0.3">
      <c r="A705" t="s">
        <v>137</v>
      </c>
      <c r="B705">
        <v>73</v>
      </c>
      <c r="C705" s="1">
        <v>45343</v>
      </c>
      <c r="D705" s="1">
        <v>45327.645833333336</v>
      </c>
      <c r="E705">
        <v>5.86</v>
      </c>
      <c r="F705" t="s">
        <v>9</v>
      </c>
      <c r="G705" t="s">
        <v>54</v>
      </c>
      <c r="H705">
        <v>97110</v>
      </c>
      <c r="I705" t="str">
        <f t="shared" si="10"/>
        <v>73_2/5/2024 15:30</v>
      </c>
      <c r="J705" t="str">
        <f>IFERROR(INDEX(scheduling_data!I:I, MATCH(I705, scheduling_data!H:H, 0)), "")</f>
        <v>Heidi Molaison</v>
      </c>
    </row>
    <row r="706" spans="1:10" x14ac:dyDescent="0.3">
      <c r="A706" t="s">
        <v>137</v>
      </c>
      <c r="B706">
        <v>73</v>
      </c>
      <c r="C706" s="1">
        <v>45343</v>
      </c>
      <c r="D706" s="1">
        <v>45327.645833333336</v>
      </c>
      <c r="E706">
        <v>100.7</v>
      </c>
      <c r="F706" t="s">
        <v>9</v>
      </c>
      <c r="G706" t="s">
        <v>56</v>
      </c>
      <c r="H706">
        <v>97140</v>
      </c>
      <c r="I706" t="str">
        <f t="shared" si="10"/>
        <v>73_2/5/2024 15:30</v>
      </c>
      <c r="J706" t="str">
        <f>IFERROR(INDEX(scheduling_data!I:I, MATCH(I706, scheduling_data!H:H, 0)), "")</f>
        <v>Heidi Molaison</v>
      </c>
    </row>
    <row r="707" spans="1:10" x14ac:dyDescent="0.3">
      <c r="A707" t="s">
        <v>137</v>
      </c>
      <c r="B707">
        <v>73</v>
      </c>
      <c r="C707" s="1">
        <v>45343</v>
      </c>
      <c r="D707" s="1">
        <v>45327.645833333336</v>
      </c>
      <c r="E707">
        <v>25.71</v>
      </c>
      <c r="F707" t="s">
        <v>19</v>
      </c>
      <c r="G707" t="s">
        <v>57</v>
      </c>
      <c r="H707">
        <v>97530</v>
      </c>
      <c r="I707" t="str">
        <f t="shared" ref="I707:I770" si="11">TEXT(B707&amp;"_"&amp;TEXT(D707, "m/d/yyyy hh:mm"), "0")</f>
        <v>73_2/5/2024 15:30</v>
      </c>
      <c r="J707" t="str">
        <f>IFERROR(INDEX(scheduling_data!I:I, MATCH(I707, scheduling_data!H:H, 0)), "")</f>
        <v>Heidi Molaison</v>
      </c>
    </row>
    <row r="708" spans="1:10" x14ac:dyDescent="0.3">
      <c r="A708" t="s">
        <v>137</v>
      </c>
      <c r="B708">
        <v>73</v>
      </c>
      <c r="C708" s="1">
        <v>45343</v>
      </c>
      <c r="D708" s="1">
        <v>45327.645833333336</v>
      </c>
      <c r="E708">
        <v>42.21</v>
      </c>
      <c r="F708" t="s">
        <v>9</v>
      </c>
      <c r="G708" t="s">
        <v>56</v>
      </c>
      <c r="H708">
        <v>97530</v>
      </c>
      <c r="I708" t="str">
        <f t="shared" si="11"/>
        <v>73_2/5/2024 15:30</v>
      </c>
      <c r="J708" t="str">
        <f>IFERROR(INDEX(scheduling_data!I:I, MATCH(I708, scheduling_data!H:H, 0)), "")</f>
        <v>Heidi Molaison</v>
      </c>
    </row>
    <row r="709" spans="1:10" x14ac:dyDescent="0.3">
      <c r="A709" t="s">
        <v>137</v>
      </c>
      <c r="B709">
        <v>73</v>
      </c>
      <c r="C709" s="1">
        <v>45343</v>
      </c>
      <c r="D709" s="1">
        <v>45327.645833333336</v>
      </c>
      <c r="E709">
        <v>0.52</v>
      </c>
      <c r="F709" t="s">
        <v>9</v>
      </c>
      <c r="G709" t="s">
        <v>55</v>
      </c>
      <c r="H709">
        <v>97530</v>
      </c>
      <c r="I709" t="str">
        <f t="shared" si="11"/>
        <v>73_2/5/2024 15:30</v>
      </c>
      <c r="J709" t="str">
        <f>IFERROR(INDEX(scheduling_data!I:I, MATCH(I709, scheduling_data!H:H, 0)), "")</f>
        <v>Heidi Molaison</v>
      </c>
    </row>
    <row r="710" spans="1:10" x14ac:dyDescent="0.3">
      <c r="A710" t="s">
        <v>137</v>
      </c>
      <c r="B710">
        <v>74</v>
      </c>
      <c r="C710" s="1">
        <v>45343</v>
      </c>
      <c r="D710" s="1">
        <v>45324.5</v>
      </c>
      <c r="E710">
        <v>13.89</v>
      </c>
      <c r="F710" t="s">
        <v>19</v>
      </c>
      <c r="G710" t="s">
        <v>57</v>
      </c>
      <c r="H710">
        <v>97110</v>
      </c>
      <c r="I710" t="str">
        <f t="shared" si="11"/>
        <v>74_2/2/2024 12:00</v>
      </c>
      <c r="J710" t="str">
        <f>IFERROR(INDEX(scheduling_data!I:I, MATCH(I710, scheduling_data!H:H, 0)), "")</f>
        <v>Breanna Grieco</v>
      </c>
    </row>
    <row r="711" spans="1:10" x14ac:dyDescent="0.3">
      <c r="A711" t="s">
        <v>137</v>
      </c>
      <c r="B711">
        <v>74</v>
      </c>
      <c r="C711" s="1">
        <v>45343</v>
      </c>
      <c r="D711" s="1">
        <v>45324.5</v>
      </c>
      <c r="E711">
        <v>50.8</v>
      </c>
      <c r="F711" t="s">
        <v>9</v>
      </c>
      <c r="G711" t="s">
        <v>56</v>
      </c>
      <c r="H711">
        <v>97110</v>
      </c>
      <c r="I711" t="str">
        <f t="shared" si="11"/>
        <v>74_2/2/2024 12:00</v>
      </c>
      <c r="J711" t="str">
        <f>IFERROR(INDEX(scheduling_data!I:I, MATCH(I711, scheduling_data!H:H, 0)), "")</f>
        <v>Breanna Grieco</v>
      </c>
    </row>
    <row r="712" spans="1:10" x14ac:dyDescent="0.3">
      <c r="A712" t="s">
        <v>137</v>
      </c>
      <c r="B712">
        <v>74</v>
      </c>
      <c r="C712" s="1">
        <v>45343</v>
      </c>
      <c r="D712" s="1">
        <v>45324.5</v>
      </c>
      <c r="E712">
        <v>5.86</v>
      </c>
      <c r="F712" t="s">
        <v>9</v>
      </c>
      <c r="G712" t="s">
        <v>54</v>
      </c>
      <c r="H712">
        <v>97110</v>
      </c>
      <c r="I712" t="str">
        <f t="shared" si="11"/>
        <v>74_2/2/2024 12:00</v>
      </c>
      <c r="J712" t="str">
        <f>IFERROR(INDEX(scheduling_data!I:I, MATCH(I712, scheduling_data!H:H, 0)), "")</f>
        <v>Breanna Grieco</v>
      </c>
    </row>
    <row r="713" spans="1:10" x14ac:dyDescent="0.3">
      <c r="A713" t="s">
        <v>137</v>
      </c>
      <c r="B713">
        <v>74</v>
      </c>
      <c r="C713" s="1">
        <v>45343</v>
      </c>
      <c r="D713" s="1">
        <v>45324.5</v>
      </c>
      <c r="E713">
        <v>0.28000000000000003</v>
      </c>
      <c r="F713" t="s">
        <v>9</v>
      </c>
      <c r="G713" t="s">
        <v>55</v>
      </c>
      <c r="H713">
        <v>97110</v>
      </c>
      <c r="I713" t="str">
        <f t="shared" si="11"/>
        <v>74_2/2/2024 12:00</v>
      </c>
      <c r="J713" t="str">
        <f>IFERROR(INDEX(scheduling_data!I:I, MATCH(I713, scheduling_data!H:H, 0)), "")</f>
        <v>Breanna Grieco</v>
      </c>
    </row>
    <row r="714" spans="1:10" x14ac:dyDescent="0.3">
      <c r="A714" t="s">
        <v>137</v>
      </c>
      <c r="B714">
        <v>74</v>
      </c>
      <c r="C714" s="1">
        <v>45343</v>
      </c>
      <c r="D714" s="1">
        <v>45324.5</v>
      </c>
      <c r="E714">
        <v>36.1</v>
      </c>
      <c r="F714" t="s">
        <v>19</v>
      </c>
      <c r="G714" t="s">
        <v>57</v>
      </c>
      <c r="H714">
        <v>97112</v>
      </c>
      <c r="I714" t="str">
        <f t="shared" si="11"/>
        <v>74_2/2/2024 12:00</v>
      </c>
      <c r="J714" t="str">
        <f>IFERROR(INDEX(scheduling_data!I:I, MATCH(I714, scheduling_data!H:H, 0)), "")</f>
        <v>Breanna Grieco</v>
      </c>
    </row>
    <row r="715" spans="1:10" x14ac:dyDescent="0.3">
      <c r="A715" t="s">
        <v>137</v>
      </c>
      <c r="B715">
        <v>74</v>
      </c>
      <c r="C715" s="1">
        <v>45343</v>
      </c>
      <c r="D715" s="1">
        <v>45324.5</v>
      </c>
      <c r="E715">
        <v>95.36</v>
      </c>
      <c r="F715" t="s">
        <v>9</v>
      </c>
      <c r="G715" t="s">
        <v>56</v>
      </c>
      <c r="H715">
        <v>97112</v>
      </c>
      <c r="I715" t="str">
        <f t="shared" si="11"/>
        <v>74_2/2/2024 12:00</v>
      </c>
      <c r="J715" t="str">
        <f>IFERROR(INDEX(scheduling_data!I:I, MATCH(I715, scheduling_data!H:H, 0)), "")</f>
        <v>Breanna Grieco</v>
      </c>
    </row>
    <row r="716" spans="1:10" x14ac:dyDescent="0.3">
      <c r="A716" t="s">
        <v>137</v>
      </c>
      <c r="B716">
        <v>74</v>
      </c>
      <c r="C716" s="1">
        <v>45343</v>
      </c>
      <c r="D716" s="1">
        <v>45324.5</v>
      </c>
      <c r="E716">
        <v>0.74</v>
      </c>
      <c r="F716" t="s">
        <v>9</v>
      </c>
      <c r="G716" t="s">
        <v>55</v>
      </c>
      <c r="H716">
        <v>97112</v>
      </c>
      <c r="I716" t="str">
        <f t="shared" si="11"/>
        <v>74_2/2/2024 12:00</v>
      </c>
      <c r="J716" t="str">
        <f>IFERROR(INDEX(scheduling_data!I:I, MATCH(I716, scheduling_data!H:H, 0)), "")</f>
        <v>Breanna Grieco</v>
      </c>
    </row>
    <row r="717" spans="1:10" x14ac:dyDescent="0.3">
      <c r="A717" t="s">
        <v>137</v>
      </c>
      <c r="B717">
        <v>74</v>
      </c>
      <c r="C717" s="1">
        <v>45343</v>
      </c>
      <c r="D717" s="1">
        <v>45324.5</v>
      </c>
      <c r="E717">
        <v>6.97</v>
      </c>
      <c r="F717" t="s">
        <v>9</v>
      </c>
      <c r="G717" t="s">
        <v>54</v>
      </c>
      <c r="H717">
        <v>97112</v>
      </c>
      <c r="I717" t="str">
        <f t="shared" si="11"/>
        <v>74_2/2/2024 12:00</v>
      </c>
      <c r="J717" t="str">
        <f>IFERROR(INDEX(scheduling_data!I:I, MATCH(I717, scheduling_data!H:H, 0)), "")</f>
        <v>Breanna Grieco</v>
      </c>
    </row>
    <row r="718" spans="1:10" x14ac:dyDescent="0.3">
      <c r="A718" t="s">
        <v>49</v>
      </c>
      <c r="B718">
        <v>75</v>
      </c>
      <c r="C718" s="1">
        <v>45335</v>
      </c>
      <c r="D718" s="1">
        <v>45327.6875</v>
      </c>
      <c r="E718">
        <v>73.8</v>
      </c>
      <c r="F718" t="s">
        <v>19</v>
      </c>
      <c r="G718" t="s">
        <v>50</v>
      </c>
      <c r="H718">
        <v>97112</v>
      </c>
      <c r="I718" t="str">
        <f t="shared" si="11"/>
        <v>75_2/5/2024 16:30</v>
      </c>
      <c r="J718" t="str">
        <f>IFERROR(INDEX(scheduling_data!I:I, MATCH(I718, scheduling_data!H:H, 0)), "")</f>
        <v>Heidi Molaison</v>
      </c>
    </row>
    <row r="719" spans="1:10" x14ac:dyDescent="0.3">
      <c r="A719" t="s">
        <v>49</v>
      </c>
      <c r="B719">
        <v>75</v>
      </c>
      <c r="C719" s="1">
        <v>45335</v>
      </c>
      <c r="D719" s="1">
        <v>45327.6875</v>
      </c>
      <c r="E719">
        <v>68</v>
      </c>
      <c r="F719" t="s">
        <v>9</v>
      </c>
      <c r="G719" t="s">
        <v>104</v>
      </c>
      <c r="H719">
        <v>97112</v>
      </c>
      <c r="I719" t="str">
        <f t="shared" si="11"/>
        <v>75_2/5/2024 16:30</v>
      </c>
      <c r="J719" t="str">
        <f>IFERROR(INDEX(scheduling_data!I:I, MATCH(I719, scheduling_data!H:H, 0)), "")</f>
        <v>Heidi Molaison</v>
      </c>
    </row>
    <row r="720" spans="1:10" x14ac:dyDescent="0.3">
      <c r="A720" t="s">
        <v>33</v>
      </c>
      <c r="B720">
        <v>75</v>
      </c>
      <c r="C720" s="1">
        <v>45351</v>
      </c>
      <c r="D720" s="1">
        <v>45327.6875</v>
      </c>
      <c r="E720">
        <v>8.1999999999999993</v>
      </c>
      <c r="F720" t="s">
        <v>9</v>
      </c>
      <c r="H720">
        <v>97112</v>
      </c>
      <c r="I720" t="str">
        <f t="shared" si="11"/>
        <v>75_2/5/2024 16:30</v>
      </c>
      <c r="J720" t="str">
        <f>IFERROR(INDEX(scheduling_data!I:I, MATCH(I720, scheduling_data!H:H, 0)), "")</f>
        <v>Heidi Molaison</v>
      </c>
    </row>
    <row r="721" spans="1:10" x14ac:dyDescent="0.3">
      <c r="A721" t="s">
        <v>25</v>
      </c>
      <c r="B721">
        <v>76</v>
      </c>
      <c r="C721" s="1">
        <v>45345</v>
      </c>
      <c r="D721" s="1">
        <v>45336.625</v>
      </c>
      <c r="E721">
        <v>71.45</v>
      </c>
      <c r="F721" t="s">
        <v>19</v>
      </c>
      <c r="G721" t="s">
        <v>26</v>
      </c>
      <c r="H721">
        <v>92526</v>
      </c>
      <c r="I721" t="str">
        <f t="shared" si="11"/>
        <v>76_2/14/2024 15:00</v>
      </c>
      <c r="J721" t="str">
        <f>IFERROR(INDEX(scheduling_data!I:I, MATCH(I721, scheduling_data!H:H, 0)), "")</f>
        <v>Victoria Miley</v>
      </c>
    </row>
    <row r="722" spans="1:10" x14ac:dyDescent="0.3">
      <c r="A722" t="s">
        <v>25</v>
      </c>
      <c r="B722">
        <v>76</v>
      </c>
      <c r="C722" s="1">
        <v>45345</v>
      </c>
      <c r="D722" s="1">
        <v>45336.625</v>
      </c>
      <c r="E722">
        <v>78.55</v>
      </c>
      <c r="F722" t="s">
        <v>9</v>
      </c>
      <c r="G722" t="s">
        <v>28</v>
      </c>
      <c r="H722">
        <v>92526</v>
      </c>
      <c r="I722" t="str">
        <f t="shared" si="11"/>
        <v>76_2/14/2024 15:00</v>
      </c>
      <c r="J722" t="str">
        <f>IFERROR(INDEX(scheduling_data!I:I, MATCH(I722, scheduling_data!H:H, 0)), "")</f>
        <v>Victoria Miley</v>
      </c>
    </row>
    <row r="723" spans="1:10" x14ac:dyDescent="0.3">
      <c r="A723" t="s">
        <v>25</v>
      </c>
      <c r="B723">
        <v>76</v>
      </c>
      <c r="C723" s="1">
        <v>45338</v>
      </c>
      <c r="D723" s="1">
        <v>45324.458333333336</v>
      </c>
      <c r="E723">
        <v>93.22</v>
      </c>
      <c r="F723" t="s">
        <v>9</v>
      </c>
      <c r="G723" t="s">
        <v>28</v>
      </c>
      <c r="H723">
        <v>97112</v>
      </c>
      <c r="I723" t="str">
        <f t="shared" si="11"/>
        <v>76_2/2/2024 11:00</v>
      </c>
      <c r="J723" t="str">
        <f>IFERROR(INDEX(scheduling_data!I:I, MATCH(I723, scheduling_data!H:H, 0)), "")</f>
        <v>Kelsea Rodriguez</v>
      </c>
    </row>
    <row r="724" spans="1:10" x14ac:dyDescent="0.3">
      <c r="A724" t="s">
        <v>25</v>
      </c>
      <c r="B724">
        <v>76</v>
      </c>
      <c r="C724" s="1">
        <v>45338</v>
      </c>
      <c r="D724" s="1">
        <v>45324.458333333336</v>
      </c>
      <c r="E724">
        <v>56.78</v>
      </c>
      <c r="F724" t="s">
        <v>19</v>
      </c>
      <c r="G724" t="s">
        <v>26</v>
      </c>
      <c r="H724">
        <v>97112</v>
      </c>
      <c r="I724" t="str">
        <f t="shared" si="11"/>
        <v>76_2/2/2024 11:00</v>
      </c>
      <c r="J724" t="str">
        <f>IFERROR(INDEX(scheduling_data!I:I, MATCH(I724, scheduling_data!H:H, 0)), "")</f>
        <v>Kelsea Rodriguez</v>
      </c>
    </row>
    <row r="725" spans="1:10" x14ac:dyDescent="0.3">
      <c r="A725" t="s">
        <v>25</v>
      </c>
      <c r="B725">
        <v>76</v>
      </c>
      <c r="C725" s="1">
        <v>45345</v>
      </c>
      <c r="D725" s="1">
        <v>45328.479166666664</v>
      </c>
      <c r="E725">
        <v>93.22</v>
      </c>
      <c r="F725" t="s">
        <v>9</v>
      </c>
      <c r="G725" t="s">
        <v>28</v>
      </c>
      <c r="H725">
        <v>97112</v>
      </c>
      <c r="I725" t="str">
        <f t="shared" si="11"/>
        <v>76_2/6/2024 11:30</v>
      </c>
      <c r="J725" t="str">
        <f>IFERROR(INDEX(scheduling_data!I:I, MATCH(I725, scheduling_data!H:H, 0)), "")</f>
        <v>Kelsea Rodriguez</v>
      </c>
    </row>
    <row r="726" spans="1:10" x14ac:dyDescent="0.3">
      <c r="A726" t="s">
        <v>25</v>
      </c>
      <c r="B726">
        <v>76</v>
      </c>
      <c r="C726" s="1">
        <v>45345</v>
      </c>
      <c r="D726" s="1">
        <v>45328.479166666664</v>
      </c>
      <c r="E726">
        <v>56.78</v>
      </c>
      <c r="F726" t="s">
        <v>19</v>
      </c>
      <c r="G726" t="s">
        <v>26</v>
      </c>
      <c r="H726">
        <v>97112</v>
      </c>
      <c r="I726" t="str">
        <f t="shared" si="11"/>
        <v>76_2/6/2024 11:30</v>
      </c>
      <c r="J726" t="str">
        <f>IFERROR(INDEX(scheduling_data!I:I, MATCH(I726, scheduling_data!H:H, 0)), "")</f>
        <v>Kelsea Rodriguez</v>
      </c>
    </row>
    <row r="727" spans="1:10" x14ac:dyDescent="0.3">
      <c r="A727" t="s">
        <v>25</v>
      </c>
      <c r="B727">
        <v>76</v>
      </c>
      <c r="C727" s="1">
        <v>45338</v>
      </c>
      <c r="D727" s="1">
        <v>45329.479166666664</v>
      </c>
      <c r="E727">
        <v>71.45</v>
      </c>
      <c r="F727" t="s">
        <v>19</v>
      </c>
      <c r="G727" t="s">
        <v>26</v>
      </c>
      <c r="H727">
        <v>92526</v>
      </c>
      <c r="I727" t="str">
        <f t="shared" si="11"/>
        <v>76_2/7/2024 11:30</v>
      </c>
      <c r="J727" t="str">
        <f>IFERROR(INDEX(scheduling_data!I:I, MATCH(I727, scheduling_data!H:H, 0)), "")</f>
        <v>Victoria Miley</v>
      </c>
    </row>
    <row r="728" spans="1:10" x14ac:dyDescent="0.3">
      <c r="A728" t="s">
        <v>25</v>
      </c>
      <c r="B728">
        <v>76</v>
      </c>
      <c r="C728" s="1">
        <v>45338</v>
      </c>
      <c r="D728" s="1">
        <v>45329.479166666664</v>
      </c>
      <c r="E728">
        <v>78.55</v>
      </c>
      <c r="F728" t="s">
        <v>9</v>
      </c>
      <c r="G728" t="s">
        <v>28</v>
      </c>
      <c r="H728">
        <v>92526</v>
      </c>
      <c r="I728" t="str">
        <f t="shared" si="11"/>
        <v>76_2/7/2024 11:30</v>
      </c>
      <c r="J728" t="str">
        <f>IFERROR(INDEX(scheduling_data!I:I, MATCH(I728, scheduling_data!H:H, 0)), "")</f>
        <v>Victoria Miley</v>
      </c>
    </row>
    <row r="729" spans="1:10" x14ac:dyDescent="0.3">
      <c r="A729" t="s">
        <v>25</v>
      </c>
      <c r="B729">
        <v>76</v>
      </c>
      <c r="C729" s="1">
        <v>45345</v>
      </c>
      <c r="D729" s="1">
        <v>45330.541666666664</v>
      </c>
      <c r="E729">
        <v>93.22</v>
      </c>
      <c r="F729" t="s">
        <v>9</v>
      </c>
      <c r="G729" t="s">
        <v>28</v>
      </c>
      <c r="H729">
        <v>97112</v>
      </c>
      <c r="I729" t="str">
        <f t="shared" si="11"/>
        <v>76_2/8/2024 13:00</v>
      </c>
      <c r="J729" t="str">
        <f>IFERROR(INDEX(scheduling_data!I:I, MATCH(I729, scheduling_data!H:H, 0)), "")</f>
        <v>Heidi Molaison</v>
      </c>
    </row>
    <row r="730" spans="1:10" x14ac:dyDescent="0.3">
      <c r="A730" t="s">
        <v>25</v>
      </c>
      <c r="B730">
        <v>76</v>
      </c>
      <c r="C730" s="1">
        <v>45345</v>
      </c>
      <c r="D730" s="1">
        <v>45330.541666666664</v>
      </c>
      <c r="E730">
        <v>56.78</v>
      </c>
      <c r="F730" t="s">
        <v>19</v>
      </c>
      <c r="G730" t="s">
        <v>26</v>
      </c>
      <c r="H730">
        <v>97112</v>
      </c>
      <c r="I730" t="str">
        <f t="shared" si="11"/>
        <v>76_2/8/2024 13:00</v>
      </c>
      <c r="J730" t="str">
        <f>IFERROR(INDEX(scheduling_data!I:I, MATCH(I730, scheduling_data!H:H, 0)), "")</f>
        <v>Heidi Molaison</v>
      </c>
    </row>
    <row r="731" spans="1:10" x14ac:dyDescent="0.3">
      <c r="A731" t="s">
        <v>25</v>
      </c>
      <c r="B731">
        <v>76</v>
      </c>
      <c r="C731" s="1">
        <v>45345</v>
      </c>
      <c r="D731" s="1">
        <v>45331.458333333336</v>
      </c>
      <c r="E731">
        <v>85.19</v>
      </c>
      <c r="F731" t="s">
        <v>9</v>
      </c>
      <c r="G731" t="s">
        <v>28</v>
      </c>
      <c r="H731">
        <v>92507</v>
      </c>
      <c r="I731" t="str">
        <f t="shared" si="11"/>
        <v>76_2/9/2024 11:00</v>
      </c>
      <c r="J731" t="str">
        <f>IFERROR(INDEX(scheduling_data!I:I, MATCH(I731, scheduling_data!H:H, 0)), "")</f>
        <v>Victoria Miley</v>
      </c>
    </row>
    <row r="732" spans="1:10" x14ac:dyDescent="0.3">
      <c r="A732" t="s">
        <v>25</v>
      </c>
      <c r="B732">
        <v>76</v>
      </c>
      <c r="C732" s="1">
        <v>45345</v>
      </c>
      <c r="D732" s="1">
        <v>45331.458333333336</v>
      </c>
      <c r="E732">
        <v>64.81</v>
      </c>
      <c r="F732" t="s">
        <v>19</v>
      </c>
      <c r="G732" t="s">
        <v>26</v>
      </c>
      <c r="H732">
        <v>92507</v>
      </c>
      <c r="I732" t="str">
        <f t="shared" si="11"/>
        <v>76_2/9/2024 11:00</v>
      </c>
      <c r="J732" t="str">
        <f>IFERROR(INDEX(scheduling_data!I:I, MATCH(I732, scheduling_data!H:H, 0)), "")</f>
        <v>Victoria Miley</v>
      </c>
    </row>
    <row r="733" spans="1:10" x14ac:dyDescent="0.3">
      <c r="A733" t="s">
        <v>80</v>
      </c>
      <c r="B733">
        <v>77</v>
      </c>
      <c r="C733" s="1">
        <v>45342</v>
      </c>
      <c r="D733" s="1">
        <v>45327.666666666664</v>
      </c>
      <c r="E733">
        <v>46.61</v>
      </c>
      <c r="F733" t="s">
        <v>9</v>
      </c>
      <c r="G733" t="s">
        <v>52</v>
      </c>
      <c r="H733">
        <v>97112</v>
      </c>
      <c r="I733" t="str">
        <f t="shared" si="11"/>
        <v>77_2/5/2024 16:00</v>
      </c>
      <c r="J733" t="str">
        <f>IFERROR(INDEX(scheduling_data!I:I, MATCH(I733, scheduling_data!H:H, 0)), "")</f>
        <v>Katherine Tyree</v>
      </c>
    </row>
    <row r="734" spans="1:10" x14ac:dyDescent="0.3">
      <c r="A734" t="s">
        <v>80</v>
      </c>
      <c r="B734">
        <v>77</v>
      </c>
      <c r="C734" s="1">
        <v>45342</v>
      </c>
      <c r="D734" s="1">
        <v>45327.666666666664</v>
      </c>
      <c r="E734">
        <v>24.8</v>
      </c>
      <c r="F734" t="s">
        <v>19</v>
      </c>
      <c r="G734" t="s">
        <v>51</v>
      </c>
      <c r="H734">
        <v>97110</v>
      </c>
      <c r="I734" t="str">
        <f t="shared" si="11"/>
        <v>77_2/5/2024 16:00</v>
      </c>
      <c r="J734" t="str">
        <f>IFERROR(INDEX(scheduling_data!I:I, MATCH(I734, scheduling_data!H:H, 0)), "")</f>
        <v>Katherine Tyree</v>
      </c>
    </row>
    <row r="735" spans="1:10" x14ac:dyDescent="0.3">
      <c r="A735" t="s">
        <v>80</v>
      </c>
      <c r="B735">
        <v>77</v>
      </c>
      <c r="C735" s="1">
        <v>45342</v>
      </c>
      <c r="D735" s="1">
        <v>45327.666666666664</v>
      </c>
      <c r="E735">
        <v>50.2</v>
      </c>
      <c r="F735" t="s">
        <v>9</v>
      </c>
      <c r="G735" t="s">
        <v>52</v>
      </c>
      <c r="H735">
        <v>97110</v>
      </c>
      <c r="I735" t="str">
        <f t="shared" si="11"/>
        <v>77_2/5/2024 16:00</v>
      </c>
      <c r="J735" t="str">
        <f>IFERROR(INDEX(scheduling_data!I:I, MATCH(I735, scheduling_data!H:H, 0)), "")</f>
        <v>Katherine Tyree</v>
      </c>
    </row>
    <row r="736" spans="1:10" x14ac:dyDescent="0.3">
      <c r="A736" t="s">
        <v>80</v>
      </c>
      <c r="B736">
        <v>77</v>
      </c>
      <c r="C736" s="1">
        <v>45342</v>
      </c>
      <c r="D736" s="1">
        <v>45327.666666666664</v>
      </c>
      <c r="E736">
        <v>28.39</v>
      </c>
      <c r="F736" t="s">
        <v>19</v>
      </c>
      <c r="G736" t="s">
        <v>51</v>
      </c>
      <c r="H736">
        <v>97112</v>
      </c>
      <c r="I736" t="str">
        <f t="shared" si="11"/>
        <v>77_2/5/2024 16:00</v>
      </c>
      <c r="J736" t="str">
        <f>IFERROR(INDEX(scheduling_data!I:I, MATCH(I736, scheduling_data!H:H, 0)), "")</f>
        <v>Katherine Tyree</v>
      </c>
    </row>
    <row r="737" spans="1:10" x14ac:dyDescent="0.3">
      <c r="A737" t="s">
        <v>80</v>
      </c>
      <c r="B737">
        <v>77</v>
      </c>
      <c r="C737" s="1">
        <v>45343</v>
      </c>
      <c r="D737" s="1">
        <v>45330.666666666664</v>
      </c>
      <c r="E737">
        <v>56.78</v>
      </c>
      <c r="F737" t="s">
        <v>19</v>
      </c>
      <c r="G737" t="s">
        <v>51</v>
      </c>
      <c r="H737">
        <v>97112</v>
      </c>
      <c r="I737" t="str">
        <f t="shared" si="11"/>
        <v>77_2/8/2024 16:00</v>
      </c>
      <c r="J737" t="str">
        <f>IFERROR(INDEX(scheduling_data!I:I, MATCH(I737, scheduling_data!H:H, 0)), "")</f>
        <v>Katherine Tyree</v>
      </c>
    </row>
    <row r="738" spans="1:10" x14ac:dyDescent="0.3">
      <c r="A738" t="s">
        <v>80</v>
      </c>
      <c r="B738">
        <v>77</v>
      </c>
      <c r="C738" s="1">
        <v>45343</v>
      </c>
      <c r="D738" s="1">
        <v>45330.666666666664</v>
      </c>
      <c r="E738">
        <v>93.22</v>
      </c>
      <c r="F738" t="s">
        <v>9</v>
      </c>
      <c r="G738" t="s">
        <v>52</v>
      </c>
      <c r="H738">
        <v>97112</v>
      </c>
      <c r="I738" t="str">
        <f t="shared" si="11"/>
        <v>77_2/8/2024 16:00</v>
      </c>
      <c r="J738" t="str">
        <f>IFERROR(INDEX(scheduling_data!I:I, MATCH(I738, scheduling_data!H:H, 0)), "")</f>
        <v>Katherine Tyree</v>
      </c>
    </row>
    <row r="739" spans="1:10" x14ac:dyDescent="0.3">
      <c r="A739" t="s">
        <v>80</v>
      </c>
      <c r="B739">
        <v>77</v>
      </c>
      <c r="C739" s="1">
        <v>45343</v>
      </c>
      <c r="D739" s="1">
        <v>45330.666666666664</v>
      </c>
      <c r="E739">
        <v>49.6</v>
      </c>
      <c r="F739" t="s">
        <v>19</v>
      </c>
      <c r="G739" t="s">
        <v>51</v>
      </c>
      <c r="H739">
        <v>97110</v>
      </c>
      <c r="I739" t="str">
        <f t="shared" si="11"/>
        <v>77_2/8/2024 16:00</v>
      </c>
      <c r="J739" t="str">
        <f>IFERROR(INDEX(scheduling_data!I:I, MATCH(I739, scheduling_data!H:H, 0)), "")</f>
        <v>Katherine Tyree</v>
      </c>
    </row>
    <row r="740" spans="1:10" x14ac:dyDescent="0.3">
      <c r="A740" t="s">
        <v>80</v>
      </c>
      <c r="B740">
        <v>77</v>
      </c>
      <c r="C740" s="1">
        <v>45343</v>
      </c>
      <c r="D740" s="1">
        <v>45330.666666666664</v>
      </c>
      <c r="E740">
        <v>100.4</v>
      </c>
      <c r="F740" t="s">
        <v>9</v>
      </c>
      <c r="G740" t="s">
        <v>52</v>
      </c>
      <c r="H740">
        <v>97110</v>
      </c>
      <c r="I740" t="str">
        <f t="shared" si="11"/>
        <v>77_2/8/2024 16:00</v>
      </c>
      <c r="J740" t="str">
        <f>IFERROR(INDEX(scheduling_data!I:I, MATCH(I740, scheduling_data!H:H, 0)), "")</f>
        <v>Katherine Tyree</v>
      </c>
    </row>
    <row r="741" spans="1:10" x14ac:dyDescent="0.3">
      <c r="A741" t="s">
        <v>25</v>
      </c>
      <c r="B741">
        <v>78</v>
      </c>
      <c r="C741" s="1">
        <v>45345</v>
      </c>
      <c r="D741" s="1">
        <v>45330.541666666664</v>
      </c>
      <c r="E741">
        <v>93.22</v>
      </c>
      <c r="F741" t="s">
        <v>9</v>
      </c>
      <c r="G741" t="s">
        <v>28</v>
      </c>
      <c r="H741">
        <v>97112</v>
      </c>
      <c r="I741" t="str">
        <f t="shared" si="11"/>
        <v>78_2/8/2024 13:00</v>
      </c>
      <c r="J741" t="str">
        <f>IFERROR(INDEX(scheduling_data!I:I, MATCH(I741, scheduling_data!H:H, 0)), "")</f>
        <v>Carolyn Simpson</v>
      </c>
    </row>
    <row r="742" spans="1:10" x14ac:dyDescent="0.3">
      <c r="A742" t="s">
        <v>25</v>
      </c>
      <c r="B742">
        <v>78</v>
      </c>
      <c r="C742" s="1">
        <v>45345</v>
      </c>
      <c r="D742" s="1">
        <v>45330.541666666664</v>
      </c>
      <c r="E742">
        <v>56.78</v>
      </c>
      <c r="F742" t="s">
        <v>19</v>
      </c>
      <c r="G742" t="s">
        <v>26</v>
      </c>
      <c r="H742">
        <v>97112</v>
      </c>
      <c r="I742" t="str">
        <f t="shared" si="11"/>
        <v>78_2/8/2024 13:00</v>
      </c>
      <c r="J742" t="str">
        <f>IFERROR(INDEX(scheduling_data!I:I, MATCH(I742, scheduling_data!H:H, 0)), "")</f>
        <v>Carolyn Simpson</v>
      </c>
    </row>
    <row r="743" spans="1:10" x14ac:dyDescent="0.3">
      <c r="A743" t="s">
        <v>14</v>
      </c>
      <c r="B743">
        <v>79</v>
      </c>
      <c r="C743" s="1">
        <v>45348</v>
      </c>
      <c r="D743" s="1">
        <v>45337.375</v>
      </c>
      <c r="E743">
        <v>0</v>
      </c>
      <c r="F743" t="s">
        <v>9</v>
      </c>
      <c r="G743" t="s">
        <v>138</v>
      </c>
      <c r="H743">
        <v>92507</v>
      </c>
      <c r="I743" t="str">
        <f t="shared" si="11"/>
        <v>79_2/15/2024 09:00</v>
      </c>
      <c r="J743" t="str">
        <f>IFERROR(INDEX(scheduling_data!I:I, MATCH(I743, scheduling_data!H:H, 0)), "")</f>
        <v>D'Anna Pullen</v>
      </c>
    </row>
    <row r="744" spans="1:10" x14ac:dyDescent="0.3">
      <c r="A744" t="s">
        <v>14</v>
      </c>
      <c r="B744">
        <v>79</v>
      </c>
      <c r="C744" s="1">
        <v>45338</v>
      </c>
      <c r="D744" s="1">
        <v>45328.375</v>
      </c>
      <c r="E744">
        <v>55</v>
      </c>
      <c r="F744" t="s">
        <v>19</v>
      </c>
      <c r="G744" t="s">
        <v>51</v>
      </c>
      <c r="H744">
        <v>92507</v>
      </c>
      <c r="I744" t="str">
        <f t="shared" si="11"/>
        <v>79_2/6/2024 09:00</v>
      </c>
      <c r="J744" t="str">
        <f>IFERROR(INDEX(scheduling_data!I:I, MATCH(I744, scheduling_data!H:H, 0)), "")</f>
        <v>Victoria Miley</v>
      </c>
    </row>
    <row r="745" spans="1:10" x14ac:dyDescent="0.3">
      <c r="A745" t="s">
        <v>14</v>
      </c>
      <c r="B745">
        <v>79</v>
      </c>
      <c r="C745" s="1">
        <v>45338</v>
      </c>
      <c r="D745" s="1">
        <v>45328.375</v>
      </c>
      <c r="E745">
        <v>95</v>
      </c>
      <c r="F745" t="s">
        <v>9</v>
      </c>
      <c r="G745" t="s">
        <v>52</v>
      </c>
      <c r="H745">
        <v>92507</v>
      </c>
      <c r="I745" t="str">
        <f t="shared" si="11"/>
        <v>79_2/6/2024 09:00</v>
      </c>
      <c r="J745" t="str">
        <f>IFERROR(INDEX(scheduling_data!I:I, MATCH(I745, scheduling_data!H:H, 0)), "")</f>
        <v>Victoria Miley</v>
      </c>
    </row>
    <row r="746" spans="1:10" x14ac:dyDescent="0.3">
      <c r="A746" t="s">
        <v>139</v>
      </c>
      <c r="B746">
        <v>79</v>
      </c>
      <c r="C746" s="1">
        <v>45348</v>
      </c>
      <c r="D746" s="1">
        <v>45337.375</v>
      </c>
      <c r="E746">
        <v>55</v>
      </c>
      <c r="F746" t="s">
        <v>19</v>
      </c>
      <c r="H746">
        <v>92507</v>
      </c>
      <c r="I746" t="str">
        <f t="shared" si="11"/>
        <v>79_2/15/2024 09:00</v>
      </c>
      <c r="J746" t="str">
        <f>IFERROR(INDEX(scheduling_data!I:I, MATCH(I746, scheduling_data!H:H, 0)), "")</f>
        <v>D'Anna Pullen</v>
      </c>
    </row>
    <row r="747" spans="1:10" x14ac:dyDescent="0.3">
      <c r="A747" t="s">
        <v>139</v>
      </c>
      <c r="B747">
        <v>79</v>
      </c>
      <c r="C747" s="1">
        <v>45348</v>
      </c>
      <c r="D747" s="1">
        <v>45337.375</v>
      </c>
      <c r="E747">
        <v>95</v>
      </c>
      <c r="F747" t="s">
        <v>9</v>
      </c>
      <c r="H747">
        <v>92507</v>
      </c>
      <c r="I747" t="str">
        <f t="shared" si="11"/>
        <v>79_2/15/2024 09:00</v>
      </c>
      <c r="J747" t="str">
        <f>IFERROR(INDEX(scheduling_data!I:I, MATCH(I747, scheduling_data!H:H, 0)), "")</f>
        <v>D'Anna Pullen</v>
      </c>
    </row>
    <row r="748" spans="1:10" x14ac:dyDescent="0.3">
      <c r="A748" t="s">
        <v>11</v>
      </c>
      <c r="B748">
        <v>80</v>
      </c>
      <c r="C748" s="1">
        <v>45348.338194444441</v>
      </c>
      <c r="D748" s="1">
        <v>45348.291666666664</v>
      </c>
      <c r="E748">
        <v>20</v>
      </c>
      <c r="F748" t="s">
        <v>91</v>
      </c>
      <c r="G748" t="s">
        <v>140</v>
      </c>
      <c r="I748" t="str">
        <f t="shared" si="11"/>
        <v>80_2/26/2024 07:00</v>
      </c>
      <c r="J748" t="str">
        <f>IFERROR(INDEX(scheduling_data!I:I, MATCH(I748, scheduling_data!H:H, 0)), "")</f>
        <v>James Allen</v>
      </c>
    </row>
    <row r="749" spans="1:10" x14ac:dyDescent="0.3">
      <c r="A749" t="s">
        <v>80</v>
      </c>
      <c r="B749">
        <v>81</v>
      </c>
      <c r="C749" s="1">
        <v>45349</v>
      </c>
      <c r="D749" s="1">
        <v>45334.541666666664</v>
      </c>
      <c r="E749">
        <v>64.81</v>
      </c>
      <c r="F749" t="s">
        <v>19</v>
      </c>
      <c r="G749" t="s">
        <v>51</v>
      </c>
      <c r="H749">
        <v>92507</v>
      </c>
      <c r="I749" t="str">
        <f t="shared" si="11"/>
        <v>81_2/12/2024 13:00</v>
      </c>
      <c r="J749" t="str">
        <f>IFERROR(INDEX(scheduling_data!I:I, MATCH(I749, scheduling_data!H:H, 0)), "")</f>
        <v>Kelli Cruthirds</v>
      </c>
    </row>
    <row r="750" spans="1:10" x14ac:dyDescent="0.3">
      <c r="A750" t="s">
        <v>80</v>
      </c>
      <c r="B750">
        <v>81</v>
      </c>
      <c r="C750" s="1">
        <v>45349</v>
      </c>
      <c r="D750" s="1">
        <v>45334.541666666664</v>
      </c>
      <c r="E750">
        <v>85.19</v>
      </c>
      <c r="F750" t="s">
        <v>9</v>
      </c>
      <c r="G750" t="s">
        <v>52</v>
      </c>
      <c r="H750">
        <v>92507</v>
      </c>
      <c r="I750" t="str">
        <f t="shared" si="11"/>
        <v>81_2/12/2024 13:00</v>
      </c>
      <c r="J750" t="str">
        <f>IFERROR(INDEX(scheduling_data!I:I, MATCH(I750, scheduling_data!H:H, 0)), "")</f>
        <v>Kelli Cruthirds</v>
      </c>
    </row>
    <row r="751" spans="1:10" x14ac:dyDescent="0.3">
      <c r="A751" t="s">
        <v>80</v>
      </c>
      <c r="B751">
        <v>81</v>
      </c>
      <c r="C751" s="1">
        <v>45349</v>
      </c>
      <c r="D751" s="1">
        <v>45337.625</v>
      </c>
      <c r="E751">
        <v>64.81</v>
      </c>
      <c r="F751" t="s">
        <v>19</v>
      </c>
      <c r="G751" t="s">
        <v>51</v>
      </c>
      <c r="H751">
        <v>92507</v>
      </c>
      <c r="I751" t="str">
        <f t="shared" si="11"/>
        <v>81_2/15/2024 15:00</v>
      </c>
      <c r="J751" t="str">
        <f>IFERROR(INDEX(scheduling_data!I:I, MATCH(I751, scheduling_data!H:H, 0)), "")</f>
        <v>Kelli Cruthirds</v>
      </c>
    </row>
    <row r="752" spans="1:10" x14ac:dyDescent="0.3">
      <c r="A752" t="s">
        <v>80</v>
      </c>
      <c r="B752">
        <v>81</v>
      </c>
      <c r="C752" s="1">
        <v>45349</v>
      </c>
      <c r="D752" s="1">
        <v>45337.625</v>
      </c>
      <c r="E752">
        <v>85.19</v>
      </c>
      <c r="F752" t="s">
        <v>9</v>
      </c>
      <c r="G752" t="s">
        <v>52</v>
      </c>
      <c r="H752">
        <v>92507</v>
      </c>
      <c r="I752" t="str">
        <f t="shared" si="11"/>
        <v>81_2/15/2024 15:00</v>
      </c>
      <c r="J752" t="str">
        <f>IFERROR(INDEX(scheduling_data!I:I, MATCH(I752, scheduling_data!H:H, 0)), "")</f>
        <v>Kelli Cruthirds</v>
      </c>
    </row>
    <row r="753" spans="1:10" x14ac:dyDescent="0.3">
      <c r="A753" t="s">
        <v>25</v>
      </c>
      <c r="B753">
        <v>82</v>
      </c>
      <c r="C753" s="1">
        <v>45331</v>
      </c>
      <c r="D753" s="1">
        <v>45323.416666666664</v>
      </c>
      <c r="E753">
        <v>64.81</v>
      </c>
      <c r="F753" t="s">
        <v>19</v>
      </c>
      <c r="G753" t="s">
        <v>26</v>
      </c>
      <c r="H753">
        <v>92507</v>
      </c>
      <c r="I753" t="str">
        <f t="shared" si="11"/>
        <v>82_2/1/2024 10:00</v>
      </c>
      <c r="J753" t="str">
        <f>IFERROR(INDEX(scheduling_data!I:I, MATCH(I753, scheduling_data!H:H, 0)), "")</f>
        <v>D'Anna Pullen</v>
      </c>
    </row>
    <row r="754" spans="1:10" x14ac:dyDescent="0.3">
      <c r="A754" t="s">
        <v>25</v>
      </c>
      <c r="B754">
        <v>82</v>
      </c>
      <c r="C754" s="1">
        <v>45331</v>
      </c>
      <c r="D754" s="1">
        <v>45323.416666666664</v>
      </c>
      <c r="E754">
        <v>85.19</v>
      </c>
      <c r="F754" t="s">
        <v>9</v>
      </c>
      <c r="G754" t="s">
        <v>28</v>
      </c>
      <c r="H754">
        <v>92507</v>
      </c>
      <c r="I754" t="str">
        <f t="shared" si="11"/>
        <v>82_2/1/2024 10:00</v>
      </c>
      <c r="J754" t="str">
        <f>IFERROR(INDEX(scheduling_data!I:I, MATCH(I754, scheduling_data!H:H, 0)), "")</f>
        <v>D'Anna Pullen</v>
      </c>
    </row>
    <row r="755" spans="1:10" x14ac:dyDescent="0.3">
      <c r="A755" t="s">
        <v>25</v>
      </c>
      <c r="B755">
        <v>82</v>
      </c>
      <c r="C755" s="1">
        <v>45345</v>
      </c>
      <c r="D755" s="1">
        <v>45337.416666666664</v>
      </c>
      <c r="E755">
        <v>85.19</v>
      </c>
      <c r="F755" t="s">
        <v>9</v>
      </c>
      <c r="G755" t="s">
        <v>28</v>
      </c>
      <c r="H755">
        <v>92507</v>
      </c>
      <c r="I755" t="str">
        <f t="shared" si="11"/>
        <v>82_2/15/2024 10:00</v>
      </c>
      <c r="J755" t="str">
        <f>IFERROR(INDEX(scheduling_data!I:I, MATCH(I755, scheduling_data!H:H, 0)), "")</f>
        <v>D'Anna Pullen</v>
      </c>
    </row>
    <row r="756" spans="1:10" x14ac:dyDescent="0.3">
      <c r="A756" t="s">
        <v>25</v>
      </c>
      <c r="B756">
        <v>82</v>
      </c>
      <c r="C756" s="1">
        <v>45345</v>
      </c>
      <c r="D756" s="1">
        <v>45337.416666666664</v>
      </c>
      <c r="E756">
        <v>64.81</v>
      </c>
      <c r="F756" t="s">
        <v>19</v>
      </c>
      <c r="G756" t="s">
        <v>26</v>
      </c>
      <c r="H756">
        <v>92507</v>
      </c>
      <c r="I756" t="str">
        <f t="shared" si="11"/>
        <v>82_2/15/2024 10:00</v>
      </c>
      <c r="J756" t="str">
        <f>IFERROR(INDEX(scheduling_data!I:I, MATCH(I756, scheduling_data!H:H, 0)), "")</f>
        <v>D'Anna Pullen</v>
      </c>
    </row>
    <row r="757" spans="1:10" x14ac:dyDescent="0.3">
      <c r="A757" t="s">
        <v>25</v>
      </c>
      <c r="B757">
        <v>82</v>
      </c>
      <c r="C757" s="1">
        <v>45338</v>
      </c>
      <c r="D757" s="1">
        <v>45328.416666666664</v>
      </c>
      <c r="E757">
        <v>64.81</v>
      </c>
      <c r="F757" t="s">
        <v>19</v>
      </c>
      <c r="G757" t="s">
        <v>26</v>
      </c>
      <c r="H757">
        <v>92507</v>
      </c>
      <c r="I757" t="str">
        <f t="shared" si="11"/>
        <v>82_2/6/2024 10:00</v>
      </c>
      <c r="J757" t="str">
        <f>IFERROR(INDEX(scheduling_data!I:I, MATCH(I757, scheduling_data!H:H, 0)), "")</f>
        <v>Victoria Miley</v>
      </c>
    </row>
    <row r="758" spans="1:10" x14ac:dyDescent="0.3">
      <c r="A758" t="s">
        <v>25</v>
      </c>
      <c r="B758">
        <v>82</v>
      </c>
      <c r="C758" s="1">
        <v>45338</v>
      </c>
      <c r="D758" s="1">
        <v>45328.416666666664</v>
      </c>
      <c r="E758">
        <v>85.19</v>
      </c>
      <c r="F758" t="s">
        <v>9</v>
      </c>
      <c r="G758" t="s">
        <v>28</v>
      </c>
      <c r="H758">
        <v>92507</v>
      </c>
      <c r="I758" t="str">
        <f t="shared" si="11"/>
        <v>82_2/6/2024 10:00</v>
      </c>
      <c r="J758" t="str">
        <f>IFERROR(INDEX(scheduling_data!I:I, MATCH(I758, scheduling_data!H:H, 0)), "")</f>
        <v>Victoria Miley</v>
      </c>
    </row>
    <row r="759" spans="1:10" x14ac:dyDescent="0.3">
      <c r="A759" t="s">
        <v>25</v>
      </c>
      <c r="B759">
        <v>82</v>
      </c>
      <c r="C759" s="1">
        <v>45338</v>
      </c>
      <c r="D759" s="1">
        <v>45330.416666666664</v>
      </c>
      <c r="E759">
        <v>85.19</v>
      </c>
      <c r="F759" t="s">
        <v>9</v>
      </c>
      <c r="G759" t="s">
        <v>28</v>
      </c>
      <c r="H759">
        <v>92507</v>
      </c>
      <c r="I759" t="str">
        <f t="shared" si="11"/>
        <v>82_2/8/2024 10:00</v>
      </c>
      <c r="J759" t="str">
        <f>IFERROR(INDEX(scheduling_data!I:I, MATCH(I759, scheduling_data!H:H, 0)), "")</f>
        <v>D'Anna Pullen</v>
      </c>
    </row>
    <row r="760" spans="1:10" x14ac:dyDescent="0.3">
      <c r="A760" t="s">
        <v>25</v>
      </c>
      <c r="B760">
        <v>82</v>
      </c>
      <c r="C760" s="1">
        <v>45338</v>
      </c>
      <c r="D760" s="1">
        <v>45330.416666666664</v>
      </c>
      <c r="E760">
        <v>64.81</v>
      </c>
      <c r="F760" t="s">
        <v>19</v>
      </c>
      <c r="G760" t="s">
        <v>26</v>
      </c>
      <c r="H760">
        <v>92507</v>
      </c>
      <c r="I760" t="str">
        <f t="shared" si="11"/>
        <v>82_2/8/2024 10:00</v>
      </c>
      <c r="J760" t="str">
        <f>IFERROR(INDEX(scheduling_data!I:I, MATCH(I760, scheduling_data!H:H, 0)), "")</f>
        <v>D'Anna Pullen</v>
      </c>
    </row>
    <row r="761" spans="1:10" x14ac:dyDescent="0.3">
      <c r="A761" t="s">
        <v>14</v>
      </c>
      <c r="B761">
        <v>83</v>
      </c>
      <c r="C761" s="1">
        <v>45334</v>
      </c>
      <c r="D761" s="1">
        <v>45323.666666666664</v>
      </c>
      <c r="E761">
        <v>95</v>
      </c>
      <c r="F761" t="s">
        <v>9</v>
      </c>
      <c r="G761" t="s">
        <v>52</v>
      </c>
      <c r="H761">
        <v>92507</v>
      </c>
      <c r="I761" t="str">
        <f t="shared" si="11"/>
        <v>83_2/1/2024 16:00</v>
      </c>
      <c r="J761" t="str">
        <f>IFERROR(INDEX(scheduling_data!I:I, MATCH(I761, scheduling_data!H:H, 0)), "")</f>
        <v>Victoria Miley</v>
      </c>
    </row>
    <row r="762" spans="1:10" x14ac:dyDescent="0.3">
      <c r="A762" t="s">
        <v>14</v>
      </c>
      <c r="B762">
        <v>83</v>
      </c>
      <c r="C762" s="1">
        <v>45334</v>
      </c>
      <c r="D762" s="1">
        <v>45323.666666666664</v>
      </c>
      <c r="E762">
        <v>55</v>
      </c>
      <c r="F762" t="s">
        <v>19</v>
      </c>
      <c r="G762" t="s">
        <v>51</v>
      </c>
      <c r="H762">
        <v>92507</v>
      </c>
      <c r="I762" t="str">
        <f t="shared" si="11"/>
        <v>83_2/1/2024 16:00</v>
      </c>
      <c r="J762" t="str">
        <f>IFERROR(INDEX(scheduling_data!I:I, MATCH(I762, scheduling_data!H:H, 0)), "")</f>
        <v>Victoria Miley</v>
      </c>
    </row>
    <row r="763" spans="1:10" x14ac:dyDescent="0.3">
      <c r="A763" t="s">
        <v>14</v>
      </c>
      <c r="B763">
        <v>83</v>
      </c>
      <c r="C763" s="1">
        <v>45345</v>
      </c>
      <c r="D763" s="1">
        <v>45335.645833333336</v>
      </c>
      <c r="E763">
        <v>95</v>
      </c>
      <c r="F763" t="s">
        <v>9</v>
      </c>
      <c r="G763" t="s">
        <v>112</v>
      </c>
      <c r="H763">
        <v>97112</v>
      </c>
      <c r="I763" t="str">
        <f t="shared" si="11"/>
        <v>83_2/13/2024 15:30</v>
      </c>
      <c r="J763" t="str">
        <f>IFERROR(INDEX(scheduling_data!I:I, MATCH(I763, scheduling_data!H:H, 0)), "")</f>
        <v>Kelsea Rodriguez</v>
      </c>
    </row>
    <row r="764" spans="1:10" x14ac:dyDescent="0.3">
      <c r="A764" t="s">
        <v>14</v>
      </c>
      <c r="B764">
        <v>83</v>
      </c>
      <c r="C764" s="1">
        <v>45345</v>
      </c>
      <c r="D764" s="1">
        <v>45335.645833333336</v>
      </c>
      <c r="E764">
        <v>55</v>
      </c>
      <c r="F764" t="s">
        <v>19</v>
      </c>
      <c r="G764" t="s">
        <v>51</v>
      </c>
      <c r="H764">
        <v>97112</v>
      </c>
      <c r="I764" t="str">
        <f t="shared" si="11"/>
        <v>83_2/13/2024 15:30</v>
      </c>
      <c r="J764" t="str">
        <f>IFERROR(INDEX(scheduling_data!I:I, MATCH(I764, scheduling_data!H:H, 0)), "")</f>
        <v>Kelsea Rodriguez</v>
      </c>
    </row>
    <row r="765" spans="1:10" x14ac:dyDescent="0.3">
      <c r="A765" t="s">
        <v>14</v>
      </c>
      <c r="B765">
        <v>83</v>
      </c>
      <c r="C765" s="1">
        <v>45345</v>
      </c>
      <c r="D765" s="1">
        <v>45335.666666666664</v>
      </c>
      <c r="E765">
        <v>55</v>
      </c>
      <c r="F765" t="s">
        <v>19</v>
      </c>
      <c r="G765" t="s">
        <v>51</v>
      </c>
      <c r="H765">
        <v>92507</v>
      </c>
      <c r="I765" t="str">
        <f t="shared" si="11"/>
        <v>83_2/13/2024 16:00</v>
      </c>
      <c r="J765" t="str">
        <f>IFERROR(INDEX(scheduling_data!I:I, MATCH(I765, scheduling_data!H:H, 0)), "")</f>
        <v>Victoria Miley</v>
      </c>
    </row>
    <row r="766" spans="1:10" x14ac:dyDescent="0.3">
      <c r="A766" t="s">
        <v>14</v>
      </c>
      <c r="B766">
        <v>83</v>
      </c>
      <c r="C766" s="1">
        <v>45345</v>
      </c>
      <c r="D766" s="1">
        <v>45335.666666666664</v>
      </c>
      <c r="E766">
        <v>95</v>
      </c>
      <c r="F766" t="s">
        <v>9</v>
      </c>
      <c r="G766" t="s">
        <v>52</v>
      </c>
      <c r="H766">
        <v>92507</v>
      </c>
      <c r="I766" t="str">
        <f t="shared" si="11"/>
        <v>83_2/13/2024 16:00</v>
      </c>
      <c r="J766" t="str">
        <f>IFERROR(INDEX(scheduling_data!I:I, MATCH(I766, scheduling_data!H:H, 0)), "")</f>
        <v>Victoria Miley</v>
      </c>
    </row>
    <row r="767" spans="1:10" x14ac:dyDescent="0.3">
      <c r="A767" t="s">
        <v>14</v>
      </c>
      <c r="B767">
        <v>83</v>
      </c>
      <c r="C767" s="1">
        <v>45349</v>
      </c>
      <c r="D767" s="1">
        <v>45337.666666666664</v>
      </c>
      <c r="E767">
        <v>95</v>
      </c>
      <c r="F767" t="s">
        <v>9</v>
      </c>
      <c r="G767" t="s">
        <v>52</v>
      </c>
      <c r="H767">
        <v>92507</v>
      </c>
      <c r="I767" t="str">
        <f t="shared" si="11"/>
        <v>83_2/15/2024 16:00</v>
      </c>
      <c r="J767" t="str">
        <f>IFERROR(INDEX(scheduling_data!I:I, MATCH(I767, scheduling_data!H:H, 0)), "")</f>
        <v>Victoria Miley</v>
      </c>
    </row>
    <row r="768" spans="1:10" x14ac:dyDescent="0.3">
      <c r="A768" t="s">
        <v>14</v>
      </c>
      <c r="B768">
        <v>83</v>
      </c>
      <c r="C768" s="1">
        <v>45349</v>
      </c>
      <c r="D768" s="1">
        <v>45337.666666666664</v>
      </c>
      <c r="E768">
        <v>55</v>
      </c>
      <c r="F768" t="s">
        <v>19</v>
      </c>
      <c r="G768" t="s">
        <v>51</v>
      </c>
      <c r="H768">
        <v>92507</v>
      </c>
      <c r="I768" t="str">
        <f t="shared" si="11"/>
        <v>83_2/15/2024 16:00</v>
      </c>
      <c r="J768" t="str">
        <f>IFERROR(INDEX(scheduling_data!I:I, MATCH(I768, scheduling_data!H:H, 0)), "")</f>
        <v>Victoria Miley</v>
      </c>
    </row>
    <row r="769" spans="1:10" x14ac:dyDescent="0.3">
      <c r="A769" t="s">
        <v>14</v>
      </c>
      <c r="B769">
        <v>83</v>
      </c>
      <c r="C769" s="1">
        <v>45345</v>
      </c>
      <c r="D769" s="1">
        <v>45327.645833333336</v>
      </c>
      <c r="E769">
        <v>95</v>
      </c>
      <c r="F769" t="s">
        <v>9</v>
      </c>
      <c r="G769" t="s">
        <v>112</v>
      </c>
      <c r="H769">
        <v>97112</v>
      </c>
      <c r="I769" t="str">
        <f t="shared" si="11"/>
        <v>83_2/5/2024 15:30</v>
      </c>
      <c r="J769" t="str">
        <f>IFERROR(INDEX(scheduling_data!I:I, MATCH(I769, scheduling_data!H:H, 0)), "")</f>
        <v>Carolyn Simpson</v>
      </c>
    </row>
    <row r="770" spans="1:10" x14ac:dyDescent="0.3">
      <c r="A770" t="s">
        <v>14</v>
      </c>
      <c r="B770">
        <v>83</v>
      </c>
      <c r="C770" s="1">
        <v>45345</v>
      </c>
      <c r="D770" s="1">
        <v>45327.645833333336</v>
      </c>
      <c r="E770">
        <v>55</v>
      </c>
      <c r="F770" t="s">
        <v>19</v>
      </c>
      <c r="G770" t="s">
        <v>51</v>
      </c>
      <c r="H770">
        <v>97112</v>
      </c>
      <c r="I770" t="str">
        <f t="shared" si="11"/>
        <v>83_2/5/2024 15:30</v>
      </c>
      <c r="J770" t="str">
        <f>IFERROR(INDEX(scheduling_data!I:I, MATCH(I770, scheduling_data!H:H, 0)), "")</f>
        <v>Carolyn Simpson</v>
      </c>
    </row>
    <row r="771" spans="1:10" x14ac:dyDescent="0.3">
      <c r="A771" t="s">
        <v>14</v>
      </c>
      <c r="B771">
        <v>83</v>
      </c>
      <c r="C771" s="1">
        <v>45338</v>
      </c>
      <c r="D771" s="1">
        <v>45327.666666666664</v>
      </c>
      <c r="E771">
        <v>95</v>
      </c>
      <c r="F771" t="s">
        <v>9</v>
      </c>
      <c r="G771" t="s">
        <v>52</v>
      </c>
      <c r="H771">
        <v>92507</v>
      </c>
      <c r="I771" t="str">
        <f t="shared" ref="I771:I834" si="12">TEXT(B771&amp;"_"&amp;TEXT(D771, "m/d/yyyy hh:mm"), "0")</f>
        <v>83_2/5/2024 16:00</v>
      </c>
      <c r="J771" t="str">
        <f>IFERROR(INDEX(scheduling_data!I:I, MATCH(I771, scheduling_data!H:H, 0)), "")</f>
        <v>Victoria Miley</v>
      </c>
    </row>
    <row r="772" spans="1:10" x14ac:dyDescent="0.3">
      <c r="A772" t="s">
        <v>14</v>
      </c>
      <c r="B772">
        <v>83</v>
      </c>
      <c r="C772" s="1">
        <v>45338</v>
      </c>
      <c r="D772" s="1">
        <v>45327.666666666664</v>
      </c>
      <c r="E772">
        <v>55</v>
      </c>
      <c r="F772" t="s">
        <v>19</v>
      </c>
      <c r="G772" t="s">
        <v>51</v>
      </c>
      <c r="H772">
        <v>92507</v>
      </c>
      <c r="I772" t="str">
        <f t="shared" si="12"/>
        <v>83_2/5/2024 16:00</v>
      </c>
      <c r="J772" t="str">
        <f>IFERROR(INDEX(scheduling_data!I:I, MATCH(I772, scheduling_data!H:H, 0)), "")</f>
        <v>Victoria Miley</v>
      </c>
    </row>
    <row r="773" spans="1:10" x14ac:dyDescent="0.3">
      <c r="A773" t="s">
        <v>14</v>
      </c>
      <c r="B773">
        <v>83</v>
      </c>
      <c r="C773" s="1">
        <v>45345</v>
      </c>
      <c r="D773" s="1">
        <v>45330.645833333336</v>
      </c>
      <c r="E773">
        <v>55</v>
      </c>
      <c r="F773" t="s">
        <v>19</v>
      </c>
      <c r="G773" t="s">
        <v>51</v>
      </c>
      <c r="H773">
        <v>97112</v>
      </c>
      <c r="I773" t="str">
        <f t="shared" si="12"/>
        <v>83_2/8/2024 15:30</v>
      </c>
      <c r="J773" t="str">
        <f>IFERROR(INDEX(scheduling_data!I:I, MATCH(I773, scheduling_data!H:H, 0)), "")</f>
        <v>Carolyn Simpson</v>
      </c>
    </row>
    <row r="774" spans="1:10" x14ac:dyDescent="0.3">
      <c r="A774" t="s">
        <v>14</v>
      </c>
      <c r="B774">
        <v>83</v>
      </c>
      <c r="C774" s="1">
        <v>45345</v>
      </c>
      <c r="D774" s="1">
        <v>45330.645833333336</v>
      </c>
      <c r="E774">
        <v>95</v>
      </c>
      <c r="F774" t="s">
        <v>9</v>
      </c>
      <c r="G774" t="s">
        <v>112</v>
      </c>
      <c r="H774">
        <v>97112</v>
      </c>
      <c r="I774" t="str">
        <f t="shared" si="12"/>
        <v>83_2/8/2024 15:30</v>
      </c>
      <c r="J774" t="str">
        <f>IFERROR(INDEX(scheduling_data!I:I, MATCH(I774, scheduling_data!H:H, 0)), "")</f>
        <v>Carolyn Simpson</v>
      </c>
    </row>
    <row r="775" spans="1:10" x14ac:dyDescent="0.3">
      <c r="A775" t="s">
        <v>14</v>
      </c>
      <c r="B775">
        <v>83</v>
      </c>
      <c r="C775" s="1">
        <v>45343</v>
      </c>
      <c r="D775" s="1">
        <v>45330.666666666664</v>
      </c>
      <c r="E775">
        <v>55</v>
      </c>
      <c r="F775" t="s">
        <v>19</v>
      </c>
      <c r="G775" t="s">
        <v>51</v>
      </c>
      <c r="H775">
        <v>92507</v>
      </c>
      <c r="I775" t="str">
        <f t="shared" si="12"/>
        <v>83_2/8/2024 16:00</v>
      </c>
      <c r="J775" t="str">
        <f>IFERROR(INDEX(scheduling_data!I:I, MATCH(I775, scheduling_data!H:H, 0)), "")</f>
        <v>Victoria Miley</v>
      </c>
    </row>
    <row r="776" spans="1:10" x14ac:dyDescent="0.3">
      <c r="A776" t="s">
        <v>14</v>
      </c>
      <c r="B776">
        <v>83</v>
      </c>
      <c r="C776" s="1">
        <v>45343</v>
      </c>
      <c r="D776" s="1">
        <v>45330.666666666664</v>
      </c>
      <c r="E776">
        <v>95</v>
      </c>
      <c r="F776" t="s">
        <v>9</v>
      </c>
      <c r="G776" t="s">
        <v>52</v>
      </c>
      <c r="H776">
        <v>92507</v>
      </c>
      <c r="I776" t="str">
        <f t="shared" si="12"/>
        <v>83_2/8/2024 16:00</v>
      </c>
      <c r="J776" t="str">
        <f>IFERROR(INDEX(scheduling_data!I:I, MATCH(I776, scheduling_data!H:H, 0)), "")</f>
        <v>Victoria Miley</v>
      </c>
    </row>
    <row r="777" spans="1:10" x14ac:dyDescent="0.3">
      <c r="A777" t="s">
        <v>123</v>
      </c>
      <c r="B777">
        <v>84</v>
      </c>
      <c r="C777" s="1">
        <v>45343</v>
      </c>
      <c r="D777" s="1">
        <v>45334.333333333336</v>
      </c>
      <c r="E777">
        <v>109</v>
      </c>
      <c r="F777" t="s">
        <v>9</v>
      </c>
      <c r="G777" t="s">
        <v>125</v>
      </c>
      <c r="H777">
        <v>97112</v>
      </c>
      <c r="I777" t="str">
        <f t="shared" si="12"/>
        <v>84_2/12/2024 08:00</v>
      </c>
      <c r="J777" t="str">
        <f>IFERROR(INDEX(scheduling_data!I:I, MATCH(I777, scheduling_data!H:H, 0)), "")</f>
        <v>Carolyn Simpson</v>
      </c>
    </row>
    <row r="778" spans="1:10" x14ac:dyDescent="0.3">
      <c r="A778" t="s">
        <v>123</v>
      </c>
      <c r="B778">
        <v>84</v>
      </c>
      <c r="C778" s="1">
        <v>45343</v>
      </c>
      <c r="D778" s="1">
        <v>45334.333333333336</v>
      </c>
      <c r="E778">
        <v>41</v>
      </c>
      <c r="F778" t="s">
        <v>19</v>
      </c>
      <c r="G778" t="s">
        <v>124</v>
      </c>
      <c r="H778">
        <v>97112</v>
      </c>
      <c r="I778" t="str">
        <f t="shared" si="12"/>
        <v>84_2/12/2024 08:00</v>
      </c>
      <c r="J778" t="str">
        <f>IFERROR(INDEX(scheduling_data!I:I, MATCH(I778, scheduling_data!H:H, 0)), "")</f>
        <v>Carolyn Simpson</v>
      </c>
    </row>
    <row r="779" spans="1:10" x14ac:dyDescent="0.3">
      <c r="A779" t="s">
        <v>123</v>
      </c>
      <c r="B779">
        <v>84</v>
      </c>
      <c r="C779" s="1">
        <v>45338</v>
      </c>
      <c r="D779" s="1">
        <v>45330.354166666664</v>
      </c>
      <c r="E779">
        <v>41</v>
      </c>
      <c r="F779" t="s">
        <v>19</v>
      </c>
      <c r="G779" t="s">
        <v>124</v>
      </c>
      <c r="H779">
        <v>97112</v>
      </c>
      <c r="I779" t="str">
        <f t="shared" si="12"/>
        <v>84_2/8/2024 08:30</v>
      </c>
      <c r="J779" t="str">
        <f>IFERROR(INDEX(scheduling_data!I:I, MATCH(I779, scheduling_data!H:H, 0)), "")</f>
        <v>Carolyn Simpson</v>
      </c>
    </row>
    <row r="780" spans="1:10" x14ac:dyDescent="0.3">
      <c r="A780" t="s">
        <v>123</v>
      </c>
      <c r="B780">
        <v>84</v>
      </c>
      <c r="C780" s="1">
        <v>45338</v>
      </c>
      <c r="D780" s="1">
        <v>45330.354166666664</v>
      </c>
      <c r="E780">
        <v>109</v>
      </c>
      <c r="F780" t="s">
        <v>9</v>
      </c>
      <c r="G780" t="s">
        <v>125</v>
      </c>
      <c r="H780">
        <v>97112</v>
      </c>
      <c r="I780" t="str">
        <f t="shared" si="12"/>
        <v>84_2/8/2024 08:30</v>
      </c>
      <c r="J780" t="str">
        <f>IFERROR(INDEX(scheduling_data!I:I, MATCH(I780, scheduling_data!H:H, 0)), "")</f>
        <v>Carolyn Simpson</v>
      </c>
    </row>
    <row r="781" spans="1:10" x14ac:dyDescent="0.3">
      <c r="A781" t="s">
        <v>137</v>
      </c>
      <c r="B781">
        <v>85</v>
      </c>
      <c r="C781" s="1">
        <v>45342</v>
      </c>
      <c r="D781" s="1">
        <v>45323.583333333336</v>
      </c>
      <c r="E781">
        <v>5.86</v>
      </c>
      <c r="F781" t="s">
        <v>9</v>
      </c>
      <c r="G781" t="s">
        <v>54</v>
      </c>
      <c r="H781">
        <v>97110</v>
      </c>
      <c r="I781" t="str">
        <f t="shared" si="12"/>
        <v>85_2/1/2024 14:00</v>
      </c>
      <c r="J781" t="str">
        <f>IFERROR(INDEX(scheduling_data!I:I, MATCH(I781, scheduling_data!H:H, 0)), "")</f>
        <v>Katherine Tyree</v>
      </c>
    </row>
    <row r="782" spans="1:10" x14ac:dyDescent="0.3">
      <c r="A782" t="s">
        <v>137</v>
      </c>
      <c r="B782">
        <v>85</v>
      </c>
      <c r="C782" s="1">
        <v>45342</v>
      </c>
      <c r="D782" s="1">
        <v>45323.583333333336</v>
      </c>
      <c r="E782">
        <v>6.97</v>
      </c>
      <c r="F782" t="s">
        <v>9</v>
      </c>
      <c r="G782" t="s">
        <v>54</v>
      </c>
      <c r="H782">
        <v>97112</v>
      </c>
      <c r="I782" t="str">
        <f t="shared" si="12"/>
        <v>85_2/1/2024 14:00</v>
      </c>
      <c r="J782" t="str">
        <f>IFERROR(INDEX(scheduling_data!I:I, MATCH(I782, scheduling_data!H:H, 0)), "")</f>
        <v>Katherine Tyree</v>
      </c>
    </row>
    <row r="783" spans="1:10" x14ac:dyDescent="0.3">
      <c r="A783" t="s">
        <v>137</v>
      </c>
      <c r="B783">
        <v>85</v>
      </c>
      <c r="C783" s="1">
        <v>45342</v>
      </c>
      <c r="D783" s="1">
        <v>45323.583333333336</v>
      </c>
      <c r="E783">
        <v>0.38</v>
      </c>
      <c r="F783" t="s">
        <v>9</v>
      </c>
      <c r="G783" t="s">
        <v>55</v>
      </c>
      <c r="H783">
        <v>97112</v>
      </c>
      <c r="I783" t="str">
        <f t="shared" si="12"/>
        <v>85_2/1/2024 14:00</v>
      </c>
      <c r="J783" t="str">
        <f>IFERROR(INDEX(scheduling_data!I:I, MATCH(I783, scheduling_data!H:H, 0)), "")</f>
        <v>Katherine Tyree</v>
      </c>
    </row>
    <row r="784" spans="1:10" x14ac:dyDescent="0.3">
      <c r="A784" t="s">
        <v>137</v>
      </c>
      <c r="B784">
        <v>85</v>
      </c>
      <c r="C784" s="1">
        <v>45342</v>
      </c>
      <c r="D784" s="1">
        <v>45323.583333333336</v>
      </c>
      <c r="E784">
        <v>44.43</v>
      </c>
      <c r="F784" t="s">
        <v>9</v>
      </c>
      <c r="G784" t="s">
        <v>56</v>
      </c>
      <c r="H784">
        <v>97112</v>
      </c>
      <c r="I784" t="str">
        <f t="shared" si="12"/>
        <v>85_2/1/2024 14:00</v>
      </c>
      <c r="J784" t="str">
        <f>IFERROR(INDEX(scheduling_data!I:I, MATCH(I784, scheduling_data!H:H, 0)), "")</f>
        <v>Katherine Tyree</v>
      </c>
    </row>
    <row r="785" spans="1:10" x14ac:dyDescent="0.3">
      <c r="A785" t="s">
        <v>137</v>
      </c>
      <c r="B785">
        <v>85</v>
      </c>
      <c r="C785" s="1">
        <v>45342</v>
      </c>
      <c r="D785" s="1">
        <v>45323.583333333336</v>
      </c>
      <c r="E785">
        <v>18.5</v>
      </c>
      <c r="F785" t="s">
        <v>19</v>
      </c>
      <c r="G785" t="s">
        <v>57</v>
      </c>
      <c r="H785">
        <v>97112</v>
      </c>
      <c r="I785" t="str">
        <f t="shared" si="12"/>
        <v>85_2/1/2024 14:00</v>
      </c>
      <c r="J785" t="str">
        <f>IFERROR(INDEX(scheduling_data!I:I, MATCH(I785, scheduling_data!H:H, 0)), "")</f>
        <v>Katherine Tyree</v>
      </c>
    </row>
    <row r="786" spans="1:10" x14ac:dyDescent="0.3">
      <c r="A786" t="s">
        <v>137</v>
      </c>
      <c r="B786">
        <v>85</v>
      </c>
      <c r="C786" s="1">
        <v>45342</v>
      </c>
      <c r="D786" s="1">
        <v>45323.583333333336</v>
      </c>
      <c r="E786">
        <v>9.06</v>
      </c>
      <c r="F786" t="s">
        <v>9</v>
      </c>
      <c r="G786" t="s">
        <v>54</v>
      </c>
      <c r="H786">
        <v>97530</v>
      </c>
      <c r="I786" t="str">
        <f t="shared" si="12"/>
        <v>85_2/1/2024 14:00</v>
      </c>
      <c r="J786" t="str">
        <f>IFERROR(INDEX(scheduling_data!I:I, MATCH(I786, scheduling_data!H:H, 0)), "")</f>
        <v>Katherine Tyree</v>
      </c>
    </row>
    <row r="787" spans="1:10" x14ac:dyDescent="0.3">
      <c r="A787" t="s">
        <v>137</v>
      </c>
      <c r="B787">
        <v>85</v>
      </c>
      <c r="C787" s="1">
        <v>45342</v>
      </c>
      <c r="D787" s="1">
        <v>45323.583333333336</v>
      </c>
      <c r="E787">
        <v>0.9</v>
      </c>
      <c r="F787" t="s">
        <v>9</v>
      </c>
      <c r="G787" t="s">
        <v>55</v>
      </c>
      <c r="H787">
        <v>97530</v>
      </c>
      <c r="I787" t="str">
        <f t="shared" si="12"/>
        <v>85_2/1/2024 14:00</v>
      </c>
      <c r="J787" t="str">
        <f>IFERROR(INDEX(scheduling_data!I:I, MATCH(I787, scheduling_data!H:H, 0)), "")</f>
        <v>Katherine Tyree</v>
      </c>
    </row>
    <row r="788" spans="1:10" x14ac:dyDescent="0.3">
      <c r="A788" t="s">
        <v>137</v>
      </c>
      <c r="B788">
        <v>85</v>
      </c>
      <c r="C788" s="1">
        <v>45342</v>
      </c>
      <c r="D788" s="1">
        <v>45323.583333333336</v>
      </c>
      <c r="E788">
        <v>84.42</v>
      </c>
      <c r="F788" t="s">
        <v>9</v>
      </c>
      <c r="G788" t="s">
        <v>56</v>
      </c>
      <c r="H788">
        <v>97530</v>
      </c>
      <c r="I788" t="str">
        <f t="shared" si="12"/>
        <v>85_2/1/2024 14:00</v>
      </c>
      <c r="J788" t="str">
        <f>IFERROR(INDEX(scheduling_data!I:I, MATCH(I788, scheduling_data!H:H, 0)), "")</f>
        <v>Katherine Tyree</v>
      </c>
    </row>
    <row r="789" spans="1:10" x14ac:dyDescent="0.3">
      <c r="A789" t="s">
        <v>137</v>
      </c>
      <c r="B789">
        <v>85</v>
      </c>
      <c r="C789" s="1">
        <v>45342</v>
      </c>
      <c r="D789" s="1">
        <v>45323.583333333336</v>
      </c>
      <c r="E789">
        <v>44.32</v>
      </c>
      <c r="F789" t="s">
        <v>19</v>
      </c>
      <c r="G789" t="s">
        <v>57</v>
      </c>
      <c r="H789">
        <v>97530</v>
      </c>
      <c r="I789" t="str">
        <f t="shared" si="12"/>
        <v>85_2/1/2024 14:00</v>
      </c>
      <c r="J789" t="str">
        <f>IFERROR(INDEX(scheduling_data!I:I, MATCH(I789, scheduling_data!H:H, 0)), "")</f>
        <v>Katherine Tyree</v>
      </c>
    </row>
    <row r="790" spans="1:10" x14ac:dyDescent="0.3">
      <c r="A790" t="s">
        <v>137</v>
      </c>
      <c r="B790">
        <v>85</v>
      </c>
      <c r="C790" s="1">
        <v>45342</v>
      </c>
      <c r="D790" s="1">
        <v>45323.583333333336</v>
      </c>
      <c r="E790">
        <v>0.33</v>
      </c>
      <c r="F790" t="s">
        <v>9</v>
      </c>
      <c r="G790" t="s">
        <v>55</v>
      </c>
      <c r="H790">
        <v>97110</v>
      </c>
      <c r="I790" t="str">
        <f t="shared" si="12"/>
        <v>85_2/1/2024 14:00</v>
      </c>
      <c r="J790" t="str">
        <f>IFERROR(INDEX(scheduling_data!I:I, MATCH(I790, scheduling_data!H:H, 0)), "")</f>
        <v>Katherine Tyree</v>
      </c>
    </row>
    <row r="791" spans="1:10" x14ac:dyDescent="0.3">
      <c r="A791" t="s">
        <v>137</v>
      </c>
      <c r="B791">
        <v>85</v>
      </c>
      <c r="C791" s="1">
        <v>45342</v>
      </c>
      <c r="D791" s="1">
        <v>45323.583333333336</v>
      </c>
      <c r="E791">
        <v>48.3</v>
      </c>
      <c r="F791" t="s">
        <v>9</v>
      </c>
      <c r="G791" t="s">
        <v>56</v>
      </c>
      <c r="H791">
        <v>97110</v>
      </c>
      <c r="I791" t="str">
        <f t="shared" si="12"/>
        <v>85_2/1/2024 14:00</v>
      </c>
      <c r="J791" t="str">
        <f>IFERROR(INDEX(scheduling_data!I:I, MATCH(I791, scheduling_data!H:H, 0)), "")</f>
        <v>Katherine Tyree</v>
      </c>
    </row>
    <row r="792" spans="1:10" x14ac:dyDescent="0.3">
      <c r="A792" t="s">
        <v>137</v>
      </c>
      <c r="B792">
        <v>85</v>
      </c>
      <c r="C792" s="1">
        <v>45342</v>
      </c>
      <c r="D792" s="1">
        <v>45323.583333333336</v>
      </c>
      <c r="E792">
        <v>16.34</v>
      </c>
      <c r="F792" t="s">
        <v>19</v>
      </c>
      <c r="G792" t="s">
        <v>57</v>
      </c>
      <c r="H792">
        <v>97110</v>
      </c>
      <c r="I792" t="str">
        <f t="shared" si="12"/>
        <v>85_2/1/2024 14:00</v>
      </c>
      <c r="J792" t="str">
        <f>IFERROR(INDEX(scheduling_data!I:I, MATCH(I792, scheduling_data!H:H, 0)), "")</f>
        <v>Katherine Tyree</v>
      </c>
    </row>
    <row r="793" spans="1:10" x14ac:dyDescent="0.3">
      <c r="A793" t="s">
        <v>137</v>
      </c>
      <c r="B793">
        <v>85</v>
      </c>
      <c r="C793" s="1">
        <v>45343</v>
      </c>
      <c r="D793" s="1">
        <v>45327.583333333336</v>
      </c>
      <c r="E793">
        <v>6.97</v>
      </c>
      <c r="F793" t="s">
        <v>9</v>
      </c>
      <c r="G793" t="s">
        <v>54</v>
      </c>
      <c r="H793">
        <v>97112</v>
      </c>
      <c r="I793" t="str">
        <f t="shared" si="12"/>
        <v>85_2/5/2024 14:00</v>
      </c>
      <c r="J793" t="str">
        <f>IFERROR(INDEX(scheduling_data!I:I, MATCH(I793, scheduling_data!H:H, 0)), "")</f>
        <v>Katherine Tyree</v>
      </c>
    </row>
    <row r="794" spans="1:10" x14ac:dyDescent="0.3">
      <c r="A794" t="s">
        <v>137</v>
      </c>
      <c r="B794">
        <v>85</v>
      </c>
      <c r="C794" s="1">
        <v>45343</v>
      </c>
      <c r="D794" s="1">
        <v>45327.583333333336</v>
      </c>
      <c r="E794">
        <v>25.71</v>
      </c>
      <c r="F794" t="s">
        <v>19</v>
      </c>
      <c r="G794" t="s">
        <v>57</v>
      </c>
      <c r="H794">
        <v>97530</v>
      </c>
      <c r="I794" t="str">
        <f t="shared" si="12"/>
        <v>85_2/5/2024 14:00</v>
      </c>
      <c r="J794" t="str">
        <f>IFERROR(INDEX(scheduling_data!I:I, MATCH(I794, scheduling_data!H:H, 0)), "")</f>
        <v>Katherine Tyree</v>
      </c>
    </row>
    <row r="795" spans="1:10" x14ac:dyDescent="0.3">
      <c r="A795" t="s">
        <v>137</v>
      </c>
      <c r="B795">
        <v>85</v>
      </c>
      <c r="C795" s="1">
        <v>45343</v>
      </c>
      <c r="D795" s="1">
        <v>45327.583333333336</v>
      </c>
      <c r="E795">
        <v>42.21</v>
      </c>
      <c r="F795" t="s">
        <v>9</v>
      </c>
      <c r="G795" t="s">
        <v>56</v>
      </c>
      <c r="H795">
        <v>97530</v>
      </c>
      <c r="I795" t="str">
        <f t="shared" si="12"/>
        <v>85_2/5/2024 14:00</v>
      </c>
      <c r="J795" t="str">
        <f>IFERROR(INDEX(scheduling_data!I:I, MATCH(I795, scheduling_data!H:H, 0)), "")</f>
        <v>Katherine Tyree</v>
      </c>
    </row>
    <row r="796" spans="1:10" x14ac:dyDescent="0.3">
      <c r="A796" t="s">
        <v>137</v>
      </c>
      <c r="B796">
        <v>85</v>
      </c>
      <c r="C796" s="1">
        <v>45343</v>
      </c>
      <c r="D796" s="1">
        <v>45327.583333333336</v>
      </c>
      <c r="E796">
        <v>0.52</v>
      </c>
      <c r="F796" t="s">
        <v>9</v>
      </c>
      <c r="G796" t="s">
        <v>55</v>
      </c>
      <c r="H796">
        <v>97530</v>
      </c>
      <c r="I796" t="str">
        <f t="shared" si="12"/>
        <v>85_2/5/2024 14:00</v>
      </c>
      <c r="J796" t="str">
        <f>IFERROR(INDEX(scheduling_data!I:I, MATCH(I796, scheduling_data!H:H, 0)), "")</f>
        <v>Katherine Tyree</v>
      </c>
    </row>
    <row r="797" spans="1:10" x14ac:dyDescent="0.3">
      <c r="A797" t="s">
        <v>137</v>
      </c>
      <c r="B797">
        <v>85</v>
      </c>
      <c r="C797" s="1">
        <v>45343</v>
      </c>
      <c r="D797" s="1">
        <v>45327.583333333336</v>
      </c>
      <c r="E797">
        <v>18.5</v>
      </c>
      <c r="F797" t="s">
        <v>19</v>
      </c>
      <c r="G797" t="s">
        <v>57</v>
      </c>
      <c r="H797">
        <v>97112</v>
      </c>
      <c r="I797" t="str">
        <f t="shared" si="12"/>
        <v>85_2/5/2024 14:00</v>
      </c>
      <c r="J797" t="str">
        <f>IFERROR(INDEX(scheduling_data!I:I, MATCH(I797, scheduling_data!H:H, 0)), "")</f>
        <v>Katherine Tyree</v>
      </c>
    </row>
    <row r="798" spans="1:10" x14ac:dyDescent="0.3">
      <c r="A798" t="s">
        <v>137</v>
      </c>
      <c r="B798">
        <v>85</v>
      </c>
      <c r="C798" s="1">
        <v>45343</v>
      </c>
      <c r="D798" s="1">
        <v>45327.583333333336</v>
      </c>
      <c r="E798">
        <v>44.43</v>
      </c>
      <c r="F798" t="s">
        <v>9</v>
      </c>
      <c r="G798" t="s">
        <v>56</v>
      </c>
      <c r="H798">
        <v>97112</v>
      </c>
      <c r="I798" t="str">
        <f t="shared" si="12"/>
        <v>85_2/5/2024 14:00</v>
      </c>
      <c r="J798" t="str">
        <f>IFERROR(INDEX(scheduling_data!I:I, MATCH(I798, scheduling_data!H:H, 0)), "")</f>
        <v>Katherine Tyree</v>
      </c>
    </row>
    <row r="799" spans="1:10" x14ac:dyDescent="0.3">
      <c r="A799" t="s">
        <v>137</v>
      </c>
      <c r="B799">
        <v>85</v>
      </c>
      <c r="C799" s="1">
        <v>45343</v>
      </c>
      <c r="D799" s="1">
        <v>45327.583333333336</v>
      </c>
      <c r="E799">
        <v>0.38</v>
      </c>
      <c r="F799" t="s">
        <v>9</v>
      </c>
      <c r="G799" t="s">
        <v>55</v>
      </c>
      <c r="H799">
        <v>97112</v>
      </c>
      <c r="I799" t="str">
        <f t="shared" si="12"/>
        <v>85_2/5/2024 14:00</v>
      </c>
      <c r="J799" t="str">
        <f>IFERROR(INDEX(scheduling_data!I:I, MATCH(I799, scheduling_data!H:H, 0)), "")</f>
        <v>Katherine Tyree</v>
      </c>
    </row>
    <row r="800" spans="1:10" x14ac:dyDescent="0.3">
      <c r="A800" t="s">
        <v>137</v>
      </c>
      <c r="B800">
        <v>85</v>
      </c>
      <c r="C800" s="1">
        <v>45349</v>
      </c>
      <c r="D800" s="1">
        <v>45330.583333333336</v>
      </c>
      <c r="E800">
        <v>5.86</v>
      </c>
      <c r="F800" t="s">
        <v>9</v>
      </c>
      <c r="G800" t="s">
        <v>54</v>
      </c>
      <c r="H800">
        <v>97110</v>
      </c>
      <c r="I800" t="str">
        <f t="shared" si="12"/>
        <v>85_2/8/2024 14:00</v>
      </c>
      <c r="J800" t="str">
        <f>IFERROR(INDEX(scheduling_data!I:I, MATCH(I800, scheduling_data!H:H, 0)), "")</f>
        <v>Katherine Tyree</v>
      </c>
    </row>
    <row r="801" spans="1:10" x14ac:dyDescent="0.3">
      <c r="A801" t="s">
        <v>137</v>
      </c>
      <c r="B801">
        <v>85</v>
      </c>
      <c r="C801" s="1">
        <v>45349</v>
      </c>
      <c r="D801" s="1">
        <v>45330.583333333336</v>
      </c>
      <c r="E801">
        <v>16.34</v>
      </c>
      <c r="F801" t="s">
        <v>19</v>
      </c>
      <c r="G801" t="s">
        <v>57</v>
      </c>
      <c r="H801">
        <v>97110</v>
      </c>
      <c r="I801" t="str">
        <f t="shared" si="12"/>
        <v>85_2/8/2024 14:00</v>
      </c>
      <c r="J801" t="str">
        <f>IFERROR(INDEX(scheduling_data!I:I, MATCH(I801, scheduling_data!H:H, 0)), "")</f>
        <v>Katherine Tyree</v>
      </c>
    </row>
    <row r="802" spans="1:10" x14ac:dyDescent="0.3">
      <c r="A802" t="s">
        <v>137</v>
      </c>
      <c r="B802">
        <v>85</v>
      </c>
      <c r="C802" s="1">
        <v>45349</v>
      </c>
      <c r="D802" s="1">
        <v>45330.583333333336</v>
      </c>
      <c r="E802">
        <v>48.3</v>
      </c>
      <c r="F802" t="s">
        <v>9</v>
      </c>
      <c r="G802" t="s">
        <v>56</v>
      </c>
      <c r="H802">
        <v>97110</v>
      </c>
      <c r="I802" t="str">
        <f t="shared" si="12"/>
        <v>85_2/8/2024 14:00</v>
      </c>
      <c r="J802" t="str">
        <f>IFERROR(INDEX(scheduling_data!I:I, MATCH(I802, scheduling_data!H:H, 0)), "")</f>
        <v>Katherine Tyree</v>
      </c>
    </row>
    <row r="803" spans="1:10" x14ac:dyDescent="0.3">
      <c r="A803" t="s">
        <v>137</v>
      </c>
      <c r="B803">
        <v>85</v>
      </c>
      <c r="C803" s="1">
        <v>45349</v>
      </c>
      <c r="D803" s="1">
        <v>45330.583333333336</v>
      </c>
      <c r="E803">
        <v>0.33</v>
      </c>
      <c r="F803" t="s">
        <v>9</v>
      </c>
      <c r="G803" t="s">
        <v>55</v>
      </c>
      <c r="H803">
        <v>97110</v>
      </c>
      <c r="I803" t="str">
        <f t="shared" si="12"/>
        <v>85_2/8/2024 14:00</v>
      </c>
      <c r="J803" t="str">
        <f>IFERROR(INDEX(scheduling_data!I:I, MATCH(I803, scheduling_data!H:H, 0)), "")</f>
        <v>Katherine Tyree</v>
      </c>
    </row>
    <row r="804" spans="1:10" x14ac:dyDescent="0.3">
      <c r="A804" t="s">
        <v>137</v>
      </c>
      <c r="B804">
        <v>85</v>
      </c>
      <c r="C804" s="1">
        <v>45349</v>
      </c>
      <c r="D804" s="1">
        <v>45330.583333333336</v>
      </c>
      <c r="E804">
        <v>25.71</v>
      </c>
      <c r="F804" t="s">
        <v>19</v>
      </c>
      <c r="G804" t="s">
        <v>57</v>
      </c>
      <c r="H804">
        <v>97530</v>
      </c>
      <c r="I804" t="str">
        <f t="shared" si="12"/>
        <v>85_2/8/2024 14:00</v>
      </c>
      <c r="J804" t="str">
        <f>IFERROR(INDEX(scheduling_data!I:I, MATCH(I804, scheduling_data!H:H, 0)), "")</f>
        <v>Katherine Tyree</v>
      </c>
    </row>
    <row r="805" spans="1:10" x14ac:dyDescent="0.3">
      <c r="A805" t="s">
        <v>137</v>
      </c>
      <c r="B805">
        <v>85</v>
      </c>
      <c r="C805" s="1">
        <v>45349</v>
      </c>
      <c r="D805" s="1">
        <v>45330.583333333336</v>
      </c>
      <c r="E805">
        <v>42.21</v>
      </c>
      <c r="F805" t="s">
        <v>9</v>
      </c>
      <c r="G805" t="s">
        <v>56</v>
      </c>
      <c r="H805">
        <v>97530</v>
      </c>
      <c r="I805" t="str">
        <f t="shared" si="12"/>
        <v>85_2/8/2024 14:00</v>
      </c>
      <c r="J805" t="str">
        <f>IFERROR(INDEX(scheduling_data!I:I, MATCH(I805, scheduling_data!H:H, 0)), "")</f>
        <v>Katherine Tyree</v>
      </c>
    </row>
    <row r="806" spans="1:10" x14ac:dyDescent="0.3">
      <c r="A806" t="s">
        <v>137</v>
      </c>
      <c r="B806">
        <v>85</v>
      </c>
      <c r="C806" s="1">
        <v>45349</v>
      </c>
      <c r="D806" s="1">
        <v>45330.583333333336</v>
      </c>
      <c r="E806">
        <v>0.52</v>
      </c>
      <c r="F806" t="s">
        <v>9</v>
      </c>
      <c r="G806" t="s">
        <v>55</v>
      </c>
      <c r="H806">
        <v>97530</v>
      </c>
      <c r="I806" t="str">
        <f t="shared" si="12"/>
        <v>85_2/8/2024 14:00</v>
      </c>
      <c r="J806" t="str">
        <f>IFERROR(INDEX(scheduling_data!I:I, MATCH(I806, scheduling_data!H:H, 0)), "")</f>
        <v>Katherine Tyree</v>
      </c>
    </row>
    <row r="807" spans="1:10" x14ac:dyDescent="0.3">
      <c r="A807" t="s">
        <v>14</v>
      </c>
      <c r="B807">
        <v>86</v>
      </c>
      <c r="C807" s="1">
        <v>45348</v>
      </c>
      <c r="D807" s="1">
        <v>45336.666666666664</v>
      </c>
      <c r="E807">
        <v>150</v>
      </c>
      <c r="F807" t="s">
        <v>9</v>
      </c>
      <c r="G807" t="s">
        <v>112</v>
      </c>
      <c r="H807">
        <v>97112</v>
      </c>
      <c r="I807" t="str">
        <f t="shared" si="12"/>
        <v>86_2/14/2024 16:00</v>
      </c>
      <c r="J807" t="str">
        <f>IFERROR(INDEX(scheduling_data!I:I, MATCH(I807, scheduling_data!H:H, 0)), "")</f>
        <v>Katherine Tyree</v>
      </c>
    </row>
    <row r="808" spans="1:10" x14ac:dyDescent="0.3">
      <c r="A808" t="s">
        <v>14</v>
      </c>
      <c r="B808">
        <v>86</v>
      </c>
      <c r="C808" s="1">
        <v>45348</v>
      </c>
      <c r="D808" s="1">
        <v>45336.666666666664</v>
      </c>
      <c r="E808">
        <v>20</v>
      </c>
      <c r="F808" t="s">
        <v>9</v>
      </c>
      <c r="G808" t="s">
        <v>52</v>
      </c>
      <c r="H808">
        <v>97110</v>
      </c>
      <c r="I808" t="str">
        <f t="shared" si="12"/>
        <v>86_2/14/2024 16:00</v>
      </c>
      <c r="J808" t="str">
        <f>IFERROR(INDEX(scheduling_data!I:I, MATCH(I808, scheduling_data!H:H, 0)), "")</f>
        <v>Katherine Tyree</v>
      </c>
    </row>
    <row r="809" spans="1:10" x14ac:dyDescent="0.3">
      <c r="A809" t="s">
        <v>14</v>
      </c>
      <c r="B809">
        <v>86</v>
      </c>
      <c r="C809" s="1">
        <v>45348</v>
      </c>
      <c r="D809" s="1">
        <v>45336.666666666664</v>
      </c>
      <c r="E809">
        <v>55</v>
      </c>
      <c r="F809" t="s">
        <v>19</v>
      </c>
      <c r="G809" t="s">
        <v>51</v>
      </c>
      <c r="H809">
        <v>97110</v>
      </c>
      <c r="I809" t="str">
        <f t="shared" si="12"/>
        <v>86_2/14/2024 16:00</v>
      </c>
      <c r="J809" t="str">
        <f>IFERROR(INDEX(scheduling_data!I:I, MATCH(I809, scheduling_data!H:H, 0)), "")</f>
        <v>Katherine Tyree</v>
      </c>
    </row>
    <row r="810" spans="1:10" x14ac:dyDescent="0.3">
      <c r="A810" t="s">
        <v>14</v>
      </c>
      <c r="B810">
        <v>86</v>
      </c>
      <c r="C810" s="1">
        <v>45345</v>
      </c>
      <c r="D810" s="1">
        <v>45330.708333333336</v>
      </c>
      <c r="E810">
        <v>55</v>
      </c>
      <c r="F810" t="s">
        <v>19</v>
      </c>
      <c r="G810" t="s">
        <v>51</v>
      </c>
      <c r="H810">
        <v>97110</v>
      </c>
      <c r="I810" t="str">
        <f t="shared" si="12"/>
        <v>86_2/8/2024 17:00</v>
      </c>
      <c r="J810" t="str">
        <f>IFERROR(INDEX(scheduling_data!I:I, MATCH(I810, scheduling_data!H:H, 0)), "")</f>
        <v>Jessica Pittman</v>
      </c>
    </row>
    <row r="811" spans="1:10" x14ac:dyDescent="0.3">
      <c r="A811" t="s">
        <v>14</v>
      </c>
      <c r="B811">
        <v>86</v>
      </c>
      <c r="C811" s="1">
        <v>45345</v>
      </c>
      <c r="D811" s="1">
        <v>45330.708333333336</v>
      </c>
      <c r="E811">
        <v>95</v>
      </c>
      <c r="F811" t="s">
        <v>9</v>
      </c>
      <c r="G811" t="s">
        <v>112</v>
      </c>
      <c r="H811">
        <v>97110</v>
      </c>
      <c r="I811" t="str">
        <f t="shared" si="12"/>
        <v>86_2/8/2024 17:00</v>
      </c>
      <c r="J811" t="str">
        <f>IFERROR(INDEX(scheduling_data!I:I, MATCH(I811, scheduling_data!H:H, 0)), "")</f>
        <v>Jessica Pittman</v>
      </c>
    </row>
    <row r="812" spans="1:10" x14ac:dyDescent="0.3">
      <c r="A812" t="s">
        <v>14</v>
      </c>
      <c r="B812">
        <v>86</v>
      </c>
      <c r="C812" s="1">
        <v>45345</v>
      </c>
      <c r="D812" s="1">
        <v>45330.708333333336</v>
      </c>
      <c r="E812">
        <v>150</v>
      </c>
      <c r="F812" t="s">
        <v>9</v>
      </c>
      <c r="G812" t="s">
        <v>112</v>
      </c>
      <c r="H812">
        <v>97112</v>
      </c>
      <c r="I812" t="str">
        <f t="shared" si="12"/>
        <v>86_2/8/2024 17:00</v>
      </c>
      <c r="J812" t="str">
        <f>IFERROR(INDEX(scheduling_data!I:I, MATCH(I812, scheduling_data!H:H, 0)), "")</f>
        <v>Jessica Pittman</v>
      </c>
    </row>
    <row r="813" spans="1:10" x14ac:dyDescent="0.3">
      <c r="A813" t="s">
        <v>33</v>
      </c>
      <c r="B813">
        <v>87</v>
      </c>
      <c r="C813" s="1">
        <v>45330</v>
      </c>
      <c r="D813" s="1">
        <v>45323.4375</v>
      </c>
      <c r="E813">
        <v>0</v>
      </c>
      <c r="F813" t="s">
        <v>9</v>
      </c>
      <c r="G813" t="s">
        <v>141</v>
      </c>
      <c r="H813">
        <v>92507</v>
      </c>
      <c r="I813" t="str">
        <f t="shared" si="12"/>
        <v>87_2/1/2024 10:30</v>
      </c>
      <c r="J813" t="str">
        <f>IFERROR(INDEX(scheduling_data!I:I, MATCH(I813, scheduling_data!H:H, 0)), "")</f>
        <v>Victoria Miley</v>
      </c>
    </row>
    <row r="814" spans="1:10" x14ac:dyDescent="0.3">
      <c r="A814" t="s">
        <v>33</v>
      </c>
      <c r="B814">
        <v>87</v>
      </c>
      <c r="C814" s="1">
        <v>45344</v>
      </c>
      <c r="D814" s="1">
        <v>45334.583333333336</v>
      </c>
      <c r="E814">
        <v>0</v>
      </c>
      <c r="F814" t="s">
        <v>9</v>
      </c>
      <c r="G814" t="s">
        <v>141</v>
      </c>
      <c r="H814">
        <v>97112</v>
      </c>
      <c r="I814" t="str">
        <f t="shared" si="12"/>
        <v>87_2/12/2024 14:00</v>
      </c>
      <c r="J814" t="str">
        <f>IFERROR(INDEX(scheduling_data!I:I, MATCH(I814, scheduling_data!H:H, 0)), "")</f>
        <v>Heidi Molaison</v>
      </c>
    </row>
    <row r="815" spans="1:10" x14ac:dyDescent="0.3">
      <c r="A815" t="s">
        <v>33</v>
      </c>
      <c r="B815">
        <v>87</v>
      </c>
      <c r="C815" s="1">
        <v>45344</v>
      </c>
      <c r="D815" s="1">
        <v>45335.583333333336</v>
      </c>
      <c r="E815">
        <v>0</v>
      </c>
      <c r="F815" t="s">
        <v>9</v>
      </c>
      <c r="G815" t="s">
        <v>141</v>
      </c>
      <c r="H815">
        <v>92507</v>
      </c>
      <c r="I815" t="str">
        <f t="shared" si="12"/>
        <v>87_2/13/2024 14:00</v>
      </c>
      <c r="J815" t="str">
        <f>IFERROR(INDEX(scheduling_data!I:I, MATCH(I815, scheduling_data!H:H, 0)), "")</f>
        <v>Victoria Miley</v>
      </c>
    </row>
    <row r="816" spans="1:10" x14ac:dyDescent="0.3">
      <c r="A816" t="s">
        <v>33</v>
      </c>
      <c r="B816">
        <v>87</v>
      </c>
      <c r="C816" s="1">
        <v>45344</v>
      </c>
      <c r="D816" s="1">
        <v>45335.625</v>
      </c>
      <c r="E816">
        <v>0</v>
      </c>
      <c r="F816" t="s">
        <v>9</v>
      </c>
      <c r="G816" t="s">
        <v>141</v>
      </c>
      <c r="H816">
        <v>97112</v>
      </c>
      <c r="I816" t="str">
        <f t="shared" si="12"/>
        <v>87_2/13/2024 15:00</v>
      </c>
      <c r="J816" t="str">
        <f>IFERROR(INDEX(scheduling_data!I:I, MATCH(I816, scheduling_data!H:H, 0)), "")</f>
        <v>Kelsea Rodriguez</v>
      </c>
    </row>
    <row r="817" spans="1:10" x14ac:dyDescent="0.3">
      <c r="A817" t="s">
        <v>33</v>
      </c>
      <c r="B817">
        <v>87</v>
      </c>
      <c r="C817" s="1">
        <v>45344</v>
      </c>
      <c r="D817" s="1">
        <v>45336.416666666664</v>
      </c>
      <c r="E817">
        <v>0</v>
      </c>
      <c r="F817" t="s">
        <v>9</v>
      </c>
      <c r="G817" t="s">
        <v>141</v>
      </c>
      <c r="H817">
        <v>92507</v>
      </c>
      <c r="I817" t="str">
        <f t="shared" si="12"/>
        <v>87_2/14/2024 10:00</v>
      </c>
      <c r="J817" t="str">
        <f>IFERROR(INDEX(scheduling_data!I:I, MATCH(I817, scheduling_data!H:H, 0)), "")</f>
        <v>Victoria Miley</v>
      </c>
    </row>
    <row r="818" spans="1:10" x14ac:dyDescent="0.3">
      <c r="A818" t="s">
        <v>33</v>
      </c>
      <c r="B818">
        <v>87</v>
      </c>
      <c r="C818" s="1">
        <v>45337</v>
      </c>
      <c r="D818" s="1">
        <v>45327.604166666664</v>
      </c>
      <c r="E818">
        <v>0</v>
      </c>
      <c r="F818" t="s">
        <v>9</v>
      </c>
      <c r="G818" t="s">
        <v>141</v>
      </c>
      <c r="H818">
        <v>92507</v>
      </c>
      <c r="I818" t="str">
        <f t="shared" si="12"/>
        <v>87_2/5/2024 14:30</v>
      </c>
      <c r="J818" t="str">
        <f>IFERROR(INDEX(scheduling_data!I:I, MATCH(I818, scheduling_data!H:H, 0)), "")</f>
        <v>Victoria Miley</v>
      </c>
    </row>
    <row r="819" spans="1:10" x14ac:dyDescent="0.3">
      <c r="A819" t="s">
        <v>33</v>
      </c>
      <c r="B819">
        <v>87</v>
      </c>
      <c r="C819" s="1">
        <v>45337</v>
      </c>
      <c r="D819" s="1">
        <v>45327.625</v>
      </c>
      <c r="E819">
        <v>0</v>
      </c>
      <c r="F819" t="s">
        <v>9</v>
      </c>
      <c r="G819" t="s">
        <v>141</v>
      </c>
      <c r="H819">
        <v>97112</v>
      </c>
      <c r="I819" t="str">
        <f t="shared" si="12"/>
        <v>87_2/5/2024 15:00</v>
      </c>
      <c r="J819" t="str">
        <f>IFERROR(INDEX(scheduling_data!I:I, MATCH(I819, scheduling_data!H:H, 0)), "")</f>
        <v>Heidi Molaison</v>
      </c>
    </row>
    <row r="820" spans="1:10" x14ac:dyDescent="0.3">
      <c r="A820" t="s">
        <v>33</v>
      </c>
      <c r="B820">
        <v>87</v>
      </c>
      <c r="C820" s="1">
        <v>45344</v>
      </c>
      <c r="D820" s="1">
        <v>45330.5625</v>
      </c>
      <c r="E820">
        <v>0</v>
      </c>
      <c r="F820" t="s">
        <v>9</v>
      </c>
      <c r="G820" t="s">
        <v>141</v>
      </c>
      <c r="H820">
        <v>97112</v>
      </c>
      <c r="I820" t="str">
        <f t="shared" si="12"/>
        <v>87_2/8/2024 13:30</v>
      </c>
      <c r="J820" t="str">
        <f>IFERROR(INDEX(scheduling_data!I:I, MATCH(I820, scheduling_data!H:H, 0)), "")</f>
        <v>Heidi Molaison</v>
      </c>
    </row>
    <row r="821" spans="1:10" x14ac:dyDescent="0.3">
      <c r="A821" t="s">
        <v>33</v>
      </c>
      <c r="B821">
        <v>87</v>
      </c>
      <c r="C821" s="1">
        <v>45337</v>
      </c>
      <c r="D821" s="1">
        <v>45330.583333333336</v>
      </c>
      <c r="E821">
        <v>0</v>
      </c>
      <c r="F821" t="s">
        <v>9</v>
      </c>
      <c r="G821" t="s">
        <v>141</v>
      </c>
      <c r="H821">
        <v>92507</v>
      </c>
      <c r="I821" t="str">
        <f t="shared" si="12"/>
        <v>87_2/8/2024 14:00</v>
      </c>
      <c r="J821" t="str">
        <f>IFERROR(INDEX(scheduling_data!I:I, MATCH(I821, scheduling_data!H:H, 0)), "")</f>
        <v>Victoria Miley</v>
      </c>
    </row>
    <row r="822" spans="1:10" x14ac:dyDescent="0.3">
      <c r="A822" t="s">
        <v>85</v>
      </c>
      <c r="B822">
        <v>88</v>
      </c>
      <c r="C822" s="1">
        <v>45345</v>
      </c>
      <c r="D822" s="1">
        <v>45334.583333333336</v>
      </c>
      <c r="E822">
        <v>0.46</v>
      </c>
      <c r="F822" t="s">
        <v>9</v>
      </c>
      <c r="G822" t="s">
        <v>142</v>
      </c>
      <c r="H822">
        <v>97530</v>
      </c>
      <c r="I822" t="str">
        <f t="shared" si="12"/>
        <v>88_2/12/2024 14:00</v>
      </c>
      <c r="J822" t="str">
        <f>IFERROR(INDEX(scheduling_data!I:I, MATCH(I822, scheduling_data!H:H, 0)), "")</f>
        <v>Jessica Pittman</v>
      </c>
    </row>
    <row r="823" spans="1:10" x14ac:dyDescent="0.3">
      <c r="A823" t="s">
        <v>85</v>
      </c>
      <c r="B823">
        <v>88</v>
      </c>
      <c r="C823" s="1">
        <v>45345</v>
      </c>
      <c r="D823" s="1">
        <v>45334.583333333336</v>
      </c>
      <c r="E823">
        <v>54.67</v>
      </c>
      <c r="F823" t="s">
        <v>9</v>
      </c>
      <c r="G823" t="s">
        <v>143</v>
      </c>
      <c r="H823">
        <v>97110</v>
      </c>
      <c r="I823" t="str">
        <f t="shared" si="12"/>
        <v>88_2/12/2024 14:00</v>
      </c>
      <c r="J823" t="str">
        <f>IFERROR(INDEX(scheduling_data!I:I, MATCH(I823, scheduling_data!H:H, 0)), "")</f>
        <v>Jessica Pittman</v>
      </c>
    </row>
    <row r="824" spans="1:10" x14ac:dyDescent="0.3">
      <c r="A824" t="s">
        <v>85</v>
      </c>
      <c r="B824">
        <v>88</v>
      </c>
      <c r="C824" s="1">
        <v>45345</v>
      </c>
      <c r="D824" s="1">
        <v>45334.583333333336</v>
      </c>
      <c r="E824">
        <v>15.35</v>
      </c>
      <c r="F824" t="s">
        <v>19</v>
      </c>
      <c r="G824" t="s">
        <v>144</v>
      </c>
      <c r="H824">
        <v>97110</v>
      </c>
      <c r="I824" t="str">
        <f t="shared" si="12"/>
        <v>88_2/12/2024 14:00</v>
      </c>
      <c r="J824" t="str">
        <f>IFERROR(INDEX(scheduling_data!I:I, MATCH(I824, scheduling_data!H:H, 0)), "")</f>
        <v>Jessica Pittman</v>
      </c>
    </row>
    <row r="825" spans="1:10" x14ac:dyDescent="0.3">
      <c r="A825" t="s">
        <v>85</v>
      </c>
      <c r="B825">
        <v>88</v>
      </c>
      <c r="C825" s="1">
        <v>45345</v>
      </c>
      <c r="D825" s="1">
        <v>45334.583333333336</v>
      </c>
      <c r="E825">
        <v>0.31</v>
      </c>
      <c r="F825" t="s">
        <v>9</v>
      </c>
      <c r="G825" t="s">
        <v>142</v>
      </c>
      <c r="H825">
        <v>97110</v>
      </c>
      <c r="I825" t="str">
        <f t="shared" si="12"/>
        <v>88_2/12/2024 14:00</v>
      </c>
      <c r="J825" t="str">
        <f>IFERROR(INDEX(scheduling_data!I:I, MATCH(I825, scheduling_data!H:H, 0)), "")</f>
        <v>Jessica Pittman</v>
      </c>
    </row>
    <row r="826" spans="1:10" x14ac:dyDescent="0.3">
      <c r="A826" t="s">
        <v>85</v>
      </c>
      <c r="B826">
        <v>88</v>
      </c>
      <c r="C826" s="1">
        <v>45345</v>
      </c>
      <c r="D826" s="1">
        <v>45334.583333333336</v>
      </c>
      <c r="E826">
        <v>75</v>
      </c>
      <c r="F826" t="s">
        <v>9</v>
      </c>
      <c r="G826" t="s">
        <v>145</v>
      </c>
      <c r="H826">
        <v>97110</v>
      </c>
      <c r="I826" t="str">
        <f t="shared" si="12"/>
        <v>88_2/12/2024 14:00</v>
      </c>
      <c r="J826" t="str">
        <f>IFERROR(INDEX(scheduling_data!I:I, MATCH(I826, scheduling_data!H:H, 0)), "")</f>
        <v>Jessica Pittman</v>
      </c>
    </row>
    <row r="827" spans="1:10" x14ac:dyDescent="0.3">
      <c r="A827" t="s">
        <v>85</v>
      </c>
      <c r="B827">
        <v>88</v>
      </c>
      <c r="C827" s="1">
        <v>45345</v>
      </c>
      <c r="D827" s="1">
        <v>45334.583333333336</v>
      </c>
      <c r="E827">
        <v>32.130000000000003</v>
      </c>
      <c r="F827" t="s">
        <v>19</v>
      </c>
      <c r="G827" t="s">
        <v>144</v>
      </c>
      <c r="H827">
        <v>97530</v>
      </c>
      <c r="I827" t="str">
        <f t="shared" si="12"/>
        <v>88_2/12/2024 14:00</v>
      </c>
      <c r="J827" t="str">
        <f>IFERROR(INDEX(scheduling_data!I:I, MATCH(I827, scheduling_data!H:H, 0)), "")</f>
        <v>Jessica Pittman</v>
      </c>
    </row>
    <row r="828" spans="1:10" x14ac:dyDescent="0.3">
      <c r="A828" t="s">
        <v>85</v>
      </c>
      <c r="B828">
        <v>88</v>
      </c>
      <c r="C828" s="1">
        <v>45345</v>
      </c>
      <c r="D828" s="1">
        <v>45334.583333333336</v>
      </c>
      <c r="E828">
        <v>0.66</v>
      </c>
      <c r="F828" t="s">
        <v>9</v>
      </c>
      <c r="G828" t="s">
        <v>142</v>
      </c>
      <c r="H828">
        <v>97530</v>
      </c>
      <c r="I828" t="str">
        <f t="shared" si="12"/>
        <v>88_2/12/2024 14:00</v>
      </c>
      <c r="J828" t="str">
        <f>IFERROR(INDEX(scheduling_data!I:I, MATCH(I828, scheduling_data!H:H, 0)), "")</f>
        <v>Jessica Pittman</v>
      </c>
    </row>
    <row r="829" spans="1:10" x14ac:dyDescent="0.3">
      <c r="A829" t="s">
        <v>85</v>
      </c>
      <c r="B829">
        <v>88</v>
      </c>
      <c r="C829" s="1">
        <v>45345</v>
      </c>
      <c r="D829" s="1">
        <v>45334.583333333336</v>
      </c>
      <c r="E829">
        <v>42.21</v>
      </c>
      <c r="F829" t="s">
        <v>9</v>
      </c>
      <c r="G829" t="s">
        <v>146</v>
      </c>
      <c r="H829">
        <v>97530</v>
      </c>
      <c r="I829" t="str">
        <f t="shared" si="12"/>
        <v>88_2/12/2024 14:00</v>
      </c>
      <c r="J829" t="str">
        <f>IFERROR(INDEX(scheduling_data!I:I, MATCH(I829, scheduling_data!H:H, 0)), "")</f>
        <v>Jessica Pittman</v>
      </c>
    </row>
    <row r="830" spans="1:10" x14ac:dyDescent="0.3">
      <c r="A830" t="s">
        <v>85</v>
      </c>
      <c r="B830">
        <v>88</v>
      </c>
      <c r="C830" s="1">
        <v>45345</v>
      </c>
      <c r="D830" s="1">
        <v>45334.583333333336</v>
      </c>
      <c r="E830">
        <v>51.96</v>
      </c>
      <c r="F830" t="s">
        <v>9</v>
      </c>
      <c r="G830" t="s">
        <v>143</v>
      </c>
      <c r="H830">
        <v>97530</v>
      </c>
      <c r="I830" t="str">
        <f t="shared" si="12"/>
        <v>88_2/12/2024 14:00</v>
      </c>
      <c r="J830" t="str">
        <f>IFERROR(INDEX(scheduling_data!I:I, MATCH(I830, scheduling_data!H:H, 0)), "")</f>
        <v>Jessica Pittman</v>
      </c>
    </row>
    <row r="831" spans="1:10" x14ac:dyDescent="0.3">
      <c r="A831" t="s">
        <v>85</v>
      </c>
      <c r="B831">
        <v>88</v>
      </c>
      <c r="C831" s="1">
        <v>45345</v>
      </c>
      <c r="D831" s="1">
        <v>45334.583333333336</v>
      </c>
      <c r="E831">
        <v>22.58</v>
      </c>
      <c r="F831" t="s">
        <v>19</v>
      </c>
      <c r="G831" t="s">
        <v>144</v>
      </c>
      <c r="H831">
        <v>97530</v>
      </c>
      <c r="I831" t="str">
        <f t="shared" si="12"/>
        <v>88_2/12/2024 14:00</v>
      </c>
      <c r="J831" t="str">
        <f>IFERROR(INDEX(scheduling_data!I:I, MATCH(I831, scheduling_data!H:H, 0)), "")</f>
        <v>Jessica Pittman</v>
      </c>
    </row>
    <row r="832" spans="1:10" x14ac:dyDescent="0.3">
      <c r="A832" t="s">
        <v>85</v>
      </c>
      <c r="B832">
        <v>88</v>
      </c>
      <c r="C832" s="1">
        <v>45344</v>
      </c>
      <c r="D832" s="1">
        <v>45336.416666666664</v>
      </c>
      <c r="E832">
        <v>0.31</v>
      </c>
      <c r="F832" t="s">
        <v>9</v>
      </c>
      <c r="G832" t="s">
        <v>142</v>
      </c>
      <c r="H832">
        <v>97110</v>
      </c>
      <c r="I832" t="str">
        <f t="shared" si="12"/>
        <v>88_2/14/2024 10:00</v>
      </c>
      <c r="J832" t="str">
        <f>IFERROR(INDEX(scheduling_data!I:I, MATCH(I832, scheduling_data!H:H, 0)), "")</f>
        <v>Breanna Grieco</v>
      </c>
    </row>
    <row r="833" spans="1:10" x14ac:dyDescent="0.3">
      <c r="A833" t="s">
        <v>85</v>
      </c>
      <c r="B833">
        <v>88</v>
      </c>
      <c r="C833" s="1">
        <v>45344</v>
      </c>
      <c r="D833" s="1">
        <v>45336.416666666664</v>
      </c>
      <c r="E833">
        <v>15.35</v>
      </c>
      <c r="F833" t="s">
        <v>19</v>
      </c>
      <c r="G833" t="s">
        <v>144</v>
      </c>
      <c r="H833">
        <v>97110</v>
      </c>
      <c r="I833" t="str">
        <f t="shared" si="12"/>
        <v>88_2/14/2024 10:00</v>
      </c>
      <c r="J833" t="str">
        <f>IFERROR(INDEX(scheduling_data!I:I, MATCH(I833, scheduling_data!H:H, 0)), "")</f>
        <v>Breanna Grieco</v>
      </c>
    </row>
    <row r="834" spans="1:10" x14ac:dyDescent="0.3">
      <c r="A834" t="s">
        <v>85</v>
      </c>
      <c r="B834">
        <v>88</v>
      </c>
      <c r="C834" s="1">
        <v>45344</v>
      </c>
      <c r="D834" s="1">
        <v>45336.416666666664</v>
      </c>
      <c r="E834">
        <v>52</v>
      </c>
      <c r="F834" t="s">
        <v>9</v>
      </c>
      <c r="G834" t="s">
        <v>143</v>
      </c>
      <c r="H834">
        <v>97112</v>
      </c>
      <c r="I834" t="str">
        <f t="shared" si="12"/>
        <v>88_2/14/2024 10:00</v>
      </c>
      <c r="J834" t="str">
        <f>IFERROR(INDEX(scheduling_data!I:I, MATCH(I834, scheduling_data!H:H, 0)), "")</f>
        <v>Breanna Grieco</v>
      </c>
    </row>
    <row r="835" spans="1:10" x14ac:dyDescent="0.3">
      <c r="A835" t="s">
        <v>85</v>
      </c>
      <c r="B835">
        <v>88</v>
      </c>
      <c r="C835" s="1">
        <v>45344</v>
      </c>
      <c r="D835" s="1">
        <v>45336.416666666664</v>
      </c>
      <c r="E835">
        <v>0.46</v>
      </c>
      <c r="F835" t="s">
        <v>9</v>
      </c>
      <c r="G835" t="s">
        <v>142</v>
      </c>
      <c r="H835">
        <v>97112</v>
      </c>
      <c r="I835" t="str">
        <f t="shared" ref="I835:I898" si="13">TEXT(B835&amp;"_"&amp;TEXT(D835, "m/d/yyyy hh:mm"), "0")</f>
        <v>88_2/14/2024 10:00</v>
      </c>
      <c r="J835" t="str">
        <f>IFERROR(INDEX(scheduling_data!I:I, MATCH(I835, scheduling_data!H:H, 0)), "")</f>
        <v>Breanna Grieco</v>
      </c>
    </row>
    <row r="836" spans="1:10" x14ac:dyDescent="0.3">
      <c r="A836" t="s">
        <v>85</v>
      </c>
      <c r="B836">
        <v>88</v>
      </c>
      <c r="C836" s="1">
        <v>45344</v>
      </c>
      <c r="D836" s="1">
        <v>45336.416666666664</v>
      </c>
      <c r="E836">
        <v>22.54</v>
      </c>
      <c r="F836" t="s">
        <v>19</v>
      </c>
      <c r="G836" t="s">
        <v>144</v>
      </c>
      <c r="H836">
        <v>97112</v>
      </c>
      <c r="I836" t="str">
        <f t="shared" si="13"/>
        <v>88_2/14/2024 10:00</v>
      </c>
      <c r="J836" t="str">
        <f>IFERROR(INDEX(scheduling_data!I:I, MATCH(I836, scheduling_data!H:H, 0)), "")</f>
        <v>Breanna Grieco</v>
      </c>
    </row>
    <row r="837" spans="1:10" x14ac:dyDescent="0.3">
      <c r="A837" t="s">
        <v>85</v>
      </c>
      <c r="B837">
        <v>88</v>
      </c>
      <c r="C837" s="1">
        <v>45344</v>
      </c>
      <c r="D837" s="1">
        <v>45336.416666666664</v>
      </c>
      <c r="E837">
        <v>44.43</v>
      </c>
      <c r="F837" t="s">
        <v>9</v>
      </c>
      <c r="G837" t="s">
        <v>146</v>
      </c>
      <c r="H837">
        <v>97112</v>
      </c>
      <c r="I837" t="str">
        <f t="shared" si="13"/>
        <v>88_2/14/2024 10:00</v>
      </c>
      <c r="J837" t="str">
        <f>IFERROR(INDEX(scheduling_data!I:I, MATCH(I837, scheduling_data!H:H, 0)), "")</f>
        <v>Breanna Grieco</v>
      </c>
    </row>
    <row r="838" spans="1:10" x14ac:dyDescent="0.3">
      <c r="A838" t="s">
        <v>85</v>
      </c>
      <c r="B838">
        <v>88</v>
      </c>
      <c r="C838" s="1">
        <v>45344</v>
      </c>
      <c r="D838" s="1">
        <v>45336.416666666664</v>
      </c>
      <c r="E838">
        <v>0.61</v>
      </c>
      <c r="F838" t="s">
        <v>9</v>
      </c>
      <c r="G838" t="s">
        <v>142</v>
      </c>
      <c r="H838">
        <v>97112</v>
      </c>
      <c r="I838" t="str">
        <f t="shared" si="13"/>
        <v>88_2/14/2024 10:00</v>
      </c>
      <c r="J838" t="str">
        <f>IFERROR(INDEX(scheduling_data!I:I, MATCH(I838, scheduling_data!H:H, 0)), "")</f>
        <v>Breanna Grieco</v>
      </c>
    </row>
    <row r="839" spans="1:10" x14ac:dyDescent="0.3">
      <c r="A839" t="s">
        <v>85</v>
      </c>
      <c r="B839">
        <v>88</v>
      </c>
      <c r="C839" s="1">
        <v>45344</v>
      </c>
      <c r="D839" s="1">
        <v>45336.416666666664</v>
      </c>
      <c r="E839">
        <v>29.96</v>
      </c>
      <c r="F839" t="s">
        <v>19</v>
      </c>
      <c r="G839" t="s">
        <v>144</v>
      </c>
      <c r="H839">
        <v>97112</v>
      </c>
      <c r="I839" t="str">
        <f t="shared" si="13"/>
        <v>88_2/14/2024 10:00</v>
      </c>
      <c r="J839" t="str">
        <f>IFERROR(INDEX(scheduling_data!I:I, MATCH(I839, scheduling_data!H:H, 0)), "")</f>
        <v>Breanna Grieco</v>
      </c>
    </row>
    <row r="840" spans="1:10" x14ac:dyDescent="0.3">
      <c r="A840" t="s">
        <v>85</v>
      </c>
      <c r="B840">
        <v>88</v>
      </c>
      <c r="C840" s="1">
        <v>45344</v>
      </c>
      <c r="D840" s="1">
        <v>45336.416666666664</v>
      </c>
      <c r="E840">
        <v>109.34</v>
      </c>
      <c r="F840" t="s">
        <v>9</v>
      </c>
      <c r="G840" t="s">
        <v>143</v>
      </c>
      <c r="H840">
        <v>97110</v>
      </c>
      <c r="I840" t="str">
        <f t="shared" si="13"/>
        <v>88_2/14/2024 10:00</v>
      </c>
      <c r="J840" t="str">
        <f>IFERROR(INDEX(scheduling_data!I:I, MATCH(I840, scheduling_data!H:H, 0)), "")</f>
        <v>Breanna Grieco</v>
      </c>
    </row>
    <row r="841" spans="1:10" x14ac:dyDescent="0.3">
      <c r="A841" t="s">
        <v>85</v>
      </c>
      <c r="B841">
        <v>88</v>
      </c>
      <c r="C841" s="1">
        <v>45349</v>
      </c>
      <c r="D841" s="1">
        <v>45341.541666666664</v>
      </c>
      <c r="E841">
        <v>32.130000000000003</v>
      </c>
      <c r="F841" t="s">
        <v>19</v>
      </c>
      <c r="G841" t="s">
        <v>144</v>
      </c>
      <c r="H841">
        <v>97530</v>
      </c>
      <c r="I841" t="str">
        <f t="shared" si="13"/>
        <v>88_2/19/2024 13:00</v>
      </c>
      <c r="J841" t="str">
        <f>IFERROR(INDEX(scheduling_data!I:I, MATCH(I841, scheduling_data!H:H, 0)), "")</f>
        <v>Amber Hickman</v>
      </c>
    </row>
    <row r="842" spans="1:10" x14ac:dyDescent="0.3">
      <c r="A842" t="s">
        <v>85</v>
      </c>
      <c r="B842">
        <v>88</v>
      </c>
      <c r="C842" s="1">
        <v>45349</v>
      </c>
      <c r="D842" s="1">
        <v>45341.541666666664</v>
      </c>
      <c r="E842">
        <v>42.21</v>
      </c>
      <c r="F842" t="s">
        <v>9</v>
      </c>
      <c r="G842" t="s">
        <v>146</v>
      </c>
      <c r="H842">
        <v>97530</v>
      </c>
      <c r="I842" t="str">
        <f t="shared" si="13"/>
        <v>88_2/19/2024 13:00</v>
      </c>
      <c r="J842" t="str">
        <f>IFERROR(INDEX(scheduling_data!I:I, MATCH(I842, scheduling_data!H:H, 0)), "")</f>
        <v>Amber Hickman</v>
      </c>
    </row>
    <row r="843" spans="1:10" x14ac:dyDescent="0.3">
      <c r="A843" t="s">
        <v>85</v>
      </c>
      <c r="B843">
        <v>88</v>
      </c>
      <c r="C843" s="1">
        <v>45349</v>
      </c>
      <c r="D843" s="1">
        <v>45341.541666666664</v>
      </c>
      <c r="E843">
        <v>0.66</v>
      </c>
      <c r="F843" t="s">
        <v>9</v>
      </c>
      <c r="G843" t="s">
        <v>142</v>
      </c>
      <c r="H843">
        <v>97530</v>
      </c>
      <c r="I843" t="str">
        <f t="shared" si="13"/>
        <v>88_2/19/2024 13:00</v>
      </c>
      <c r="J843" t="str">
        <f>IFERROR(INDEX(scheduling_data!I:I, MATCH(I843, scheduling_data!H:H, 0)), "")</f>
        <v>Amber Hickman</v>
      </c>
    </row>
    <row r="844" spans="1:10" x14ac:dyDescent="0.3">
      <c r="A844" t="s">
        <v>85</v>
      </c>
      <c r="B844">
        <v>88</v>
      </c>
      <c r="C844" s="1">
        <v>45349</v>
      </c>
      <c r="D844" s="1">
        <v>45341.541666666664</v>
      </c>
      <c r="E844">
        <v>109.34</v>
      </c>
      <c r="F844" t="s">
        <v>9</v>
      </c>
      <c r="G844" t="s">
        <v>143</v>
      </c>
      <c r="H844">
        <v>97110</v>
      </c>
      <c r="I844" t="str">
        <f t="shared" si="13"/>
        <v>88_2/19/2024 13:00</v>
      </c>
      <c r="J844" t="str">
        <f>IFERROR(INDEX(scheduling_data!I:I, MATCH(I844, scheduling_data!H:H, 0)), "")</f>
        <v>Amber Hickman</v>
      </c>
    </row>
    <row r="845" spans="1:10" x14ac:dyDescent="0.3">
      <c r="A845" t="s">
        <v>85</v>
      </c>
      <c r="B845">
        <v>88</v>
      </c>
      <c r="C845" s="1">
        <v>45349</v>
      </c>
      <c r="D845" s="1">
        <v>45341.541666666664</v>
      </c>
      <c r="E845">
        <v>0.31</v>
      </c>
      <c r="F845" t="s">
        <v>9</v>
      </c>
      <c r="G845" t="s">
        <v>142</v>
      </c>
      <c r="H845">
        <v>97110</v>
      </c>
      <c r="I845" t="str">
        <f t="shared" si="13"/>
        <v>88_2/19/2024 13:00</v>
      </c>
      <c r="J845" t="str">
        <f>IFERROR(INDEX(scheduling_data!I:I, MATCH(I845, scheduling_data!H:H, 0)), "")</f>
        <v>Amber Hickman</v>
      </c>
    </row>
    <row r="846" spans="1:10" x14ac:dyDescent="0.3">
      <c r="A846" t="s">
        <v>85</v>
      </c>
      <c r="B846">
        <v>88</v>
      </c>
      <c r="C846" s="1">
        <v>45349</v>
      </c>
      <c r="D846" s="1">
        <v>45341.541666666664</v>
      </c>
      <c r="E846">
        <v>15.35</v>
      </c>
      <c r="F846" t="s">
        <v>19</v>
      </c>
      <c r="G846" t="s">
        <v>144</v>
      </c>
      <c r="H846">
        <v>97110</v>
      </c>
      <c r="I846" t="str">
        <f t="shared" si="13"/>
        <v>88_2/19/2024 13:00</v>
      </c>
      <c r="J846" t="str">
        <f>IFERROR(INDEX(scheduling_data!I:I, MATCH(I846, scheduling_data!H:H, 0)), "")</f>
        <v>Amber Hickman</v>
      </c>
    </row>
    <row r="847" spans="1:10" x14ac:dyDescent="0.3">
      <c r="A847" t="s">
        <v>85</v>
      </c>
      <c r="B847">
        <v>88</v>
      </c>
      <c r="C847" s="1">
        <v>45336</v>
      </c>
      <c r="D847" s="1">
        <v>45327.541666666664</v>
      </c>
      <c r="E847">
        <v>32.130000000000003</v>
      </c>
      <c r="F847" t="s">
        <v>19</v>
      </c>
      <c r="G847" t="s">
        <v>144</v>
      </c>
      <c r="H847">
        <v>97530</v>
      </c>
      <c r="I847" t="str">
        <f t="shared" si="13"/>
        <v>88_2/5/2024 13:00</v>
      </c>
      <c r="J847" t="str">
        <f>IFERROR(INDEX(scheduling_data!I:I, MATCH(I847, scheduling_data!H:H, 0)), "")</f>
        <v>Amber Hickman</v>
      </c>
    </row>
    <row r="848" spans="1:10" x14ac:dyDescent="0.3">
      <c r="A848" t="s">
        <v>85</v>
      </c>
      <c r="B848">
        <v>88</v>
      </c>
      <c r="C848" s="1">
        <v>45336</v>
      </c>
      <c r="D848" s="1">
        <v>45327.541666666664</v>
      </c>
      <c r="E848">
        <v>0.66</v>
      </c>
      <c r="F848" t="s">
        <v>9</v>
      </c>
      <c r="G848" t="s">
        <v>142</v>
      </c>
      <c r="H848">
        <v>97530</v>
      </c>
      <c r="I848" t="str">
        <f t="shared" si="13"/>
        <v>88_2/5/2024 13:00</v>
      </c>
      <c r="J848" t="str">
        <f>IFERROR(INDEX(scheduling_data!I:I, MATCH(I848, scheduling_data!H:H, 0)), "")</f>
        <v>Amber Hickman</v>
      </c>
    </row>
    <row r="849" spans="1:10" x14ac:dyDescent="0.3">
      <c r="A849" t="s">
        <v>85</v>
      </c>
      <c r="B849">
        <v>88</v>
      </c>
      <c r="C849" s="1">
        <v>45336</v>
      </c>
      <c r="D849" s="1">
        <v>45327.541666666664</v>
      </c>
      <c r="E849">
        <v>22.58</v>
      </c>
      <c r="F849" t="s">
        <v>19</v>
      </c>
      <c r="G849" t="s">
        <v>144</v>
      </c>
      <c r="H849">
        <v>97530</v>
      </c>
      <c r="I849" t="str">
        <f t="shared" si="13"/>
        <v>88_2/5/2024 13:00</v>
      </c>
      <c r="J849" t="str">
        <f>IFERROR(INDEX(scheduling_data!I:I, MATCH(I849, scheduling_data!H:H, 0)), "")</f>
        <v>Amber Hickman</v>
      </c>
    </row>
    <row r="850" spans="1:10" x14ac:dyDescent="0.3">
      <c r="A850" t="s">
        <v>85</v>
      </c>
      <c r="B850">
        <v>88</v>
      </c>
      <c r="C850" s="1">
        <v>45336</v>
      </c>
      <c r="D850" s="1">
        <v>45327.541666666664</v>
      </c>
      <c r="E850">
        <v>0.46</v>
      </c>
      <c r="F850" t="s">
        <v>9</v>
      </c>
      <c r="G850" t="s">
        <v>142</v>
      </c>
      <c r="H850">
        <v>97530</v>
      </c>
      <c r="I850" t="str">
        <f t="shared" si="13"/>
        <v>88_2/5/2024 13:00</v>
      </c>
      <c r="J850" t="str">
        <f>IFERROR(INDEX(scheduling_data!I:I, MATCH(I850, scheduling_data!H:H, 0)), "")</f>
        <v>Amber Hickman</v>
      </c>
    </row>
    <row r="851" spans="1:10" x14ac:dyDescent="0.3">
      <c r="A851" t="s">
        <v>85</v>
      </c>
      <c r="B851">
        <v>88</v>
      </c>
      <c r="C851" s="1">
        <v>45336</v>
      </c>
      <c r="D851" s="1">
        <v>45327.541666666664</v>
      </c>
      <c r="E851">
        <v>51.96</v>
      </c>
      <c r="F851" t="s">
        <v>9</v>
      </c>
      <c r="G851" t="s">
        <v>143</v>
      </c>
      <c r="H851">
        <v>97530</v>
      </c>
      <c r="I851" t="str">
        <f t="shared" si="13"/>
        <v>88_2/5/2024 13:00</v>
      </c>
      <c r="J851" t="str">
        <f>IFERROR(INDEX(scheduling_data!I:I, MATCH(I851, scheduling_data!H:H, 0)), "")</f>
        <v>Amber Hickman</v>
      </c>
    </row>
    <row r="852" spans="1:10" x14ac:dyDescent="0.3">
      <c r="A852" t="s">
        <v>85</v>
      </c>
      <c r="B852">
        <v>88</v>
      </c>
      <c r="C852" s="1">
        <v>45336</v>
      </c>
      <c r="D852" s="1">
        <v>45327.541666666664</v>
      </c>
      <c r="E852">
        <v>15.35</v>
      </c>
      <c r="F852" t="s">
        <v>19</v>
      </c>
      <c r="G852" t="s">
        <v>144</v>
      </c>
      <c r="H852">
        <v>97110</v>
      </c>
      <c r="I852" t="str">
        <f t="shared" si="13"/>
        <v>88_2/5/2024 13:00</v>
      </c>
      <c r="J852" t="str">
        <f>IFERROR(INDEX(scheduling_data!I:I, MATCH(I852, scheduling_data!H:H, 0)), "")</f>
        <v>Amber Hickman</v>
      </c>
    </row>
    <row r="853" spans="1:10" x14ac:dyDescent="0.3">
      <c r="A853" t="s">
        <v>85</v>
      </c>
      <c r="B853">
        <v>88</v>
      </c>
      <c r="C853" s="1">
        <v>45336</v>
      </c>
      <c r="D853" s="1">
        <v>45327.541666666664</v>
      </c>
      <c r="E853">
        <v>0.31</v>
      </c>
      <c r="F853" t="s">
        <v>9</v>
      </c>
      <c r="G853" t="s">
        <v>142</v>
      </c>
      <c r="H853">
        <v>97110</v>
      </c>
      <c r="I853" t="str">
        <f t="shared" si="13"/>
        <v>88_2/5/2024 13:00</v>
      </c>
      <c r="J853" t="str">
        <f>IFERROR(INDEX(scheduling_data!I:I, MATCH(I853, scheduling_data!H:H, 0)), "")</f>
        <v>Amber Hickman</v>
      </c>
    </row>
    <row r="854" spans="1:10" x14ac:dyDescent="0.3">
      <c r="A854" t="s">
        <v>85</v>
      </c>
      <c r="B854">
        <v>88</v>
      </c>
      <c r="C854" s="1">
        <v>45336</v>
      </c>
      <c r="D854" s="1">
        <v>45327.541666666664</v>
      </c>
      <c r="E854">
        <v>109.34</v>
      </c>
      <c r="F854" t="s">
        <v>9</v>
      </c>
      <c r="G854" t="s">
        <v>143</v>
      </c>
      <c r="H854">
        <v>97110</v>
      </c>
      <c r="I854" t="str">
        <f t="shared" si="13"/>
        <v>88_2/5/2024 13:00</v>
      </c>
      <c r="J854" t="str">
        <f>IFERROR(INDEX(scheduling_data!I:I, MATCH(I854, scheduling_data!H:H, 0)), "")</f>
        <v>Amber Hickman</v>
      </c>
    </row>
    <row r="855" spans="1:10" x14ac:dyDescent="0.3">
      <c r="A855" t="s">
        <v>85</v>
      </c>
      <c r="B855">
        <v>88</v>
      </c>
      <c r="C855" s="1">
        <v>45336</v>
      </c>
      <c r="D855" s="1">
        <v>45327.541666666664</v>
      </c>
      <c r="E855">
        <v>42.21</v>
      </c>
      <c r="F855" t="s">
        <v>9</v>
      </c>
      <c r="G855" t="s">
        <v>146</v>
      </c>
      <c r="H855">
        <v>97530</v>
      </c>
      <c r="I855" t="str">
        <f t="shared" si="13"/>
        <v>88_2/5/2024 13:00</v>
      </c>
      <c r="J855" t="str">
        <f>IFERROR(INDEX(scheduling_data!I:I, MATCH(I855, scheduling_data!H:H, 0)), "")</f>
        <v>Amber Hickman</v>
      </c>
    </row>
    <row r="856" spans="1:10" x14ac:dyDescent="0.3">
      <c r="A856" t="s">
        <v>85</v>
      </c>
      <c r="B856">
        <v>88</v>
      </c>
      <c r="C856" s="1">
        <v>45336</v>
      </c>
      <c r="D856" s="1">
        <v>45329.541666666664</v>
      </c>
      <c r="E856">
        <v>42.21</v>
      </c>
      <c r="F856" t="s">
        <v>9</v>
      </c>
      <c r="G856" t="s">
        <v>146</v>
      </c>
      <c r="H856">
        <v>97530</v>
      </c>
      <c r="I856" t="str">
        <f t="shared" si="13"/>
        <v>88_2/7/2024 13:00</v>
      </c>
      <c r="J856" t="str">
        <f>IFERROR(INDEX(scheduling_data!I:I, MATCH(I856, scheduling_data!H:H, 0)), "")</f>
        <v>Katherine Tyree</v>
      </c>
    </row>
    <row r="857" spans="1:10" x14ac:dyDescent="0.3">
      <c r="A857" t="s">
        <v>85</v>
      </c>
      <c r="B857">
        <v>88</v>
      </c>
      <c r="C857" s="1">
        <v>45336</v>
      </c>
      <c r="D857" s="1">
        <v>45329.541666666664</v>
      </c>
      <c r="E857">
        <v>0.56000000000000005</v>
      </c>
      <c r="F857" t="s">
        <v>9</v>
      </c>
      <c r="G857" t="s">
        <v>142</v>
      </c>
      <c r="H857">
        <v>97530</v>
      </c>
      <c r="I857" t="str">
        <f t="shared" si="13"/>
        <v>88_2/7/2024 13:00</v>
      </c>
      <c r="J857" t="str">
        <f>IFERROR(INDEX(scheduling_data!I:I, MATCH(I857, scheduling_data!H:H, 0)), "")</f>
        <v>Katherine Tyree</v>
      </c>
    </row>
    <row r="858" spans="1:10" x14ac:dyDescent="0.3">
      <c r="A858" t="s">
        <v>85</v>
      </c>
      <c r="B858">
        <v>88</v>
      </c>
      <c r="C858" s="1">
        <v>45336</v>
      </c>
      <c r="D858" s="1">
        <v>45329.541666666664</v>
      </c>
      <c r="E858">
        <v>27.56</v>
      </c>
      <c r="F858" t="s">
        <v>19</v>
      </c>
      <c r="G858" t="s">
        <v>144</v>
      </c>
      <c r="H858">
        <v>97530</v>
      </c>
      <c r="I858" t="str">
        <f t="shared" si="13"/>
        <v>88_2/7/2024 13:00</v>
      </c>
      <c r="J858" t="str">
        <f>IFERROR(INDEX(scheduling_data!I:I, MATCH(I858, scheduling_data!H:H, 0)), "")</f>
        <v>Katherine Tyree</v>
      </c>
    </row>
    <row r="859" spans="1:10" x14ac:dyDescent="0.3">
      <c r="A859" t="s">
        <v>85</v>
      </c>
      <c r="B859">
        <v>88</v>
      </c>
      <c r="C859" s="1">
        <v>45336</v>
      </c>
      <c r="D859" s="1">
        <v>45329.541666666664</v>
      </c>
      <c r="E859">
        <v>54.67</v>
      </c>
      <c r="F859" t="s">
        <v>9</v>
      </c>
      <c r="G859" t="s">
        <v>143</v>
      </c>
      <c r="H859">
        <v>97110</v>
      </c>
      <c r="I859" t="str">
        <f t="shared" si="13"/>
        <v>88_2/7/2024 13:00</v>
      </c>
      <c r="J859" t="str">
        <f>IFERROR(INDEX(scheduling_data!I:I, MATCH(I859, scheduling_data!H:H, 0)), "")</f>
        <v>Katherine Tyree</v>
      </c>
    </row>
    <row r="860" spans="1:10" x14ac:dyDescent="0.3">
      <c r="A860" t="s">
        <v>11</v>
      </c>
      <c r="B860">
        <v>88</v>
      </c>
      <c r="C860" s="1">
        <v>45334.571527777778</v>
      </c>
      <c r="D860" s="1">
        <v>45327.541666666664</v>
      </c>
      <c r="E860">
        <v>10</v>
      </c>
      <c r="F860" t="s">
        <v>87</v>
      </c>
      <c r="G860" t="s">
        <v>147</v>
      </c>
      <c r="I860" t="str">
        <f t="shared" si="13"/>
        <v>88_2/5/2024 13:00</v>
      </c>
      <c r="J860" t="str">
        <f>IFERROR(INDEX(scheduling_data!I:I, MATCH(I860, scheduling_data!H:H, 0)), "")</f>
        <v>Amber Hickman</v>
      </c>
    </row>
    <row r="861" spans="1:10" x14ac:dyDescent="0.3">
      <c r="A861" t="s">
        <v>11</v>
      </c>
      <c r="B861">
        <v>88</v>
      </c>
      <c r="C861" s="1">
        <v>45334.571527777778</v>
      </c>
      <c r="D861" s="1">
        <v>45329.541666666664</v>
      </c>
      <c r="E861">
        <v>10</v>
      </c>
      <c r="F861" t="s">
        <v>87</v>
      </c>
      <c r="G861" t="s">
        <v>147</v>
      </c>
      <c r="I861" t="str">
        <f t="shared" si="13"/>
        <v>88_2/7/2024 13:00</v>
      </c>
      <c r="J861" t="str">
        <f>IFERROR(INDEX(scheduling_data!I:I, MATCH(I861, scheduling_data!H:H, 0)), "")</f>
        <v>Katherine Tyree</v>
      </c>
    </row>
    <row r="862" spans="1:10" x14ac:dyDescent="0.3">
      <c r="A862" t="s">
        <v>49</v>
      </c>
      <c r="B862">
        <v>89</v>
      </c>
      <c r="C862" s="1">
        <v>45335</v>
      </c>
      <c r="D862" s="1">
        <v>45323.333333333336</v>
      </c>
      <c r="E862">
        <v>70</v>
      </c>
      <c r="F862" t="s">
        <v>9</v>
      </c>
      <c r="G862" t="s">
        <v>104</v>
      </c>
      <c r="H862">
        <v>97110</v>
      </c>
      <c r="I862" t="str">
        <f t="shared" si="13"/>
        <v>89_2/1/2024 08:00</v>
      </c>
      <c r="J862" t="str">
        <f>IFERROR(INDEX(scheduling_data!I:I, MATCH(I862, scheduling_data!H:H, 0)), "")</f>
        <v>Christian Litz</v>
      </c>
    </row>
    <row r="863" spans="1:10" x14ac:dyDescent="0.3">
      <c r="A863" t="s">
        <v>49</v>
      </c>
      <c r="B863">
        <v>89</v>
      </c>
      <c r="C863" s="1">
        <v>45335</v>
      </c>
      <c r="D863" s="1">
        <v>45323.333333333336</v>
      </c>
      <c r="E863">
        <v>73.8</v>
      </c>
      <c r="F863" t="s">
        <v>19</v>
      </c>
      <c r="G863" t="s">
        <v>50</v>
      </c>
      <c r="H863">
        <v>97112</v>
      </c>
      <c r="I863" t="str">
        <f t="shared" si="13"/>
        <v>89_2/1/2024 08:00</v>
      </c>
      <c r="J863" t="str">
        <f>IFERROR(INDEX(scheduling_data!I:I, MATCH(I863, scheduling_data!H:H, 0)), "")</f>
        <v>Christian Litz</v>
      </c>
    </row>
    <row r="864" spans="1:10" x14ac:dyDescent="0.3">
      <c r="A864" t="s">
        <v>49</v>
      </c>
      <c r="B864">
        <v>89</v>
      </c>
      <c r="C864" s="1">
        <v>45335</v>
      </c>
      <c r="D864" s="1">
        <v>45323.333333333336</v>
      </c>
      <c r="E864">
        <v>68</v>
      </c>
      <c r="F864" t="s">
        <v>9</v>
      </c>
      <c r="G864" t="s">
        <v>104</v>
      </c>
      <c r="H864">
        <v>97112</v>
      </c>
      <c r="I864" t="str">
        <f t="shared" si="13"/>
        <v>89_2/1/2024 08:00</v>
      </c>
      <c r="J864" t="str">
        <f>IFERROR(INDEX(scheduling_data!I:I, MATCH(I864, scheduling_data!H:H, 0)), "")</f>
        <v>Christian Litz</v>
      </c>
    </row>
    <row r="865" spans="1:10" x14ac:dyDescent="0.3">
      <c r="A865" t="s">
        <v>49</v>
      </c>
      <c r="B865">
        <v>89</v>
      </c>
      <c r="C865" s="1">
        <v>45335</v>
      </c>
      <c r="D865" s="1">
        <v>45323.333333333336</v>
      </c>
      <c r="E865">
        <v>33.299999999999997</v>
      </c>
      <c r="F865" t="s">
        <v>19</v>
      </c>
      <c r="G865" t="s">
        <v>50</v>
      </c>
      <c r="H865">
        <v>97140</v>
      </c>
      <c r="I865" t="str">
        <f t="shared" si="13"/>
        <v>89_2/1/2024 08:00</v>
      </c>
      <c r="J865" t="str">
        <f>IFERROR(INDEX(scheduling_data!I:I, MATCH(I865, scheduling_data!H:H, 0)), "")</f>
        <v>Christian Litz</v>
      </c>
    </row>
    <row r="866" spans="1:10" x14ac:dyDescent="0.3">
      <c r="A866" t="s">
        <v>49</v>
      </c>
      <c r="B866">
        <v>89</v>
      </c>
      <c r="C866" s="1">
        <v>45335</v>
      </c>
      <c r="D866" s="1">
        <v>45323.333333333336</v>
      </c>
      <c r="E866">
        <v>38</v>
      </c>
      <c r="F866" t="s">
        <v>9</v>
      </c>
      <c r="G866" t="s">
        <v>104</v>
      </c>
      <c r="H866">
        <v>97140</v>
      </c>
      <c r="I866" t="str">
        <f t="shared" si="13"/>
        <v>89_2/1/2024 08:00</v>
      </c>
      <c r="J866" t="str">
        <f>IFERROR(INDEX(scheduling_data!I:I, MATCH(I866, scheduling_data!H:H, 0)), "")</f>
        <v>Christian Litz</v>
      </c>
    </row>
    <row r="867" spans="1:10" x14ac:dyDescent="0.3">
      <c r="A867" t="s">
        <v>49</v>
      </c>
      <c r="B867">
        <v>89</v>
      </c>
      <c r="C867" s="1">
        <v>45335</v>
      </c>
      <c r="D867" s="1">
        <v>45323.333333333336</v>
      </c>
      <c r="E867">
        <v>72</v>
      </c>
      <c r="F867" t="s">
        <v>19</v>
      </c>
      <c r="G867" t="s">
        <v>50</v>
      </c>
      <c r="H867">
        <v>97110</v>
      </c>
      <c r="I867" t="str">
        <f t="shared" si="13"/>
        <v>89_2/1/2024 08:00</v>
      </c>
      <c r="J867" t="str">
        <f>IFERROR(INDEX(scheduling_data!I:I, MATCH(I867, scheduling_data!H:H, 0)), "")</f>
        <v>Christian Litz</v>
      </c>
    </row>
    <row r="868" spans="1:10" x14ac:dyDescent="0.3">
      <c r="A868" t="s">
        <v>49</v>
      </c>
      <c r="B868">
        <v>89</v>
      </c>
      <c r="C868" s="1">
        <v>45344</v>
      </c>
      <c r="D868" s="1">
        <v>45334.333333333336</v>
      </c>
      <c r="E868">
        <v>36</v>
      </c>
      <c r="F868" t="s">
        <v>19</v>
      </c>
      <c r="G868" t="s">
        <v>50</v>
      </c>
      <c r="H868">
        <v>97110</v>
      </c>
      <c r="I868" t="str">
        <f t="shared" si="13"/>
        <v>89_2/12/2024 08:00</v>
      </c>
      <c r="J868" t="str">
        <f>IFERROR(INDEX(scheduling_data!I:I, MATCH(I868, scheduling_data!H:H, 0)), "")</f>
        <v>Christian Litz</v>
      </c>
    </row>
    <row r="869" spans="1:10" x14ac:dyDescent="0.3">
      <c r="A869" t="s">
        <v>49</v>
      </c>
      <c r="B869">
        <v>89</v>
      </c>
      <c r="C869" s="1">
        <v>45344</v>
      </c>
      <c r="D869" s="1">
        <v>45334.333333333336</v>
      </c>
      <c r="E869">
        <v>38</v>
      </c>
      <c r="F869" t="s">
        <v>9</v>
      </c>
      <c r="G869" t="s">
        <v>104</v>
      </c>
      <c r="H869">
        <v>97140</v>
      </c>
      <c r="I869" t="str">
        <f t="shared" si="13"/>
        <v>89_2/12/2024 08:00</v>
      </c>
      <c r="J869" t="str">
        <f>IFERROR(INDEX(scheduling_data!I:I, MATCH(I869, scheduling_data!H:H, 0)), "")</f>
        <v>Christian Litz</v>
      </c>
    </row>
    <row r="870" spans="1:10" x14ac:dyDescent="0.3">
      <c r="A870" t="s">
        <v>49</v>
      </c>
      <c r="B870">
        <v>89</v>
      </c>
      <c r="C870" s="1">
        <v>45344</v>
      </c>
      <c r="D870" s="1">
        <v>45334.333333333336</v>
      </c>
      <c r="E870">
        <v>33.299999999999997</v>
      </c>
      <c r="F870" t="s">
        <v>19</v>
      </c>
      <c r="G870" t="s">
        <v>50</v>
      </c>
      <c r="H870">
        <v>97140</v>
      </c>
      <c r="I870" t="str">
        <f t="shared" si="13"/>
        <v>89_2/12/2024 08:00</v>
      </c>
      <c r="J870" t="str">
        <f>IFERROR(INDEX(scheduling_data!I:I, MATCH(I870, scheduling_data!H:H, 0)), "")</f>
        <v>Christian Litz</v>
      </c>
    </row>
    <row r="871" spans="1:10" x14ac:dyDescent="0.3">
      <c r="A871" t="s">
        <v>49</v>
      </c>
      <c r="B871">
        <v>89</v>
      </c>
      <c r="C871" s="1">
        <v>45344</v>
      </c>
      <c r="D871" s="1">
        <v>45334.333333333336</v>
      </c>
      <c r="E871">
        <v>34</v>
      </c>
      <c r="F871" t="s">
        <v>9</v>
      </c>
      <c r="G871" t="s">
        <v>104</v>
      </c>
      <c r="H871">
        <v>97112</v>
      </c>
      <c r="I871" t="str">
        <f t="shared" si="13"/>
        <v>89_2/12/2024 08:00</v>
      </c>
      <c r="J871" t="str">
        <f>IFERROR(INDEX(scheduling_data!I:I, MATCH(I871, scheduling_data!H:H, 0)), "")</f>
        <v>Christian Litz</v>
      </c>
    </row>
    <row r="872" spans="1:10" x14ac:dyDescent="0.3">
      <c r="A872" t="s">
        <v>49</v>
      </c>
      <c r="B872">
        <v>89</v>
      </c>
      <c r="C872" s="1">
        <v>45344</v>
      </c>
      <c r="D872" s="1">
        <v>45334.333333333336</v>
      </c>
      <c r="E872">
        <v>36.9</v>
      </c>
      <c r="F872" t="s">
        <v>19</v>
      </c>
      <c r="G872" t="s">
        <v>50</v>
      </c>
      <c r="H872">
        <v>97112</v>
      </c>
      <c r="I872" t="str">
        <f t="shared" si="13"/>
        <v>89_2/12/2024 08:00</v>
      </c>
      <c r="J872" t="str">
        <f>IFERROR(INDEX(scheduling_data!I:I, MATCH(I872, scheduling_data!H:H, 0)), "")</f>
        <v>Christian Litz</v>
      </c>
    </row>
    <row r="873" spans="1:10" x14ac:dyDescent="0.3">
      <c r="A873" t="s">
        <v>49</v>
      </c>
      <c r="B873">
        <v>89</v>
      </c>
      <c r="C873" s="1">
        <v>45344</v>
      </c>
      <c r="D873" s="1">
        <v>45334.333333333336</v>
      </c>
      <c r="E873">
        <v>35</v>
      </c>
      <c r="F873" t="s">
        <v>9</v>
      </c>
      <c r="G873" t="s">
        <v>104</v>
      </c>
      <c r="H873">
        <v>97110</v>
      </c>
      <c r="I873" t="str">
        <f t="shared" si="13"/>
        <v>89_2/12/2024 08:00</v>
      </c>
      <c r="J873" t="str">
        <f>IFERROR(INDEX(scheduling_data!I:I, MATCH(I873, scheduling_data!H:H, 0)), "")</f>
        <v>Christian Litz</v>
      </c>
    </row>
    <row r="874" spans="1:10" x14ac:dyDescent="0.3">
      <c r="A874" t="s">
        <v>49</v>
      </c>
      <c r="B874">
        <v>89</v>
      </c>
      <c r="C874" s="1">
        <v>45344</v>
      </c>
      <c r="D874" s="1">
        <v>45335.375</v>
      </c>
      <c r="E874">
        <v>33.299999999999997</v>
      </c>
      <c r="F874" t="s">
        <v>19</v>
      </c>
      <c r="G874" t="s">
        <v>50</v>
      </c>
      <c r="H874">
        <v>97140</v>
      </c>
      <c r="I874" t="str">
        <f t="shared" si="13"/>
        <v>89_2/13/2024 09:00</v>
      </c>
      <c r="J874" t="str">
        <f>IFERROR(INDEX(scheduling_data!I:I, MATCH(I874, scheduling_data!H:H, 0)), "")</f>
        <v>Jessica Pittman</v>
      </c>
    </row>
    <row r="875" spans="1:10" x14ac:dyDescent="0.3">
      <c r="A875" t="s">
        <v>49</v>
      </c>
      <c r="B875">
        <v>89</v>
      </c>
      <c r="C875" s="1">
        <v>45344</v>
      </c>
      <c r="D875" s="1">
        <v>45335.375</v>
      </c>
      <c r="E875">
        <v>68</v>
      </c>
      <c r="F875" t="s">
        <v>9</v>
      </c>
      <c r="G875" t="s">
        <v>104</v>
      </c>
      <c r="H875">
        <v>97112</v>
      </c>
      <c r="I875" t="str">
        <f t="shared" si="13"/>
        <v>89_2/13/2024 09:00</v>
      </c>
      <c r="J875" t="str">
        <f>IFERROR(INDEX(scheduling_data!I:I, MATCH(I875, scheduling_data!H:H, 0)), "")</f>
        <v>Jessica Pittman</v>
      </c>
    </row>
    <row r="876" spans="1:10" x14ac:dyDescent="0.3">
      <c r="A876" t="s">
        <v>49</v>
      </c>
      <c r="B876">
        <v>89</v>
      </c>
      <c r="C876" s="1">
        <v>45344</v>
      </c>
      <c r="D876" s="1">
        <v>45335.375</v>
      </c>
      <c r="E876">
        <v>73.8</v>
      </c>
      <c r="F876" t="s">
        <v>19</v>
      </c>
      <c r="G876" t="s">
        <v>50</v>
      </c>
      <c r="H876">
        <v>97112</v>
      </c>
      <c r="I876" t="str">
        <f t="shared" si="13"/>
        <v>89_2/13/2024 09:00</v>
      </c>
      <c r="J876" t="str">
        <f>IFERROR(INDEX(scheduling_data!I:I, MATCH(I876, scheduling_data!H:H, 0)), "")</f>
        <v>Jessica Pittman</v>
      </c>
    </row>
    <row r="877" spans="1:10" x14ac:dyDescent="0.3">
      <c r="A877" t="s">
        <v>49</v>
      </c>
      <c r="B877">
        <v>89</v>
      </c>
      <c r="C877" s="1">
        <v>45344</v>
      </c>
      <c r="D877" s="1">
        <v>45335.375</v>
      </c>
      <c r="E877">
        <v>70</v>
      </c>
      <c r="F877" t="s">
        <v>9</v>
      </c>
      <c r="G877" t="s">
        <v>104</v>
      </c>
      <c r="H877">
        <v>97110</v>
      </c>
      <c r="I877" t="str">
        <f t="shared" si="13"/>
        <v>89_2/13/2024 09:00</v>
      </c>
      <c r="J877" t="str">
        <f>IFERROR(INDEX(scheduling_data!I:I, MATCH(I877, scheduling_data!H:H, 0)), "")</f>
        <v>Jessica Pittman</v>
      </c>
    </row>
    <row r="878" spans="1:10" x14ac:dyDescent="0.3">
      <c r="A878" t="s">
        <v>49</v>
      </c>
      <c r="B878">
        <v>89</v>
      </c>
      <c r="C878" s="1">
        <v>45344</v>
      </c>
      <c r="D878" s="1">
        <v>45335.375</v>
      </c>
      <c r="E878">
        <v>72</v>
      </c>
      <c r="F878" t="s">
        <v>19</v>
      </c>
      <c r="G878" t="s">
        <v>50</v>
      </c>
      <c r="H878">
        <v>97110</v>
      </c>
      <c r="I878" t="str">
        <f t="shared" si="13"/>
        <v>89_2/13/2024 09:00</v>
      </c>
      <c r="J878" t="str">
        <f>IFERROR(INDEX(scheduling_data!I:I, MATCH(I878, scheduling_data!H:H, 0)), "")</f>
        <v>Jessica Pittman</v>
      </c>
    </row>
    <row r="879" spans="1:10" x14ac:dyDescent="0.3">
      <c r="A879" t="s">
        <v>49</v>
      </c>
      <c r="B879">
        <v>89</v>
      </c>
      <c r="C879" s="1">
        <v>45344</v>
      </c>
      <c r="D879" s="1">
        <v>45335.375</v>
      </c>
      <c r="E879">
        <v>38</v>
      </c>
      <c r="F879" t="s">
        <v>9</v>
      </c>
      <c r="G879" t="s">
        <v>104</v>
      </c>
      <c r="H879">
        <v>97140</v>
      </c>
      <c r="I879" t="str">
        <f t="shared" si="13"/>
        <v>89_2/13/2024 09:00</v>
      </c>
      <c r="J879" t="str">
        <f>IFERROR(INDEX(scheduling_data!I:I, MATCH(I879, scheduling_data!H:H, 0)), "")</f>
        <v>Jessica Pittman</v>
      </c>
    </row>
    <row r="880" spans="1:10" x14ac:dyDescent="0.3">
      <c r="A880" t="s">
        <v>49</v>
      </c>
      <c r="B880">
        <v>89</v>
      </c>
      <c r="C880" s="1">
        <v>45335</v>
      </c>
      <c r="D880" s="1">
        <v>45327.333333333336</v>
      </c>
      <c r="E880">
        <v>76</v>
      </c>
      <c r="F880" t="s">
        <v>9</v>
      </c>
      <c r="G880" t="s">
        <v>104</v>
      </c>
      <c r="H880">
        <v>97140</v>
      </c>
      <c r="I880" t="str">
        <f t="shared" si="13"/>
        <v>89_2/5/2024 08:00</v>
      </c>
      <c r="J880" t="str">
        <f>IFERROR(INDEX(scheduling_data!I:I, MATCH(I880, scheduling_data!H:H, 0)), "")</f>
        <v>Christian Litz</v>
      </c>
    </row>
    <row r="881" spans="1:10" x14ac:dyDescent="0.3">
      <c r="A881" t="s">
        <v>49</v>
      </c>
      <c r="B881">
        <v>89</v>
      </c>
      <c r="C881" s="1">
        <v>45335</v>
      </c>
      <c r="D881" s="1">
        <v>45327.333333333336</v>
      </c>
      <c r="E881">
        <v>66.599999999999994</v>
      </c>
      <c r="F881" t="s">
        <v>19</v>
      </c>
      <c r="G881" t="s">
        <v>50</v>
      </c>
      <c r="H881">
        <v>97140</v>
      </c>
      <c r="I881" t="str">
        <f t="shared" si="13"/>
        <v>89_2/5/2024 08:00</v>
      </c>
      <c r="J881" t="str">
        <f>IFERROR(INDEX(scheduling_data!I:I, MATCH(I881, scheduling_data!H:H, 0)), "")</f>
        <v>Christian Litz</v>
      </c>
    </row>
    <row r="882" spans="1:10" x14ac:dyDescent="0.3">
      <c r="A882" t="s">
        <v>49</v>
      </c>
      <c r="B882">
        <v>89</v>
      </c>
      <c r="C882" s="1">
        <v>45335</v>
      </c>
      <c r="D882" s="1">
        <v>45327.333333333336</v>
      </c>
      <c r="E882">
        <v>34</v>
      </c>
      <c r="F882" t="s">
        <v>9</v>
      </c>
      <c r="G882" t="s">
        <v>104</v>
      </c>
      <c r="H882">
        <v>97112</v>
      </c>
      <c r="I882" t="str">
        <f t="shared" si="13"/>
        <v>89_2/5/2024 08:00</v>
      </c>
      <c r="J882" t="str">
        <f>IFERROR(INDEX(scheduling_data!I:I, MATCH(I882, scheduling_data!H:H, 0)), "")</f>
        <v>Christian Litz</v>
      </c>
    </row>
    <row r="883" spans="1:10" x14ac:dyDescent="0.3">
      <c r="A883" t="s">
        <v>49</v>
      </c>
      <c r="B883">
        <v>89</v>
      </c>
      <c r="C883" s="1">
        <v>45335</v>
      </c>
      <c r="D883" s="1">
        <v>45327.333333333336</v>
      </c>
      <c r="E883">
        <v>36.9</v>
      </c>
      <c r="F883" t="s">
        <v>19</v>
      </c>
      <c r="G883" t="s">
        <v>50</v>
      </c>
      <c r="H883">
        <v>97112</v>
      </c>
      <c r="I883" t="str">
        <f t="shared" si="13"/>
        <v>89_2/5/2024 08:00</v>
      </c>
      <c r="J883" t="str">
        <f>IFERROR(INDEX(scheduling_data!I:I, MATCH(I883, scheduling_data!H:H, 0)), "")</f>
        <v>Christian Litz</v>
      </c>
    </row>
    <row r="884" spans="1:10" x14ac:dyDescent="0.3">
      <c r="A884" t="s">
        <v>49</v>
      </c>
      <c r="B884">
        <v>89</v>
      </c>
      <c r="C884" s="1">
        <v>45335</v>
      </c>
      <c r="D884" s="1">
        <v>45327.333333333336</v>
      </c>
      <c r="E884">
        <v>35</v>
      </c>
      <c r="F884" t="s">
        <v>9</v>
      </c>
      <c r="G884" t="s">
        <v>104</v>
      </c>
      <c r="H884">
        <v>97110</v>
      </c>
      <c r="I884" t="str">
        <f t="shared" si="13"/>
        <v>89_2/5/2024 08:00</v>
      </c>
      <c r="J884" t="str">
        <f>IFERROR(INDEX(scheduling_data!I:I, MATCH(I884, scheduling_data!H:H, 0)), "")</f>
        <v>Christian Litz</v>
      </c>
    </row>
    <row r="885" spans="1:10" x14ac:dyDescent="0.3">
      <c r="A885" t="s">
        <v>49</v>
      </c>
      <c r="B885">
        <v>89</v>
      </c>
      <c r="C885" s="1">
        <v>45335</v>
      </c>
      <c r="D885" s="1">
        <v>45327.333333333336</v>
      </c>
      <c r="E885">
        <v>36</v>
      </c>
      <c r="F885" t="s">
        <v>19</v>
      </c>
      <c r="G885" t="s">
        <v>50</v>
      </c>
      <c r="H885">
        <v>97110</v>
      </c>
      <c r="I885" t="str">
        <f t="shared" si="13"/>
        <v>89_2/5/2024 08:00</v>
      </c>
      <c r="J885" t="str">
        <f>IFERROR(INDEX(scheduling_data!I:I, MATCH(I885, scheduling_data!H:H, 0)), "")</f>
        <v>Christian Litz</v>
      </c>
    </row>
    <row r="886" spans="1:10" x14ac:dyDescent="0.3">
      <c r="A886" t="s">
        <v>49</v>
      </c>
      <c r="B886">
        <v>89</v>
      </c>
      <c r="C886" s="1">
        <v>45335</v>
      </c>
      <c r="D886" s="1">
        <v>45329.333333333336</v>
      </c>
      <c r="E886">
        <v>38</v>
      </c>
      <c r="F886" t="s">
        <v>9</v>
      </c>
      <c r="G886" t="s">
        <v>104</v>
      </c>
      <c r="H886">
        <v>97140</v>
      </c>
      <c r="I886" t="str">
        <f t="shared" si="13"/>
        <v>89_2/7/2024 08:00</v>
      </c>
      <c r="J886" t="str">
        <f>IFERROR(INDEX(scheduling_data!I:I, MATCH(I886, scheduling_data!H:H, 0)), "")</f>
        <v>Christian Litz</v>
      </c>
    </row>
    <row r="887" spans="1:10" x14ac:dyDescent="0.3">
      <c r="A887" t="s">
        <v>49</v>
      </c>
      <c r="B887">
        <v>89</v>
      </c>
      <c r="C887" s="1">
        <v>45335</v>
      </c>
      <c r="D887" s="1">
        <v>45329.333333333336</v>
      </c>
      <c r="E887">
        <v>36</v>
      </c>
      <c r="F887" t="s">
        <v>19</v>
      </c>
      <c r="G887" t="s">
        <v>50</v>
      </c>
      <c r="H887">
        <v>97110</v>
      </c>
      <c r="I887" t="str">
        <f t="shared" si="13"/>
        <v>89_2/7/2024 08:00</v>
      </c>
      <c r="J887" t="str">
        <f>IFERROR(INDEX(scheduling_data!I:I, MATCH(I887, scheduling_data!H:H, 0)), "")</f>
        <v>Christian Litz</v>
      </c>
    </row>
    <row r="888" spans="1:10" x14ac:dyDescent="0.3">
      <c r="A888" t="s">
        <v>49</v>
      </c>
      <c r="B888">
        <v>89</v>
      </c>
      <c r="C888" s="1">
        <v>45335</v>
      </c>
      <c r="D888" s="1">
        <v>45329.333333333336</v>
      </c>
      <c r="E888">
        <v>35</v>
      </c>
      <c r="F888" t="s">
        <v>9</v>
      </c>
      <c r="G888" t="s">
        <v>104</v>
      </c>
      <c r="H888">
        <v>97110</v>
      </c>
      <c r="I888" t="str">
        <f t="shared" si="13"/>
        <v>89_2/7/2024 08:00</v>
      </c>
      <c r="J888" t="str">
        <f>IFERROR(INDEX(scheduling_data!I:I, MATCH(I888, scheduling_data!H:H, 0)), "")</f>
        <v>Christian Litz</v>
      </c>
    </row>
    <row r="889" spans="1:10" x14ac:dyDescent="0.3">
      <c r="A889" t="s">
        <v>49</v>
      </c>
      <c r="B889">
        <v>89</v>
      </c>
      <c r="C889" s="1">
        <v>45335</v>
      </c>
      <c r="D889" s="1">
        <v>45329.333333333336</v>
      </c>
      <c r="E889">
        <v>36.9</v>
      </c>
      <c r="F889" t="s">
        <v>19</v>
      </c>
      <c r="G889" t="s">
        <v>50</v>
      </c>
      <c r="H889">
        <v>97112</v>
      </c>
      <c r="I889" t="str">
        <f t="shared" si="13"/>
        <v>89_2/7/2024 08:00</v>
      </c>
      <c r="J889" t="str">
        <f>IFERROR(INDEX(scheduling_data!I:I, MATCH(I889, scheduling_data!H:H, 0)), "")</f>
        <v>Christian Litz</v>
      </c>
    </row>
    <row r="890" spans="1:10" x14ac:dyDescent="0.3">
      <c r="A890" t="s">
        <v>49</v>
      </c>
      <c r="B890">
        <v>89</v>
      </c>
      <c r="C890" s="1">
        <v>45335</v>
      </c>
      <c r="D890" s="1">
        <v>45329.333333333336</v>
      </c>
      <c r="E890">
        <v>34</v>
      </c>
      <c r="F890" t="s">
        <v>9</v>
      </c>
      <c r="G890" t="s">
        <v>104</v>
      </c>
      <c r="H890">
        <v>97112</v>
      </c>
      <c r="I890" t="str">
        <f t="shared" si="13"/>
        <v>89_2/7/2024 08:00</v>
      </c>
      <c r="J890" t="str">
        <f>IFERROR(INDEX(scheduling_data!I:I, MATCH(I890, scheduling_data!H:H, 0)), "")</f>
        <v>Christian Litz</v>
      </c>
    </row>
    <row r="891" spans="1:10" x14ac:dyDescent="0.3">
      <c r="A891" t="s">
        <v>49</v>
      </c>
      <c r="B891">
        <v>89</v>
      </c>
      <c r="C891" s="1">
        <v>45335</v>
      </c>
      <c r="D891" s="1">
        <v>45329.333333333336</v>
      </c>
      <c r="E891">
        <v>33.299999999999997</v>
      </c>
      <c r="F891" t="s">
        <v>19</v>
      </c>
      <c r="G891" t="s">
        <v>50</v>
      </c>
      <c r="H891">
        <v>97140</v>
      </c>
      <c r="I891" t="str">
        <f t="shared" si="13"/>
        <v>89_2/7/2024 08:00</v>
      </c>
      <c r="J891" t="str">
        <f>IFERROR(INDEX(scheduling_data!I:I, MATCH(I891, scheduling_data!H:H, 0)), "")</f>
        <v>Christian Litz</v>
      </c>
    </row>
    <row r="892" spans="1:10" x14ac:dyDescent="0.3">
      <c r="A892" t="s">
        <v>11</v>
      </c>
      <c r="B892">
        <v>89</v>
      </c>
      <c r="C892" s="1">
        <v>45341.325694444444</v>
      </c>
      <c r="D892" s="1">
        <v>45323.333333333336</v>
      </c>
      <c r="E892">
        <v>0.88</v>
      </c>
      <c r="F892" t="s">
        <v>87</v>
      </c>
      <c r="G892" t="s">
        <v>148</v>
      </c>
      <c r="I892" t="str">
        <f t="shared" si="13"/>
        <v>89_2/1/2024 08:00</v>
      </c>
      <c r="J892" t="str">
        <f>IFERROR(INDEX(scheduling_data!I:I, MATCH(I892, scheduling_data!H:H, 0)), "")</f>
        <v>Christian Litz</v>
      </c>
    </row>
    <row r="893" spans="1:10" x14ac:dyDescent="0.3">
      <c r="A893" t="s">
        <v>11</v>
      </c>
      <c r="B893">
        <v>89</v>
      </c>
      <c r="C893" s="1">
        <v>45341.325694444444</v>
      </c>
      <c r="D893" s="1">
        <v>45323.333333333336</v>
      </c>
      <c r="E893">
        <v>0.82</v>
      </c>
      <c r="F893" t="s">
        <v>87</v>
      </c>
      <c r="G893" t="s">
        <v>148</v>
      </c>
      <c r="I893" t="str">
        <f t="shared" si="13"/>
        <v>89_2/1/2024 08:00</v>
      </c>
      <c r="J893" t="str">
        <f>IFERROR(INDEX(scheduling_data!I:I, MATCH(I893, scheduling_data!H:H, 0)), "")</f>
        <v>Christian Litz</v>
      </c>
    </row>
    <row r="894" spans="1:10" x14ac:dyDescent="0.3">
      <c r="A894" t="s">
        <v>11</v>
      </c>
      <c r="B894">
        <v>89</v>
      </c>
      <c r="C894" s="1">
        <v>45341.325694444444</v>
      </c>
      <c r="D894" s="1">
        <v>45335.375</v>
      </c>
      <c r="E894">
        <v>15</v>
      </c>
      <c r="F894" t="s">
        <v>87</v>
      </c>
      <c r="G894" t="s">
        <v>148</v>
      </c>
      <c r="I894" t="str">
        <f t="shared" si="13"/>
        <v>89_2/13/2024 09:00</v>
      </c>
      <c r="J894" t="str">
        <f>IFERROR(INDEX(scheduling_data!I:I, MATCH(I894, scheduling_data!H:H, 0)), "")</f>
        <v>Jessica Pittman</v>
      </c>
    </row>
    <row r="895" spans="1:10" x14ac:dyDescent="0.3">
      <c r="A895" t="s">
        <v>11</v>
      </c>
      <c r="B895">
        <v>89</v>
      </c>
      <c r="C895" s="1">
        <v>45341.325694444444</v>
      </c>
      <c r="D895" s="1">
        <v>45335.375</v>
      </c>
      <c r="E895">
        <v>4.9000000000000004</v>
      </c>
      <c r="F895" t="s">
        <v>87</v>
      </c>
      <c r="G895" t="s">
        <v>148</v>
      </c>
      <c r="I895" t="str">
        <f t="shared" si="13"/>
        <v>89_2/13/2024 09:00</v>
      </c>
      <c r="J895" t="str">
        <f>IFERROR(INDEX(scheduling_data!I:I, MATCH(I895, scheduling_data!H:H, 0)), "")</f>
        <v>Jessica Pittman</v>
      </c>
    </row>
    <row r="896" spans="1:10" x14ac:dyDescent="0.3">
      <c r="A896" t="s">
        <v>11</v>
      </c>
      <c r="B896">
        <v>89</v>
      </c>
      <c r="C896" s="1">
        <v>45341.325694444444</v>
      </c>
      <c r="D896" s="1">
        <v>45341.333333333336</v>
      </c>
      <c r="E896">
        <v>8.7799999999999994</v>
      </c>
      <c r="F896" t="s">
        <v>87</v>
      </c>
      <c r="G896" t="s">
        <v>148</v>
      </c>
      <c r="I896" t="str">
        <f t="shared" si="13"/>
        <v>89_2/19/2024 08:00</v>
      </c>
      <c r="J896" t="str">
        <f>IFERROR(INDEX(scheduling_data!I:I, MATCH(I896, scheduling_data!H:H, 0)), "")</f>
        <v>Christian Litz</v>
      </c>
    </row>
    <row r="897" spans="1:10" x14ac:dyDescent="0.3">
      <c r="A897" t="s">
        <v>11</v>
      </c>
      <c r="B897">
        <v>89</v>
      </c>
      <c r="C897" s="1">
        <v>45341.325694444444</v>
      </c>
      <c r="D897" s="1">
        <v>45348.333333333336</v>
      </c>
      <c r="E897">
        <v>5.92</v>
      </c>
      <c r="F897" t="s">
        <v>87</v>
      </c>
      <c r="G897" t="s">
        <v>148</v>
      </c>
      <c r="I897" t="str">
        <f t="shared" si="13"/>
        <v>89_2/26/2024 08:00</v>
      </c>
      <c r="J897" t="str">
        <f>IFERROR(INDEX(scheduling_data!I:I, MATCH(I897, scheduling_data!H:H, 0)), "")</f>
        <v>Christian Litz</v>
      </c>
    </row>
    <row r="898" spans="1:10" x14ac:dyDescent="0.3">
      <c r="A898" t="s">
        <v>11</v>
      </c>
      <c r="B898">
        <v>89</v>
      </c>
      <c r="C898" s="1">
        <v>45341.325694444444</v>
      </c>
      <c r="D898" s="1">
        <v>45327.333333333336</v>
      </c>
      <c r="E898">
        <v>0.5</v>
      </c>
      <c r="F898" t="s">
        <v>87</v>
      </c>
      <c r="G898" t="s">
        <v>148</v>
      </c>
      <c r="I898" t="str">
        <f t="shared" si="13"/>
        <v>89_2/5/2024 08:00</v>
      </c>
      <c r="J898" t="str">
        <f>IFERROR(INDEX(scheduling_data!I:I, MATCH(I898, scheduling_data!H:H, 0)), "")</f>
        <v>Christian Litz</v>
      </c>
    </row>
    <row r="899" spans="1:10" x14ac:dyDescent="0.3">
      <c r="A899" t="s">
        <v>25</v>
      </c>
      <c r="B899">
        <v>9</v>
      </c>
      <c r="C899" s="1">
        <v>45345</v>
      </c>
      <c r="D899" s="1">
        <v>45334.583333333336</v>
      </c>
      <c r="E899">
        <v>85.19</v>
      </c>
      <c r="F899" t="s">
        <v>9</v>
      </c>
      <c r="G899" t="s">
        <v>28</v>
      </c>
      <c r="H899">
        <v>92507</v>
      </c>
      <c r="I899" t="str">
        <f t="shared" ref="I899:I962" si="14">TEXT(B899&amp;"_"&amp;TEXT(D899, "m/d/yyyy hh:mm"), "0")</f>
        <v>9_2/12/2024 14:00</v>
      </c>
      <c r="J899" t="str">
        <f>IFERROR(INDEX(scheduling_data!I:I, MATCH(I899, scheduling_data!H:H, 0)), "")</f>
        <v>D'Anna Pullen</v>
      </c>
    </row>
    <row r="900" spans="1:10" x14ac:dyDescent="0.3">
      <c r="A900" t="s">
        <v>25</v>
      </c>
      <c r="B900">
        <v>9</v>
      </c>
      <c r="C900" s="1">
        <v>45345</v>
      </c>
      <c r="D900" s="1">
        <v>45334.583333333336</v>
      </c>
      <c r="E900">
        <v>64.81</v>
      </c>
      <c r="F900" t="s">
        <v>19</v>
      </c>
      <c r="G900" t="s">
        <v>26</v>
      </c>
      <c r="H900">
        <v>92507</v>
      </c>
      <c r="I900" t="str">
        <f t="shared" si="14"/>
        <v>9_2/12/2024 14:00</v>
      </c>
      <c r="J900" t="str">
        <f>IFERROR(INDEX(scheduling_data!I:I, MATCH(I900, scheduling_data!H:H, 0)), "")</f>
        <v>D'Anna Pullen</v>
      </c>
    </row>
    <row r="901" spans="1:10" x14ac:dyDescent="0.3">
      <c r="A901" t="s">
        <v>25</v>
      </c>
      <c r="B901">
        <v>9</v>
      </c>
      <c r="C901" s="1">
        <v>45345</v>
      </c>
      <c r="D901" s="1">
        <v>45335.625</v>
      </c>
      <c r="E901">
        <v>85.19</v>
      </c>
      <c r="F901" t="s">
        <v>9</v>
      </c>
      <c r="G901" t="s">
        <v>28</v>
      </c>
      <c r="H901">
        <v>92507</v>
      </c>
      <c r="I901" t="str">
        <f t="shared" si="14"/>
        <v>9_2/13/2024 15:00</v>
      </c>
      <c r="J901" t="str">
        <f>IFERROR(INDEX(scheduling_data!I:I, MATCH(I901, scheduling_data!H:H, 0)), "")</f>
        <v>Victoria Miley</v>
      </c>
    </row>
    <row r="902" spans="1:10" x14ac:dyDescent="0.3">
      <c r="A902" t="s">
        <v>25</v>
      </c>
      <c r="B902">
        <v>9</v>
      </c>
      <c r="C902" s="1">
        <v>45345</v>
      </c>
      <c r="D902" s="1">
        <v>45335.625</v>
      </c>
      <c r="E902">
        <v>64.81</v>
      </c>
      <c r="F902" t="s">
        <v>19</v>
      </c>
      <c r="G902" t="s">
        <v>26</v>
      </c>
      <c r="H902">
        <v>92507</v>
      </c>
      <c r="I902" t="str">
        <f t="shared" si="14"/>
        <v>9_2/13/2024 15:00</v>
      </c>
      <c r="J902" t="str">
        <f>IFERROR(INDEX(scheduling_data!I:I, MATCH(I902, scheduling_data!H:H, 0)), "")</f>
        <v>Victoria Miley</v>
      </c>
    </row>
    <row r="903" spans="1:10" x14ac:dyDescent="0.3">
      <c r="A903" t="s">
        <v>25</v>
      </c>
      <c r="B903">
        <v>9</v>
      </c>
      <c r="C903" s="1">
        <v>45338</v>
      </c>
      <c r="D903" s="1">
        <v>45327.541666666664</v>
      </c>
      <c r="E903">
        <v>85.19</v>
      </c>
      <c r="F903" t="s">
        <v>9</v>
      </c>
      <c r="G903" t="s">
        <v>28</v>
      </c>
      <c r="H903">
        <v>92507</v>
      </c>
      <c r="I903" t="str">
        <f t="shared" si="14"/>
        <v>9_2/5/2024 13:00</v>
      </c>
      <c r="J903" t="str">
        <f>IFERROR(INDEX(scheduling_data!I:I, MATCH(I903, scheduling_data!H:H, 0)), "")</f>
        <v>Victoria Miley</v>
      </c>
    </row>
    <row r="904" spans="1:10" x14ac:dyDescent="0.3">
      <c r="A904" t="s">
        <v>25</v>
      </c>
      <c r="B904">
        <v>9</v>
      </c>
      <c r="C904" s="1">
        <v>45338</v>
      </c>
      <c r="D904" s="1">
        <v>45327.541666666664</v>
      </c>
      <c r="E904">
        <v>64.81</v>
      </c>
      <c r="F904" t="s">
        <v>19</v>
      </c>
      <c r="G904" t="s">
        <v>26</v>
      </c>
      <c r="H904">
        <v>92507</v>
      </c>
      <c r="I904" t="str">
        <f t="shared" si="14"/>
        <v>9_2/5/2024 13:00</v>
      </c>
      <c r="J904" t="str">
        <f>IFERROR(INDEX(scheduling_data!I:I, MATCH(I904, scheduling_data!H:H, 0)), "")</f>
        <v>Victoria Miley</v>
      </c>
    </row>
    <row r="905" spans="1:10" x14ac:dyDescent="0.3">
      <c r="A905" t="s">
        <v>123</v>
      </c>
      <c r="B905">
        <v>90</v>
      </c>
      <c r="C905" s="1">
        <v>45345</v>
      </c>
      <c r="D905" s="1">
        <v>45336.708333333336</v>
      </c>
      <c r="E905">
        <v>54.5</v>
      </c>
      <c r="F905" t="s">
        <v>9</v>
      </c>
      <c r="G905" t="s">
        <v>125</v>
      </c>
      <c r="H905">
        <v>97112</v>
      </c>
      <c r="I905" t="str">
        <f t="shared" si="14"/>
        <v>90_2/14/2024 17:00</v>
      </c>
      <c r="J905" t="str">
        <f>IFERROR(INDEX(scheduling_data!I:I, MATCH(I905, scheduling_data!H:H, 0)), "")</f>
        <v>Katherine Tyree</v>
      </c>
    </row>
    <row r="906" spans="1:10" x14ac:dyDescent="0.3">
      <c r="A906" t="s">
        <v>123</v>
      </c>
      <c r="B906">
        <v>90</v>
      </c>
      <c r="C906" s="1">
        <v>45345</v>
      </c>
      <c r="D906" s="1">
        <v>45336.708333333336</v>
      </c>
      <c r="E906">
        <v>35.82</v>
      </c>
      <c r="F906" t="s">
        <v>19</v>
      </c>
      <c r="G906" t="s">
        <v>124</v>
      </c>
      <c r="H906">
        <v>97110</v>
      </c>
      <c r="I906" t="str">
        <f t="shared" si="14"/>
        <v>90_2/14/2024 17:00</v>
      </c>
      <c r="J906" t="str">
        <f>IFERROR(INDEX(scheduling_data!I:I, MATCH(I906, scheduling_data!H:H, 0)), "")</f>
        <v>Katherine Tyree</v>
      </c>
    </row>
    <row r="907" spans="1:10" x14ac:dyDescent="0.3">
      <c r="A907" t="s">
        <v>123</v>
      </c>
      <c r="B907">
        <v>90</v>
      </c>
      <c r="C907" s="1">
        <v>45345</v>
      </c>
      <c r="D907" s="1">
        <v>45336.708333333336</v>
      </c>
      <c r="E907">
        <v>114.18</v>
      </c>
      <c r="F907" t="s">
        <v>9</v>
      </c>
      <c r="G907" t="s">
        <v>125</v>
      </c>
      <c r="H907">
        <v>97110</v>
      </c>
      <c r="I907" t="str">
        <f t="shared" si="14"/>
        <v>90_2/14/2024 17:00</v>
      </c>
      <c r="J907" t="str">
        <f>IFERROR(INDEX(scheduling_data!I:I, MATCH(I907, scheduling_data!H:H, 0)), "")</f>
        <v>Katherine Tyree</v>
      </c>
    </row>
    <row r="908" spans="1:10" x14ac:dyDescent="0.3">
      <c r="A908" t="s">
        <v>123</v>
      </c>
      <c r="B908">
        <v>90</v>
      </c>
      <c r="C908" s="1">
        <v>45345</v>
      </c>
      <c r="D908" s="1">
        <v>45336.708333333336</v>
      </c>
      <c r="E908">
        <v>20.5</v>
      </c>
      <c r="F908" t="s">
        <v>19</v>
      </c>
      <c r="G908" t="s">
        <v>124</v>
      </c>
      <c r="H908">
        <v>97112</v>
      </c>
      <c r="I908" t="str">
        <f t="shared" si="14"/>
        <v>90_2/14/2024 17:00</v>
      </c>
      <c r="J908" t="str">
        <f>IFERROR(INDEX(scheduling_data!I:I, MATCH(I908, scheduling_data!H:H, 0)), "")</f>
        <v>Katherine Tyree</v>
      </c>
    </row>
    <row r="909" spans="1:10" x14ac:dyDescent="0.3">
      <c r="A909" t="s">
        <v>123</v>
      </c>
      <c r="B909">
        <v>90</v>
      </c>
      <c r="C909" s="1">
        <v>45330</v>
      </c>
      <c r="D909" s="1">
        <v>45324.333333333336</v>
      </c>
      <c r="E909">
        <v>239.11</v>
      </c>
      <c r="F909" t="s">
        <v>9</v>
      </c>
      <c r="G909" t="s">
        <v>125</v>
      </c>
      <c r="H909">
        <v>97110</v>
      </c>
      <c r="I909" t="str">
        <f t="shared" si="14"/>
        <v>90_2/2/2024 08:00</v>
      </c>
      <c r="J909" t="str">
        <f>IFERROR(INDEX(scheduling_data!I:I, MATCH(I909, scheduling_data!H:H, 0)), "")</f>
        <v>Amber Hickman</v>
      </c>
    </row>
    <row r="910" spans="1:10" x14ac:dyDescent="0.3">
      <c r="A910" t="s">
        <v>123</v>
      </c>
      <c r="B910">
        <v>90</v>
      </c>
      <c r="C910" s="1">
        <v>45330</v>
      </c>
      <c r="D910" s="1">
        <v>45324.333333333336</v>
      </c>
      <c r="E910">
        <v>60.89</v>
      </c>
      <c r="F910" t="s">
        <v>19</v>
      </c>
      <c r="G910" t="s">
        <v>124</v>
      </c>
      <c r="H910">
        <v>97110</v>
      </c>
      <c r="I910" t="str">
        <f t="shared" si="14"/>
        <v>90_2/2/2024 08:00</v>
      </c>
      <c r="J910" t="str">
        <f>IFERROR(INDEX(scheduling_data!I:I, MATCH(I910, scheduling_data!H:H, 0)), "")</f>
        <v>Amber Hickman</v>
      </c>
    </row>
    <row r="911" spans="1:10" x14ac:dyDescent="0.3">
      <c r="A911" t="s">
        <v>123</v>
      </c>
      <c r="B911">
        <v>90</v>
      </c>
      <c r="C911" s="1">
        <v>45348</v>
      </c>
      <c r="D911" s="1">
        <v>45342.708333333336</v>
      </c>
      <c r="E911">
        <v>35.82</v>
      </c>
      <c r="F911" t="s">
        <v>19</v>
      </c>
      <c r="G911" t="s">
        <v>124</v>
      </c>
      <c r="H911">
        <v>97110</v>
      </c>
      <c r="I911" t="str">
        <f t="shared" si="14"/>
        <v>90_2/20/2024 17:00</v>
      </c>
      <c r="J911" t="str">
        <f>IFERROR(INDEX(scheduling_data!I:I, MATCH(I911, scheduling_data!H:H, 0)), "")</f>
        <v>Katherine Tyree</v>
      </c>
    </row>
    <row r="912" spans="1:10" x14ac:dyDescent="0.3">
      <c r="A912" t="s">
        <v>123</v>
      </c>
      <c r="B912">
        <v>90</v>
      </c>
      <c r="C912" s="1">
        <v>45348</v>
      </c>
      <c r="D912" s="1">
        <v>45342.708333333336</v>
      </c>
      <c r="E912">
        <v>114.18</v>
      </c>
      <c r="F912" t="s">
        <v>9</v>
      </c>
      <c r="G912" t="s">
        <v>125</v>
      </c>
      <c r="H912">
        <v>97110</v>
      </c>
      <c r="I912" t="str">
        <f t="shared" si="14"/>
        <v>90_2/20/2024 17:00</v>
      </c>
      <c r="J912" t="str">
        <f>IFERROR(INDEX(scheduling_data!I:I, MATCH(I912, scheduling_data!H:H, 0)), "")</f>
        <v>Katherine Tyree</v>
      </c>
    </row>
    <row r="913" spans="1:10" x14ac:dyDescent="0.3">
      <c r="A913" t="s">
        <v>123</v>
      </c>
      <c r="B913">
        <v>90</v>
      </c>
      <c r="C913" s="1">
        <v>45348</v>
      </c>
      <c r="D913" s="1">
        <v>45342.708333333336</v>
      </c>
      <c r="E913">
        <v>20.5</v>
      </c>
      <c r="F913" t="s">
        <v>19</v>
      </c>
      <c r="G913" t="s">
        <v>124</v>
      </c>
      <c r="H913">
        <v>97112</v>
      </c>
      <c r="I913" t="str">
        <f t="shared" si="14"/>
        <v>90_2/20/2024 17:00</v>
      </c>
      <c r="J913" t="str">
        <f>IFERROR(INDEX(scheduling_data!I:I, MATCH(I913, scheduling_data!H:H, 0)), "")</f>
        <v>Katherine Tyree</v>
      </c>
    </row>
    <row r="914" spans="1:10" x14ac:dyDescent="0.3">
      <c r="A914" t="s">
        <v>123</v>
      </c>
      <c r="B914">
        <v>90</v>
      </c>
      <c r="C914" s="1">
        <v>45348</v>
      </c>
      <c r="D914" s="1">
        <v>45342.708333333336</v>
      </c>
      <c r="E914">
        <v>54.5</v>
      </c>
      <c r="F914" t="s">
        <v>9</v>
      </c>
      <c r="G914" t="s">
        <v>125</v>
      </c>
      <c r="H914">
        <v>97112</v>
      </c>
      <c r="I914" t="str">
        <f t="shared" si="14"/>
        <v>90_2/20/2024 17:00</v>
      </c>
      <c r="J914" t="str">
        <f>IFERROR(INDEX(scheduling_data!I:I, MATCH(I914, scheduling_data!H:H, 0)), "")</f>
        <v>Katherine Tyree</v>
      </c>
    </row>
    <row r="915" spans="1:10" x14ac:dyDescent="0.3">
      <c r="A915" t="s">
        <v>123</v>
      </c>
      <c r="B915">
        <v>90</v>
      </c>
      <c r="C915" s="1">
        <v>45351</v>
      </c>
      <c r="D915" s="1">
        <v>45344.583333333336</v>
      </c>
      <c r="E915">
        <v>109</v>
      </c>
      <c r="F915" t="s">
        <v>9</v>
      </c>
      <c r="G915" t="s">
        <v>125</v>
      </c>
      <c r="H915">
        <v>97112</v>
      </c>
      <c r="I915" t="str">
        <f t="shared" si="14"/>
        <v>90_2/22/2024 14:00</v>
      </c>
      <c r="J915" t="str">
        <f>IFERROR(INDEX(scheduling_data!I:I, MATCH(I915, scheduling_data!H:H, 0)), "")</f>
        <v>Robert Crochet</v>
      </c>
    </row>
    <row r="916" spans="1:10" x14ac:dyDescent="0.3">
      <c r="A916" t="s">
        <v>123</v>
      </c>
      <c r="B916">
        <v>90</v>
      </c>
      <c r="C916" s="1">
        <v>45351</v>
      </c>
      <c r="D916" s="1">
        <v>45344.583333333336</v>
      </c>
      <c r="E916">
        <v>35.82</v>
      </c>
      <c r="F916" t="s">
        <v>19</v>
      </c>
      <c r="G916" t="s">
        <v>124</v>
      </c>
      <c r="H916">
        <v>97110</v>
      </c>
      <c r="I916" t="str">
        <f t="shared" si="14"/>
        <v>90_2/22/2024 14:00</v>
      </c>
      <c r="J916" t="str">
        <f>IFERROR(INDEX(scheduling_data!I:I, MATCH(I916, scheduling_data!H:H, 0)), "")</f>
        <v>Robert Crochet</v>
      </c>
    </row>
    <row r="917" spans="1:10" x14ac:dyDescent="0.3">
      <c r="A917" t="s">
        <v>123</v>
      </c>
      <c r="B917">
        <v>90</v>
      </c>
      <c r="C917" s="1">
        <v>45351</v>
      </c>
      <c r="D917" s="1">
        <v>45344.583333333336</v>
      </c>
      <c r="E917">
        <v>114.18</v>
      </c>
      <c r="F917" t="s">
        <v>9</v>
      </c>
      <c r="G917" t="s">
        <v>125</v>
      </c>
      <c r="H917">
        <v>97110</v>
      </c>
      <c r="I917" t="str">
        <f t="shared" si="14"/>
        <v>90_2/22/2024 14:00</v>
      </c>
      <c r="J917" t="str">
        <f>IFERROR(INDEX(scheduling_data!I:I, MATCH(I917, scheduling_data!H:H, 0)), "")</f>
        <v>Robert Crochet</v>
      </c>
    </row>
    <row r="918" spans="1:10" x14ac:dyDescent="0.3">
      <c r="A918" t="s">
        <v>123</v>
      </c>
      <c r="B918">
        <v>90</v>
      </c>
      <c r="C918" s="1">
        <v>45351</v>
      </c>
      <c r="D918" s="1">
        <v>45344.583333333336</v>
      </c>
      <c r="E918">
        <v>41</v>
      </c>
      <c r="F918" t="s">
        <v>19</v>
      </c>
      <c r="G918" t="s">
        <v>124</v>
      </c>
      <c r="H918">
        <v>97112</v>
      </c>
      <c r="I918" t="str">
        <f t="shared" si="14"/>
        <v>90_2/22/2024 14:00</v>
      </c>
      <c r="J918" t="str">
        <f>IFERROR(INDEX(scheduling_data!I:I, MATCH(I918, scheduling_data!H:H, 0)), "")</f>
        <v>Robert Crochet</v>
      </c>
    </row>
    <row r="919" spans="1:10" x14ac:dyDescent="0.3">
      <c r="A919" t="s">
        <v>123</v>
      </c>
      <c r="B919">
        <v>90</v>
      </c>
      <c r="C919" s="1">
        <v>45335</v>
      </c>
      <c r="D919" s="1">
        <v>45328.708333333336</v>
      </c>
      <c r="E919">
        <v>71.63</v>
      </c>
      <c r="F919" t="s">
        <v>19</v>
      </c>
      <c r="G919" t="s">
        <v>124</v>
      </c>
      <c r="H919">
        <v>97110</v>
      </c>
      <c r="I919" t="str">
        <f t="shared" si="14"/>
        <v>90_2/6/2024 17:00</v>
      </c>
      <c r="J919" t="str">
        <f>IFERROR(INDEX(scheduling_data!I:I, MATCH(I919, scheduling_data!H:H, 0)), "")</f>
        <v>Katherine Tyree</v>
      </c>
    </row>
    <row r="920" spans="1:10" x14ac:dyDescent="0.3">
      <c r="A920" t="s">
        <v>123</v>
      </c>
      <c r="B920">
        <v>90</v>
      </c>
      <c r="C920" s="1">
        <v>45335</v>
      </c>
      <c r="D920" s="1">
        <v>45328.708333333336</v>
      </c>
      <c r="E920">
        <v>228.37</v>
      </c>
      <c r="F920" t="s">
        <v>9</v>
      </c>
      <c r="G920" t="s">
        <v>125</v>
      </c>
      <c r="H920">
        <v>97110</v>
      </c>
      <c r="I920" t="str">
        <f t="shared" si="14"/>
        <v>90_2/6/2024 17:00</v>
      </c>
      <c r="J920" t="str">
        <f>IFERROR(INDEX(scheduling_data!I:I, MATCH(I920, scheduling_data!H:H, 0)), "")</f>
        <v>Katherine Tyree</v>
      </c>
    </row>
    <row r="921" spans="1:10" x14ac:dyDescent="0.3">
      <c r="A921" t="s">
        <v>123</v>
      </c>
      <c r="B921">
        <v>90</v>
      </c>
      <c r="C921" s="1">
        <v>45338</v>
      </c>
      <c r="D921" s="1">
        <v>45330.666666666664</v>
      </c>
      <c r="E921">
        <v>41</v>
      </c>
      <c r="F921" t="s">
        <v>19</v>
      </c>
      <c r="G921" t="s">
        <v>124</v>
      </c>
      <c r="H921">
        <v>97112</v>
      </c>
      <c r="I921" t="str">
        <f t="shared" si="14"/>
        <v>90_2/8/2024 16:00</v>
      </c>
      <c r="J921" t="str">
        <f>IFERROR(INDEX(scheduling_data!I:I, MATCH(I921, scheduling_data!H:H, 0)), "")</f>
        <v>Robert Crochet</v>
      </c>
    </row>
    <row r="922" spans="1:10" x14ac:dyDescent="0.3">
      <c r="A922" t="s">
        <v>123</v>
      </c>
      <c r="B922">
        <v>90</v>
      </c>
      <c r="C922" s="1">
        <v>45338</v>
      </c>
      <c r="D922" s="1">
        <v>45330.666666666664</v>
      </c>
      <c r="E922">
        <v>35.82</v>
      </c>
      <c r="F922" t="s">
        <v>19</v>
      </c>
      <c r="G922" t="s">
        <v>124</v>
      </c>
      <c r="H922">
        <v>97110</v>
      </c>
      <c r="I922" t="str">
        <f t="shared" si="14"/>
        <v>90_2/8/2024 16:00</v>
      </c>
      <c r="J922" t="str">
        <f>IFERROR(INDEX(scheduling_data!I:I, MATCH(I922, scheduling_data!H:H, 0)), "")</f>
        <v>Robert Crochet</v>
      </c>
    </row>
    <row r="923" spans="1:10" x14ac:dyDescent="0.3">
      <c r="A923" t="s">
        <v>123</v>
      </c>
      <c r="B923">
        <v>90</v>
      </c>
      <c r="C923" s="1">
        <v>45338</v>
      </c>
      <c r="D923" s="1">
        <v>45330.666666666664</v>
      </c>
      <c r="E923">
        <v>114.18</v>
      </c>
      <c r="F923" t="s">
        <v>9</v>
      </c>
      <c r="G923" t="s">
        <v>125</v>
      </c>
      <c r="H923">
        <v>97110</v>
      </c>
      <c r="I923" t="str">
        <f t="shared" si="14"/>
        <v>90_2/8/2024 16:00</v>
      </c>
      <c r="J923" t="str">
        <f>IFERROR(INDEX(scheduling_data!I:I, MATCH(I923, scheduling_data!H:H, 0)), "")</f>
        <v>Robert Crochet</v>
      </c>
    </row>
    <row r="924" spans="1:10" x14ac:dyDescent="0.3">
      <c r="A924" t="s">
        <v>123</v>
      </c>
      <c r="B924">
        <v>90</v>
      </c>
      <c r="C924" s="1">
        <v>45338</v>
      </c>
      <c r="D924" s="1">
        <v>45330.666666666664</v>
      </c>
      <c r="E924">
        <v>109</v>
      </c>
      <c r="F924" t="s">
        <v>9</v>
      </c>
      <c r="G924" t="s">
        <v>125</v>
      </c>
      <c r="H924">
        <v>97112</v>
      </c>
      <c r="I924" t="str">
        <f t="shared" si="14"/>
        <v>90_2/8/2024 16:00</v>
      </c>
      <c r="J924" t="str">
        <f>IFERROR(INDEX(scheduling_data!I:I, MATCH(I924, scheduling_data!H:H, 0)), "")</f>
        <v>Robert Crochet</v>
      </c>
    </row>
    <row r="925" spans="1:10" x14ac:dyDescent="0.3">
      <c r="A925" t="s">
        <v>149</v>
      </c>
      <c r="B925">
        <v>91</v>
      </c>
      <c r="C925" s="1">
        <v>45335</v>
      </c>
      <c r="D925" s="1">
        <v>45323.583333333336</v>
      </c>
      <c r="E925">
        <v>51.96</v>
      </c>
      <c r="F925" t="s">
        <v>9</v>
      </c>
      <c r="G925" t="s">
        <v>143</v>
      </c>
      <c r="H925">
        <v>97530</v>
      </c>
      <c r="I925" t="str">
        <f t="shared" si="14"/>
        <v>91_2/1/2024 14:00</v>
      </c>
      <c r="J925" t="str">
        <f>IFERROR(INDEX(scheduling_data!I:I, MATCH(I925, scheduling_data!H:H, 0)), "")</f>
        <v>Jessica Pittman</v>
      </c>
    </row>
    <row r="926" spans="1:10" x14ac:dyDescent="0.3">
      <c r="A926" t="s">
        <v>149</v>
      </c>
      <c r="B926">
        <v>91</v>
      </c>
      <c r="C926" s="1">
        <v>45335</v>
      </c>
      <c r="D926" s="1">
        <v>45323.583333333336</v>
      </c>
      <c r="E926">
        <v>0.46</v>
      </c>
      <c r="F926" t="s">
        <v>9</v>
      </c>
      <c r="G926" t="s">
        <v>142</v>
      </c>
      <c r="H926">
        <v>97530</v>
      </c>
      <c r="I926" t="str">
        <f t="shared" si="14"/>
        <v>91_2/1/2024 14:00</v>
      </c>
      <c r="J926" t="str">
        <f>IFERROR(INDEX(scheduling_data!I:I, MATCH(I926, scheduling_data!H:H, 0)), "")</f>
        <v>Jessica Pittman</v>
      </c>
    </row>
    <row r="927" spans="1:10" x14ac:dyDescent="0.3">
      <c r="A927" t="s">
        <v>149</v>
      </c>
      <c r="B927">
        <v>91</v>
      </c>
      <c r="C927" s="1">
        <v>45335</v>
      </c>
      <c r="D927" s="1">
        <v>45323.583333333336</v>
      </c>
      <c r="E927">
        <v>22.58</v>
      </c>
      <c r="F927" t="s">
        <v>19</v>
      </c>
      <c r="G927" t="s">
        <v>144</v>
      </c>
      <c r="H927">
        <v>97530</v>
      </c>
      <c r="I927" t="str">
        <f t="shared" si="14"/>
        <v>91_2/1/2024 14:00</v>
      </c>
      <c r="J927" t="str">
        <f>IFERROR(INDEX(scheduling_data!I:I, MATCH(I927, scheduling_data!H:H, 0)), "")</f>
        <v>Jessica Pittman</v>
      </c>
    </row>
    <row r="928" spans="1:10" x14ac:dyDescent="0.3">
      <c r="A928" t="s">
        <v>149</v>
      </c>
      <c r="B928">
        <v>91</v>
      </c>
      <c r="C928" s="1">
        <v>45335</v>
      </c>
      <c r="D928" s="1">
        <v>45323.583333333336</v>
      </c>
      <c r="E928">
        <v>42.21</v>
      </c>
      <c r="F928" t="s">
        <v>9</v>
      </c>
      <c r="G928" t="s">
        <v>146</v>
      </c>
      <c r="H928">
        <v>97530</v>
      </c>
      <c r="I928" t="str">
        <f t="shared" si="14"/>
        <v>91_2/1/2024 14:00</v>
      </c>
      <c r="J928" t="str">
        <f>IFERROR(INDEX(scheduling_data!I:I, MATCH(I928, scheduling_data!H:H, 0)), "")</f>
        <v>Jessica Pittman</v>
      </c>
    </row>
    <row r="929" spans="1:10" x14ac:dyDescent="0.3">
      <c r="A929" t="s">
        <v>149</v>
      </c>
      <c r="B929">
        <v>91</v>
      </c>
      <c r="C929" s="1">
        <v>45335</v>
      </c>
      <c r="D929" s="1">
        <v>45323.583333333336</v>
      </c>
      <c r="E929">
        <v>0.66</v>
      </c>
      <c r="F929" t="s">
        <v>9</v>
      </c>
      <c r="G929" t="s">
        <v>142</v>
      </c>
      <c r="H929">
        <v>97530</v>
      </c>
      <c r="I929" t="str">
        <f t="shared" si="14"/>
        <v>91_2/1/2024 14:00</v>
      </c>
      <c r="J929" t="str">
        <f>IFERROR(INDEX(scheduling_data!I:I, MATCH(I929, scheduling_data!H:H, 0)), "")</f>
        <v>Jessica Pittman</v>
      </c>
    </row>
    <row r="930" spans="1:10" x14ac:dyDescent="0.3">
      <c r="A930" t="s">
        <v>149</v>
      </c>
      <c r="B930">
        <v>91</v>
      </c>
      <c r="C930" s="1">
        <v>45335</v>
      </c>
      <c r="D930" s="1">
        <v>45323.583333333336</v>
      </c>
      <c r="E930">
        <v>32.130000000000003</v>
      </c>
      <c r="F930" t="s">
        <v>19</v>
      </c>
      <c r="G930" t="s">
        <v>144</v>
      </c>
      <c r="H930">
        <v>97530</v>
      </c>
      <c r="I930" t="str">
        <f t="shared" si="14"/>
        <v>91_2/1/2024 14:00</v>
      </c>
      <c r="J930" t="str">
        <f>IFERROR(INDEX(scheduling_data!I:I, MATCH(I930, scheduling_data!H:H, 0)), "")</f>
        <v>Jessica Pittman</v>
      </c>
    </row>
    <row r="931" spans="1:10" x14ac:dyDescent="0.3">
      <c r="A931" t="s">
        <v>149</v>
      </c>
      <c r="B931">
        <v>91</v>
      </c>
      <c r="C931" s="1">
        <v>45336</v>
      </c>
      <c r="D931" s="1">
        <v>45327.583333333336</v>
      </c>
      <c r="E931">
        <v>32.130000000000003</v>
      </c>
      <c r="F931" t="s">
        <v>19</v>
      </c>
      <c r="G931" t="s">
        <v>144</v>
      </c>
      <c r="H931">
        <v>97530</v>
      </c>
      <c r="I931" t="str">
        <f t="shared" si="14"/>
        <v>91_2/5/2024 14:00</v>
      </c>
      <c r="J931" t="str">
        <f>IFERROR(INDEX(scheduling_data!I:I, MATCH(I931, scheduling_data!H:H, 0)), "")</f>
        <v>Amber Hickman</v>
      </c>
    </row>
    <row r="932" spans="1:10" x14ac:dyDescent="0.3">
      <c r="A932" t="s">
        <v>149</v>
      </c>
      <c r="B932">
        <v>91</v>
      </c>
      <c r="C932" s="1">
        <v>45336</v>
      </c>
      <c r="D932" s="1">
        <v>45327.583333333336</v>
      </c>
      <c r="E932">
        <v>0.66</v>
      </c>
      <c r="F932" t="s">
        <v>9</v>
      </c>
      <c r="G932" t="s">
        <v>142</v>
      </c>
      <c r="H932">
        <v>97530</v>
      </c>
      <c r="I932" t="str">
        <f t="shared" si="14"/>
        <v>91_2/5/2024 14:00</v>
      </c>
      <c r="J932" t="str">
        <f>IFERROR(INDEX(scheduling_data!I:I, MATCH(I932, scheduling_data!H:H, 0)), "")</f>
        <v>Amber Hickman</v>
      </c>
    </row>
    <row r="933" spans="1:10" x14ac:dyDescent="0.3">
      <c r="A933" t="s">
        <v>149</v>
      </c>
      <c r="B933">
        <v>91</v>
      </c>
      <c r="C933" s="1">
        <v>45336</v>
      </c>
      <c r="D933" s="1">
        <v>45327.583333333336</v>
      </c>
      <c r="E933">
        <v>0.46</v>
      </c>
      <c r="F933" t="s">
        <v>9</v>
      </c>
      <c r="G933" t="s">
        <v>142</v>
      </c>
      <c r="H933">
        <v>97530</v>
      </c>
      <c r="I933" t="str">
        <f t="shared" si="14"/>
        <v>91_2/5/2024 14:00</v>
      </c>
      <c r="J933" t="str">
        <f>IFERROR(INDEX(scheduling_data!I:I, MATCH(I933, scheduling_data!H:H, 0)), "")</f>
        <v>Amber Hickman</v>
      </c>
    </row>
    <row r="934" spans="1:10" x14ac:dyDescent="0.3">
      <c r="A934" t="s">
        <v>149</v>
      </c>
      <c r="B934">
        <v>91</v>
      </c>
      <c r="C934" s="1">
        <v>45336</v>
      </c>
      <c r="D934" s="1">
        <v>45327.583333333336</v>
      </c>
      <c r="E934">
        <v>51.96</v>
      </c>
      <c r="F934" t="s">
        <v>9</v>
      </c>
      <c r="G934" t="s">
        <v>143</v>
      </c>
      <c r="H934">
        <v>97530</v>
      </c>
      <c r="I934" t="str">
        <f t="shared" si="14"/>
        <v>91_2/5/2024 14:00</v>
      </c>
      <c r="J934" t="str">
        <f>IFERROR(INDEX(scheduling_data!I:I, MATCH(I934, scheduling_data!H:H, 0)), "")</f>
        <v>Amber Hickman</v>
      </c>
    </row>
    <row r="935" spans="1:10" x14ac:dyDescent="0.3">
      <c r="A935" t="s">
        <v>149</v>
      </c>
      <c r="B935">
        <v>91</v>
      </c>
      <c r="C935" s="1">
        <v>45336</v>
      </c>
      <c r="D935" s="1">
        <v>45327.583333333336</v>
      </c>
      <c r="E935">
        <v>22.58</v>
      </c>
      <c r="F935" t="s">
        <v>19</v>
      </c>
      <c r="G935" t="s">
        <v>144</v>
      </c>
      <c r="H935">
        <v>97530</v>
      </c>
      <c r="I935" t="str">
        <f t="shared" si="14"/>
        <v>91_2/5/2024 14:00</v>
      </c>
      <c r="J935" t="str">
        <f>IFERROR(INDEX(scheduling_data!I:I, MATCH(I935, scheduling_data!H:H, 0)), "")</f>
        <v>Amber Hickman</v>
      </c>
    </row>
    <row r="936" spans="1:10" x14ac:dyDescent="0.3">
      <c r="A936" t="s">
        <v>149</v>
      </c>
      <c r="B936">
        <v>91</v>
      </c>
      <c r="C936" s="1">
        <v>45336</v>
      </c>
      <c r="D936" s="1">
        <v>45327.583333333336</v>
      </c>
      <c r="E936">
        <v>42.21</v>
      </c>
      <c r="F936" t="s">
        <v>9</v>
      </c>
      <c r="G936" t="s">
        <v>146</v>
      </c>
      <c r="H936">
        <v>97530</v>
      </c>
      <c r="I936" t="str">
        <f t="shared" si="14"/>
        <v>91_2/5/2024 14:00</v>
      </c>
      <c r="J936" t="str">
        <f>IFERROR(INDEX(scheduling_data!I:I, MATCH(I936, scheduling_data!H:H, 0)), "")</f>
        <v>Amber Hickman</v>
      </c>
    </row>
    <row r="937" spans="1:10" x14ac:dyDescent="0.3">
      <c r="A937" t="s">
        <v>149</v>
      </c>
      <c r="B937">
        <v>91</v>
      </c>
      <c r="C937" s="1">
        <v>45343</v>
      </c>
      <c r="D937" s="1">
        <v>45330.541666666664</v>
      </c>
      <c r="E937">
        <v>51.96</v>
      </c>
      <c r="F937" t="s">
        <v>9</v>
      </c>
      <c r="G937" t="s">
        <v>143</v>
      </c>
      <c r="H937">
        <v>97530</v>
      </c>
      <c r="I937" t="str">
        <f t="shared" si="14"/>
        <v>91_2/8/2024 13:00</v>
      </c>
      <c r="J937" t="str">
        <f>IFERROR(INDEX(scheduling_data!I:I, MATCH(I937, scheduling_data!H:H, 0)), "")</f>
        <v>Robert Crochet</v>
      </c>
    </row>
    <row r="938" spans="1:10" x14ac:dyDescent="0.3">
      <c r="A938" t="s">
        <v>149</v>
      </c>
      <c r="B938">
        <v>91</v>
      </c>
      <c r="C938" s="1">
        <v>45343</v>
      </c>
      <c r="D938" s="1">
        <v>45330.541666666664</v>
      </c>
      <c r="E938">
        <v>42.21</v>
      </c>
      <c r="F938" t="s">
        <v>9</v>
      </c>
      <c r="G938" t="s">
        <v>146</v>
      </c>
      <c r="H938">
        <v>97530</v>
      </c>
      <c r="I938" t="str">
        <f t="shared" si="14"/>
        <v>91_2/8/2024 13:00</v>
      </c>
      <c r="J938" t="str">
        <f>IFERROR(INDEX(scheduling_data!I:I, MATCH(I938, scheduling_data!H:H, 0)), "")</f>
        <v>Robert Crochet</v>
      </c>
    </row>
    <row r="939" spans="1:10" x14ac:dyDescent="0.3">
      <c r="A939" t="s">
        <v>149</v>
      </c>
      <c r="B939">
        <v>91</v>
      </c>
      <c r="C939" s="1">
        <v>45343</v>
      </c>
      <c r="D939" s="1">
        <v>45330.541666666664</v>
      </c>
      <c r="E939">
        <v>0.66</v>
      </c>
      <c r="F939" t="s">
        <v>9</v>
      </c>
      <c r="G939" t="s">
        <v>142</v>
      </c>
      <c r="H939">
        <v>97530</v>
      </c>
      <c r="I939" t="str">
        <f t="shared" si="14"/>
        <v>91_2/8/2024 13:00</v>
      </c>
      <c r="J939" t="str">
        <f>IFERROR(INDEX(scheduling_data!I:I, MATCH(I939, scheduling_data!H:H, 0)), "")</f>
        <v>Robert Crochet</v>
      </c>
    </row>
    <row r="940" spans="1:10" x14ac:dyDescent="0.3">
      <c r="A940" t="s">
        <v>149</v>
      </c>
      <c r="B940">
        <v>91</v>
      </c>
      <c r="C940" s="1">
        <v>45343</v>
      </c>
      <c r="D940" s="1">
        <v>45330.541666666664</v>
      </c>
      <c r="E940">
        <v>32.130000000000003</v>
      </c>
      <c r="F940" t="s">
        <v>19</v>
      </c>
      <c r="G940" t="s">
        <v>144</v>
      </c>
      <c r="H940">
        <v>97530</v>
      </c>
      <c r="I940" t="str">
        <f t="shared" si="14"/>
        <v>91_2/8/2024 13:00</v>
      </c>
      <c r="J940" t="str">
        <f>IFERROR(INDEX(scheduling_data!I:I, MATCH(I940, scheduling_data!H:H, 0)), "")</f>
        <v>Robert Crochet</v>
      </c>
    </row>
    <row r="941" spans="1:10" x14ac:dyDescent="0.3">
      <c r="A941" t="s">
        <v>149</v>
      </c>
      <c r="B941">
        <v>91</v>
      </c>
      <c r="C941" s="1">
        <v>45343</v>
      </c>
      <c r="D941" s="1">
        <v>45330.541666666664</v>
      </c>
      <c r="E941">
        <v>22.58</v>
      </c>
      <c r="F941" t="s">
        <v>19</v>
      </c>
      <c r="G941" t="s">
        <v>144</v>
      </c>
      <c r="H941">
        <v>97530</v>
      </c>
      <c r="I941" t="str">
        <f t="shared" si="14"/>
        <v>91_2/8/2024 13:00</v>
      </c>
      <c r="J941" t="str">
        <f>IFERROR(INDEX(scheduling_data!I:I, MATCH(I941, scheduling_data!H:H, 0)), "")</f>
        <v>Robert Crochet</v>
      </c>
    </row>
    <row r="942" spans="1:10" x14ac:dyDescent="0.3">
      <c r="A942" t="s">
        <v>149</v>
      </c>
      <c r="B942">
        <v>91</v>
      </c>
      <c r="C942" s="1">
        <v>45343</v>
      </c>
      <c r="D942" s="1">
        <v>45330.541666666664</v>
      </c>
      <c r="E942">
        <v>0.46</v>
      </c>
      <c r="F942" t="s">
        <v>9</v>
      </c>
      <c r="G942" t="s">
        <v>142</v>
      </c>
      <c r="H942">
        <v>97530</v>
      </c>
      <c r="I942" t="str">
        <f t="shared" si="14"/>
        <v>91_2/8/2024 13:00</v>
      </c>
      <c r="J942" t="str">
        <f>IFERROR(INDEX(scheduling_data!I:I, MATCH(I942, scheduling_data!H:H, 0)), "")</f>
        <v>Robert Crochet</v>
      </c>
    </row>
    <row r="943" spans="1:10" x14ac:dyDescent="0.3">
      <c r="A943" t="s">
        <v>149</v>
      </c>
      <c r="B943">
        <v>91</v>
      </c>
      <c r="C943" s="1">
        <v>45343</v>
      </c>
      <c r="D943" s="1">
        <v>45330.541666666664</v>
      </c>
      <c r="E943">
        <v>39.85</v>
      </c>
      <c r="F943" t="s">
        <v>19</v>
      </c>
      <c r="G943" t="s">
        <v>144</v>
      </c>
      <c r="H943">
        <v>97110</v>
      </c>
      <c r="I943" t="str">
        <f t="shared" si="14"/>
        <v>91_2/8/2024 13:00</v>
      </c>
      <c r="J943" t="str">
        <f>IFERROR(INDEX(scheduling_data!I:I, MATCH(I943, scheduling_data!H:H, 0)), "")</f>
        <v>Robert Crochet</v>
      </c>
    </row>
    <row r="944" spans="1:10" x14ac:dyDescent="0.3">
      <c r="A944" t="s">
        <v>149</v>
      </c>
      <c r="B944">
        <v>91</v>
      </c>
      <c r="C944" s="1">
        <v>45343</v>
      </c>
      <c r="D944" s="1">
        <v>45330.541666666664</v>
      </c>
      <c r="E944">
        <v>0.81</v>
      </c>
      <c r="F944" t="s">
        <v>9</v>
      </c>
      <c r="G944" t="s">
        <v>142</v>
      </c>
      <c r="H944">
        <v>97110</v>
      </c>
      <c r="I944" t="str">
        <f t="shared" si="14"/>
        <v>91_2/8/2024 13:00</v>
      </c>
      <c r="J944" t="str">
        <f>IFERROR(INDEX(scheduling_data!I:I, MATCH(I944, scheduling_data!H:H, 0)), "")</f>
        <v>Robert Crochet</v>
      </c>
    </row>
    <row r="945" spans="1:10" x14ac:dyDescent="0.3">
      <c r="A945" t="s">
        <v>149</v>
      </c>
      <c r="B945">
        <v>91</v>
      </c>
      <c r="C945" s="1">
        <v>45343</v>
      </c>
      <c r="D945" s="1">
        <v>45330.541666666664</v>
      </c>
      <c r="E945">
        <v>109.34</v>
      </c>
      <c r="F945" t="s">
        <v>9</v>
      </c>
      <c r="G945" t="s">
        <v>143</v>
      </c>
      <c r="H945">
        <v>97110</v>
      </c>
      <c r="I945" t="str">
        <f t="shared" si="14"/>
        <v>91_2/8/2024 13:00</v>
      </c>
      <c r="J945" t="str">
        <f>IFERROR(INDEX(scheduling_data!I:I, MATCH(I945, scheduling_data!H:H, 0)), "")</f>
        <v>Robert Crochet</v>
      </c>
    </row>
    <row r="946" spans="1:10" x14ac:dyDescent="0.3">
      <c r="A946" t="s">
        <v>127</v>
      </c>
      <c r="B946">
        <v>92</v>
      </c>
      <c r="C946" s="1">
        <v>45348</v>
      </c>
      <c r="D946" s="1">
        <v>45337.458333333336</v>
      </c>
      <c r="E946">
        <v>20.84</v>
      </c>
      <c r="F946" t="s">
        <v>19</v>
      </c>
      <c r="G946" t="s">
        <v>150</v>
      </c>
      <c r="H946">
        <v>97110</v>
      </c>
      <c r="I946" t="str">
        <f t="shared" si="14"/>
        <v>92_2/15/2024 11:00</v>
      </c>
      <c r="J946" t="str">
        <f>IFERROR(INDEX(scheduling_data!I:I, MATCH(I946, scheduling_data!H:H, 0)), "")</f>
        <v>Heidi Molaison</v>
      </c>
    </row>
    <row r="947" spans="1:10" x14ac:dyDescent="0.3">
      <c r="A947" t="s">
        <v>127</v>
      </c>
      <c r="B947">
        <v>92</v>
      </c>
      <c r="C947" s="1">
        <v>45348</v>
      </c>
      <c r="D947" s="1">
        <v>45337.458333333336</v>
      </c>
      <c r="E947">
        <v>54.16</v>
      </c>
      <c r="F947" t="s">
        <v>9</v>
      </c>
      <c r="G947" t="s">
        <v>151</v>
      </c>
      <c r="H947">
        <v>97110</v>
      </c>
      <c r="I947" t="str">
        <f t="shared" si="14"/>
        <v>92_2/15/2024 11:00</v>
      </c>
      <c r="J947" t="str">
        <f>IFERROR(INDEX(scheduling_data!I:I, MATCH(I947, scheduling_data!H:H, 0)), "")</f>
        <v>Heidi Molaison</v>
      </c>
    </row>
    <row r="948" spans="1:10" x14ac:dyDescent="0.3">
      <c r="A948" t="s">
        <v>127</v>
      </c>
      <c r="B948">
        <v>92</v>
      </c>
      <c r="C948" s="1">
        <v>45348</v>
      </c>
      <c r="D948" s="1">
        <v>45337.458333333336</v>
      </c>
      <c r="E948">
        <v>32.79</v>
      </c>
      <c r="F948" t="s">
        <v>19</v>
      </c>
      <c r="G948" t="s">
        <v>150</v>
      </c>
      <c r="H948">
        <v>97530</v>
      </c>
      <c r="I948" t="str">
        <f t="shared" si="14"/>
        <v>92_2/15/2024 11:00</v>
      </c>
      <c r="J948" t="str">
        <f>IFERROR(INDEX(scheduling_data!I:I, MATCH(I948, scheduling_data!H:H, 0)), "")</f>
        <v>Heidi Molaison</v>
      </c>
    </row>
    <row r="949" spans="1:10" x14ac:dyDescent="0.3">
      <c r="A949" t="s">
        <v>127</v>
      </c>
      <c r="B949">
        <v>92</v>
      </c>
      <c r="C949" s="1">
        <v>45348</v>
      </c>
      <c r="D949" s="1">
        <v>45337.458333333336</v>
      </c>
      <c r="E949">
        <v>42.21</v>
      </c>
      <c r="F949" t="s">
        <v>9</v>
      </c>
      <c r="G949" t="s">
        <v>151</v>
      </c>
      <c r="H949">
        <v>97530</v>
      </c>
      <c r="I949" t="str">
        <f t="shared" si="14"/>
        <v>92_2/15/2024 11:00</v>
      </c>
      <c r="J949" t="str">
        <f>IFERROR(INDEX(scheduling_data!I:I, MATCH(I949, scheduling_data!H:H, 0)), "")</f>
        <v>Heidi Molaison</v>
      </c>
    </row>
    <row r="950" spans="1:10" x14ac:dyDescent="0.3">
      <c r="A950" t="s">
        <v>127</v>
      </c>
      <c r="B950">
        <v>92</v>
      </c>
      <c r="C950" s="1">
        <v>45350</v>
      </c>
      <c r="D950" s="1">
        <v>45341.625</v>
      </c>
      <c r="E950">
        <v>56.52</v>
      </c>
      <c r="F950" t="s">
        <v>19</v>
      </c>
      <c r="G950" t="s">
        <v>150</v>
      </c>
      <c r="H950">
        <v>97530</v>
      </c>
      <c r="I950" t="str">
        <f t="shared" si="14"/>
        <v>92_2/19/2024 15:00</v>
      </c>
      <c r="J950" t="str">
        <f>IFERROR(INDEX(scheduling_data!I:I, MATCH(I950, scheduling_data!H:H, 0)), "")</f>
        <v>Heidi Molaison</v>
      </c>
    </row>
    <row r="951" spans="1:10" x14ac:dyDescent="0.3">
      <c r="A951" t="s">
        <v>127</v>
      </c>
      <c r="B951">
        <v>92</v>
      </c>
      <c r="C951" s="1">
        <v>45350</v>
      </c>
      <c r="D951" s="1">
        <v>45341.625</v>
      </c>
      <c r="E951">
        <v>93.48</v>
      </c>
      <c r="F951" t="s">
        <v>9</v>
      </c>
      <c r="G951" t="s">
        <v>151</v>
      </c>
      <c r="H951">
        <v>97530</v>
      </c>
      <c r="I951" t="str">
        <f t="shared" si="14"/>
        <v>92_2/19/2024 15:00</v>
      </c>
      <c r="J951" t="str">
        <f>IFERROR(INDEX(scheduling_data!I:I, MATCH(I951, scheduling_data!H:H, 0)), "")</f>
        <v>Heidi Molaison</v>
      </c>
    </row>
    <row r="952" spans="1:10" x14ac:dyDescent="0.3">
      <c r="A952" t="s">
        <v>127</v>
      </c>
      <c r="B952">
        <v>92</v>
      </c>
      <c r="C952" s="1">
        <v>45334</v>
      </c>
      <c r="D952" s="1">
        <v>45324.333333333336</v>
      </c>
      <c r="E952">
        <v>19.489999999999998</v>
      </c>
      <c r="F952" t="s">
        <v>19</v>
      </c>
      <c r="G952" t="s">
        <v>150</v>
      </c>
      <c r="H952">
        <v>97140</v>
      </c>
      <c r="I952" t="str">
        <f t="shared" si="14"/>
        <v>92_2/2/2024 08:00</v>
      </c>
      <c r="J952" t="str">
        <f>IFERROR(INDEX(scheduling_data!I:I, MATCH(I952, scheduling_data!H:H, 0)), "")</f>
        <v>Kelsea Rodriguez</v>
      </c>
    </row>
    <row r="953" spans="1:10" x14ac:dyDescent="0.3">
      <c r="A953" t="s">
        <v>127</v>
      </c>
      <c r="B953">
        <v>92</v>
      </c>
      <c r="C953" s="1">
        <v>45334</v>
      </c>
      <c r="D953" s="1">
        <v>45324.333333333336</v>
      </c>
      <c r="E953">
        <v>156.62</v>
      </c>
      <c r="F953" t="s">
        <v>9</v>
      </c>
      <c r="G953" t="s">
        <v>151</v>
      </c>
      <c r="H953">
        <v>97110</v>
      </c>
      <c r="I953" t="str">
        <f t="shared" si="14"/>
        <v>92_2/2/2024 08:00</v>
      </c>
      <c r="J953" t="str">
        <f>IFERROR(INDEX(scheduling_data!I:I, MATCH(I953, scheduling_data!H:H, 0)), "")</f>
        <v>Kelsea Rodriguez</v>
      </c>
    </row>
    <row r="954" spans="1:10" x14ac:dyDescent="0.3">
      <c r="A954" t="s">
        <v>127</v>
      </c>
      <c r="B954">
        <v>92</v>
      </c>
      <c r="C954" s="1">
        <v>45334</v>
      </c>
      <c r="D954" s="1">
        <v>45324.333333333336</v>
      </c>
      <c r="E954">
        <v>68.38</v>
      </c>
      <c r="F954" t="s">
        <v>19</v>
      </c>
      <c r="G954" t="s">
        <v>150</v>
      </c>
      <c r="H954">
        <v>97110</v>
      </c>
      <c r="I954" t="str">
        <f t="shared" si="14"/>
        <v>92_2/2/2024 08:00</v>
      </c>
      <c r="J954" t="str">
        <f>IFERROR(INDEX(scheduling_data!I:I, MATCH(I954, scheduling_data!H:H, 0)), "")</f>
        <v>Kelsea Rodriguez</v>
      </c>
    </row>
    <row r="955" spans="1:10" x14ac:dyDescent="0.3">
      <c r="A955" t="s">
        <v>127</v>
      </c>
      <c r="B955">
        <v>92</v>
      </c>
      <c r="C955" s="1">
        <v>45334</v>
      </c>
      <c r="D955" s="1">
        <v>45324.333333333336</v>
      </c>
      <c r="E955">
        <v>55.51</v>
      </c>
      <c r="F955" t="s">
        <v>9</v>
      </c>
      <c r="G955" t="s">
        <v>151</v>
      </c>
      <c r="H955">
        <v>97140</v>
      </c>
      <c r="I955" t="str">
        <f t="shared" si="14"/>
        <v>92_2/2/2024 08:00</v>
      </c>
      <c r="J955" t="str">
        <f>IFERROR(INDEX(scheduling_data!I:I, MATCH(I955, scheduling_data!H:H, 0)), "")</f>
        <v>Kelsea Rodriguez</v>
      </c>
    </row>
    <row r="956" spans="1:10" x14ac:dyDescent="0.3">
      <c r="A956" t="s">
        <v>127</v>
      </c>
      <c r="B956">
        <v>92</v>
      </c>
      <c r="C956" s="1">
        <v>45338</v>
      </c>
      <c r="D956" s="1">
        <v>45328.416666666664</v>
      </c>
      <c r="E956">
        <v>42.21</v>
      </c>
      <c r="F956" t="s">
        <v>9</v>
      </c>
      <c r="G956" t="s">
        <v>151</v>
      </c>
      <c r="H956">
        <v>97530</v>
      </c>
      <c r="I956" t="str">
        <f t="shared" si="14"/>
        <v>92_2/6/2024 10:00</v>
      </c>
      <c r="J956" t="str">
        <f>IFERROR(INDEX(scheduling_data!I:I, MATCH(I956, scheduling_data!H:H, 0)), "")</f>
        <v>Kelsea Rodriguez</v>
      </c>
    </row>
    <row r="957" spans="1:10" x14ac:dyDescent="0.3">
      <c r="A957" t="s">
        <v>127</v>
      </c>
      <c r="B957">
        <v>92</v>
      </c>
      <c r="C957" s="1">
        <v>45338</v>
      </c>
      <c r="D957" s="1">
        <v>45328.416666666664</v>
      </c>
      <c r="E957">
        <v>32.79</v>
      </c>
      <c r="F957" t="s">
        <v>19</v>
      </c>
      <c r="G957" t="s">
        <v>150</v>
      </c>
      <c r="H957">
        <v>97530</v>
      </c>
      <c r="I957" t="str">
        <f t="shared" si="14"/>
        <v>92_2/6/2024 10:00</v>
      </c>
      <c r="J957" t="str">
        <f>IFERROR(INDEX(scheduling_data!I:I, MATCH(I957, scheduling_data!H:H, 0)), "")</f>
        <v>Kelsea Rodriguez</v>
      </c>
    </row>
    <row r="958" spans="1:10" x14ac:dyDescent="0.3">
      <c r="A958" t="s">
        <v>127</v>
      </c>
      <c r="B958">
        <v>92</v>
      </c>
      <c r="C958" s="1">
        <v>45338</v>
      </c>
      <c r="D958" s="1">
        <v>45328.416666666664</v>
      </c>
      <c r="E958">
        <v>54.16</v>
      </c>
      <c r="F958" t="s">
        <v>9</v>
      </c>
      <c r="G958" t="s">
        <v>151</v>
      </c>
      <c r="H958">
        <v>97110</v>
      </c>
      <c r="I958" t="str">
        <f t="shared" si="14"/>
        <v>92_2/6/2024 10:00</v>
      </c>
      <c r="J958" t="str">
        <f>IFERROR(INDEX(scheduling_data!I:I, MATCH(I958, scheduling_data!H:H, 0)), "")</f>
        <v>Kelsea Rodriguez</v>
      </c>
    </row>
    <row r="959" spans="1:10" x14ac:dyDescent="0.3">
      <c r="A959" t="s">
        <v>127</v>
      </c>
      <c r="B959">
        <v>92</v>
      </c>
      <c r="C959" s="1">
        <v>45338</v>
      </c>
      <c r="D959" s="1">
        <v>45328.416666666664</v>
      </c>
      <c r="E959">
        <v>20.84</v>
      </c>
      <c r="F959" t="s">
        <v>19</v>
      </c>
      <c r="G959" t="s">
        <v>150</v>
      </c>
      <c r="H959">
        <v>97110</v>
      </c>
      <c r="I959" t="str">
        <f t="shared" si="14"/>
        <v>92_2/6/2024 10:00</v>
      </c>
      <c r="J959" t="str">
        <f>IFERROR(INDEX(scheduling_data!I:I, MATCH(I959, scheduling_data!H:H, 0)), "")</f>
        <v>Kelsea Rodriguez</v>
      </c>
    </row>
    <row r="960" spans="1:10" x14ac:dyDescent="0.3">
      <c r="A960" t="s">
        <v>127</v>
      </c>
      <c r="B960">
        <v>92</v>
      </c>
      <c r="C960" s="1">
        <v>45342</v>
      </c>
      <c r="D960" s="1">
        <v>45331.333333333336</v>
      </c>
      <c r="E960">
        <v>55.51</v>
      </c>
      <c r="F960" t="s">
        <v>9</v>
      </c>
      <c r="G960" t="s">
        <v>151</v>
      </c>
      <c r="H960">
        <v>97140</v>
      </c>
      <c r="I960" t="str">
        <f t="shared" si="14"/>
        <v>92_2/9/2024 08:00</v>
      </c>
      <c r="J960" t="str">
        <f>IFERROR(INDEX(scheduling_data!I:I, MATCH(I960, scheduling_data!H:H, 0)), "")</f>
        <v>Kelsea Rodriguez</v>
      </c>
    </row>
    <row r="961" spans="1:10" x14ac:dyDescent="0.3">
      <c r="A961" t="s">
        <v>127</v>
      </c>
      <c r="B961">
        <v>92</v>
      </c>
      <c r="C961" s="1">
        <v>45342</v>
      </c>
      <c r="D961" s="1">
        <v>45331.333333333336</v>
      </c>
      <c r="E961">
        <v>19.489999999999998</v>
      </c>
      <c r="F961" t="s">
        <v>19</v>
      </c>
      <c r="G961" t="s">
        <v>150</v>
      </c>
      <c r="H961">
        <v>97140</v>
      </c>
      <c r="I961" t="str">
        <f t="shared" si="14"/>
        <v>92_2/9/2024 08:00</v>
      </c>
      <c r="J961" t="str">
        <f>IFERROR(INDEX(scheduling_data!I:I, MATCH(I961, scheduling_data!H:H, 0)), "")</f>
        <v>Kelsea Rodriguez</v>
      </c>
    </row>
    <row r="962" spans="1:10" x14ac:dyDescent="0.3">
      <c r="A962" t="s">
        <v>127</v>
      </c>
      <c r="B962">
        <v>92</v>
      </c>
      <c r="C962" s="1">
        <v>45342</v>
      </c>
      <c r="D962" s="1">
        <v>45331.333333333336</v>
      </c>
      <c r="E962">
        <v>42.21</v>
      </c>
      <c r="F962" t="s">
        <v>9</v>
      </c>
      <c r="G962" t="s">
        <v>151</v>
      </c>
      <c r="H962">
        <v>97530</v>
      </c>
      <c r="I962" t="str">
        <f t="shared" si="14"/>
        <v>92_2/9/2024 08:00</v>
      </c>
      <c r="J962" t="str">
        <f>IFERROR(INDEX(scheduling_data!I:I, MATCH(I962, scheduling_data!H:H, 0)), "")</f>
        <v>Kelsea Rodriguez</v>
      </c>
    </row>
    <row r="963" spans="1:10" x14ac:dyDescent="0.3">
      <c r="A963" t="s">
        <v>127</v>
      </c>
      <c r="B963">
        <v>92</v>
      </c>
      <c r="C963" s="1">
        <v>45342</v>
      </c>
      <c r="D963" s="1">
        <v>45331.333333333336</v>
      </c>
      <c r="E963">
        <v>32.79</v>
      </c>
      <c r="F963" t="s">
        <v>19</v>
      </c>
      <c r="G963" t="s">
        <v>150</v>
      </c>
      <c r="H963">
        <v>97530</v>
      </c>
      <c r="I963" t="str">
        <f t="shared" ref="I963:I1026" si="15">TEXT(B963&amp;"_"&amp;TEXT(D963, "m/d/yyyy hh:mm"), "0")</f>
        <v>92_2/9/2024 08:00</v>
      </c>
      <c r="J963" t="str">
        <f>IFERROR(INDEX(scheduling_data!I:I, MATCH(I963, scheduling_data!H:H, 0)), "")</f>
        <v>Kelsea Rodriguez</v>
      </c>
    </row>
    <row r="964" spans="1:10" x14ac:dyDescent="0.3">
      <c r="A964" t="s">
        <v>127</v>
      </c>
      <c r="B964">
        <v>92</v>
      </c>
      <c r="C964" s="1">
        <v>45342</v>
      </c>
      <c r="D964" s="1">
        <v>45331.333333333336</v>
      </c>
      <c r="E964">
        <v>108.32</v>
      </c>
      <c r="F964" t="s">
        <v>9</v>
      </c>
      <c r="G964" t="s">
        <v>151</v>
      </c>
      <c r="H964">
        <v>97110</v>
      </c>
      <c r="I964" t="str">
        <f t="shared" si="15"/>
        <v>92_2/9/2024 08:00</v>
      </c>
      <c r="J964" t="str">
        <f>IFERROR(INDEX(scheduling_data!I:I, MATCH(I964, scheduling_data!H:H, 0)), "")</f>
        <v>Kelsea Rodriguez</v>
      </c>
    </row>
    <row r="965" spans="1:10" x14ac:dyDescent="0.3">
      <c r="A965" t="s">
        <v>127</v>
      </c>
      <c r="B965">
        <v>92</v>
      </c>
      <c r="C965" s="1">
        <v>45342</v>
      </c>
      <c r="D965" s="1">
        <v>45331.333333333336</v>
      </c>
      <c r="E965">
        <v>41.68</v>
      </c>
      <c r="F965" t="s">
        <v>19</v>
      </c>
      <c r="G965" t="s">
        <v>150</v>
      </c>
      <c r="H965">
        <v>97110</v>
      </c>
      <c r="I965" t="str">
        <f t="shared" si="15"/>
        <v>92_2/9/2024 08:00</v>
      </c>
      <c r="J965" t="str">
        <f>IFERROR(INDEX(scheduling_data!I:I, MATCH(I965, scheduling_data!H:H, 0)), "")</f>
        <v>Kelsea Rodriguez</v>
      </c>
    </row>
    <row r="966" spans="1:10" x14ac:dyDescent="0.3">
      <c r="A966" t="s">
        <v>137</v>
      </c>
      <c r="B966">
        <v>10</v>
      </c>
      <c r="C966" s="1">
        <v>45343</v>
      </c>
      <c r="D966" s="1">
        <v>45323.583333333336</v>
      </c>
      <c r="E966">
        <v>18.12</v>
      </c>
      <c r="F966" t="s">
        <v>9</v>
      </c>
      <c r="G966" t="s">
        <v>54</v>
      </c>
      <c r="H966">
        <v>97530</v>
      </c>
      <c r="I966" t="str">
        <f t="shared" si="15"/>
        <v>10_2/1/2024 14:00</v>
      </c>
      <c r="J966" t="str">
        <f>IFERROR(INDEX(scheduling_data!I:I, MATCH(I966, scheduling_data!H:H, 0)), "")</f>
        <v>Robert Crochet</v>
      </c>
    </row>
    <row r="967" spans="1:10" x14ac:dyDescent="0.3">
      <c r="A967" t="s">
        <v>137</v>
      </c>
      <c r="B967">
        <v>10</v>
      </c>
      <c r="C967" s="1">
        <v>45343</v>
      </c>
      <c r="D967" s="1">
        <v>45323.583333333336</v>
      </c>
      <c r="E967">
        <v>62.92</v>
      </c>
      <c r="F967" t="s">
        <v>19</v>
      </c>
      <c r="G967" t="s">
        <v>57</v>
      </c>
      <c r="H967">
        <v>97530</v>
      </c>
      <c r="I967" t="str">
        <f t="shared" si="15"/>
        <v>10_2/1/2024 14:00</v>
      </c>
      <c r="J967" t="str">
        <f>IFERROR(INDEX(scheduling_data!I:I, MATCH(I967, scheduling_data!H:H, 0)), "")</f>
        <v>Robert Crochet</v>
      </c>
    </row>
    <row r="968" spans="1:10" x14ac:dyDescent="0.3">
      <c r="A968" t="s">
        <v>137</v>
      </c>
      <c r="B968">
        <v>10</v>
      </c>
      <c r="C968" s="1">
        <v>45343</v>
      </c>
      <c r="D968" s="1">
        <v>45323.583333333336</v>
      </c>
      <c r="E968">
        <v>126.63</v>
      </c>
      <c r="F968" t="s">
        <v>9</v>
      </c>
      <c r="G968" t="s">
        <v>56</v>
      </c>
      <c r="H968">
        <v>97530</v>
      </c>
      <c r="I968" t="str">
        <f t="shared" si="15"/>
        <v>10_2/1/2024 14:00</v>
      </c>
      <c r="J968" t="str">
        <f>IFERROR(INDEX(scheduling_data!I:I, MATCH(I968, scheduling_data!H:H, 0)), "")</f>
        <v>Robert Crochet</v>
      </c>
    </row>
    <row r="969" spans="1:10" x14ac:dyDescent="0.3">
      <c r="A969" t="s">
        <v>137</v>
      </c>
      <c r="B969">
        <v>10</v>
      </c>
      <c r="C969" s="1">
        <v>45343</v>
      </c>
      <c r="D969" s="1">
        <v>45323.583333333336</v>
      </c>
      <c r="E969">
        <v>1.28</v>
      </c>
      <c r="F969" t="s">
        <v>9</v>
      </c>
      <c r="G969" t="s">
        <v>55</v>
      </c>
      <c r="H969">
        <v>97530</v>
      </c>
      <c r="I969" t="str">
        <f t="shared" si="15"/>
        <v>10_2/1/2024 14:00</v>
      </c>
      <c r="J969" t="str">
        <f>IFERROR(INDEX(scheduling_data!I:I, MATCH(I969, scheduling_data!H:H, 0)), "")</f>
        <v>Robert Crochet</v>
      </c>
    </row>
    <row r="970" spans="1:10" x14ac:dyDescent="0.3">
      <c r="A970" t="s">
        <v>137</v>
      </c>
      <c r="B970">
        <v>10</v>
      </c>
      <c r="C970" s="1">
        <v>45345</v>
      </c>
      <c r="D970" s="1">
        <v>45328.583333333336</v>
      </c>
      <c r="E970">
        <v>32.67</v>
      </c>
      <c r="F970" t="s">
        <v>19</v>
      </c>
      <c r="G970" t="s">
        <v>57</v>
      </c>
      <c r="H970">
        <v>97110</v>
      </c>
      <c r="I970" t="str">
        <f t="shared" si="15"/>
        <v>10_2/6/2024 14:00</v>
      </c>
      <c r="J970" t="str">
        <f>IFERROR(INDEX(scheduling_data!I:I, MATCH(I970, scheduling_data!H:H, 0)), "")</f>
        <v>Robert Crochet</v>
      </c>
    </row>
    <row r="971" spans="1:10" x14ac:dyDescent="0.3">
      <c r="A971" t="s">
        <v>137</v>
      </c>
      <c r="B971">
        <v>10</v>
      </c>
      <c r="C971" s="1">
        <v>45345</v>
      </c>
      <c r="D971" s="1">
        <v>45328.583333333336</v>
      </c>
      <c r="E971">
        <v>96.6</v>
      </c>
      <c r="F971" t="s">
        <v>9</v>
      </c>
      <c r="G971" t="s">
        <v>56</v>
      </c>
      <c r="H971">
        <v>97110</v>
      </c>
      <c r="I971" t="str">
        <f t="shared" si="15"/>
        <v>10_2/6/2024 14:00</v>
      </c>
      <c r="J971" t="str">
        <f>IFERROR(INDEX(scheduling_data!I:I, MATCH(I971, scheduling_data!H:H, 0)), "")</f>
        <v>Robert Crochet</v>
      </c>
    </row>
    <row r="972" spans="1:10" x14ac:dyDescent="0.3">
      <c r="A972" t="s">
        <v>137</v>
      </c>
      <c r="B972">
        <v>10</v>
      </c>
      <c r="C972" s="1">
        <v>45345</v>
      </c>
      <c r="D972" s="1">
        <v>45328.583333333336</v>
      </c>
      <c r="E972">
        <v>0.67</v>
      </c>
      <c r="F972" t="s">
        <v>9</v>
      </c>
      <c r="G972" t="s">
        <v>55</v>
      </c>
      <c r="H972">
        <v>97110</v>
      </c>
      <c r="I972" t="str">
        <f t="shared" si="15"/>
        <v>10_2/6/2024 14:00</v>
      </c>
      <c r="J972" t="str">
        <f>IFERROR(INDEX(scheduling_data!I:I, MATCH(I972, scheduling_data!H:H, 0)), "")</f>
        <v>Robert Crochet</v>
      </c>
    </row>
    <row r="973" spans="1:10" x14ac:dyDescent="0.3">
      <c r="A973" t="s">
        <v>137</v>
      </c>
      <c r="B973">
        <v>10</v>
      </c>
      <c r="C973" s="1">
        <v>45345</v>
      </c>
      <c r="D973" s="1">
        <v>45328.583333333336</v>
      </c>
      <c r="E973">
        <v>11.72</v>
      </c>
      <c r="F973" t="s">
        <v>9</v>
      </c>
      <c r="G973" t="s">
        <v>54</v>
      </c>
      <c r="H973">
        <v>97110</v>
      </c>
      <c r="I973" t="str">
        <f t="shared" si="15"/>
        <v>10_2/6/2024 14:00</v>
      </c>
      <c r="J973" t="str">
        <f>IFERROR(INDEX(scheduling_data!I:I, MATCH(I973, scheduling_data!H:H, 0)), "")</f>
        <v>Robert Crochet</v>
      </c>
    </row>
    <row r="974" spans="1:10" x14ac:dyDescent="0.3">
      <c r="A974" t="s">
        <v>137</v>
      </c>
      <c r="B974">
        <v>10</v>
      </c>
      <c r="C974" s="1">
        <v>45345</v>
      </c>
      <c r="D974" s="1">
        <v>45328.583333333336</v>
      </c>
      <c r="E974">
        <v>44.32</v>
      </c>
      <c r="F974" t="s">
        <v>19</v>
      </c>
      <c r="G974" t="s">
        <v>57</v>
      </c>
      <c r="H974">
        <v>97530</v>
      </c>
      <c r="I974" t="str">
        <f t="shared" si="15"/>
        <v>10_2/6/2024 14:00</v>
      </c>
      <c r="J974" t="str">
        <f>IFERROR(INDEX(scheduling_data!I:I, MATCH(I974, scheduling_data!H:H, 0)), "")</f>
        <v>Robert Crochet</v>
      </c>
    </row>
    <row r="975" spans="1:10" x14ac:dyDescent="0.3">
      <c r="A975" t="s">
        <v>137</v>
      </c>
      <c r="B975">
        <v>10</v>
      </c>
      <c r="C975" s="1">
        <v>45345</v>
      </c>
      <c r="D975" s="1">
        <v>45328.583333333336</v>
      </c>
      <c r="E975">
        <v>84.42</v>
      </c>
      <c r="F975" t="s">
        <v>9</v>
      </c>
      <c r="G975" t="s">
        <v>56</v>
      </c>
      <c r="H975">
        <v>97530</v>
      </c>
      <c r="I975" t="str">
        <f t="shared" si="15"/>
        <v>10_2/6/2024 14:00</v>
      </c>
      <c r="J975" t="str">
        <f>IFERROR(INDEX(scheduling_data!I:I, MATCH(I975, scheduling_data!H:H, 0)), "")</f>
        <v>Robert Crochet</v>
      </c>
    </row>
    <row r="976" spans="1:10" x14ac:dyDescent="0.3">
      <c r="A976" t="s">
        <v>137</v>
      </c>
      <c r="B976">
        <v>10</v>
      </c>
      <c r="C976" s="1">
        <v>45345</v>
      </c>
      <c r="D976" s="1">
        <v>45328.583333333336</v>
      </c>
      <c r="E976">
        <v>0.9</v>
      </c>
      <c r="F976" t="s">
        <v>9</v>
      </c>
      <c r="G976" t="s">
        <v>55</v>
      </c>
      <c r="H976">
        <v>97530</v>
      </c>
      <c r="I976" t="str">
        <f t="shared" si="15"/>
        <v>10_2/6/2024 14:00</v>
      </c>
      <c r="J976" t="str">
        <f>IFERROR(INDEX(scheduling_data!I:I, MATCH(I976, scheduling_data!H:H, 0)), "")</f>
        <v>Robert Crochet</v>
      </c>
    </row>
    <row r="977" spans="1:10" x14ac:dyDescent="0.3">
      <c r="A977" t="s">
        <v>137</v>
      </c>
      <c r="B977">
        <v>10</v>
      </c>
      <c r="C977" s="1">
        <v>45345</v>
      </c>
      <c r="D977" s="1">
        <v>45328.583333333336</v>
      </c>
      <c r="E977">
        <v>9.06</v>
      </c>
      <c r="F977" t="s">
        <v>9</v>
      </c>
      <c r="G977" t="s">
        <v>54</v>
      </c>
      <c r="H977">
        <v>97530</v>
      </c>
      <c r="I977" t="str">
        <f t="shared" si="15"/>
        <v>10_2/6/2024 14:00</v>
      </c>
      <c r="J977" t="str">
        <f>IFERROR(INDEX(scheduling_data!I:I, MATCH(I977, scheduling_data!H:H, 0)), "")</f>
        <v>Robert Crochet</v>
      </c>
    </row>
    <row r="978" spans="1:10" x14ac:dyDescent="0.3">
      <c r="A978" t="s">
        <v>137</v>
      </c>
      <c r="B978">
        <v>10</v>
      </c>
      <c r="C978" s="1">
        <v>45349</v>
      </c>
      <c r="D978" s="1">
        <v>45330.583333333336</v>
      </c>
      <c r="E978">
        <v>0.9</v>
      </c>
      <c r="F978" t="s">
        <v>9</v>
      </c>
      <c r="G978" t="s">
        <v>55</v>
      </c>
      <c r="H978">
        <v>97530</v>
      </c>
      <c r="I978" t="str">
        <f t="shared" si="15"/>
        <v>10_2/8/2024 14:00</v>
      </c>
      <c r="J978" t="str">
        <f>IFERROR(INDEX(scheduling_data!I:I, MATCH(I978, scheduling_data!H:H, 0)), "")</f>
        <v>Katherine Tyree</v>
      </c>
    </row>
    <row r="979" spans="1:10" x14ac:dyDescent="0.3">
      <c r="A979" t="s">
        <v>137</v>
      </c>
      <c r="B979">
        <v>10</v>
      </c>
      <c r="C979" s="1">
        <v>45349</v>
      </c>
      <c r="D979" s="1">
        <v>45330.583333333336</v>
      </c>
      <c r="E979">
        <v>9.06</v>
      </c>
      <c r="F979" t="s">
        <v>9</v>
      </c>
      <c r="G979" t="s">
        <v>54</v>
      </c>
      <c r="H979">
        <v>97530</v>
      </c>
      <c r="I979" t="str">
        <f t="shared" si="15"/>
        <v>10_2/8/2024 14:00</v>
      </c>
      <c r="J979" t="str">
        <f>IFERROR(INDEX(scheduling_data!I:I, MATCH(I979, scheduling_data!H:H, 0)), "")</f>
        <v>Katherine Tyree</v>
      </c>
    </row>
    <row r="980" spans="1:10" x14ac:dyDescent="0.3">
      <c r="A980" t="s">
        <v>137</v>
      </c>
      <c r="B980">
        <v>10</v>
      </c>
      <c r="C980" s="1">
        <v>45349</v>
      </c>
      <c r="D980" s="1">
        <v>45330.583333333336</v>
      </c>
      <c r="E980">
        <v>48.3</v>
      </c>
      <c r="F980" t="s">
        <v>9</v>
      </c>
      <c r="G980" t="s">
        <v>56</v>
      </c>
      <c r="H980">
        <v>97110</v>
      </c>
      <c r="I980" t="str">
        <f t="shared" si="15"/>
        <v>10_2/8/2024 14:00</v>
      </c>
      <c r="J980" t="str">
        <f>IFERROR(INDEX(scheduling_data!I:I, MATCH(I980, scheduling_data!H:H, 0)), "")</f>
        <v>Katherine Tyree</v>
      </c>
    </row>
    <row r="981" spans="1:10" x14ac:dyDescent="0.3">
      <c r="A981" t="s">
        <v>137</v>
      </c>
      <c r="B981">
        <v>10</v>
      </c>
      <c r="C981" s="1">
        <v>45349</v>
      </c>
      <c r="D981" s="1">
        <v>45330.583333333336</v>
      </c>
      <c r="E981">
        <v>84.42</v>
      </c>
      <c r="F981" t="s">
        <v>9</v>
      </c>
      <c r="G981" t="s">
        <v>56</v>
      </c>
      <c r="H981">
        <v>97530</v>
      </c>
      <c r="I981" t="str">
        <f t="shared" si="15"/>
        <v>10_2/8/2024 14:00</v>
      </c>
      <c r="J981" t="str">
        <f>IFERROR(INDEX(scheduling_data!I:I, MATCH(I981, scheduling_data!H:H, 0)), "")</f>
        <v>Katherine Tyree</v>
      </c>
    </row>
    <row r="982" spans="1:10" x14ac:dyDescent="0.3">
      <c r="A982" t="s">
        <v>137</v>
      </c>
      <c r="B982">
        <v>10</v>
      </c>
      <c r="C982" s="1">
        <v>45349</v>
      </c>
      <c r="D982" s="1">
        <v>45330.583333333336</v>
      </c>
      <c r="E982">
        <v>44.32</v>
      </c>
      <c r="F982" t="s">
        <v>19</v>
      </c>
      <c r="G982" t="s">
        <v>57</v>
      </c>
      <c r="H982">
        <v>97530</v>
      </c>
      <c r="I982" t="str">
        <f t="shared" si="15"/>
        <v>10_2/8/2024 14:00</v>
      </c>
      <c r="J982" t="str">
        <f>IFERROR(INDEX(scheduling_data!I:I, MATCH(I982, scheduling_data!H:H, 0)), "")</f>
        <v>Katherine Tyree</v>
      </c>
    </row>
    <row r="983" spans="1:10" x14ac:dyDescent="0.3">
      <c r="A983" t="s">
        <v>137</v>
      </c>
      <c r="B983">
        <v>10</v>
      </c>
      <c r="C983" s="1">
        <v>45349</v>
      </c>
      <c r="D983" s="1">
        <v>45330.583333333336</v>
      </c>
      <c r="E983">
        <v>5.86</v>
      </c>
      <c r="F983" t="s">
        <v>9</v>
      </c>
      <c r="G983" t="s">
        <v>54</v>
      </c>
      <c r="H983">
        <v>97110</v>
      </c>
      <c r="I983" t="str">
        <f t="shared" si="15"/>
        <v>10_2/8/2024 14:00</v>
      </c>
      <c r="J983" t="str">
        <f>IFERROR(INDEX(scheduling_data!I:I, MATCH(I983, scheduling_data!H:H, 0)), "")</f>
        <v>Katherine Tyree</v>
      </c>
    </row>
    <row r="984" spans="1:10" x14ac:dyDescent="0.3">
      <c r="A984" t="s">
        <v>137</v>
      </c>
      <c r="B984">
        <v>10</v>
      </c>
      <c r="C984" s="1">
        <v>45349</v>
      </c>
      <c r="D984" s="1">
        <v>45330.583333333336</v>
      </c>
      <c r="E984">
        <v>0.33</v>
      </c>
      <c r="F984" t="s">
        <v>9</v>
      </c>
      <c r="G984" t="s">
        <v>55</v>
      </c>
      <c r="H984">
        <v>97110</v>
      </c>
      <c r="I984" t="str">
        <f t="shared" si="15"/>
        <v>10_2/8/2024 14:00</v>
      </c>
      <c r="J984" t="str">
        <f>IFERROR(INDEX(scheduling_data!I:I, MATCH(I984, scheduling_data!H:H, 0)), "")</f>
        <v>Katherine Tyree</v>
      </c>
    </row>
    <row r="985" spans="1:10" x14ac:dyDescent="0.3">
      <c r="A985" t="s">
        <v>137</v>
      </c>
      <c r="B985">
        <v>10</v>
      </c>
      <c r="C985" s="1">
        <v>45349</v>
      </c>
      <c r="D985" s="1">
        <v>45330.583333333336</v>
      </c>
      <c r="E985">
        <v>16.34</v>
      </c>
      <c r="F985" t="s">
        <v>19</v>
      </c>
      <c r="G985" t="s">
        <v>57</v>
      </c>
      <c r="H985">
        <v>97110</v>
      </c>
      <c r="I985" t="str">
        <f t="shared" si="15"/>
        <v>10_2/8/2024 14:00</v>
      </c>
      <c r="J985" t="str">
        <f>IFERROR(INDEX(scheduling_data!I:I, MATCH(I985, scheduling_data!H:H, 0)), "")</f>
        <v>Katherine Tyree</v>
      </c>
    </row>
    <row r="986" spans="1:10" x14ac:dyDescent="0.3">
      <c r="A986" t="s">
        <v>27</v>
      </c>
      <c r="B986">
        <v>10</v>
      </c>
      <c r="C986" s="1">
        <v>45351</v>
      </c>
      <c r="D986" s="1">
        <v>45323.583333333336</v>
      </c>
      <c r="E986">
        <v>16.05</v>
      </c>
      <c r="F986" t="s">
        <v>16</v>
      </c>
      <c r="H986">
        <v>97530</v>
      </c>
      <c r="I986" t="str">
        <f t="shared" si="15"/>
        <v>10_2/1/2024 14:00</v>
      </c>
      <c r="J986" t="str">
        <f>IFERROR(INDEX(scheduling_data!I:I, MATCH(I986, scheduling_data!H:H, 0)), "")</f>
        <v>Robert Crochet</v>
      </c>
    </row>
    <row r="987" spans="1:10" x14ac:dyDescent="0.3">
      <c r="A987" t="s">
        <v>80</v>
      </c>
      <c r="B987">
        <v>93</v>
      </c>
      <c r="C987" s="1">
        <v>45345</v>
      </c>
      <c r="D987" s="1">
        <v>45334.458333333336</v>
      </c>
      <c r="E987">
        <v>85.19</v>
      </c>
      <c r="F987" t="s">
        <v>9</v>
      </c>
      <c r="G987" t="s">
        <v>52</v>
      </c>
      <c r="H987">
        <v>92507</v>
      </c>
      <c r="I987" t="str">
        <f t="shared" si="15"/>
        <v>93_2/12/2024 11:00</v>
      </c>
      <c r="J987" t="str">
        <f>IFERROR(INDEX(scheduling_data!I:I, MATCH(I987, scheduling_data!H:H, 0)), "")</f>
        <v>D'Anna Pullen</v>
      </c>
    </row>
    <row r="988" spans="1:10" x14ac:dyDescent="0.3">
      <c r="A988" t="s">
        <v>80</v>
      </c>
      <c r="B988">
        <v>93</v>
      </c>
      <c r="C988" s="1">
        <v>45345</v>
      </c>
      <c r="D988" s="1">
        <v>45334.458333333336</v>
      </c>
      <c r="E988">
        <v>64.81</v>
      </c>
      <c r="F988" t="s">
        <v>19</v>
      </c>
      <c r="G988" t="s">
        <v>51</v>
      </c>
      <c r="H988">
        <v>92507</v>
      </c>
      <c r="I988" t="str">
        <f t="shared" si="15"/>
        <v>93_2/12/2024 11:00</v>
      </c>
      <c r="J988" t="str">
        <f>IFERROR(INDEX(scheduling_data!I:I, MATCH(I988, scheduling_data!H:H, 0)), "")</f>
        <v>D'Anna Pullen</v>
      </c>
    </row>
    <row r="989" spans="1:10" x14ac:dyDescent="0.3">
      <c r="A989" t="s">
        <v>61</v>
      </c>
      <c r="B989">
        <v>94</v>
      </c>
      <c r="C989" s="1">
        <v>45351</v>
      </c>
      <c r="D989" s="1">
        <v>45336.333333333336</v>
      </c>
      <c r="E989">
        <v>60.86</v>
      </c>
      <c r="F989" t="s">
        <v>19</v>
      </c>
      <c r="G989" t="s">
        <v>65</v>
      </c>
      <c r="H989">
        <v>97161</v>
      </c>
      <c r="I989" t="str">
        <f t="shared" si="15"/>
        <v>94_2/14/2024 08:00</v>
      </c>
      <c r="J989" t="str">
        <f>IFERROR(INDEX(scheduling_data!I:I, MATCH(I989, scheduling_data!H:H, 0)), "")</f>
        <v>Christian Litz</v>
      </c>
    </row>
    <row r="990" spans="1:10" x14ac:dyDescent="0.3">
      <c r="A990" t="s">
        <v>61</v>
      </c>
      <c r="B990">
        <v>94</v>
      </c>
      <c r="C990" s="1">
        <v>45351</v>
      </c>
      <c r="D990" s="1">
        <v>45336.333333333336</v>
      </c>
      <c r="E990">
        <v>0.56999999999999995</v>
      </c>
      <c r="F990" t="s">
        <v>9</v>
      </c>
      <c r="G990" t="s">
        <v>63</v>
      </c>
      <c r="H990">
        <v>97110</v>
      </c>
      <c r="I990" t="str">
        <f t="shared" si="15"/>
        <v>94_2/14/2024 08:00</v>
      </c>
      <c r="J990" t="str">
        <f>IFERROR(INDEX(scheduling_data!I:I, MATCH(I990, scheduling_data!H:H, 0)), "")</f>
        <v>Christian Litz</v>
      </c>
    </row>
    <row r="991" spans="1:10" x14ac:dyDescent="0.3">
      <c r="A991" t="s">
        <v>61</v>
      </c>
      <c r="B991">
        <v>94</v>
      </c>
      <c r="C991" s="1">
        <v>45351</v>
      </c>
      <c r="D991" s="1">
        <v>45336.333333333336</v>
      </c>
      <c r="E991">
        <v>27.79</v>
      </c>
      <c r="F991" t="s">
        <v>19</v>
      </c>
      <c r="G991" t="s">
        <v>65</v>
      </c>
      <c r="H991">
        <v>97110</v>
      </c>
      <c r="I991" t="str">
        <f t="shared" si="15"/>
        <v>94_2/14/2024 08:00</v>
      </c>
      <c r="J991" t="str">
        <f>IFERROR(INDEX(scheduling_data!I:I, MATCH(I991, scheduling_data!H:H, 0)), "")</f>
        <v>Christian Litz</v>
      </c>
    </row>
    <row r="992" spans="1:10" x14ac:dyDescent="0.3">
      <c r="A992" t="s">
        <v>61</v>
      </c>
      <c r="B992">
        <v>94</v>
      </c>
      <c r="C992" s="1">
        <v>45351</v>
      </c>
      <c r="D992" s="1">
        <v>45336.333333333336</v>
      </c>
      <c r="E992">
        <v>54.94</v>
      </c>
      <c r="F992" t="s">
        <v>9</v>
      </c>
      <c r="G992" t="s">
        <v>64</v>
      </c>
      <c r="H992">
        <v>97112</v>
      </c>
      <c r="I992" t="str">
        <f t="shared" si="15"/>
        <v>94_2/14/2024 08:00</v>
      </c>
      <c r="J992" t="str">
        <f>IFERROR(INDEX(scheduling_data!I:I, MATCH(I992, scheduling_data!H:H, 0)), "")</f>
        <v>Christian Litz</v>
      </c>
    </row>
    <row r="993" spans="1:10" x14ac:dyDescent="0.3">
      <c r="A993" t="s">
        <v>61</v>
      </c>
      <c r="B993">
        <v>94</v>
      </c>
      <c r="C993" s="1">
        <v>45351</v>
      </c>
      <c r="D993" s="1">
        <v>45336.333333333336</v>
      </c>
      <c r="E993">
        <v>0.32</v>
      </c>
      <c r="F993" t="s">
        <v>9</v>
      </c>
      <c r="G993" t="s">
        <v>63</v>
      </c>
      <c r="H993">
        <v>97112</v>
      </c>
      <c r="I993" t="str">
        <f t="shared" si="15"/>
        <v>94_2/14/2024 08:00</v>
      </c>
      <c r="J993" t="str">
        <f>IFERROR(INDEX(scheduling_data!I:I, MATCH(I993, scheduling_data!H:H, 0)), "")</f>
        <v>Christian Litz</v>
      </c>
    </row>
    <row r="994" spans="1:10" x14ac:dyDescent="0.3">
      <c r="A994" t="s">
        <v>61</v>
      </c>
      <c r="B994">
        <v>94</v>
      </c>
      <c r="C994" s="1">
        <v>45351</v>
      </c>
      <c r="D994" s="1">
        <v>45336.333333333336</v>
      </c>
      <c r="E994">
        <v>15.73</v>
      </c>
      <c r="F994" t="s">
        <v>19</v>
      </c>
      <c r="G994" t="s">
        <v>65</v>
      </c>
      <c r="H994">
        <v>97112</v>
      </c>
      <c r="I994" t="str">
        <f t="shared" si="15"/>
        <v>94_2/14/2024 08:00</v>
      </c>
      <c r="J994" t="str">
        <f>IFERROR(INDEX(scheduling_data!I:I, MATCH(I994, scheduling_data!H:H, 0)), "")</f>
        <v>Christian Litz</v>
      </c>
    </row>
    <row r="995" spans="1:10" x14ac:dyDescent="0.3">
      <c r="A995" t="s">
        <v>61</v>
      </c>
      <c r="B995">
        <v>94</v>
      </c>
      <c r="C995" s="1">
        <v>45351</v>
      </c>
      <c r="D995" s="1">
        <v>45336.333333333336</v>
      </c>
      <c r="E995">
        <v>72.37</v>
      </c>
      <c r="F995" t="s">
        <v>9</v>
      </c>
      <c r="G995" t="s">
        <v>62</v>
      </c>
      <c r="H995">
        <v>97161</v>
      </c>
      <c r="I995" t="str">
        <f t="shared" si="15"/>
        <v>94_2/14/2024 08:00</v>
      </c>
      <c r="J995" t="str">
        <f>IFERROR(INDEX(scheduling_data!I:I, MATCH(I995, scheduling_data!H:H, 0)), "")</f>
        <v>Christian Litz</v>
      </c>
    </row>
    <row r="996" spans="1:10" x14ac:dyDescent="0.3">
      <c r="A996" t="s">
        <v>61</v>
      </c>
      <c r="B996">
        <v>94</v>
      </c>
      <c r="C996" s="1">
        <v>45351</v>
      </c>
      <c r="D996" s="1">
        <v>45336.333333333336</v>
      </c>
      <c r="E996">
        <v>1.24</v>
      </c>
      <c r="F996" t="s">
        <v>9</v>
      </c>
      <c r="G996" t="s">
        <v>63</v>
      </c>
      <c r="H996">
        <v>97161</v>
      </c>
      <c r="I996" t="str">
        <f t="shared" si="15"/>
        <v>94_2/14/2024 08:00</v>
      </c>
      <c r="J996" t="str">
        <f>IFERROR(INDEX(scheduling_data!I:I, MATCH(I996, scheduling_data!H:H, 0)), "")</f>
        <v>Christian Litz</v>
      </c>
    </row>
    <row r="997" spans="1:10" x14ac:dyDescent="0.3">
      <c r="A997" t="s">
        <v>61</v>
      </c>
      <c r="B997">
        <v>94</v>
      </c>
      <c r="C997" s="1">
        <v>45351</v>
      </c>
      <c r="D997" s="1">
        <v>45336.333333333336</v>
      </c>
      <c r="E997">
        <v>114.55</v>
      </c>
      <c r="F997" t="s">
        <v>9</v>
      </c>
      <c r="G997" t="s">
        <v>64</v>
      </c>
      <c r="H997">
        <v>97110</v>
      </c>
      <c r="I997" t="str">
        <f t="shared" si="15"/>
        <v>94_2/14/2024 08:00</v>
      </c>
      <c r="J997" t="str">
        <f>IFERROR(INDEX(scheduling_data!I:I, MATCH(I997, scheduling_data!H:H, 0)), "")</f>
        <v>Christian Litz</v>
      </c>
    </row>
    <row r="998" spans="1:10" x14ac:dyDescent="0.3">
      <c r="A998" t="s">
        <v>61</v>
      </c>
      <c r="B998">
        <v>94</v>
      </c>
      <c r="C998" s="1">
        <v>45351</v>
      </c>
      <c r="D998" s="1">
        <v>45337.333333333336</v>
      </c>
      <c r="E998">
        <v>52.92</v>
      </c>
      <c r="F998" t="s">
        <v>9</v>
      </c>
      <c r="G998" t="s">
        <v>152</v>
      </c>
      <c r="H998">
        <v>97112</v>
      </c>
      <c r="I998" t="str">
        <f t="shared" si="15"/>
        <v>94_2/15/2024 08:00</v>
      </c>
      <c r="J998" t="str">
        <f>IFERROR(INDEX(scheduling_data!I:I, MATCH(I998, scheduling_data!H:H, 0)), "")</f>
        <v>Jessica Pittman</v>
      </c>
    </row>
    <row r="999" spans="1:10" x14ac:dyDescent="0.3">
      <c r="A999" t="s">
        <v>61</v>
      </c>
      <c r="B999">
        <v>94</v>
      </c>
      <c r="C999" s="1">
        <v>45351</v>
      </c>
      <c r="D999" s="1">
        <v>45337.333333333336</v>
      </c>
      <c r="E999">
        <v>17.309999999999999</v>
      </c>
      <c r="F999" t="s">
        <v>19</v>
      </c>
      <c r="G999" t="s">
        <v>65</v>
      </c>
      <c r="H999">
        <v>97112</v>
      </c>
      <c r="I999" t="str">
        <f t="shared" si="15"/>
        <v>94_2/15/2024 08:00</v>
      </c>
      <c r="J999" t="str">
        <f>IFERROR(INDEX(scheduling_data!I:I, MATCH(I999, scheduling_data!H:H, 0)), "")</f>
        <v>Jessica Pittman</v>
      </c>
    </row>
    <row r="1000" spans="1:10" x14ac:dyDescent="0.3">
      <c r="A1000" t="s">
        <v>61</v>
      </c>
      <c r="B1000">
        <v>94</v>
      </c>
      <c r="C1000" s="1">
        <v>45351</v>
      </c>
      <c r="D1000" s="1">
        <v>45337.333333333336</v>
      </c>
      <c r="E1000">
        <v>0.35</v>
      </c>
      <c r="F1000" t="s">
        <v>9</v>
      </c>
      <c r="G1000" t="s">
        <v>63</v>
      </c>
      <c r="H1000">
        <v>97112</v>
      </c>
      <c r="I1000" t="str">
        <f t="shared" si="15"/>
        <v>94_2/15/2024 08:00</v>
      </c>
      <c r="J1000" t="str">
        <f>IFERROR(INDEX(scheduling_data!I:I, MATCH(I1000, scheduling_data!H:H, 0)), "")</f>
        <v>Jessica Pittman</v>
      </c>
    </row>
    <row r="1001" spans="1:10" x14ac:dyDescent="0.3">
      <c r="A1001" t="s">
        <v>61</v>
      </c>
      <c r="B1001">
        <v>94</v>
      </c>
      <c r="C1001" s="1">
        <v>45351</v>
      </c>
      <c r="D1001" s="1">
        <v>45337.333333333336</v>
      </c>
      <c r="E1001">
        <v>23.62</v>
      </c>
      <c r="F1001" t="s">
        <v>19</v>
      </c>
      <c r="G1001" t="s">
        <v>65</v>
      </c>
      <c r="H1001">
        <v>97110</v>
      </c>
      <c r="I1001" t="str">
        <f t="shared" si="15"/>
        <v>94_2/15/2024 08:00</v>
      </c>
      <c r="J1001" t="str">
        <f>IFERROR(INDEX(scheduling_data!I:I, MATCH(I1001, scheduling_data!H:H, 0)), "")</f>
        <v>Jessica Pittman</v>
      </c>
    </row>
    <row r="1002" spans="1:10" x14ac:dyDescent="0.3">
      <c r="A1002" t="s">
        <v>61</v>
      </c>
      <c r="B1002">
        <v>94</v>
      </c>
      <c r="C1002" s="1">
        <v>45351</v>
      </c>
      <c r="D1002" s="1">
        <v>45337.333333333336</v>
      </c>
      <c r="E1002">
        <v>0.48</v>
      </c>
      <c r="F1002" t="s">
        <v>9</v>
      </c>
      <c r="G1002" t="s">
        <v>63</v>
      </c>
      <c r="H1002">
        <v>97110</v>
      </c>
      <c r="I1002" t="str">
        <f t="shared" si="15"/>
        <v>94_2/15/2024 08:00</v>
      </c>
      <c r="J1002" t="str">
        <f>IFERROR(INDEX(scheduling_data!I:I, MATCH(I1002, scheduling_data!H:H, 0)), "")</f>
        <v>Jessica Pittman</v>
      </c>
    </row>
    <row r="1003" spans="1:10" x14ac:dyDescent="0.3">
      <c r="A1003" t="s">
        <v>61</v>
      </c>
      <c r="B1003">
        <v>94</v>
      </c>
      <c r="C1003" s="1">
        <v>45351</v>
      </c>
      <c r="D1003" s="1">
        <v>45337.333333333336</v>
      </c>
      <c r="E1003">
        <v>119.87</v>
      </c>
      <c r="F1003" t="s">
        <v>9</v>
      </c>
      <c r="G1003" t="s">
        <v>64</v>
      </c>
      <c r="H1003">
        <v>97110</v>
      </c>
      <c r="I1003" t="str">
        <f t="shared" si="15"/>
        <v>94_2/15/2024 08:00</v>
      </c>
      <c r="J1003" t="str">
        <f>IFERROR(INDEX(scheduling_data!I:I, MATCH(I1003, scheduling_data!H:H, 0)), "")</f>
        <v>Jessica Pittman</v>
      </c>
    </row>
    <row r="1004" spans="1:10" x14ac:dyDescent="0.3">
      <c r="A1004" t="s">
        <v>25</v>
      </c>
      <c r="B1004">
        <v>95</v>
      </c>
      <c r="C1004" s="1">
        <v>45345</v>
      </c>
      <c r="D1004" s="1">
        <v>45335.645833333336</v>
      </c>
      <c r="E1004">
        <v>64.81</v>
      </c>
      <c r="F1004" t="s">
        <v>19</v>
      </c>
      <c r="G1004" t="s">
        <v>26</v>
      </c>
      <c r="H1004">
        <v>92507</v>
      </c>
      <c r="I1004" t="str">
        <f t="shared" si="15"/>
        <v>95_2/13/2024 15:30</v>
      </c>
      <c r="J1004" t="str">
        <f>IFERROR(INDEX(scheduling_data!I:I, MATCH(I1004, scheduling_data!H:H, 0)), "")</f>
        <v>D'Anna Pullen</v>
      </c>
    </row>
    <row r="1005" spans="1:10" x14ac:dyDescent="0.3">
      <c r="A1005" t="s">
        <v>25</v>
      </c>
      <c r="B1005">
        <v>95</v>
      </c>
      <c r="C1005" s="1">
        <v>45345</v>
      </c>
      <c r="D1005" s="1">
        <v>45335.645833333336</v>
      </c>
      <c r="E1005">
        <v>85.19</v>
      </c>
      <c r="F1005" t="s">
        <v>9</v>
      </c>
      <c r="G1005" t="s">
        <v>28</v>
      </c>
      <c r="H1005">
        <v>92507</v>
      </c>
      <c r="I1005" t="str">
        <f t="shared" si="15"/>
        <v>95_2/13/2024 15:30</v>
      </c>
      <c r="J1005" t="str">
        <f>IFERROR(INDEX(scheduling_data!I:I, MATCH(I1005, scheduling_data!H:H, 0)), "")</f>
        <v>D'Anna Pullen</v>
      </c>
    </row>
    <row r="1006" spans="1:10" x14ac:dyDescent="0.3">
      <c r="A1006" t="s">
        <v>25</v>
      </c>
      <c r="B1006">
        <v>95</v>
      </c>
      <c r="C1006" s="1">
        <v>45345</v>
      </c>
      <c r="D1006" s="1">
        <v>45336.645833333336</v>
      </c>
      <c r="E1006">
        <v>64.81</v>
      </c>
      <c r="F1006" t="s">
        <v>19</v>
      </c>
      <c r="G1006" t="s">
        <v>26</v>
      </c>
      <c r="H1006">
        <v>92507</v>
      </c>
      <c r="I1006" t="str">
        <f t="shared" si="15"/>
        <v>95_2/14/2024 15:30</v>
      </c>
      <c r="J1006" t="str">
        <f>IFERROR(INDEX(scheduling_data!I:I, MATCH(I1006, scheduling_data!H:H, 0)), "")</f>
        <v>D'Anna Pullen</v>
      </c>
    </row>
    <row r="1007" spans="1:10" x14ac:dyDescent="0.3">
      <c r="A1007" t="s">
        <v>25</v>
      </c>
      <c r="B1007">
        <v>95</v>
      </c>
      <c r="C1007" s="1">
        <v>45345</v>
      </c>
      <c r="D1007" s="1">
        <v>45336.645833333336</v>
      </c>
      <c r="E1007">
        <v>85.19</v>
      </c>
      <c r="F1007" t="s">
        <v>9</v>
      </c>
      <c r="G1007" t="s">
        <v>28</v>
      </c>
      <c r="H1007">
        <v>92507</v>
      </c>
      <c r="I1007" t="str">
        <f t="shared" si="15"/>
        <v>95_2/14/2024 15:30</v>
      </c>
      <c r="J1007" t="str">
        <f>IFERROR(INDEX(scheduling_data!I:I, MATCH(I1007, scheduling_data!H:H, 0)), "")</f>
        <v>D'Anna Pullen</v>
      </c>
    </row>
    <row r="1008" spans="1:10" x14ac:dyDescent="0.3">
      <c r="A1008" t="s">
        <v>25</v>
      </c>
      <c r="B1008">
        <v>95</v>
      </c>
      <c r="C1008" s="1">
        <v>45338</v>
      </c>
      <c r="D1008" s="1">
        <v>45329.625</v>
      </c>
      <c r="E1008">
        <v>64.81</v>
      </c>
      <c r="F1008" t="s">
        <v>19</v>
      </c>
      <c r="G1008" t="s">
        <v>26</v>
      </c>
      <c r="H1008">
        <v>92507</v>
      </c>
      <c r="I1008" t="str">
        <f t="shared" si="15"/>
        <v>95_2/7/2024 15:00</v>
      </c>
      <c r="J1008" t="str">
        <f>IFERROR(INDEX(scheduling_data!I:I, MATCH(I1008, scheduling_data!H:H, 0)), "")</f>
        <v>D'Anna Pullen</v>
      </c>
    </row>
    <row r="1009" spans="1:10" x14ac:dyDescent="0.3">
      <c r="A1009" t="s">
        <v>25</v>
      </c>
      <c r="B1009">
        <v>95</v>
      </c>
      <c r="C1009" s="1">
        <v>45338</v>
      </c>
      <c r="D1009" s="1">
        <v>45329.625</v>
      </c>
      <c r="E1009">
        <v>85.19</v>
      </c>
      <c r="F1009" t="s">
        <v>9</v>
      </c>
      <c r="G1009" t="s">
        <v>28</v>
      </c>
      <c r="H1009">
        <v>92507</v>
      </c>
      <c r="I1009" t="str">
        <f t="shared" si="15"/>
        <v>95_2/7/2024 15:00</v>
      </c>
      <c r="J1009" t="str">
        <f>IFERROR(INDEX(scheduling_data!I:I, MATCH(I1009, scheduling_data!H:H, 0)), "")</f>
        <v>D'Anna Pullen</v>
      </c>
    </row>
    <row r="1010" spans="1:10" x14ac:dyDescent="0.3">
      <c r="A1010" t="s">
        <v>49</v>
      </c>
      <c r="B1010">
        <v>96</v>
      </c>
      <c r="C1010" s="1">
        <v>45344</v>
      </c>
      <c r="D1010" s="1">
        <v>45330.625</v>
      </c>
      <c r="E1010">
        <v>70</v>
      </c>
      <c r="F1010" t="s">
        <v>9</v>
      </c>
      <c r="G1010" t="s">
        <v>104</v>
      </c>
      <c r="H1010">
        <v>97110</v>
      </c>
      <c r="I1010" t="str">
        <f t="shared" si="15"/>
        <v>96_2/8/2024 15:00</v>
      </c>
      <c r="J1010" t="str">
        <f>IFERROR(INDEX(scheduling_data!I:I, MATCH(I1010, scheduling_data!H:H, 0)), "")</f>
        <v>Jessica Pittman</v>
      </c>
    </row>
    <row r="1011" spans="1:10" x14ac:dyDescent="0.3">
      <c r="A1011" t="s">
        <v>49</v>
      </c>
      <c r="B1011">
        <v>96</v>
      </c>
      <c r="C1011" s="1">
        <v>45344</v>
      </c>
      <c r="D1011" s="1">
        <v>45330.625</v>
      </c>
      <c r="E1011">
        <v>70</v>
      </c>
      <c r="F1011" t="s">
        <v>9</v>
      </c>
      <c r="G1011" t="s">
        <v>104</v>
      </c>
      <c r="H1011">
        <v>97530</v>
      </c>
      <c r="I1011" t="str">
        <f t="shared" si="15"/>
        <v>96_2/8/2024 15:00</v>
      </c>
      <c r="J1011" t="str">
        <f>IFERROR(INDEX(scheduling_data!I:I, MATCH(I1011, scheduling_data!H:H, 0)), "")</f>
        <v>Jessica Pittman</v>
      </c>
    </row>
    <row r="1012" spans="1:10" x14ac:dyDescent="0.3">
      <c r="A1012" t="s">
        <v>49</v>
      </c>
      <c r="B1012">
        <v>96</v>
      </c>
      <c r="C1012" s="1">
        <v>45344</v>
      </c>
      <c r="D1012" s="1">
        <v>45330.625</v>
      </c>
      <c r="E1012">
        <v>64</v>
      </c>
      <c r="F1012" t="s">
        <v>19</v>
      </c>
      <c r="G1012" t="s">
        <v>50</v>
      </c>
      <c r="H1012">
        <v>97530</v>
      </c>
      <c r="I1012" t="str">
        <f t="shared" si="15"/>
        <v>96_2/8/2024 15:00</v>
      </c>
      <c r="J1012" t="str">
        <f>IFERROR(INDEX(scheduling_data!I:I, MATCH(I1012, scheduling_data!H:H, 0)), "")</f>
        <v>Jessica Pittman</v>
      </c>
    </row>
    <row r="1013" spans="1:10" x14ac:dyDescent="0.3">
      <c r="A1013" t="s">
        <v>49</v>
      </c>
      <c r="B1013">
        <v>96</v>
      </c>
      <c r="C1013" s="1">
        <v>45344</v>
      </c>
      <c r="D1013" s="1">
        <v>45330.625</v>
      </c>
      <c r="E1013">
        <v>64</v>
      </c>
      <c r="F1013" t="s">
        <v>19</v>
      </c>
      <c r="G1013" t="s">
        <v>50</v>
      </c>
      <c r="H1013">
        <v>97110</v>
      </c>
      <c r="I1013" t="str">
        <f t="shared" si="15"/>
        <v>96_2/8/2024 15:00</v>
      </c>
      <c r="J1013" t="str">
        <f>IFERROR(INDEX(scheduling_data!I:I, MATCH(I1013, scheduling_data!H:H, 0)), "")</f>
        <v>Jessica Pittman</v>
      </c>
    </row>
    <row r="1014" spans="1:10" x14ac:dyDescent="0.3">
      <c r="A1014" t="s">
        <v>11</v>
      </c>
      <c r="B1014">
        <v>96</v>
      </c>
      <c r="C1014" s="1">
        <v>45341.620833333334</v>
      </c>
      <c r="D1014" s="1">
        <v>45341.625</v>
      </c>
      <c r="E1014">
        <v>30</v>
      </c>
      <c r="F1014" t="s">
        <v>12</v>
      </c>
      <c r="I1014" t="str">
        <f t="shared" si="15"/>
        <v>96_2/19/2024 15:00</v>
      </c>
      <c r="J1014" t="str">
        <f>IFERROR(INDEX(scheduling_data!I:I, MATCH(I1014, scheduling_data!H:H, 0)), "")</f>
        <v>Katherine Tyree</v>
      </c>
    </row>
    <row r="1015" spans="1:10" x14ac:dyDescent="0.3">
      <c r="A1015" t="s">
        <v>11</v>
      </c>
      <c r="B1015">
        <v>96</v>
      </c>
      <c r="C1015" s="1">
        <v>45330.624305555553</v>
      </c>
      <c r="D1015" s="1">
        <v>45330.625</v>
      </c>
      <c r="E1015">
        <v>30</v>
      </c>
      <c r="F1015" t="s">
        <v>16</v>
      </c>
      <c r="G1015" t="s">
        <v>153</v>
      </c>
      <c r="I1015" t="str">
        <f t="shared" si="15"/>
        <v>96_2/8/2024 15:00</v>
      </c>
      <c r="J1015" t="str">
        <f>IFERROR(INDEX(scheduling_data!I:I, MATCH(I1015, scheduling_data!H:H, 0)), "")</f>
        <v>Jessica Pittman</v>
      </c>
    </row>
    <row r="1016" spans="1:10" x14ac:dyDescent="0.3">
      <c r="A1016" t="s">
        <v>25</v>
      </c>
      <c r="B1016">
        <v>11</v>
      </c>
      <c r="C1016" s="1">
        <v>45338</v>
      </c>
      <c r="D1016" s="1">
        <v>45323.583333333336</v>
      </c>
      <c r="E1016">
        <v>93.22</v>
      </c>
      <c r="F1016" t="s">
        <v>9</v>
      </c>
      <c r="G1016" t="s">
        <v>28</v>
      </c>
      <c r="H1016">
        <v>97112</v>
      </c>
      <c r="I1016" t="str">
        <f t="shared" si="15"/>
        <v>11_2/1/2024 14:00</v>
      </c>
      <c r="J1016" t="str">
        <f>IFERROR(INDEX(scheduling_data!I:I, MATCH(I1016, scheduling_data!H:H, 0)), "")</f>
        <v>Carolyn Simpson</v>
      </c>
    </row>
    <row r="1017" spans="1:10" x14ac:dyDescent="0.3">
      <c r="A1017" t="s">
        <v>25</v>
      </c>
      <c r="B1017">
        <v>11</v>
      </c>
      <c r="C1017" s="1">
        <v>45338</v>
      </c>
      <c r="D1017" s="1">
        <v>45323.583333333336</v>
      </c>
      <c r="E1017">
        <v>56.78</v>
      </c>
      <c r="F1017" t="s">
        <v>19</v>
      </c>
      <c r="G1017" t="s">
        <v>26</v>
      </c>
      <c r="H1017">
        <v>97112</v>
      </c>
      <c r="I1017" t="str">
        <f t="shared" si="15"/>
        <v>11_2/1/2024 14:00</v>
      </c>
      <c r="J1017" t="str">
        <f>IFERROR(INDEX(scheduling_data!I:I, MATCH(I1017, scheduling_data!H:H, 0)), "")</f>
        <v>Carolyn Simpson</v>
      </c>
    </row>
    <row r="1018" spans="1:10" x14ac:dyDescent="0.3">
      <c r="A1018" t="s">
        <v>25</v>
      </c>
      <c r="B1018">
        <v>11</v>
      </c>
      <c r="C1018" s="1">
        <v>45345</v>
      </c>
      <c r="D1018" s="1">
        <v>45327.354166666664</v>
      </c>
      <c r="E1018">
        <v>93.22</v>
      </c>
      <c r="F1018" t="s">
        <v>9</v>
      </c>
      <c r="G1018" t="s">
        <v>28</v>
      </c>
      <c r="H1018">
        <v>97112</v>
      </c>
      <c r="I1018" t="str">
        <f t="shared" si="15"/>
        <v>11_2/5/2024 08:30</v>
      </c>
      <c r="J1018" t="str">
        <f>IFERROR(INDEX(scheduling_data!I:I, MATCH(I1018, scheduling_data!H:H, 0)), "")</f>
        <v>Carolyn Simpson</v>
      </c>
    </row>
    <row r="1019" spans="1:10" x14ac:dyDescent="0.3">
      <c r="A1019" t="s">
        <v>25</v>
      </c>
      <c r="B1019">
        <v>11</v>
      </c>
      <c r="C1019" s="1">
        <v>45345</v>
      </c>
      <c r="D1019" s="1">
        <v>45327.354166666664</v>
      </c>
      <c r="E1019">
        <v>56.78</v>
      </c>
      <c r="F1019" t="s">
        <v>19</v>
      </c>
      <c r="G1019" t="s">
        <v>26</v>
      </c>
      <c r="H1019">
        <v>97112</v>
      </c>
      <c r="I1019" t="str">
        <f t="shared" si="15"/>
        <v>11_2/5/2024 08:30</v>
      </c>
      <c r="J1019" t="str">
        <f>IFERROR(INDEX(scheduling_data!I:I, MATCH(I1019, scheduling_data!H:H, 0)), "")</f>
        <v>Carolyn Simpson</v>
      </c>
    </row>
    <row r="1020" spans="1:10" x14ac:dyDescent="0.3">
      <c r="A1020" t="s">
        <v>25</v>
      </c>
      <c r="B1020">
        <v>11</v>
      </c>
      <c r="C1020" s="1">
        <v>45345</v>
      </c>
      <c r="D1020" s="1">
        <v>45329.354166666664</v>
      </c>
      <c r="E1020">
        <v>56.78</v>
      </c>
      <c r="F1020" t="s">
        <v>19</v>
      </c>
      <c r="G1020" t="s">
        <v>26</v>
      </c>
      <c r="H1020">
        <v>97112</v>
      </c>
      <c r="I1020" t="str">
        <f t="shared" si="15"/>
        <v>11_2/7/2024 08:30</v>
      </c>
      <c r="J1020" t="str">
        <f>IFERROR(INDEX(scheduling_data!I:I, MATCH(I1020, scheduling_data!H:H, 0)), "")</f>
        <v>Heidi Molaison</v>
      </c>
    </row>
    <row r="1021" spans="1:10" x14ac:dyDescent="0.3">
      <c r="A1021" t="s">
        <v>25</v>
      </c>
      <c r="B1021">
        <v>11</v>
      </c>
      <c r="C1021" s="1">
        <v>45345</v>
      </c>
      <c r="D1021" s="1">
        <v>45329.354166666664</v>
      </c>
      <c r="E1021">
        <v>93.22</v>
      </c>
      <c r="F1021" t="s">
        <v>9</v>
      </c>
      <c r="G1021" t="s">
        <v>28</v>
      </c>
      <c r="H1021">
        <v>97112</v>
      </c>
      <c r="I1021" t="str">
        <f t="shared" si="15"/>
        <v>11_2/7/2024 08:30</v>
      </c>
      <c r="J1021" t="str">
        <f>IFERROR(INDEX(scheduling_data!I:I, MATCH(I1021, scheduling_data!H:H, 0)), "")</f>
        <v>Heidi Molaison</v>
      </c>
    </row>
    <row r="1022" spans="1:10" x14ac:dyDescent="0.3">
      <c r="A1022" t="s">
        <v>137</v>
      </c>
      <c r="B1022">
        <v>97</v>
      </c>
      <c r="C1022" s="1">
        <v>45343</v>
      </c>
      <c r="D1022" s="1">
        <v>45323.666666666664</v>
      </c>
      <c r="E1022">
        <v>96.6</v>
      </c>
      <c r="F1022" t="s">
        <v>9</v>
      </c>
      <c r="G1022" t="s">
        <v>56</v>
      </c>
      <c r="H1022">
        <v>97110</v>
      </c>
      <c r="I1022" t="str">
        <f t="shared" si="15"/>
        <v>97_2/1/2024 16:00</v>
      </c>
      <c r="J1022" t="str">
        <f>IFERROR(INDEX(scheduling_data!I:I, MATCH(I1022, scheduling_data!H:H, 0)), "")</f>
        <v>Robert Crochet</v>
      </c>
    </row>
    <row r="1023" spans="1:10" x14ac:dyDescent="0.3">
      <c r="A1023" t="s">
        <v>137</v>
      </c>
      <c r="B1023">
        <v>97</v>
      </c>
      <c r="C1023" s="1">
        <v>45343</v>
      </c>
      <c r="D1023" s="1">
        <v>45323.666666666664</v>
      </c>
      <c r="E1023">
        <v>32.67</v>
      </c>
      <c r="F1023" t="s">
        <v>19</v>
      </c>
      <c r="G1023" t="s">
        <v>57</v>
      </c>
      <c r="H1023">
        <v>97110</v>
      </c>
      <c r="I1023" t="str">
        <f t="shared" si="15"/>
        <v>97_2/1/2024 16:00</v>
      </c>
      <c r="J1023" t="str">
        <f>IFERROR(INDEX(scheduling_data!I:I, MATCH(I1023, scheduling_data!H:H, 0)), "")</f>
        <v>Robert Crochet</v>
      </c>
    </row>
    <row r="1024" spans="1:10" x14ac:dyDescent="0.3">
      <c r="A1024" t="s">
        <v>137</v>
      </c>
      <c r="B1024">
        <v>97</v>
      </c>
      <c r="C1024" s="1">
        <v>45343</v>
      </c>
      <c r="D1024" s="1">
        <v>45323.666666666664</v>
      </c>
      <c r="E1024">
        <v>11.72</v>
      </c>
      <c r="F1024" t="s">
        <v>9</v>
      </c>
      <c r="G1024" t="s">
        <v>54</v>
      </c>
      <c r="H1024">
        <v>97110</v>
      </c>
      <c r="I1024" t="str">
        <f t="shared" si="15"/>
        <v>97_2/1/2024 16:00</v>
      </c>
      <c r="J1024" t="str">
        <f>IFERROR(INDEX(scheduling_data!I:I, MATCH(I1024, scheduling_data!H:H, 0)), "")</f>
        <v>Robert Crochet</v>
      </c>
    </row>
    <row r="1025" spans="1:10" x14ac:dyDescent="0.3">
      <c r="A1025" t="s">
        <v>137</v>
      </c>
      <c r="B1025">
        <v>97</v>
      </c>
      <c r="C1025" s="1">
        <v>45343</v>
      </c>
      <c r="D1025" s="1">
        <v>45323.666666666664</v>
      </c>
      <c r="E1025">
        <v>0.67</v>
      </c>
      <c r="F1025" t="s">
        <v>9</v>
      </c>
      <c r="G1025" t="s">
        <v>55</v>
      </c>
      <c r="H1025">
        <v>97110</v>
      </c>
      <c r="I1025" t="str">
        <f t="shared" si="15"/>
        <v>97_2/1/2024 16:00</v>
      </c>
      <c r="J1025" t="str">
        <f>IFERROR(INDEX(scheduling_data!I:I, MATCH(I1025, scheduling_data!H:H, 0)), "")</f>
        <v>Robert Crochet</v>
      </c>
    </row>
    <row r="1026" spans="1:10" x14ac:dyDescent="0.3">
      <c r="A1026" t="s">
        <v>137</v>
      </c>
      <c r="B1026">
        <v>97</v>
      </c>
      <c r="C1026" s="1">
        <v>45343</v>
      </c>
      <c r="D1026" s="1">
        <v>45323.666666666664</v>
      </c>
      <c r="E1026">
        <v>23.97</v>
      </c>
      <c r="F1026" t="s">
        <v>19</v>
      </c>
      <c r="G1026" t="s">
        <v>57</v>
      </c>
      <c r="H1026">
        <v>97112</v>
      </c>
      <c r="I1026" t="str">
        <f t="shared" si="15"/>
        <v>97_2/1/2024 16:00</v>
      </c>
      <c r="J1026" t="str">
        <f>IFERROR(INDEX(scheduling_data!I:I, MATCH(I1026, scheduling_data!H:H, 0)), "")</f>
        <v>Robert Crochet</v>
      </c>
    </row>
    <row r="1027" spans="1:10" x14ac:dyDescent="0.3">
      <c r="A1027" t="s">
        <v>137</v>
      </c>
      <c r="B1027">
        <v>97</v>
      </c>
      <c r="C1027" s="1">
        <v>45343</v>
      </c>
      <c r="D1027" s="1">
        <v>45323.666666666664</v>
      </c>
      <c r="E1027">
        <v>44.43</v>
      </c>
      <c r="F1027" t="s">
        <v>9</v>
      </c>
      <c r="G1027" t="s">
        <v>56</v>
      </c>
      <c r="H1027">
        <v>97112</v>
      </c>
      <c r="I1027" t="str">
        <f t="shared" ref="I1027:I1090" si="16">TEXT(B1027&amp;"_"&amp;TEXT(D1027, "m/d/yyyy hh:mm"), "0")</f>
        <v>97_2/1/2024 16:00</v>
      </c>
      <c r="J1027" t="str">
        <f>IFERROR(INDEX(scheduling_data!I:I, MATCH(I1027, scheduling_data!H:H, 0)), "")</f>
        <v>Robert Crochet</v>
      </c>
    </row>
    <row r="1028" spans="1:10" x14ac:dyDescent="0.3">
      <c r="A1028" t="s">
        <v>137</v>
      </c>
      <c r="B1028">
        <v>97</v>
      </c>
      <c r="C1028" s="1">
        <v>45343</v>
      </c>
      <c r="D1028" s="1">
        <v>45323.666666666664</v>
      </c>
      <c r="E1028">
        <v>0.49</v>
      </c>
      <c r="F1028" t="s">
        <v>9</v>
      </c>
      <c r="G1028" t="s">
        <v>55</v>
      </c>
      <c r="H1028">
        <v>97112</v>
      </c>
      <c r="I1028" t="str">
        <f t="shared" si="16"/>
        <v>97_2/1/2024 16:00</v>
      </c>
      <c r="J1028" t="str">
        <f>IFERROR(INDEX(scheduling_data!I:I, MATCH(I1028, scheduling_data!H:H, 0)), "")</f>
        <v>Robert Crochet</v>
      </c>
    </row>
    <row r="1029" spans="1:10" x14ac:dyDescent="0.3">
      <c r="A1029" t="s">
        <v>137</v>
      </c>
      <c r="B1029">
        <v>97</v>
      </c>
      <c r="C1029" s="1">
        <v>45343</v>
      </c>
      <c r="D1029" s="1">
        <v>45323.666666666664</v>
      </c>
      <c r="E1029">
        <v>15.28</v>
      </c>
      <c r="F1029" t="s">
        <v>19</v>
      </c>
      <c r="G1029" t="s">
        <v>57</v>
      </c>
      <c r="H1029">
        <v>97140</v>
      </c>
      <c r="I1029" t="str">
        <f t="shared" si="16"/>
        <v>97_2/1/2024 16:00</v>
      </c>
      <c r="J1029" t="str">
        <f>IFERROR(INDEX(scheduling_data!I:I, MATCH(I1029, scheduling_data!H:H, 0)), "")</f>
        <v>Robert Crochet</v>
      </c>
    </row>
    <row r="1030" spans="1:10" x14ac:dyDescent="0.3">
      <c r="A1030" t="s">
        <v>137</v>
      </c>
      <c r="B1030">
        <v>97</v>
      </c>
      <c r="C1030" s="1">
        <v>45343</v>
      </c>
      <c r="D1030" s="1">
        <v>45323.666666666664</v>
      </c>
      <c r="E1030">
        <v>50.35</v>
      </c>
      <c r="F1030" t="s">
        <v>9</v>
      </c>
      <c r="G1030" t="s">
        <v>56</v>
      </c>
      <c r="H1030">
        <v>97140</v>
      </c>
      <c r="I1030" t="str">
        <f t="shared" si="16"/>
        <v>97_2/1/2024 16:00</v>
      </c>
      <c r="J1030" t="str">
        <f>IFERROR(INDEX(scheduling_data!I:I, MATCH(I1030, scheduling_data!H:H, 0)), "")</f>
        <v>Robert Crochet</v>
      </c>
    </row>
    <row r="1031" spans="1:10" x14ac:dyDescent="0.3">
      <c r="A1031" t="s">
        <v>137</v>
      </c>
      <c r="B1031">
        <v>97</v>
      </c>
      <c r="C1031" s="1">
        <v>45343</v>
      </c>
      <c r="D1031" s="1">
        <v>45323.666666666664</v>
      </c>
      <c r="E1031">
        <v>0.31</v>
      </c>
      <c r="F1031" t="s">
        <v>9</v>
      </c>
      <c r="G1031" t="s">
        <v>55</v>
      </c>
      <c r="H1031">
        <v>97140</v>
      </c>
      <c r="I1031" t="str">
        <f t="shared" si="16"/>
        <v>97_2/1/2024 16:00</v>
      </c>
      <c r="J1031" t="str">
        <f>IFERROR(INDEX(scheduling_data!I:I, MATCH(I1031, scheduling_data!H:H, 0)), "")</f>
        <v>Robert Crochet</v>
      </c>
    </row>
    <row r="1032" spans="1:10" x14ac:dyDescent="0.3">
      <c r="A1032" t="s">
        <v>137</v>
      </c>
      <c r="B1032">
        <v>97</v>
      </c>
      <c r="C1032" s="1">
        <v>45343</v>
      </c>
      <c r="D1032" s="1">
        <v>45323.666666666664</v>
      </c>
      <c r="E1032">
        <v>5.16</v>
      </c>
      <c r="F1032" t="s">
        <v>9</v>
      </c>
      <c r="G1032" t="s">
        <v>54</v>
      </c>
      <c r="H1032">
        <v>97140</v>
      </c>
      <c r="I1032" t="str">
        <f t="shared" si="16"/>
        <v>97_2/1/2024 16:00</v>
      </c>
      <c r="J1032" t="str">
        <f>IFERROR(INDEX(scheduling_data!I:I, MATCH(I1032, scheduling_data!H:H, 0)), "")</f>
        <v>Robert Crochet</v>
      </c>
    </row>
    <row r="1033" spans="1:10" x14ac:dyDescent="0.3">
      <c r="A1033" t="s">
        <v>137</v>
      </c>
      <c r="B1033">
        <v>97</v>
      </c>
      <c r="C1033" s="1">
        <v>45343</v>
      </c>
      <c r="D1033" s="1">
        <v>45324.291666666664</v>
      </c>
      <c r="E1033">
        <v>44.43</v>
      </c>
      <c r="F1033" t="s">
        <v>9</v>
      </c>
      <c r="G1033" t="s">
        <v>56</v>
      </c>
      <c r="H1033">
        <v>97112</v>
      </c>
      <c r="I1033" t="str">
        <f t="shared" si="16"/>
        <v>97_2/2/2024 07:00</v>
      </c>
      <c r="J1033" t="str">
        <f>IFERROR(INDEX(scheduling_data!I:I, MATCH(I1033, scheduling_data!H:H, 0)), "")</f>
        <v>Katherine Tyree</v>
      </c>
    </row>
    <row r="1034" spans="1:10" x14ac:dyDescent="0.3">
      <c r="A1034" t="s">
        <v>137</v>
      </c>
      <c r="B1034">
        <v>97</v>
      </c>
      <c r="C1034" s="1">
        <v>45343</v>
      </c>
      <c r="D1034" s="1">
        <v>45324.291666666664</v>
      </c>
      <c r="E1034">
        <v>0.49</v>
      </c>
      <c r="F1034" t="s">
        <v>9</v>
      </c>
      <c r="G1034" t="s">
        <v>55</v>
      </c>
      <c r="H1034">
        <v>97112</v>
      </c>
      <c r="I1034" t="str">
        <f t="shared" si="16"/>
        <v>97_2/2/2024 07:00</v>
      </c>
      <c r="J1034" t="str">
        <f>IFERROR(INDEX(scheduling_data!I:I, MATCH(I1034, scheduling_data!H:H, 0)), "")</f>
        <v>Katherine Tyree</v>
      </c>
    </row>
    <row r="1035" spans="1:10" x14ac:dyDescent="0.3">
      <c r="A1035" t="s">
        <v>137</v>
      </c>
      <c r="B1035">
        <v>97</v>
      </c>
      <c r="C1035" s="1">
        <v>45343</v>
      </c>
      <c r="D1035" s="1">
        <v>45324.291666666664</v>
      </c>
      <c r="E1035">
        <v>15.28</v>
      </c>
      <c r="F1035" t="s">
        <v>19</v>
      </c>
      <c r="G1035" t="s">
        <v>57</v>
      </c>
      <c r="H1035">
        <v>97140</v>
      </c>
      <c r="I1035" t="str">
        <f t="shared" si="16"/>
        <v>97_2/2/2024 07:00</v>
      </c>
      <c r="J1035" t="str">
        <f>IFERROR(INDEX(scheduling_data!I:I, MATCH(I1035, scheduling_data!H:H, 0)), "")</f>
        <v>Katherine Tyree</v>
      </c>
    </row>
    <row r="1036" spans="1:10" x14ac:dyDescent="0.3">
      <c r="A1036" t="s">
        <v>137</v>
      </c>
      <c r="B1036">
        <v>97</v>
      </c>
      <c r="C1036" s="1">
        <v>45343</v>
      </c>
      <c r="D1036" s="1">
        <v>45324.291666666664</v>
      </c>
      <c r="E1036">
        <v>50.35</v>
      </c>
      <c r="F1036" t="s">
        <v>9</v>
      </c>
      <c r="G1036" t="s">
        <v>56</v>
      </c>
      <c r="H1036">
        <v>97140</v>
      </c>
      <c r="I1036" t="str">
        <f t="shared" si="16"/>
        <v>97_2/2/2024 07:00</v>
      </c>
      <c r="J1036" t="str">
        <f>IFERROR(INDEX(scheduling_data!I:I, MATCH(I1036, scheduling_data!H:H, 0)), "")</f>
        <v>Katherine Tyree</v>
      </c>
    </row>
    <row r="1037" spans="1:10" x14ac:dyDescent="0.3">
      <c r="A1037" t="s">
        <v>137</v>
      </c>
      <c r="B1037">
        <v>97</v>
      </c>
      <c r="C1037" s="1">
        <v>45343</v>
      </c>
      <c r="D1037" s="1">
        <v>45324.291666666664</v>
      </c>
      <c r="E1037">
        <v>0.31</v>
      </c>
      <c r="F1037" t="s">
        <v>9</v>
      </c>
      <c r="G1037" t="s">
        <v>55</v>
      </c>
      <c r="H1037">
        <v>97140</v>
      </c>
      <c r="I1037" t="str">
        <f t="shared" si="16"/>
        <v>97_2/2/2024 07:00</v>
      </c>
      <c r="J1037" t="str">
        <f>IFERROR(INDEX(scheduling_data!I:I, MATCH(I1037, scheduling_data!H:H, 0)), "")</f>
        <v>Katherine Tyree</v>
      </c>
    </row>
    <row r="1038" spans="1:10" x14ac:dyDescent="0.3">
      <c r="A1038" t="s">
        <v>137</v>
      </c>
      <c r="B1038">
        <v>97</v>
      </c>
      <c r="C1038" s="1">
        <v>45343</v>
      </c>
      <c r="D1038" s="1">
        <v>45324.291666666664</v>
      </c>
      <c r="E1038">
        <v>5.16</v>
      </c>
      <c r="F1038" t="s">
        <v>9</v>
      </c>
      <c r="G1038" t="s">
        <v>54</v>
      </c>
      <c r="H1038">
        <v>97140</v>
      </c>
      <c r="I1038" t="str">
        <f t="shared" si="16"/>
        <v>97_2/2/2024 07:00</v>
      </c>
      <c r="J1038" t="str">
        <f>IFERROR(INDEX(scheduling_data!I:I, MATCH(I1038, scheduling_data!H:H, 0)), "")</f>
        <v>Katherine Tyree</v>
      </c>
    </row>
    <row r="1039" spans="1:10" x14ac:dyDescent="0.3">
      <c r="A1039" t="s">
        <v>137</v>
      </c>
      <c r="B1039">
        <v>97</v>
      </c>
      <c r="C1039" s="1">
        <v>45343</v>
      </c>
      <c r="D1039" s="1">
        <v>45324.291666666664</v>
      </c>
      <c r="E1039">
        <v>23.97</v>
      </c>
      <c r="F1039" t="s">
        <v>19</v>
      </c>
      <c r="G1039" t="s">
        <v>57</v>
      </c>
      <c r="H1039">
        <v>97112</v>
      </c>
      <c r="I1039" t="str">
        <f t="shared" si="16"/>
        <v>97_2/2/2024 07:00</v>
      </c>
      <c r="J1039" t="str">
        <f>IFERROR(INDEX(scheduling_data!I:I, MATCH(I1039, scheduling_data!H:H, 0)), "")</f>
        <v>Katherine Tyree</v>
      </c>
    </row>
    <row r="1040" spans="1:10" x14ac:dyDescent="0.3">
      <c r="A1040" t="s">
        <v>137</v>
      </c>
      <c r="B1040">
        <v>97</v>
      </c>
      <c r="C1040" s="1">
        <v>45343</v>
      </c>
      <c r="D1040" s="1">
        <v>45324.291666666664</v>
      </c>
      <c r="E1040">
        <v>5.86</v>
      </c>
      <c r="F1040" t="s">
        <v>9</v>
      </c>
      <c r="G1040" t="s">
        <v>54</v>
      </c>
      <c r="H1040">
        <v>97110</v>
      </c>
      <c r="I1040" t="str">
        <f t="shared" si="16"/>
        <v>97_2/2/2024 07:00</v>
      </c>
      <c r="J1040" t="str">
        <f>IFERROR(INDEX(scheduling_data!I:I, MATCH(I1040, scheduling_data!H:H, 0)), "")</f>
        <v>Katherine Tyree</v>
      </c>
    </row>
    <row r="1041" spans="1:10" x14ac:dyDescent="0.3">
      <c r="A1041" t="s">
        <v>137</v>
      </c>
      <c r="B1041">
        <v>97</v>
      </c>
      <c r="C1041" s="1">
        <v>45343</v>
      </c>
      <c r="D1041" s="1">
        <v>45324.291666666664</v>
      </c>
      <c r="E1041">
        <v>0.33</v>
      </c>
      <c r="F1041" t="s">
        <v>9</v>
      </c>
      <c r="G1041" t="s">
        <v>55</v>
      </c>
      <c r="H1041">
        <v>97110</v>
      </c>
      <c r="I1041" t="str">
        <f t="shared" si="16"/>
        <v>97_2/2/2024 07:00</v>
      </c>
      <c r="J1041" t="str">
        <f>IFERROR(INDEX(scheduling_data!I:I, MATCH(I1041, scheduling_data!H:H, 0)), "")</f>
        <v>Katherine Tyree</v>
      </c>
    </row>
    <row r="1042" spans="1:10" x14ac:dyDescent="0.3">
      <c r="A1042" t="s">
        <v>137</v>
      </c>
      <c r="B1042">
        <v>97</v>
      </c>
      <c r="C1042" s="1">
        <v>45343</v>
      </c>
      <c r="D1042" s="1">
        <v>45324.291666666664</v>
      </c>
      <c r="E1042">
        <v>48.3</v>
      </c>
      <c r="F1042" t="s">
        <v>9</v>
      </c>
      <c r="G1042" t="s">
        <v>56</v>
      </c>
      <c r="H1042">
        <v>97110</v>
      </c>
      <c r="I1042" t="str">
        <f t="shared" si="16"/>
        <v>97_2/2/2024 07:00</v>
      </c>
      <c r="J1042" t="str">
        <f>IFERROR(INDEX(scheduling_data!I:I, MATCH(I1042, scheduling_data!H:H, 0)), "")</f>
        <v>Katherine Tyree</v>
      </c>
    </row>
    <row r="1043" spans="1:10" x14ac:dyDescent="0.3">
      <c r="A1043" t="s">
        <v>137</v>
      </c>
      <c r="B1043">
        <v>97</v>
      </c>
      <c r="C1043" s="1">
        <v>45343</v>
      </c>
      <c r="D1043" s="1">
        <v>45324.291666666664</v>
      </c>
      <c r="E1043">
        <v>16.34</v>
      </c>
      <c r="F1043" t="s">
        <v>19</v>
      </c>
      <c r="G1043" t="s">
        <v>57</v>
      </c>
      <c r="H1043">
        <v>97110</v>
      </c>
      <c r="I1043" t="str">
        <f t="shared" si="16"/>
        <v>97_2/2/2024 07:00</v>
      </c>
      <c r="J1043" t="str">
        <f>IFERROR(INDEX(scheduling_data!I:I, MATCH(I1043, scheduling_data!H:H, 0)), "")</f>
        <v>Katherine Tyree</v>
      </c>
    </row>
    <row r="1044" spans="1:10" x14ac:dyDescent="0.3">
      <c r="A1044" t="s">
        <v>137</v>
      </c>
      <c r="B1044">
        <v>97</v>
      </c>
      <c r="C1044" s="1">
        <v>45343</v>
      </c>
      <c r="D1044" s="1">
        <v>45327.666666666664</v>
      </c>
      <c r="E1044">
        <v>16.34</v>
      </c>
      <c r="F1044" t="s">
        <v>19</v>
      </c>
      <c r="G1044" t="s">
        <v>57</v>
      </c>
      <c r="H1044">
        <v>97110</v>
      </c>
      <c r="I1044" t="str">
        <f t="shared" si="16"/>
        <v>97_2/5/2024 16:00</v>
      </c>
      <c r="J1044" t="str">
        <f>IFERROR(INDEX(scheduling_data!I:I, MATCH(I1044, scheduling_data!H:H, 0)), "")</f>
        <v>Katherine Tyree</v>
      </c>
    </row>
    <row r="1045" spans="1:10" x14ac:dyDescent="0.3">
      <c r="A1045" t="s">
        <v>137</v>
      </c>
      <c r="B1045">
        <v>97</v>
      </c>
      <c r="C1045" s="1">
        <v>45343</v>
      </c>
      <c r="D1045" s="1">
        <v>45327.666666666664</v>
      </c>
      <c r="E1045">
        <v>48.3</v>
      </c>
      <c r="F1045" t="s">
        <v>9</v>
      </c>
      <c r="G1045" t="s">
        <v>56</v>
      </c>
      <c r="H1045">
        <v>97110</v>
      </c>
      <c r="I1045" t="str">
        <f t="shared" si="16"/>
        <v>97_2/5/2024 16:00</v>
      </c>
      <c r="J1045" t="str">
        <f>IFERROR(INDEX(scheduling_data!I:I, MATCH(I1045, scheduling_data!H:H, 0)), "")</f>
        <v>Katherine Tyree</v>
      </c>
    </row>
    <row r="1046" spans="1:10" x14ac:dyDescent="0.3">
      <c r="A1046" t="s">
        <v>137</v>
      </c>
      <c r="B1046">
        <v>97</v>
      </c>
      <c r="C1046" s="1">
        <v>45343</v>
      </c>
      <c r="D1046" s="1">
        <v>45327.666666666664</v>
      </c>
      <c r="E1046">
        <v>0.33</v>
      </c>
      <c r="F1046" t="s">
        <v>9</v>
      </c>
      <c r="G1046" t="s">
        <v>55</v>
      </c>
      <c r="H1046">
        <v>97110</v>
      </c>
      <c r="I1046" t="str">
        <f t="shared" si="16"/>
        <v>97_2/5/2024 16:00</v>
      </c>
      <c r="J1046" t="str">
        <f>IFERROR(INDEX(scheduling_data!I:I, MATCH(I1046, scheduling_data!H:H, 0)), "")</f>
        <v>Katherine Tyree</v>
      </c>
    </row>
    <row r="1047" spans="1:10" x14ac:dyDescent="0.3">
      <c r="A1047" t="s">
        <v>137</v>
      </c>
      <c r="B1047">
        <v>97</v>
      </c>
      <c r="C1047" s="1">
        <v>45343</v>
      </c>
      <c r="D1047" s="1">
        <v>45327.666666666664</v>
      </c>
      <c r="E1047">
        <v>5.86</v>
      </c>
      <c r="F1047" t="s">
        <v>9</v>
      </c>
      <c r="G1047" t="s">
        <v>54</v>
      </c>
      <c r="H1047">
        <v>97110</v>
      </c>
      <c r="I1047" t="str">
        <f t="shared" si="16"/>
        <v>97_2/5/2024 16:00</v>
      </c>
      <c r="J1047" t="str">
        <f>IFERROR(INDEX(scheduling_data!I:I, MATCH(I1047, scheduling_data!H:H, 0)), "")</f>
        <v>Katherine Tyree</v>
      </c>
    </row>
    <row r="1048" spans="1:10" x14ac:dyDescent="0.3">
      <c r="A1048" t="s">
        <v>137</v>
      </c>
      <c r="B1048">
        <v>97</v>
      </c>
      <c r="C1048" s="1">
        <v>45343</v>
      </c>
      <c r="D1048" s="1">
        <v>45327.666666666664</v>
      </c>
      <c r="E1048">
        <v>23.97</v>
      </c>
      <c r="F1048" t="s">
        <v>19</v>
      </c>
      <c r="G1048" t="s">
        <v>57</v>
      </c>
      <c r="H1048">
        <v>97112</v>
      </c>
      <c r="I1048" t="str">
        <f t="shared" si="16"/>
        <v>97_2/5/2024 16:00</v>
      </c>
      <c r="J1048" t="str">
        <f>IFERROR(INDEX(scheduling_data!I:I, MATCH(I1048, scheduling_data!H:H, 0)), "")</f>
        <v>Katherine Tyree</v>
      </c>
    </row>
    <row r="1049" spans="1:10" x14ac:dyDescent="0.3">
      <c r="A1049" t="s">
        <v>137</v>
      </c>
      <c r="B1049">
        <v>97</v>
      </c>
      <c r="C1049" s="1">
        <v>45343</v>
      </c>
      <c r="D1049" s="1">
        <v>45327.666666666664</v>
      </c>
      <c r="E1049">
        <v>44.43</v>
      </c>
      <c r="F1049" t="s">
        <v>9</v>
      </c>
      <c r="G1049" t="s">
        <v>56</v>
      </c>
      <c r="H1049">
        <v>97112</v>
      </c>
      <c r="I1049" t="str">
        <f t="shared" si="16"/>
        <v>97_2/5/2024 16:00</v>
      </c>
      <c r="J1049" t="str">
        <f>IFERROR(INDEX(scheduling_data!I:I, MATCH(I1049, scheduling_data!H:H, 0)), "")</f>
        <v>Katherine Tyree</v>
      </c>
    </row>
    <row r="1050" spans="1:10" x14ac:dyDescent="0.3">
      <c r="A1050" t="s">
        <v>137</v>
      </c>
      <c r="B1050">
        <v>97</v>
      </c>
      <c r="C1050" s="1">
        <v>45343</v>
      </c>
      <c r="D1050" s="1">
        <v>45327.666666666664</v>
      </c>
      <c r="E1050">
        <v>0.49</v>
      </c>
      <c r="F1050" t="s">
        <v>9</v>
      </c>
      <c r="G1050" t="s">
        <v>55</v>
      </c>
      <c r="H1050">
        <v>97112</v>
      </c>
      <c r="I1050" t="str">
        <f t="shared" si="16"/>
        <v>97_2/5/2024 16:00</v>
      </c>
      <c r="J1050" t="str">
        <f>IFERROR(INDEX(scheduling_data!I:I, MATCH(I1050, scheduling_data!H:H, 0)), "")</f>
        <v>Katherine Tyree</v>
      </c>
    </row>
    <row r="1051" spans="1:10" x14ac:dyDescent="0.3">
      <c r="A1051" t="s">
        <v>137</v>
      </c>
      <c r="B1051">
        <v>97</v>
      </c>
      <c r="C1051" s="1">
        <v>45343</v>
      </c>
      <c r="D1051" s="1">
        <v>45327.666666666664</v>
      </c>
      <c r="E1051">
        <v>0</v>
      </c>
      <c r="F1051" t="s">
        <v>9</v>
      </c>
      <c r="G1051" t="s">
        <v>154</v>
      </c>
      <c r="H1051">
        <v>97140</v>
      </c>
      <c r="I1051" t="str">
        <f t="shared" si="16"/>
        <v>97_2/5/2024 16:00</v>
      </c>
      <c r="J1051" t="str">
        <f>IFERROR(INDEX(scheduling_data!I:I, MATCH(I1051, scheduling_data!H:H, 0)), "")</f>
        <v>Katherine Tyree</v>
      </c>
    </row>
    <row r="1052" spans="1:10" x14ac:dyDescent="0.3">
      <c r="A1052" t="s">
        <v>137</v>
      </c>
      <c r="B1052">
        <v>97</v>
      </c>
      <c r="C1052" s="1">
        <v>45343</v>
      </c>
      <c r="D1052" s="1">
        <v>45327.666666666664</v>
      </c>
      <c r="E1052">
        <v>8.3699999999999992</v>
      </c>
      <c r="F1052" t="s">
        <v>19</v>
      </c>
      <c r="G1052" t="s">
        <v>57</v>
      </c>
      <c r="H1052">
        <v>97012</v>
      </c>
      <c r="I1052" t="str">
        <f t="shared" si="16"/>
        <v>97_2/5/2024 16:00</v>
      </c>
      <c r="J1052" t="str">
        <f>IFERROR(INDEX(scheduling_data!I:I, MATCH(I1052, scheduling_data!H:H, 0)), "")</f>
        <v>Katherine Tyree</v>
      </c>
    </row>
    <row r="1053" spans="1:10" x14ac:dyDescent="0.3">
      <c r="A1053" t="s">
        <v>137</v>
      </c>
      <c r="B1053">
        <v>97</v>
      </c>
      <c r="C1053" s="1">
        <v>45343</v>
      </c>
      <c r="D1053" s="1">
        <v>45327.666666666664</v>
      </c>
      <c r="E1053">
        <v>42.1</v>
      </c>
      <c r="F1053" t="s">
        <v>9</v>
      </c>
      <c r="G1053" t="s">
        <v>56</v>
      </c>
      <c r="H1053">
        <v>97012</v>
      </c>
      <c r="I1053" t="str">
        <f t="shared" si="16"/>
        <v>97_2/5/2024 16:00</v>
      </c>
      <c r="J1053" t="str">
        <f>IFERROR(INDEX(scheduling_data!I:I, MATCH(I1053, scheduling_data!H:H, 0)), "")</f>
        <v>Katherine Tyree</v>
      </c>
    </row>
    <row r="1054" spans="1:10" x14ac:dyDescent="0.3">
      <c r="A1054" t="s">
        <v>137</v>
      </c>
      <c r="B1054">
        <v>97</v>
      </c>
      <c r="C1054" s="1">
        <v>45343</v>
      </c>
      <c r="D1054" s="1">
        <v>45327.666666666664</v>
      </c>
      <c r="E1054">
        <v>0.17</v>
      </c>
      <c r="F1054" t="s">
        <v>9</v>
      </c>
      <c r="G1054" t="s">
        <v>55</v>
      </c>
      <c r="H1054">
        <v>97012</v>
      </c>
      <c r="I1054" t="str">
        <f t="shared" si="16"/>
        <v>97_2/5/2024 16:00</v>
      </c>
      <c r="J1054" t="str">
        <f>IFERROR(INDEX(scheduling_data!I:I, MATCH(I1054, scheduling_data!H:H, 0)), "")</f>
        <v>Katherine Tyree</v>
      </c>
    </row>
    <row r="1055" spans="1:10" x14ac:dyDescent="0.3">
      <c r="A1055" t="s">
        <v>137</v>
      </c>
      <c r="B1055">
        <v>97</v>
      </c>
      <c r="C1055" s="1">
        <v>45343</v>
      </c>
      <c r="D1055" s="1">
        <v>45327.666666666664</v>
      </c>
      <c r="E1055">
        <v>2.23</v>
      </c>
      <c r="F1055" t="s">
        <v>9</v>
      </c>
      <c r="G1055" t="s">
        <v>54</v>
      </c>
      <c r="H1055">
        <v>97012</v>
      </c>
      <c r="I1055" t="str">
        <f t="shared" si="16"/>
        <v>97_2/5/2024 16:00</v>
      </c>
      <c r="J1055" t="str">
        <f>IFERROR(INDEX(scheduling_data!I:I, MATCH(I1055, scheduling_data!H:H, 0)), "")</f>
        <v>Katherine Tyree</v>
      </c>
    </row>
    <row r="1056" spans="1:10" x14ac:dyDescent="0.3">
      <c r="A1056" t="s">
        <v>137</v>
      </c>
      <c r="B1056">
        <v>97</v>
      </c>
      <c r="C1056" s="1">
        <v>45344</v>
      </c>
      <c r="D1056" s="1">
        <v>45328.666666666664</v>
      </c>
      <c r="E1056">
        <v>44.43</v>
      </c>
      <c r="F1056" t="s">
        <v>9</v>
      </c>
      <c r="G1056" t="s">
        <v>56</v>
      </c>
      <c r="H1056">
        <v>97112</v>
      </c>
      <c r="I1056" t="str">
        <f t="shared" si="16"/>
        <v>97_2/6/2024 16:00</v>
      </c>
      <c r="J1056" t="str">
        <f>IFERROR(INDEX(scheduling_data!I:I, MATCH(I1056, scheduling_data!H:H, 0)), "")</f>
        <v>Katherine Tyree</v>
      </c>
    </row>
    <row r="1057" spans="1:10" x14ac:dyDescent="0.3">
      <c r="A1057" t="s">
        <v>137</v>
      </c>
      <c r="B1057">
        <v>97</v>
      </c>
      <c r="C1057" s="1">
        <v>45344</v>
      </c>
      <c r="D1057" s="1">
        <v>45328.666666666664</v>
      </c>
      <c r="E1057">
        <v>16.34</v>
      </c>
      <c r="F1057" t="s">
        <v>19</v>
      </c>
      <c r="G1057" t="s">
        <v>57</v>
      </c>
      <c r="H1057">
        <v>97110</v>
      </c>
      <c r="I1057" t="str">
        <f t="shared" si="16"/>
        <v>97_2/6/2024 16:00</v>
      </c>
      <c r="J1057" t="str">
        <f>IFERROR(INDEX(scheduling_data!I:I, MATCH(I1057, scheduling_data!H:H, 0)), "")</f>
        <v>Katherine Tyree</v>
      </c>
    </row>
    <row r="1058" spans="1:10" x14ac:dyDescent="0.3">
      <c r="A1058" t="s">
        <v>137</v>
      </c>
      <c r="B1058">
        <v>97</v>
      </c>
      <c r="C1058" s="1">
        <v>45344</v>
      </c>
      <c r="D1058" s="1">
        <v>45328.666666666664</v>
      </c>
      <c r="E1058">
        <v>0.33</v>
      </c>
      <c r="F1058" t="s">
        <v>9</v>
      </c>
      <c r="G1058" t="s">
        <v>55</v>
      </c>
      <c r="H1058">
        <v>97110</v>
      </c>
      <c r="I1058" t="str">
        <f t="shared" si="16"/>
        <v>97_2/6/2024 16:00</v>
      </c>
      <c r="J1058" t="str">
        <f>IFERROR(INDEX(scheduling_data!I:I, MATCH(I1058, scheduling_data!H:H, 0)), "")</f>
        <v>Katherine Tyree</v>
      </c>
    </row>
    <row r="1059" spans="1:10" x14ac:dyDescent="0.3">
      <c r="A1059" t="s">
        <v>137</v>
      </c>
      <c r="B1059">
        <v>97</v>
      </c>
      <c r="C1059" s="1">
        <v>45344</v>
      </c>
      <c r="D1059" s="1">
        <v>45328.666666666664</v>
      </c>
      <c r="E1059">
        <v>2.23</v>
      </c>
      <c r="F1059" t="s">
        <v>9</v>
      </c>
      <c r="G1059" t="s">
        <v>54</v>
      </c>
      <c r="H1059">
        <v>97012</v>
      </c>
      <c r="I1059" t="str">
        <f t="shared" si="16"/>
        <v>97_2/6/2024 16:00</v>
      </c>
      <c r="J1059" t="str">
        <f>IFERROR(INDEX(scheduling_data!I:I, MATCH(I1059, scheduling_data!H:H, 0)), "")</f>
        <v>Katherine Tyree</v>
      </c>
    </row>
    <row r="1060" spans="1:10" x14ac:dyDescent="0.3">
      <c r="A1060" t="s">
        <v>137</v>
      </c>
      <c r="B1060">
        <v>97</v>
      </c>
      <c r="C1060" s="1">
        <v>45344</v>
      </c>
      <c r="D1060" s="1">
        <v>45328.666666666664</v>
      </c>
      <c r="E1060">
        <v>0.17</v>
      </c>
      <c r="F1060" t="s">
        <v>9</v>
      </c>
      <c r="G1060" t="s">
        <v>55</v>
      </c>
      <c r="H1060">
        <v>97012</v>
      </c>
      <c r="I1060" t="str">
        <f t="shared" si="16"/>
        <v>97_2/6/2024 16:00</v>
      </c>
      <c r="J1060" t="str">
        <f>IFERROR(INDEX(scheduling_data!I:I, MATCH(I1060, scheduling_data!H:H, 0)), "")</f>
        <v>Katherine Tyree</v>
      </c>
    </row>
    <row r="1061" spans="1:10" x14ac:dyDescent="0.3">
      <c r="A1061" t="s">
        <v>137</v>
      </c>
      <c r="B1061">
        <v>97</v>
      </c>
      <c r="C1061" s="1">
        <v>45344</v>
      </c>
      <c r="D1061" s="1">
        <v>45328.666666666664</v>
      </c>
      <c r="E1061">
        <v>42.1</v>
      </c>
      <c r="F1061" t="s">
        <v>9</v>
      </c>
      <c r="G1061" t="s">
        <v>56</v>
      </c>
      <c r="H1061">
        <v>97012</v>
      </c>
      <c r="I1061" t="str">
        <f t="shared" si="16"/>
        <v>97_2/6/2024 16:00</v>
      </c>
      <c r="J1061" t="str">
        <f>IFERROR(INDEX(scheduling_data!I:I, MATCH(I1061, scheduling_data!H:H, 0)), "")</f>
        <v>Katherine Tyree</v>
      </c>
    </row>
    <row r="1062" spans="1:10" x14ac:dyDescent="0.3">
      <c r="A1062" t="s">
        <v>137</v>
      </c>
      <c r="B1062">
        <v>97</v>
      </c>
      <c r="C1062" s="1">
        <v>45344</v>
      </c>
      <c r="D1062" s="1">
        <v>45328.666666666664</v>
      </c>
      <c r="E1062">
        <v>8.3699999999999992</v>
      </c>
      <c r="F1062" t="s">
        <v>19</v>
      </c>
      <c r="G1062" t="s">
        <v>57</v>
      </c>
      <c r="H1062">
        <v>97012</v>
      </c>
      <c r="I1062" t="str">
        <f t="shared" si="16"/>
        <v>97_2/6/2024 16:00</v>
      </c>
      <c r="J1062" t="str">
        <f>IFERROR(INDEX(scheduling_data!I:I, MATCH(I1062, scheduling_data!H:H, 0)), "")</f>
        <v>Katherine Tyree</v>
      </c>
    </row>
    <row r="1063" spans="1:10" x14ac:dyDescent="0.3">
      <c r="A1063" t="s">
        <v>137</v>
      </c>
      <c r="B1063">
        <v>97</v>
      </c>
      <c r="C1063" s="1">
        <v>45344</v>
      </c>
      <c r="D1063" s="1">
        <v>45328.666666666664</v>
      </c>
      <c r="E1063">
        <v>0.49</v>
      </c>
      <c r="F1063" t="s">
        <v>9</v>
      </c>
      <c r="G1063" t="s">
        <v>55</v>
      </c>
      <c r="H1063">
        <v>97112</v>
      </c>
      <c r="I1063" t="str">
        <f t="shared" si="16"/>
        <v>97_2/6/2024 16:00</v>
      </c>
      <c r="J1063" t="str">
        <f>IFERROR(INDEX(scheduling_data!I:I, MATCH(I1063, scheduling_data!H:H, 0)), "")</f>
        <v>Katherine Tyree</v>
      </c>
    </row>
    <row r="1064" spans="1:10" x14ac:dyDescent="0.3">
      <c r="A1064" t="s">
        <v>137</v>
      </c>
      <c r="B1064">
        <v>97</v>
      </c>
      <c r="C1064" s="1">
        <v>45344</v>
      </c>
      <c r="D1064" s="1">
        <v>45328.666666666664</v>
      </c>
      <c r="E1064">
        <v>5.86</v>
      </c>
      <c r="F1064" t="s">
        <v>9</v>
      </c>
      <c r="G1064" t="s">
        <v>54</v>
      </c>
      <c r="H1064">
        <v>97110</v>
      </c>
      <c r="I1064" t="str">
        <f t="shared" si="16"/>
        <v>97_2/6/2024 16:00</v>
      </c>
      <c r="J1064" t="str">
        <f>IFERROR(INDEX(scheduling_data!I:I, MATCH(I1064, scheduling_data!H:H, 0)), "")</f>
        <v>Katherine Tyree</v>
      </c>
    </row>
    <row r="1065" spans="1:10" x14ac:dyDescent="0.3">
      <c r="A1065" t="s">
        <v>137</v>
      </c>
      <c r="B1065">
        <v>97</v>
      </c>
      <c r="C1065" s="1">
        <v>45344</v>
      </c>
      <c r="D1065" s="1">
        <v>45328.666666666664</v>
      </c>
      <c r="E1065">
        <v>48.3</v>
      </c>
      <c r="F1065" t="s">
        <v>9</v>
      </c>
      <c r="G1065" t="s">
        <v>56</v>
      </c>
      <c r="H1065">
        <v>97110</v>
      </c>
      <c r="I1065" t="str">
        <f t="shared" si="16"/>
        <v>97_2/6/2024 16:00</v>
      </c>
      <c r="J1065" t="str">
        <f>IFERROR(INDEX(scheduling_data!I:I, MATCH(I1065, scheduling_data!H:H, 0)), "")</f>
        <v>Katherine Tyree</v>
      </c>
    </row>
    <row r="1066" spans="1:10" x14ac:dyDescent="0.3">
      <c r="A1066" t="s">
        <v>137</v>
      </c>
      <c r="B1066">
        <v>97</v>
      </c>
      <c r="C1066" s="1">
        <v>45344</v>
      </c>
      <c r="D1066" s="1">
        <v>45328.666666666664</v>
      </c>
      <c r="E1066">
        <v>23.97</v>
      </c>
      <c r="F1066" t="s">
        <v>19</v>
      </c>
      <c r="G1066" t="s">
        <v>57</v>
      </c>
      <c r="H1066">
        <v>97112</v>
      </c>
      <c r="I1066" t="str">
        <f t="shared" si="16"/>
        <v>97_2/6/2024 16:00</v>
      </c>
      <c r="J1066" t="str">
        <f>IFERROR(INDEX(scheduling_data!I:I, MATCH(I1066, scheduling_data!H:H, 0)), "")</f>
        <v>Katherine Tyree</v>
      </c>
    </row>
    <row r="1067" spans="1:10" x14ac:dyDescent="0.3">
      <c r="A1067" t="s">
        <v>59</v>
      </c>
      <c r="B1067">
        <v>97</v>
      </c>
      <c r="C1067" s="1">
        <v>45348</v>
      </c>
      <c r="D1067" s="1">
        <v>45323.666666666664</v>
      </c>
      <c r="E1067">
        <v>3.9</v>
      </c>
      <c r="F1067" t="s">
        <v>19</v>
      </c>
      <c r="G1067" t="s">
        <v>60</v>
      </c>
      <c r="H1067">
        <v>97140</v>
      </c>
      <c r="I1067" t="str">
        <f t="shared" si="16"/>
        <v>97_2/1/2024 16:00</v>
      </c>
      <c r="J1067" t="str">
        <f>IFERROR(INDEX(scheduling_data!I:I, MATCH(I1067, scheduling_data!H:H, 0)), "")</f>
        <v>Robert Crochet</v>
      </c>
    </row>
    <row r="1068" spans="1:10" x14ac:dyDescent="0.3">
      <c r="A1068" t="s">
        <v>59</v>
      </c>
      <c r="B1068">
        <v>97</v>
      </c>
      <c r="C1068" s="1">
        <v>45348</v>
      </c>
      <c r="D1068" s="1">
        <v>45323.666666666664</v>
      </c>
      <c r="E1068">
        <v>6.11</v>
      </c>
      <c r="F1068" t="s">
        <v>19</v>
      </c>
      <c r="G1068" t="s">
        <v>60</v>
      </c>
      <c r="H1068">
        <v>97112</v>
      </c>
      <c r="I1068" t="str">
        <f t="shared" si="16"/>
        <v>97_2/1/2024 16:00</v>
      </c>
      <c r="J1068" t="str">
        <f>IFERROR(INDEX(scheduling_data!I:I, MATCH(I1068, scheduling_data!H:H, 0)), "")</f>
        <v>Robert Crochet</v>
      </c>
    </row>
    <row r="1069" spans="1:10" x14ac:dyDescent="0.3">
      <c r="A1069" t="s">
        <v>59</v>
      </c>
      <c r="B1069">
        <v>97</v>
      </c>
      <c r="C1069" s="1">
        <v>45348</v>
      </c>
      <c r="D1069" s="1">
        <v>45323.666666666664</v>
      </c>
      <c r="E1069">
        <v>8.34</v>
      </c>
      <c r="F1069" t="s">
        <v>19</v>
      </c>
      <c r="G1069" t="s">
        <v>60</v>
      </c>
      <c r="H1069">
        <v>97110</v>
      </c>
      <c r="I1069" t="str">
        <f t="shared" si="16"/>
        <v>97_2/1/2024 16:00</v>
      </c>
      <c r="J1069" t="str">
        <f>IFERROR(INDEX(scheduling_data!I:I, MATCH(I1069, scheduling_data!H:H, 0)), "")</f>
        <v>Robert Crochet</v>
      </c>
    </row>
    <row r="1070" spans="1:10" x14ac:dyDescent="0.3">
      <c r="A1070" t="s">
        <v>59</v>
      </c>
      <c r="B1070">
        <v>97</v>
      </c>
      <c r="C1070" s="1">
        <v>45348</v>
      </c>
      <c r="D1070" s="1">
        <v>45324.291666666664</v>
      </c>
      <c r="E1070">
        <v>4.17</v>
      </c>
      <c r="F1070" t="s">
        <v>19</v>
      </c>
      <c r="G1070" t="s">
        <v>60</v>
      </c>
      <c r="H1070">
        <v>97110</v>
      </c>
      <c r="I1070" t="str">
        <f t="shared" si="16"/>
        <v>97_2/2/2024 07:00</v>
      </c>
      <c r="J1070" t="str">
        <f>IFERROR(INDEX(scheduling_data!I:I, MATCH(I1070, scheduling_data!H:H, 0)), "")</f>
        <v>Katherine Tyree</v>
      </c>
    </row>
    <row r="1071" spans="1:10" x14ac:dyDescent="0.3">
      <c r="A1071" t="s">
        <v>59</v>
      </c>
      <c r="B1071">
        <v>97</v>
      </c>
      <c r="C1071" s="1">
        <v>45348</v>
      </c>
      <c r="D1071" s="1">
        <v>45324.291666666664</v>
      </c>
      <c r="E1071">
        <v>3.9</v>
      </c>
      <c r="F1071" t="s">
        <v>19</v>
      </c>
      <c r="G1071" t="s">
        <v>60</v>
      </c>
      <c r="H1071">
        <v>97140</v>
      </c>
      <c r="I1071" t="str">
        <f t="shared" si="16"/>
        <v>97_2/2/2024 07:00</v>
      </c>
      <c r="J1071" t="str">
        <f>IFERROR(INDEX(scheduling_data!I:I, MATCH(I1071, scheduling_data!H:H, 0)), "")</f>
        <v>Katherine Tyree</v>
      </c>
    </row>
    <row r="1072" spans="1:10" x14ac:dyDescent="0.3">
      <c r="A1072" t="s">
        <v>59</v>
      </c>
      <c r="B1072">
        <v>97</v>
      </c>
      <c r="C1072" s="1">
        <v>45348</v>
      </c>
      <c r="D1072" s="1">
        <v>45324.291666666664</v>
      </c>
      <c r="E1072">
        <v>6.11</v>
      </c>
      <c r="F1072" t="s">
        <v>19</v>
      </c>
      <c r="G1072" t="s">
        <v>60</v>
      </c>
      <c r="H1072">
        <v>97112</v>
      </c>
      <c r="I1072" t="str">
        <f t="shared" si="16"/>
        <v>97_2/2/2024 07:00</v>
      </c>
      <c r="J1072" t="str">
        <f>IFERROR(INDEX(scheduling_data!I:I, MATCH(I1072, scheduling_data!H:H, 0)), "")</f>
        <v>Katherine Tyree</v>
      </c>
    </row>
    <row r="1073" spans="1:10" x14ac:dyDescent="0.3">
      <c r="A1073" t="s">
        <v>59</v>
      </c>
      <c r="B1073">
        <v>97</v>
      </c>
      <c r="C1073" s="1">
        <v>45348</v>
      </c>
      <c r="D1073" s="1">
        <v>45327.666666666664</v>
      </c>
      <c r="E1073">
        <v>6.11</v>
      </c>
      <c r="F1073" t="s">
        <v>19</v>
      </c>
      <c r="G1073" t="s">
        <v>60</v>
      </c>
      <c r="H1073">
        <v>97112</v>
      </c>
      <c r="I1073" t="str">
        <f t="shared" si="16"/>
        <v>97_2/5/2024 16:00</v>
      </c>
      <c r="J1073" t="str">
        <f>IFERROR(INDEX(scheduling_data!I:I, MATCH(I1073, scheduling_data!H:H, 0)), "")</f>
        <v>Katherine Tyree</v>
      </c>
    </row>
    <row r="1074" spans="1:10" x14ac:dyDescent="0.3">
      <c r="A1074" t="s">
        <v>59</v>
      </c>
      <c r="B1074">
        <v>97</v>
      </c>
      <c r="C1074" s="1">
        <v>45348</v>
      </c>
      <c r="D1074" s="1">
        <v>45327.666666666664</v>
      </c>
      <c r="E1074">
        <v>4.17</v>
      </c>
      <c r="F1074" t="s">
        <v>19</v>
      </c>
      <c r="G1074" t="s">
        <v>60</v>
      </c>
      <c r="H1074">
        <v>97110</v>
      </c>
      <c r="I1074" t="str">
        <f t="shared" si="16"/>
        <v>97_2/5/2024 16:00</v>
      </c>
      <c r="J1074" t="str">
        <f>IFERROR(INDEX(scheduling_data!I:I, MATCH(I1074, scheduling_data!H:H, 0)), "")</f>
        <v>Katherine Tyree</v>
      </c>
    </row>
    <row r="1075" spans="1:10" x14ac:dyDescent="0.3">
      <c r="A1075" t="s">
        <v>59</v>
      </c>
      <c r="B1075">
        <v>97</v>
      </c>
      <c r="C1075" s="1">
        <v>45348</v>
      </c>
      <c r="D1075" s="1">
        <v>45327.666666666664</v>
      </c>
      <c r="E1075">
        <v>2.13</v>
      </c>
      <c r="F1075" t="s">
        <v>19</v>
      </c>
      <c r="G1075" t="s">
        <v>60</v>
      </c>
      <c r="H1075">
        <v>97012</v>
      </c>
      <c r="I1075" t="str">
        <f t="shared" si="16"/>
        <v>97_2/5/2024 16:00</v>
      </c>
      <c r="J1075" t="str">
        <f>IFERROR(INDEX(scheduling_data!I:I, MATCH(I1075, scheduling_data!H:H, 0)), "")</f>
        <v>Katherine Tyree</v>
      </c>
    </row>
    <row r="1076" spans="1:10" x14ac:dyDescent="0.3">
      <c r="A1076" t="s">
        <v>59</v>
      </c>
      <c r="B1076">
        <v>97</v>
      </c>
      <c r="C1076" s="1">
        <v>45349</v>
      </c>
      <c r="D1076" s="1">
        <v>45328.666666666664</v>
      </c>
      <c r="E1076">
        <v>4.17</v>
      </c>
      <c r="F1076" t="s">
        <v>19</v>
      </c>
      <c r="G1076" t="s">
        <v>60</v>
      </c>
      <c r="H1076">
        <v>97110</v>
      </c>
      <c r="I1076" t="str">
        <f t="shared" si="16"/>
        <v>97_2/6/2024 16:00</v>
      </c>
      <c r="J1076" t="str">
        <f>IFERROR(INDEX(scheduling_data!I:I, MATCH(I1076, scheduling_data!H:H, 0)), "")</f>
        <v>Katherine Tyree</v>
      </c>
    </row>
    <row r="1077" spans="1:10" x14ac:dyDescent="0.3">
      <c r="A1077" t="s">
        <v>59</v>
      </c>
      <c r="B1077">
        <v>97</v>
      </c>
      <c r="C1077" s="1">
        <v>45349</v>
      </c>
      <c r="D1077" s="1">
        <v>45328.666666666664</v>
      </c>
      <c r="E1077">
        <v>6.11</v>
      </c>
      <c r="F1077" t="s">
        <v>19</v>
      </c>
      <c r="G1077" t="s">
        <v>60</v>
      </c>
      <c r="H1077">
        <v>97112</v>
      </c>
      <c r="I1077" t="str">
        <f t="shared" si="16"/>
        <v>97_2/6/2024 16:00</v>
      </c>
      <c r="J1077" t="str">
        <f>IFERROR(INDEX(scheduling_data!I:I, MATCH(I1077, scheduling_data!H:H, 0)), "")</f>
        <v>Katherine Tyree</v>
      </c>
    </row>
    <row r="1078" spans="1:10" x14ac:dyDescent="0.3">
      <c r="A1078" t="s">
        <v>59</v>
      </c>
      <c r="B1078">
        <v>97</v>
      </c>
      <c r="C1078" s="1">
        <v>45349</v>
      </c>
      <c r="D1078" s="1">
        <v>45328.666666666664</v>
      </c>
      <c r="E1078">
        <v>2.13</v>
      </c>
      <c r="F1078" t="s">
        <v>19</v>
      </c>
      <c r="G1078" t="s">
        <v>60</v>
      </c>
      <c r="H1078">
        <v>97012</v>
      </c>
      <c r="I1078" t="str">
        <f t="shared" si="16"/>
        <v>97_2/6/2024 16:00</v>
      </c>
      <c r="J1078" t="str">
        <f>IFERROR(INDEX(scheduling_data!I:I, MATCH(I1078, scheduling_data!H:H, 0)), "")</f>
        <v>Katherine Tyree</v>
      </c>
    </row>
    <row r="1079" spans="1:10" x14ac:dyDescent="0.3">
      <c r="A1079" t="s">
        <v>11</v>
      </c>
      <c r="B1079">
        <v>98</v>
      </c>
      <c r="C1079" s="1">
        <v>45337.734722222223</v>
      </c>
      <c r="D1079" s="1">
        <v>45337.333333333336</v>
      </c>
      <c r="E1079">
        <v>20</v>
      </c>
      <c r="F1079" t="s">
        <v>12</v>
      </c>
      <c r="G1079" t="s">
        <v>155</v>
      </c>
      <c r="I1079" t="str">
        <f t="shared" si="16"/>
        <v>98_2/15/2024 08:00</v>
      </c>
      <c r="J1079" t="str">
        <f>IFERROR(INDEX(scheduling_data!I:I, MATCH(I1079, scheduling_data!H:H, 0)), "")</f>
        <v>Robert Crochet</v>
      </c>
    </row>
    <row r="1080" spans="1:10" x14ac:dyDescent="0.3">
      <c r="A1080" t="s">
        <v>11</v>
      </c>
      <c r="B1080">
        <v>98</v>
      </c>
      <c r="C1080" s="1">
        <v>45338.411111111112</v>
      </c>
      <c r="D1080" s="1">
        <v>45338.416666666664</v>
      </c>
      <c r="E1080">
        <v>20</v>
      </c>
      <c r="F1080" t="s">
        <v>12</v>
      </c>
      <c r="I1080" t="str">
        <f t="shared" si="16"/>
        <v>98_2/16/2024 10:00</v>
      </c>
      <c r="J1080" t="str">
        <f>IFERROR(INDEX(scheduling_data!I:I, MATCH(I1080, scheduling_data!H:H, 0)), "")</f>
        <v>Katherine Tyree</v>
      </c>
    </row>
    <row r="1081" spans="1:10" x14ac:dyDescent="0.3">
      <c r="A1081" t="s">
        <v>11</v>
      </c>
      <c r="B1081">
        <v>98</v>
      </c>
      <c r="C1081" s="1">
        <v>45341.410416666666</v>
      </c>
      <c r="D1081" s="1">
        <v>45341.416666666664</v>
      </c>
      <c r="E1081">
        <v>20</v>
      </c>
      <c r="F1081" t="s">
        <v>12</v>
      </c>
      <c r="I1081" t="str">
        <f t="shared" si="16"/>
        <v>98_2/19/2024 10:00</v>
      </c>
      <c r="J1081" t="str">
        <f>IFERROR(INDEX(scheduling_data!I:I, MATCH(I1081, scheduling_data!H:H, 0)), "")</f>
        <v>Katherine Tyree</v>
      </c>
    </row>
    <row r="1082" spans="1:10" x14ac:dyDescent="0.3">
      <c r="A1082" t="s">
        <v>11</v>
      </c>
      <c r="B1082">
        <v>98</v>
      </c>
      <c r="C1082" s="1">
        <v>45343.537499999999</v>
      </c>
      <c r="D1082" s="1">
        <v>45343.541666666664</v>
      </c>
      <c r="E1082">
        <v>20</v>
      </c>
      <c r="F1082" t="s">
        <v>12</v>
      </c>
      <c r="I1082" t="str">
        <f t="shared" si="16"/>
        <v>98_2/21/2024 13:00</v>
      </c>
      <c r="J1082" t="str">
        <f>IFERROR(INDEX(scheduling_data!I:I, MATCH(I1082, scheduling_data!H:H, 0)), "")</f>
        <v>Jessica Pittman</v>
      </c>
    </row>
    <row r="1083" spans="1:10" x14ac:dyDescent="0.3">
      <c r="A1083" t="s">
        <v>11</v>
      </c>
      <c r="B1083">
        <v>98</v>
      </c>
      <c r="C1083" s="1">
        <v>45345.413888888892</v>
      </c>
      <c r="D1083" s="1">
        <v>45345.416666666664</v>
      </c>
      <c r="E1083">
        <v>20</v>
      </c>
      <c r="F1083" t="s">
        <v>12</v>
      </c>
      <c r="I1083" t="str">
        <f t="shared" si="16"/>
        <v>98_2/23/2024 10:00</v>
      </c>
      <c r="J1083" t="str">
        <f>IFERROR(INDEX(scheduling_data!I:I, MATCH(I1083, scheduling_data!H:H, 0)), "")</f>
        <v>Amber Hickman</v>
      </c>
    </row>
    <row r="1084" spans="1:10" x14ac:dyDescent="0.3">
      <c r="A1084" t="s">
        <v>137</v>
      </c>
      <c r="B1084">
        <v>13</v>
      </c>
      <c r="C1084" s="1">
        <v>45343</v>
      </c>
      <c r="D1084" s="1">
        <v>45323.375</v>
      </c>
      <c r="E1084">
        <v>193.2</v>
      </c>
      <c r="F1084" t="s">
        <v>9</v>
      </c>
      <c r="G1084" t="s">
        <v>56</v>
      </c>
      <c r="H1084">
        <v>97110</v>
      </c>
      <c r="I1084" t="str">
        <f t="shared" si="16"/>
        <v>13_2/1/2024 09:00</v>
      </c>
      <c r="J1084" t="str">
        <f>IFERROR(INDEX(scheduling_data!I:I, MATCH(I1084, scheduling_data!H:H, 0)), "")</f>
        <v>James Allen</v>
      </c>
    </row>
    <row r="1085" spans="1:10" x14ac:dyDescent="0.3">
      <c r="A1085" t="s">
        <v>137</v>
      </c>
      <c r="B1085">
        <v>13</v>
      </c>
      <c r="C1085" s="1">
        <v>45343</v>
      </c>
      <c r="D1085" s="1">
        <v>45323.375</v>
      </c>
      <c r="E1085">
        <v>69.95</v>
      </c>
      <c r="F1085" t="s">
        <v>19</v>
      </c>
      <c r="G1085" t="s">
        <v>57</v>
      </c>
      <c r="H1085">
        <v>97110</v>
      </c>
      <c r="I1085" t="str">
        <f t="shared" si="16"/>
        <v>13_2/1/2024 09:00</v>
      </c>
      <c r="J1085" t="str">
        <f>IFERROR(INDEX(scheduling_data!I:I, MATCH(I1085, scheduling_data!H:H, 0)), "")</f>
        <v>James Allen</v>
      </c>
    </row>
    <row r="1086" spans="1:10" x14ac:dyDescent="0.3">
      <c r="A1086" t="s">
        <v>137</v>
      </c>
      <c r="B1086">
        <v>13</v>
      </c>
      <c r="C1086" s="1">
        <v>45343</v>
      </c>
      <c r="D1086" s="1">
        <v>45323.375</v>
      </c>
      <c r="E1086">
        <v>1.43</v>
      </c>
      <c r="F1086" t="s">
        <v>9</v>
      </c>
      <c r="G1086" t="s">
        <v>55</v>
      </c>
      <c r="H1086">
        <v>97110</v>
      </c>
      <c r="I1086" t="str">
        <f t="shared" si="16"/>
        <v>13_2/1/2024 09:00</v>
      </c>
      <c r="J1086" t="str">
        <f>IFERROR(INDEX(scheduling_data!I:I, MATCH(I1086, scheduling_data!H:H, 0)), "")</f>
        <v>James Allen</v>
      </c>
    </row>
    <row r="1087" spans="1:10" x14ac:dyDescent="0.3">
      <c r="A1087" t="s">
        <v>137</v>
      </c>
      <c r="B1087">
        <v>13</v>
      </c>
      <c r="C1087" s="1">
        <v>45343</v>
      </c>
      <c r="D1087" s="1">
        <v>45323.375</v>
      </c>
      <c r="E1087">
        <v>17.579999999999998</v>
      </c>
      <c r="F1087" t="s">
        <v>9</v>
      </c>
      <c r="G1087" t="s">
        <v>54</v>
      </c>
      <c r="H1087">
        <v>97110</v>
      </c>
      <c r="I1087" t="str">
        <f t="shared" si="16"/>
        <v>13_2/1/2024 09:00</v>
      </c>
      <c r="J1087" t="str">
        <f>IFERROR(INDEX(scheduling_data!I:I, MATCH(I1087, scheduling_data!H:H, 0)), "")</f>
        <v>James Allen</v>
      </c>
    </row>
    <row r="1088" spans="1:10" x14ac:dyDescent="0.3">
      <c r="A1088" t="s">
        <v>80</v>
      </c>
      <c r="B1088">
        <v>99</v>
      </c>
      <c r="C1088" s="1">
        <v>45345</v>
      </c>
      <c r="D1088" s="1">
        <v>45334.6875</v>
      </c>
      <c r="E1088">
        <v>93.22</v>
      </c>
      <c r="F1088" t="s">
        <v>9</v>
      </c>
      <c r="G1088" t="s">
        <v>52</v>
      </c>
      <c r="H1088">
        <v>97112</v>
      </c>
      <c r="I1088" t="str">
        <f t="shared" si="16"/>
        <v>99_2/12/2024 16:30</v>
      </c>
      <c r="J1088" t="str">
        <f>IFERROR(INDEX(scheduling_data!I:I, MATCH(I1088, scheduling_data!H:H, 0)), "")</f>
        <v>Christian Litz</v>
      </c>
    </row>
    <row r="1089" spans="1:10" x14ac:dyDescent="0.3">
      <c r="A1089" t="s">
        <v>80</v>
      </c>
      <c r="B1089">
        <v>99</v>
      </c>
      <c r="C1089" s="1">
        <v>45345</v>
      </c>
      <c r="D1089" s="1">
        <v>45334.6875</v>
      </c>
      <c r="E1089">
        <v>56.78</v>
      </c>
      <c r="F1089" t="s">
        <v>19</v>
      </c>
      <c r="G1089" t="s">
        <v>51</v>
      </c>
      <c r="H1089">
        <v>97112</v>
      </c>
      <c r="I1089" t="str">
        <f t="shared" si="16"/>
        <v>99_2/12/2024 16:30</v>
      </c>
      <c r="J1089" t="str">
        <f>IFERROR(INDEX(scheduling_data!I:I, MATCH(I1089, scheduling_data!H:H, 0)), "")</f>
        <v>Christian Litz</v>
      </c>
    </row>
    <row r="1090" spans="1:10" x14ac:dyDescent="0.3">
      <c r="A1090" t="s">
        <v>80</v>
      </c>
      <c r="B1090">
        <v>99</v>
      </c>
      <c r="C1090" s="1">
        <v>45349</v>
      </c>
      <c r="D1090" s="1">
        <v>45334.708333333336</v>
      </c>
      <c r="E1090">
        <v>56.78</v>
      </c>
      <c r="F1090" t="s">
        <v>19</v>
      </c>
      <c r="G1090" t="s">
        <v>51</v>
      </c>
      <c r="H1090">
        <v>97112</v>
      </c>
      <c r="I1090" t="str">
        <f t="shared" si="16"/>
        <v>99_2/12/2024 17:00</v>
      </c>
      <c r="J1090" t="str">
        <f>IFERROR(INDEX(scheduling_data!I:I, MATCH(I1090, scheduling_data!H:H, 0)), "")</f>
        <v>Carolyn Simpson</v>
      </c>
    </row>
    <row r="1091" spans="1:10" x14ac:dyDescent="0.3">
      <c r="A1091" t="s">
        <v>80</v>
      </c>
      <c r="B1091">
        <v>99</v>
      </c>
      <c r="C1091" s="1">
        <v>45349</v>
      </c>
      <c r="D1091" s="1">
        <v>45334.708333333336</v>
      </c>
      <c r="E1091">
        <v>93.22</v>
      </c>
      <c r="F1091" t="s">
        <v>9</v>
      </c>
      <c r="G1091" t="s">
        <v>52</v>
      </c>
      <c r="H1091">
        <v>97112</v>
      </c>
      <c r="I1091" t="str">
        <f t="shared" ref="I1091:I1154" si="17">TEXT(B1091&amp;"_"&amp;TEXT(D1091, "m/d/yyyy hh:mm"), "0")</f>
        <v>99_2/12/2024 17:00</v>
      </c>
      <c r="J1091" t="str">
        <f>IFERROR(INDEX(scheduling_data!I:I, MATCH(I1091, scheduling_data!H:H, 0)), "")</f>
        <v>Carolyn Simpson</v>
      </c>
    </row>
    <row r="1092" spans="1:10" x14ac:dyDescent="0.3">
      <c r="A1092" t="s">
        <v>80</v>
      </c>
      <c r="B1092">
        <v>99</v>
      </c>
      <c r="C1092" s="1">
        <v>45348</v>
      </c>
      <c r="D1092" s="1">
        <v>45335.666666666664</v>
      </c>
      <c r="E1092">
        <v>50.2</v>
      </c>
      <c r="F1092" t="s">
        <v>9</v>
      </c>
      <c r="G1092" t="s">
        <v>52</v>
      </c>
      <c r="H1092">
        <v>97116</v>
      </c>
      <c r="I1092" t="str">
        <f t="shared" si="17"/>
        <v>99_2/13/2024 16:00</v>
      </c>
      <c r="J1092" t="str">
        <f>IFERROR(INDEX(scheduling_data!I:I, MATCH(I1092, scheduling_data!H:H, 0)), "")</f>
        <v>Christian Litz</v>
      </c>
    </row>
    <row r="1093" spans="1:10" x14ac:dyDescent="0.3">
      <c r="A1093" t="s">
        <v>80</v>
      </c>
      <c r="B1093">
        <v>99</v>
      </c>
      <c r="C1093" s="1">
        <v>45348</v>
      </c>
      <c r="D1093" s="1">
        <v>45335.666666666664</v>
      </c>
      <c r="E1093">
        <v>24.8</v>
      </c>
      <c r="F1093" t="s">
        <v>19</v>
      </c>
      <c r="G1093" t="s">
        <v>51</v>
      </c>
      <c r="H1093">
        <v>97116</v>
      </c>
      <c r="I1093" t="str">
        <f t="shared" si="17"/>
        <v>99_2/13/2024 16:00</v>
      </c>
      <c r="J1093" t="str">
        <f>IFERROR(INDEX(scheduling_data!I:I, MATCH(I1093, scheduling_data!H:H, 0)), "")</f>
        <v>Christian Litz</v>
      </c>
    </row>
    <row r="1094" spans="1:10" x14ac:dyDescent="0.3">
      <c r="A1094" t="s">
        <v>80</v>
      </c>
      <c r="B1094">
        <v>99</v>
      </c>
      <c r="C1094" s="1">
        <v>45348</v>
      </c>
      <c r="D1094" s="1">
        <v>45335.666666666664</v>
      </c>
      <c r="E1094">
        <v>46.61</v>
      </c>
      <c r="F1094" t="s">
        <v>9</v>
      </c>
      <c r="G1094" t="s">
        <v>52</v>
      </c>
      <c r="H1094">
        <v>97112</v>
      </c>
      <c r="I1094" t="str">
        <f t="shared" si="17"/>
        <v>99_2/13/2024 16:00</v>
      </c>
      <c r="J1094" t="str">
        <f>IFERROR(INDEX(scheduling_data!I:I, MATCH(I1094, scheduling_data!H:H, 0)), "")</f>
        <v>Christian Litz</v>
      </c>
    </row>
    <row r="1095" spans="1:10" x14ac:dyDescent="0.3">
      <c r="A1095" t="s">
        <v>80</v>
      </c>
      <c r="B1095">
        <v>99</v>
      </c>
      <c r="C1095" s="1">
        <v>45348</v>
      </c>
      <c r="D1095" s="1">
        <v>45335.666666666664</v>
      </c>
      <c r="E1095">
        <v>28.39</v>
      </c>
      <c r="F1095" t="s">
        <v>19</v>
      </c>
      <c r="G1095" t="s">
        <v>51</v>
      </c>
      <c r="H1095">
        <v>97112</v>
      </c>
      <c r="I1095" t="str">
        <f t="shared" si="17"/>
        <v>99_2/13/2024 16:00</v>
      </c>
      <c r="J1095" t="str">
        <f>IFERROR(INDEX(scheduling_data!I:I, MATCH(I1095, scheduling_data!H:H, 0)), "")</f>
        <v>Christian Litz</v>
      </c>
    </row>
    <row r="1096" spans="1:10" x14ac:dyDescent="0.3">
      <c r="A1096" t="s">
        <v>80</v>
      </c>
      <c r="B1096">
        <v>99</v>
      </c>
      <c r="C1096" s="1">
        <v>45345</v>
      </c>
      <c r="D1096" s="1">
        <v>45335.708333333336</v>
      </c>
      <c r="E1096">
        <v>64.81</v>
      </c>
      <c r="F1096" t="s">
        <v>19</v>
      </c>
      <c r="G1096" t="s">
        <v>51</v>
      </c>
      <c r="H1096">
        <v>92507</v>
      </c>
      <c r="I1096" t="str">
        <f t="shared" si="17"/>
        <v>99_2/13/2024 17:00</v>
      </c>
      <c r="J1096" t="str">
        <f>IFERROR(INDEX(scheduling_data!I:I, MATCH(I1096, scheduling_data!H:H, 0)), "")</f>
        <v>Victoria Miley</v>
      </c>
    </row>
    <row r="1097" spans="1:10" x14ac:dyDescent="0.3">
      <c r="A1097" t="s">
        <v>80</v>
      </c>
      <c r="B1097">
        <v>99</v>
      </c>
      <c r="C1097" s="1">
        <v>45345</v>
      </c>
      <c r="D1097" s="1">
        <v>45335.708333333336</v>
      </c>
      <c r="E1097">
        <v>85.19</v>
      </c>
      <c r="F1097" t="s">
        <v>9</v>
      </c>
      <c r="G1097" t="s">
        <v>52</v>
      </c>
      <c r="H1097">
        <v>92507</v>
      </c>
      <c r="I1097" t="str">
        <f t="shared" si="17"/>
        <v>99_2/13/2024 17:00</v>
      </c>
      <c r="J1097" t="str">
        <f>IFERROR(INDEX(scheduling_data!I:I, MATCH(I1097, scheduling_data!H:H, 0)), "")</f>
        <v>Victoria Miley</v>
      </c>
    </row>
    <row r="1098" spans="1:10" x14ac:dyDescent="0.3">
      <c r="A1098" t="s">
        <v>80</v>
      </c>
      <c r="B1098">
        <v>99</v>
      </c>
      <c r="C1098" s="1">
        <v>45345</v>
      </c>
      <c r="D1098" s="1">
        <v>45327.729166666664</v>
      </c>
      <c r="E1098">
        <v>56.78</v>
      </c>
      <c r="F1098" t="s">
        <v>19</v>
      </c>
      <c r="G1098" t="s">
        <v>51</v>
      </c>
      <c r="H1098">
        <v>97112</v>
      </c>
      <c r="I1098" t="str">
        <f t="shared" si="17"/>
        <v>99_2/5/2024 17:30</v>
      </c>
      <c r="J1098" t="str">
        <f>IFERROR(INDEX(scheduling_data!I:I, MATCH(I1098, scheduling_data!H:H, 0)), "")</f>
        <v>Carolyn Simpson</v>
      </c>
    </row>
    <row r="1099" spans="1:10" x14ac:dyDescent="0.3">
      <c r="A1099" t="s">
        <v>80</v>
      </c>
      <c r="B1099">
        <v>99</v>
      </c>
      <c r="C1099" s="1">
        <v>45345</v>
      </c>
      <c r="D1099" s="1">
        <v>45327.729166666664</v>
      </c>
      <c r="E1099">
        <v>93.22</v>
      </c>
      <c r="F1099" t="s">
        <v>9</v>
      </c>
      <c r="G1099" t="s">
        <v>52</v>
      </c>
      <c r="H1099">
        <v>97112</v>
      </c>
      <c r="I1099" t="str">
        <f t="shared" si="17"/>
        <v>99_2/5/2024 17:30</v>
      </c>
      <c r="J1099" t="str">
        <f>IFERROR(INDEX(scheduling_data!I:I, MATCH(I1099, scheduling_data!H:H, 0)), "")</f>
        <v>Carolyn Simpson</v>
      </c>
    </row>
    <row r="1100" spans="1:10" x14ac:dyDescent="0.3">
      <c r="A1100" t="s">
        <v>80</v>
      </c>
      <c r="B1100">
        <v>99</v>
      </c>
      <c r="C1100" s="1">
        <v>45342</v>
      </c>
      <c r="D1100" s="1">
        <v>45328.6875</v>
      </c>
      <c r="E1100">
        <v>28.39</v>
      </c>
      <c r="F1100" t="s">
        <v>19</v>
      </c>
      <c r="G1100" t="s">
        <v>51</v>
      </c>
      <c r="H1100">
        <v>97112</v>
      </c>
      <c r="I1100" t="str">
        <f t="shared" si="17"/>
        <v>99_2/6/2024 16:30</v>
      </c>
      <c r="J1100" t="str">
        <f>IFERROR(INDEX(scheduling_data!I:I, MATCH(I1100, scheduling_data!H:H, 0)), "")</f>
        <v>Christian Litz</v>
      </c>
    </row>
    <row r="1101" spans="1:10" x14ac:dyDescent="0.3">
      <c r="A1101" t="s">
        <v>80</v>
      </c>
      <c r="B1101">
        <v>99</v>
      </c>
      <c r="C1101" s="1">
        <v>45342</v>
      </c>
      <c r="D1101" s="1">
        <v>45328.6875</v>
      </c>
      <c r="E1101">
        <v>46.61</v>
      </c>
      <c r="F1101" t="s">
        <v>9</v>
      </c>
      <c r="G1101" t="s">
        <v>52</v>
      </c>
      <c r="H1101">
        <v>97112</v>
      </c>
      <c r="I1101" t="str">
        <f t="shared" si="17"/>
        <v>99_2/6/2024 16:30</v>
      </c>
      <c r="J1101" t="str">
        <f>IFERROR(INDEX(scheduling_data!I:I, MATCH(I1101, scheduling_data!H:H, 0)), "")</f>
        <v>Christian Litz</v>
      </c>
    </row>
    <row r="1102" spans="1:10" x14ac:dyDescent="0.3">
      <c r="A1102" t="s">
        <v>80</v>
      </c>
      <c r="B1102">
        <v>99</v>
      </c>
      <c r="C1102" s="1">
        <v>45342</v>
      </c>
      <c r="D1102" s="1">
        <v>45328.6875</v>
      </c>
      <c r="E1102">
        <v>24.8</v>
      </c>
      <c r="F1102" t="s">
        <v>19</v>
      </c>
      <c r="G1102" t="s">
        <v>51</v>
      </c>
      <c r="H1102">
        <v>97116</v>
      </c>
      <c r="I1102" t="str">
        <f t="shared" si="17"/>
        <v>99_2/6/2024 16:30</v>
      </c>
      <c r="J1102" t="str">
        <f>IFERROR(INDEX(scheduling_data!I:I, MATCH(I1102, scheduling_data!H:H, 0)), "")</f>
        <v>Christian Litz</v>
      </c>
    </row>
    <row r="1103" spans="1:10" x14ac:dyDescent="0.3">
      <c r="A1103" t="s">
        <v>80</v>
      </c>
      <c r="B1103">
        <v>99</v>
      </c>
      <c r="C1103" s="1">
        <v>45342</v>
      </c>
      <c r="D1103" s="1">
        <v>45328.6875</v>
      </c>
      <c r="E1103">
        <v>50.2</v>
      </c>
      <c r="F1103" t="s">
        <v>9</v>
      </c>
      <c r="G1103" t="s">
        <v>52</v>
      </c>
      <c r="H1103">
        <v>97116</v>
      </c>
      <c r="I1103" t="str">
        <f t="shared" si="17"/>
        <v>99_2/6/2024 16:30</v>
      </c>
      <c r="J1103" t="str">
        <f>IFERROR(INDEX(scheduling_data!I:I, MATCH(I1103, scheduling_data!H:H, 0)), "")</f>
        <v>Christian Litz</v>
      </c>
    </row>
    <row r="1104" spans="1:10" x14ac:dyDescent="0.3">
      <c r="A1104" t="s">
        <v>80</v>
      </c>
      <c r="B1104">
        <v>99</v>
      </c>
      <c r="C1104" s="1">
        <v>45338</v>
      </c>
      <c r="D1104" s="1">
        <v>45328.354166666664</v>
      </c>
      <c r="E1104">
        <v>64.81</v>
      </c>
      <c r="F1104" t="s">
        <v>19</v>
      </c>
      <c r="G1104" t="s">
        <v>51</v>
      </c>
      <c r="H1104">
        <v>92507</v>
      </c>
      <c r="I1104" t="str">
        <f t="shared" si="17"/>
        <v>99_2/6/2024 08:30</v>
      </c>
      <c r="J1104" t="str">
        <f>IFERROR(INDEX(scheduling_data!I:I, MATCH(I1104, scheduling_data!H:H, 0)), "")</f>
        <v>Victoria Miley</v>
      </c>
    </row>
    <row r="1105" spans="1:10" x14ac:dyDescent="0.3">
      <c r="A1105" t="s">
        <v>80</v>
      </c>
      <c r="B1105">
        <v>99</v>
      </c>
      <c r="C1105" s="1">
        <v>45338</v>
      </c>
      <c r="D1105" s="1">
        <v>45328.354166666664</v>
      </c>
      <c r="E1105">
        <v>85.19</v>
      </c>
      <c r="F1105" t="s">
        <v>9</v>
      </c>
      <c r="G1105" t="s">
        <v>52</v>
      </c>
      <c r="H1105">
        <v>92507</v>
      </c>
      <c r="I1105" t="str">
        <f t="shared" si="17"/>
        <v>99_2/6/2024 08:30</v>
      </c>
      <c r="J1105" t="str">
        <f>IFERROR(INDEX(scheduling_data!I:I, MATCH(I1105, scheduling_data!H:H, 0)), "")</f>
        <v>Victoria Miley</v>
      </c>
    </row>
    <row r="1106" spans="1:10" x14ac:dyDescent="0.3">
      <c r="A1106" t="s">
        <v>80</v>
      </c>
      <c r="B1106">
        <v>99</v>
      </c>
      <c r="C1106" s="1">
        <v>45345</v>
      </c>
      <c r="D1106" s="1">
        <v>45330.6875</v>
      </c>
      <c r="E1106">
        <v>93.22</v>
      </c>
      <c r="F1106" t="s">
        <v>9</v>
      </c>
      <c r="G1106" t="s">
        <v>52</v>
      </c>
      <c r="H1106">
        <v>97112</v>
      </c>
      <c r="I1106" t="str">
        <f t="shared" si="17"/>
        <v>99_2/8/2024 16:30</v>
      </c>
      <c r="J1106" t="str">
        <f>IFERROR(INDEX(scheduling_data!I:I, MATCH(I1106, scheduling_data!H:H, 0)), "")</f>
        <v>Christian Litz</v>
      </c>
    </row>
    <row r="1107" spans="1:10" x14ac:dyDescent="0.3">
      <c r="A1107" t="s">
        <v>80</v>
      </c>
      <c r="B1107">
        <v>99</v>
      </c>
      <c r="C1107" s="1">
        <v>45345</v>
      </c>
      <c r="D1107" s="1">
        <v>45330.6875</v>
      </c>
      <c r="E1107">
        <v>56.78</v>
      </c>
      <c r="F1107" t="s">
        <v>19</v>
      </c>
      <c r="G1107" t="s">
        <v>51</v>
      </c>
      <c r="H1107">
        <v>97112</v>
      </c>
      <c r="I1107" t="str">
        <f t="shared" si="17"/>
        <v>99_2/8/2024 16:30</v>
      </c>
      <c r="J1107" t="str">
        <f>IFERROR(INDEX(scheduling_data!I:I, MATCH(I1107, scheduling_data!H:H, 0)), "")</f>
        <v>Christian Litz</v>
      </c>
    </row>
    <row r="1108" spans="1:10" x14ac:dyDescent="0.3">
      <c r="A1108" t="s">
        <v>80</v>
      </c>
      <c r="B1108">
        <v>99</v>
      </c>
      <c r="C1108" s="1">
        <v>45343</v>
      </c>
      <c r="D1108" s="1">
        <v>45330.354166666664</v>
      </c>
      <c r="E1108">
        <v>64.81</v>
      </c>
      <c r="F1108" t="s">
        <v>19</v>
      </c>
      <c r="G1108" t="s">
        <v>51</v>
      </c>
      <c r="H1108">
        <v>92507</v>
      </c>
      <c r="I1108" t="str">
        <f t="shared" si="17"/>
        <v>99_2/8/2024 08:30</v>
      </c>
      <c r="J1108" t="str">
        <f>IFERROR(INDEX(scheduling_data!I:I, MATCH(I1108, scheduling_data!H:H, 0)), "")</f>
        <v>D'Anna Pullen</v>
      </c>
    </row>
    <row r="1109" spans="1:10" x14ac:dyDescent="0.3">
      <c r="A1109" t="s">
        <v>80</v>
      </c>
      <c r="B1109">
        <v>99</v>
      </c>
      <c r="C1109" s="1">
        <v>45343</v>
      </c>
      <c r="D1109" s="1">
        <v>45330.354166666664</v>
      </c>
      <c r="E1109">
        <v>85.19</v>
      </c>
      <c r="F1109" t="s">
        <v>9</v>
      </c>
      <c r="G1109" t="s">
        <v>52</v>
      </c>
      <c r="H1109">
        <v>92507</v>
      </c>
      <c r="I1109" t="str">
        <f t="shared" si="17"/>
        <v>99_2/8/2024 08:30</v>
      </c>
      <c r="J1109" t="str">
        <f>IFERROR(INDEX(scheduling_data!I:I, MATCH(I1109, scheduling_data!H:H, 0)), "")</f>
        <v>D'Anna Pullen</v>
      </c>
    </row>
    <row r="1110" spans="1:10" x14ac:dyDescent="0.3">
      <c r="A1110" t="s">
        <v>11</v>
      </c>
      <c r="B1110">
        <v>100</v>
      </c>
      <c r="C1110" s="1">
        <v>45323.333333333336</v>
      </c>
      <c r="D1110" s="1">
        <v>45323.291666666664</v>
      </c>
      <c r="E1110">
        <v>30</v>
      </c>
      <c r="F1110" t="s">
        <v>87</v>
      </c>
      <c r="G1110" t="s">
        <v>156</v>
      </c>
      <c r="I1110" t="str">
        <f t="shared" si="17"/>
        <v>100_2/1/2024 07:00</v>
      </c>
      <c r="J1110" t="str">
        <f>IFERROR(INDEX(scheduling_data!I:I, MATCH(I1110, scheduling_data!H:H, 0)), "")</f>
        <v>Katherine Tyree</v>
      </c>
    </row>
    <row r="1111" spans="1:10" x14ac:dyDescent="0.3">
      <c r="A1111" t="s">
        <v>11</v>
      </c>
      <c r="B1111">
        <v>100</v>
      </c>
      <c r="C1111" s="1">
        <v>45334.32916666667</v>
      </c>
      <c r="D1111" s="1">
        <v>45334.291666666664</v>
      </c>
      <c r="E1111">
        <v>30</v>
      </c>
      <c r="F1111" t="s">
        <v>87</v>
      </c>
      <c r="G1111" t="s">
        <v>157</v>
      </c>
      <c r="I1111" t="str">
        <f t="shared" si="17"/>
        <v>100_2/12/2024 07:00</v>
      </c>
      <c r="J1111" t="str">
        <f>IFERROR(INDEX(scheduling_data!I:I, MATCH(I1111, scheduling_data!H:H, 0)), "")</f>
        <v>Katherine Tyree</v>
      </c>
    </row>
    <row r="1112" spans="1:10" x14ac:dyDescent="0.3">
      <c r="A1112" t="s">
        <v>11</v>
      </c>
      <c r="B1112">
        <v>100</v>
      </c>
      <c r="C1112" s="1">
        <v>45336.331944444442</v>
      </c>
      <c r="D1112" s="1">
        <v>45336.291666666664</v>
      </c>
      <c r="E1112">
        <v>30</v>
      </c>
      <c r="F1112" t="s">
        <v>87</v>
      </c>
      <c r="G1112" t="s">
        <v>158</v>
      </c>
      <c r="I1112" t="str">
        <f t="shared" si="17"/>
        <v>100_2/14/2024 07:00</v>
      </c>
      <c r="J1112" t="str">
        <f>IFERROR(INDEX(scheduling_data!I:I, MATCH(I1112, scheduling_data!H:H, 0)), "")</f>
        <v>Christian Litz</v>
      </c>
    </row>
    <row r="1113" spans="1:10" x14ac:dyDescent="0.3">
      <c r="A1113" t="s">
        <v>11</v>
      </c>
      <c r="B1113">
        <v>100</v>
      </c>
      <c r="C1113" s="1">
        <v>45338.331944444442</v>
      </c>
      <c r="D1113" s="1">
        <v>45338.291666666664</v>
      </c>
      <c r="E1113">
        <v>30</v>
      </c>
      <c r="F1113" t="s">
        <v>87</v>
      </c>
      <c r="G1113" t="s">
        <v>159</v>
      </c>
      <c r="I1113" t="str">
        <f t="shared" si="17"/>
        <v>100_2/16/2024 07:00</v>
      </c>
      <c r="J1113" t="str">
        <f>IFERROR(INDEX(scheduling_data!I:I, MATCH(I1113, scheduling_data!H:H, 0)), "")</f>
        <v>Katherine Tyree</v>
      </c>
    </row>
    <row r="1114" spans="1:10" x14ac:dyDescent="0.3">
      <c r="A1114" t="s">
        <v>11</v>
      </c>
      <c r="B1114">
        <v>100</v>
      </c>
      <c r="C1114" s="1">
        <v>45341.329861111109</v>
      </c>
      <c r="D1114" s="1">
        <v>45341.291666666664</v>
      </c>
      <c r="E1114">
        <v>30</v>
      </c>
      <c r="F1114" t="s">
        <v>87</v>
      </c>
      <c r="G1114" t="s">
        <v>160</v>
      </c>
      <c r="I1114" t="str">
        <f t="shared" si="17"/>
        <v>100_2/19/2024 07:00</v>
      </c>
      <c r="J1114" t="str">
        <f>IFERROR(INDEX(scheduling_data!I:I, MATCH(I1114, scheduling_data!H:H, 0)), "")</f>
        <v>Katherine Tyree</v>
      </c>
    </row>
    <row r="1115" spans="1:10" x14ac:dyDescent="0.3">
      <c r="A1115" t="s">
        <v>11</v>
      </c>
      <c r="B1115">
        <v>100</v>
      </c>
      <c r="C1115" s="1">
        <v>45343.333333333336</v>
      </c>
      <c r="D1115" s="1">
        <v>45343.291666666664</v>
      </c>
      <c r="E1115">
        <v>30</v>
      </c>
      <c r="F1115" t="s">
        <v>87</v>
      </c>
      <c r="G1115" t="s">
        <v>161</v>
      </c>
      <c r="I1115" t="str">
        <f t="shared" si="17"/>
        <v>100_2/21/2024 07:00</v>
      </c>
      <c r="J1115" t="str">
        <f>IFERROR(INDEX(scheduling_data!I:I, MATCH(I1115, scheduling_data!H:H, 0)), "")</f>
        <v>Jessica Pittman</v>
      </c>
    </row>
    <row r="1116" spans="1:10" x14ac:dyDescent="0.3">
      <c r="A1116" t="s">
        <v>11</v>
      </c>
      <c r="B1116">
        <v>100</v>
      </c>
      <c r="C1116" s="1">
        <v>45345.337500000001</v>
      </c>
      <c r="D1116" s="1">
        <v>45345.291666666664</v>
      </c>
      <c r="E1116">
        <v>30</v>
      </c>
      <c r="F1116" t="s">
        <v>87</v>
      </c>
      <c r="G1116" t="s">
        <v>162</v>
      </c>
      <c r="I1116" t="str">
        <f t="shared" si="17"/>
        <v>100_2/23/2024 07:00</v>
      </c>
      <c r="J1116" t="str">
        <f>IFERROR(INDEX(scheduling_data!I:I, MATCH(I1116, scheduling_data!H:H, 0)), "")</f>
        <v>Christian Litz</v>
      </c>
    </row>
    <row r="1117" spans="1:10" x14ac:dyDescent="0.3">
      <c r="A1117" t="s">
        <v>11</v>
      </c>
      <c r="B1117">
        <v>100</v>
      </c>
      <c r="C1117" s="1">
        <v>45348.332638888889</v>
      </c>
      <c r="D1117" s="1">
        <v>45348.291666666664</v>
      </c>
      <c r="E1117">
        <v>30</v>
      </c>
      <c r="F1117" t="s">
        <v>87</v>
      </c>
      <c r="G1117" t="s">
        <v>163</v>
      </c>
      <c r="I1117" t="str">
        <f t="shared" si="17"/>
        <v>100_2/26/2024 07:00</v>
      </c>
      <c r="J1117" t="str">
        <f>IFERROR(INDEX(scheduling_data!I:I, MATCH(I1117, scheduling_data!H:H, 0)), "")</f>
        <v>Katherine Tyree</v>
      </c>
    </row>
    <row r="1118" spans="1:10" x14ac:dyDescent="0.3">
      <c r="A1118" t="s">
        <v>11</v>
      </c>
      <c r="B1118">
        <v>100</v>
      </c>
      <c r="C1118" s="1">
        <v>45350.32916666667</v>
      </c>
      <c r="D1118" s="1">
        <v>45350.291666666664</v>
      </c>
      <c r="E1118">
        <v>30</v>
      </c>
      <c r="F1118" t="s">
        <v>87</v>
      </c>
      <c r="G1118" t="s">
        <v>164</v>
      </c>
      <c r="I1118" t="str">
        <f t="shared" si="17"/>
        <v>100_2/28/2024 07:00</v>
      </c>
      <c r="J1118" t="str">
        <f>IFERROR(INDEX(scheduling_data!I:I, MATCH(I1118, scheduling_data!H:H, 0)), "")</f>
        <v>Jessica Pittman</v>
      </c>
    </row>
    <row r="1119" spans="1:10" x14ac:dyDescent="0.3">
      <c r="A1119" t="s">
        <v>11</v>
      </c>
      <c r="B1119">
        <v>100</v>
      </c>
      <c r="C1119" s="1">
        <v>45327.331944444442</v>
      </c>
      <c r="D1119" s="1">
        <v>45327.291666666664</v>
      </c>
      <c r="E1119">
        <v>30</v>
      </c>
      <c r="F1119" t="s">
        <v>87</v>
      </c>
      <c r="G1119" t="s">
        <v>165</v>
      </c>
      <c r="I1119" t="str">
        <f t="shared" si="17"/>
        <v>100_2/5/2024 07:00</v>
      </c>
      <c r="J1119" t="str">
        <f>IFERROR(INDEX(scheduling_data!I:I, MATCH(I1119, scheduling_data!H:H, 0)), "")</f>
        <v>Katherine Tyree</v>
      </c>
    </row>
    <row r="1120" spans="1:10" x14ac:dyDescent="0.3">
      <c r="A1120" t="s">
        <v>11</v>
      </c>
      <c r="B1120">
        <v>100</v>
      </c>
      <c r="C1120" s="1">
        <v>45329.334027777775</v>
      </c>
      <c r="D1120" s="1">
        <v>45329.291666666664</v>
      </c>
      <c r="E1120">
        <v>30</v>
      </c>
      <c r="F1120" t="s">
        <v>87</v>
      </c>
      <c r="G1120" t="s">
        <v>166</v>
      </c>
      <c r="I1120" t="str">
        <f t="shared" si="17"/>
        <v>100_2/7/2024 07:00</v>
      </c>
      <c r="J1120" t="str">
        <f>IFERROR(INDEX(scheduling_data!I:I, MATCH(I1120, scheduling_data!H:H, 0)), "")</f>
        <v>Jessica Pittman</v>
      </c>
    </row>
    <row r="1121" spans="1:10" x14ac:dyDescent="0.3">
      <c r="A1121" t="s">
        <v>11</v>
      </c>
      <c r="B1121">
        <v>100</v>
      </c>
      <c r="C1121" s="1">
        <v>45331.330555555556</v>
      </c>
      <c r="D1121" s="1">
        <v>45331.291666666664</v>
      </c>
      <c r="E1121">
        <v>30</v>
      </c>
      <c r="F1121" t="s">
        <v>87</v>
      </c>
      <c r="G1121" t="s">
        <v>167</v>
      </c>
      <c r="I1121" t="str">
        <f t="shared" si="17"/>
        <v>100_2/9/2024 07:00</v>
      </c>
      <c r="J1121" t="str">
        <f>IFERROR(INDEX(scheduling_data!I:I, MATCH(I1121, scheduling_data!H:H, 0)), "")</f>
        <v>Katherine Tyree</v>
      </c>
    </row>
    <row r="1122" spans="1:10" x14ac:dyDescent="0.3">
      <c r="A1122" t="s">
        <v>168</v>
      </c>
      <c r="B1122">
        <v>100</v>
      </c>
      <c r="C1122" s="1">
        <v>45345</v>
      </c>
      <c r="D1122" s="1">
        <v>45323.291666666664</v>
      </c>
      <c r="E1122">
        <v>108</v>
      </c>
      <c r="F1122" t="s">
        <v>9</v>
      </c>
      <c r="G1122" t="s">
        <v>169</v>
      </c>
      <c r="H1122">
        <v>97162</v>
      </c>
      <c r="I1122" t="str">
        <f t="shared" si="17"/>
        <v>100_2/1/2024 07:00</v>
      </c>
      <c r="J1122" t="str">
        <f>IFERROR(INDEX(scheduling_data!I:I, MATCH(I1122, scheduling_data!H:H, 0)), "")</f>
        <v>Katherine Tyree</v>
      </c>
    </row>
    <row r="1123" spans="1:10" x14ac:dyDescent="0.3">
      <c r="A1123" t="s">
        <v>168</v>
      </c>
      <c r="B1123">
        <v>100</v>
      </c>
      <c r="C1123" s="1">
        <v>45345</v>
      </c>
      <c r="D1123" s="1">
        <v>45323.291666666664</v>
      </c>
      <c r="E1123">
        <v>75</v>
      </c>
      <c r="F1123" t="s">
        <v>9</v>
      </c>
      <c r="G1123" t="s">
        <v>169</v>
      </c>
      <c r="H1123">
        <v>97530</v>
      </c>
      <c r="I1123" t="str">
        <f t="shared" si="17"/>
        <v>100_2/1/2024 07:00</v>
      </c>
      <c r="J1123" t="str">
        <f>IFERROR(INDEX(scheduling_data!I:I, MATCH(I1123, scheduling_data!H:H, 0)), "")</f>
        <v>Katherine Tyree</v>
      </c>
    </row>
    <row r="1124" spans="1:10" x14ac:dyDescent="0.3">
      <c r="A1124" t="s">
        <v>168</v>
      </c>
      <c r="B1124">
        <v>100</v>
      </c>
      <c r="C1124" s="1">
        <v>45345</v>
      </c>
      <c r="D1124" s="1">
        <v>45323.291666666664</v>
      </c>
      <c r="E1124">
        <v>150</v>
      </c>
      <c r="F1124" t="s">
        <v>9</v>
      </c>
      <c r="G1124" t="s">
        <v>169</v>
      </c>
      <c r="H1124">
        <v>97110</v>
      </c>
      <c r="I1124" t="str">
        <f t="shared" si="17"/>
        <v>100_2/1/2024 07:00</v>
      </c>
      <c r="J1124" t="str">
        <f>IFERROR(INDEX(scheduling_data!I:I, MATCH(I1124, scheduling_data!H:H, 0)), "")</f>
        <v>Katherine Tyree</v>
      </c>
    </row>
    <row r="1125" spans="1:10" x14ac:dyDescent="0.3">
      <c r="A1125" t="s">
        <v>168</v>
      </c>
      <c r="B1125">
        <v>100</v>
      </c>
      <c r="C1125" s="1">
        <v>45345</v>
      </c>
      <c r="D1125" s="1">
        <v>45323.291666666664</v>
      </c>
      <c r="E1125">
        <v>37</v>
      </c>
      <c r="F1125" t="s">
        <v>19</v>
      </c>
      <c r="G1125" t="s">
        <v>170</v>
      </c>
      <c r="H1125">
        <v>97162</v>
      </c>
      <c r="I1125" t="str">
        <f t="shared" si="17"/>
        <v>100_2/1/2024 07:00</v>
      </c>
      <c r="J1125" t="str">
        <f>IFERROR(INDEX(scheduling_data!I:I, MATCH(I1125, scheduling_data!H:H, 0)), "")</f>
        <v>Katherine Tyree</v>
      </c>
    </row>
    <row r="1126" spans="1:10" x14ac:dyDescent="0.3">
      <c r="A1126" t="s">
        <v>168</v>
      </c>
      <c r="B1126">
        <v>100</v>
      </c>
      <c r="C1126" s="1">
        <v>45350</v>
      </c>
      <c r="D1126" s="1">
        <v>45327.291666666664</v>
      </c>
      <c r="E1126">
        <v>37</v>
      </c>
      <c r="F1126" t="s">
        <v>19</v>
      </c>
      <c r="G1126" t="s">
        <v>170</v>
      </c>
      <c r="H1126">
        <v>97110</v>
      </c>
      <c r="I1126" t="str">
        <f t="shared" si="17"/>
        <v>100_2/5/2024 07:00</v>
      </c>
      <c r="J1126" t="str">
        <f>IFERROR(INDEX(scheduling_data!I:I, MATCH(I1126, scheduling_data!H:H, 0)), "")</f>
        <v>Katherine Tyree</v>
      </c>
    </row>
    <row r="1127" spans="1:10" x14ac:dyDescent="0.3">
      <c r="A1127" t="s">
        <v>168</v>
      </c>
      <c r="B1127">
        <v>100</v>
      </c>
      <c r="C1127" s="1">
        <v>45350</v>
      </c>
      <c r="D1127" s="1">
        <v>45327.291666666664</v>
      </c>
      <c r="E1127">
        <v>75</v>
      </c>
      <c r="F1127" t="s">
        <v>9</v>
      </c>
      <c r="G1127" t="s">
        <v>169</v>
      </c>
      <c r="H1127">
        <v>97530</v>
      </c>
      <c r="I1127" t="str">
        <f t="shared" si="17"/>
        <v>100_2/5/2024 07:00</v>
      </c>
      <c r="J1127" t="str">
        <f>IFERROR(INDEX(scheduling_data!I:I, MATCH(I1127, scheduling_data!H:H, 0)), "")</f>
        <v>Katherine Tyree</v>
      </c>
    </row>
    <row r="1128" spans="1:10" x14ac:dyDescent="0.3">
      <c r="A1128" t="s">
        <v>168</v>
      </c>
      <c r="B1128">
        <v>100</v>
      </c>
      <c r="C1128" s="1">
        <v>45350</v>
      </c>
      <c r="D1128" s="1">
        <v>45327.291666666664</v>
      </c>
      <c r="E1128">
        <v>83</v>
      </c>
      <c r="F1128" t="s">
        <v>9</v>
      </c>
      <c r="G1128" t="s">
        <v>169</v>
      </c>
      <c r="H1128">
        <v>97110</v>
      </c>
      <c r="I1128" t="str">
        <f t="shared" si="17"/>
        <v>100_2/5/2024 07:00</v>
      </c>
      <c r="J1128" t="str">
        <f>IFERROR(INDEX(scheduling_data!I:I, MATCH(I1128, scheduling_data!H:H, 0)), "")</f>
        <v>Katherine Tyree</v>
      </c>
    </row>
    <row r="1129" spans="1:10" x14ac:dyDescent="0.3">
      <c r="A1129" t="s">
        <v>168</v>
      </c>
      <c r="B1129">
        <v>100</v>
      </c>
      <c r="C1129" s="1">
        <v>45351</v>
      </c>
      <c r="D1129" s="1">
        <v>45329.291666666664</v>
      </c>
      <c r="E1129">
        <v>37</v>
      </c>
      <c r="F1129" t="s">
        <v>19</v>
      </c>
      <c r="G1129" t="s">
        <v>170</v>
      </c>
      <c r="H1129">
        <v>97110</v>
      </c>
      <c r="I1129" t="str">
        <f t="shared" si="17"/>
        <v>100_2/7/2024 07:00</v>
      </c>
      <c r="J1129" t="str">
        <f>IFERROR(INDEX(scheduling_data!I:I, MATCH(I1129, scheduling_data!H:H, 0)), "")</f>
        <v>Jessica Pittman</v>
      </c>
    </row>
    <row r="1130" spans="1:10" x14ac:dyDescent="0.3">
      <c r="A1130" t="s">
        <v>168</v>
      </c>
      <c r="B1130">
        <v>100</v>
      </c>
      <c r="C1130" s="1">
        <v>45351</v>
      </c>
      <c r="D1130" s="1">
        <v>45329.291666666664</v>
      </c>
      <c r="E1130">
        <v>158</v>
      </c>
      <c r="F1130" t="s">
        <v>9</v>
      </c>
      <c r="G1130" t="s">
        <v>169</v>
      </c>
      <c r="H1130">
        <v>97110</v>
      </c>
      <c r="I1130" t="str">
        <f t="shared" si="17"/>
        <v>100_2/7/2024 07:00</v>
      </c>
      <c r="J1130" t="str">
        <f>IFERROR(INDEX(scheduling_data!I:I, MATCH(I1130, scheduling_data!H:H, 0)), "")</f>
        <v>Jessica Pittman</v>
      </c>
    </row>
    <row r="1131" spans="1:10" x14ac:dyDescent="0.3">
      <c r="A1131" t="s">
        <v>168</v>
      </c>
      <c r="B1131">
        <v>100</v>
      </c>
      <c r="C1131" s="1">
        <v>45351</v>
      </c>
      <c r="D1131" s="1">
        <v>45329.291666666664</v>
      </c>
      <c r="E1131">
        <v>75</v>
      </c>
      <c r="F1131" t="s">
        <v>9</v>
      </c>
      <c r="G1131" t="s">
        <v>169</v>
      </c>
      <c r="H1131">
        <v>97530</v>
      </c>
      <c r="I1131" t="str">
        <f t="shared" si="17"/>
        <v>100_2/7/2024 07:00</v>
      </c>
      <c r="J1131" t="str">
        <f>IFERROR(INDEX(scheduling_data!I:I, MATCH(I1131, scheduling_data!H:H, 0)), "")</f>
        <v>Jessica Pittman</v>
      </c>
    </row>
    <row r="1132" spans="1:10" x14ac:dyDescent="0.3">
      <c r="A1132" t="s">
        <v>137</v>
      </c>
      <c r="B1132">
        <v>101</v>
      </c>
      <c r="C1132" s="1">
        <v>45344</v>
      </c>
      <c r="D1132" s="1">
        <v>45324.333333333336</v>
      </c>
      <c r="E1132">
        <v>5.86</v>
      </c>
      <c r="F1132" t="s">
        <v>9</v>
      </c>
      <c r="G1132" t="s">
        <v>54</v>
      </c>
      <c r="H1132">
        <v>97110</v>
      </c>
      <c r="I1132" t="str">
        <f t="shared" si="17"/>
        <v>101_2/2/2024 08:00</v>
      </c>
      <c r="J1132" t="str">
        <f>IFERROR(INDEX(scheduling_data!I:I, MATCH(I1132, scheduling_data!H:H, 0)), "")</f>
        <v>Christian Litz</v>
      </c>
    </row>
    <row r="1133" spans="1:10" x14ac:dyDescent="0.3">
      <c r="A1133" t="s">
        <v>137</v>
      </c>
      <c r="B1133">
        <v>101</v>
      </c>
      <c r="C1133" s="1">
        <v>45344</v>
      </c>
      <c r="D1133" s="1">
        <v>45324.333333333336</v>
      </c>
      <c r="E1133">
        <v>0.76</v>
      </c>
      <c r="F1133" t="s">
        <v>9</v>
      </c>
      <c r="G1133" t="s">
        <v>55</v>
      </c>
      <c r="H1133">
        <v>97110</v>
      </c>
      <c r="I1133" t="str">
        <f t="shared" si="17"/>
        <v>101_2/2/2024 08:00</v>
      </c>
      <c r="J1133" t="str">
        <f>IFERROR(INDEX(scheduling_data!I:I, MATCH(I1133, scheduling_data!H:H, 0)), "")</f>
        <v>Christian Litz</v>
      </c>
    </row>
    <row r="1134" spans="1:10" x14ac:dyDescent="0.3">
      <c r="A1134" t="s">
        <v>137</v>
      </c>
      <c r="B1134">
        <v>101</v>
      </c>
      <c r="C1134" s="1">
        <v>45344</v>
      </c>
      <c r="D1134" s="1">
        <v>45324.333333333336</v>
      </c>
      <c r="E1134">
        <v>96.6</v>
      </c>
      <c r="F1134" t="s">
        <v>9</v>
      </c>
      <c r="G1134" t="s">
        <v>56</v>
      </c>
      <c r="H1134">
        <v>97110</v>
      </c>
      <c r="I1134" t="str">
        <f t="shared" si="17"/>
        <v>101_2/2/2024 08:00</v>
      </c>
      <c r="J1134" t="str">
        <f>IFERROR(INDEX(scheduling_data!I:I, MATCH(I1134, scheduling_data!H:H, 0)), "")</f>
        <v>Christian Litz</v>
      </c>
    </row>
    <row r="1135" spans="1:10" x14ac:dyDescent="0.3">
      <c r="A1135" t="s">
        <v>137</v>
      </c>
      <c r="B1135">
        <v>101</v>
      </c>
      <c r="C1135" s="1">
        <v>45344</v>
      </c>
      <c r="D1135" s="1">
        <v>45324.333333333336</v>
      </c>
      <c r="E1135">
        <v>37.270000000000003</v>
      </c>
      <c r="F1135" t="s">
        <v>19</v>
      </c>
      <c r="G1135" t="s">
        <v>57</v>
      </c>
      <c r="H1135">
        <v>97110</v>
      </c>
      <c r="I1135" t="str">
        <f t="shared" si="17"/>
        <v>101_2/2/2024 08:00</v>
      </c>
      <c r="J1135" t="str">
        <f>IFERROR(INDEX(scheduling_data!I:I, MATCH(I1135, scheduling_data!H:H, 0)), "")</f>
        <v>Christian Litz</v>
      </c>
    </row>
    <row r="1136" spans="1:10" x14ac:dyDescent="0.3">
      <c r="A1136" t="s">
        <v>137</v>
      </c>
      <c r="B1136">
        <v>101</v>
      </c>
      <c r="C1136" s="1">
        <v>45343</v>
      </c>
      <c r="D1136" s="1">
        <v>45327.333333333336</v>
      </c>
      <c r="E1136">
        <v>5.86</v>
      </c>
      <c r="F1136" t="s">
        <v>9</v>
      </c>
      <c r="G1136" t="s">
        <v>54</v>
      </c>
      <c r="H1136">
        <v>97110</v>
      </c>
      <c r="I1136" t="str">
        <f t="shared" si="17"/>
        <v>101_2/5/2024 08:00</v>
      </c>
      <c r="J1136" t="str">
        <f>IFERROR(INDEX(scheduling_data!I:I, MATCH(I1136, scheduling_data!H:H, 0)), "")</f>
        <v>Amber Hickman</v>
      </c>
    </row>
    <row r="1137" spans="1:10" x14ac:dyDescent="0.3">
      <c r="A1137" t="s">
        <v>137</v>
      </c>
      <c r="B1137">
        <v>101</v>
      </c>
      <c r="C1137" s="1">
        <v>45343</v>
      </c>
      <c r="D1137" s="1">
        <v>45327.333333333336</v>
      </c>
      <c r="E1137">
        <v>0.65</v>
      </c>
      <c r="F1137" t="s">
        <v>9</v>
      </c>
      <c r="G1137" t="s">
        <v>55</v>
      </c>
      <c r="H1137">
        <v>97110</v>
      </c>
      <c r="I1137" t="str">
        <f t="shared" si="17"/>
        <v>101_2/5/2024 08:00</v>
      </c>
      <c r="J1137" t="str">
        <f>IFERROR(INDEX(scheduling_data!I:I, MATCH(I1137, scheduling_data!H:H, 0)), "")</f>
        <v>Amber Hickman</v>
      </c>
    </row>
    <row r="1138" spans="1:10" x14ac:dyDescent="0.3">
      <c r="A1138" t="s">
        <v>137</v>
      </c>
      <c r="B1138">
        <v>101</v>
      </c>
      <c r="C1138" s="1">
        <v>45343</v>
      </c>
      <c r="D1138" s="1">
        <v>45327.333333333336</v>
      </c>
      <c r="E1138">
        <v>102.3</v>
      </c>
      <c r="F1138" t="s">
        <v>9</v>
      </c>
      <c r="G1138" t="s">
        <v>56</v>
      </c>
      <c r="H1138">
        <v>97110</v>
      </c>
      <c r="I1138" t="str">
        <f t="shared" si="17"/>
        <v>101_2/5/2024 08:00</v>
      </c>
      <c r="J1138" t="str">
        <f>IFERROR(INDEX(scheduling_data!I:I, MATCH(I1138, scheduling_data!H:H, 0)), "")</f>
        <v>Amber Hickman</v>
      </c>
    </row>
    <row r="1139" spans="1:10" x14ac:dyDescent="0.3">
      <c r="A1139" t="s">
        <v>137</v>
      </c>
      <c r="B1139">
        <v>101</v>
      </c>
      <c r="C1139" s="1">
        <v>45343</v>
      </c>
      <c r="D1139" s="1">
        <v>45327.333333333336</v>
      </c>
      <c r="E1139">
        <v>31.68</v>
      </c>
      <c r="F1139" t="s">
        <v>19</v>
      </c>
      <c r="G1139" t="s">
        <v>57</v>
      </c>
      <c r="H1139">
        <v>97110</v>
      </c>
      <c r="I1139" t="str">
        <f t="shared" si="17"/>
        <v>101_2/5/2024 08:00</v>
      </c>
      <c r="J1139" t="str">
        <f>IFERROR(INDEX(scheduling_data!I:I, MATCH(I1139, scheduling_data!H:H, 0)), "")</f>
        <v>Amber Hickman</v>
      </c>
    </row>
    <row r="1140" spans="1:10" x14ac:dyDescent="0.3">
      <c r="A1140" t="s">
        <v>49</v>
      </c>
      <c r="B1140">
        <v>102</v>
      </c>
      <c r="C1140" s="1">
        <v>45344</v>
      </c>
      <c r="D1140" s="1">
        <v>45335.375</v>
      </c>
      <c r="E1140">
        <v>70</v>
      </c>
      <c r="F1140" t="s">
        <v>9</v>
      </c>
      <c r="G1140" t="s">
        <v>104</v>
      </c>
      <c r="H1140">
        <v>97530</v>
      </c>
      <c r="I1140" t="str">
        <f t="shared" si="17"/>
        <v>102_2/13/2024 09:00</v>
      </c>
      <c r="J1140" t="str">
        <f>IFERROR(INDEX(scheduling_data!I:I, MATCH(I1140, scheduling_data!H:H, 0)), "")</f>
        <v>Jessica Pittman</v>
      </c>
    </row>
    <row r="1141" spans="1:10" x14ac:dyDescent="0.3">
      <c r="A1141" t="s">
        <v>49</v>
      </c>
      <c r="B1141">
        <v>102</v>
      </c>
      <c r="C1141" s="1">
        <v>45344</v>
      </c>
      <c r="D1141" s="1">
        <v>45335.375</v>
      </c>
      <c r="E1141">
        <v>72</v>
      </c>
      <c r="F1141" t="s">
        <v>19</v>
      </c>
      <c r="G1141" t="s">
        <v>50</v>
      </c>
      <c r="H1141">
        <v>97530</v>
      </c>
      <c r="I1141" t="str">
        <f t="shared" si="17"/>
        <v>102_2/13/2024 09:00</v>
      </c>
      <c r="J1141" t="str">
        <f>IFERROR(INDEX(scheduling_data!I:I, MATCH(I1141, scheduling_data!H:H, 0)), "")</f>
        <v>Jessica Pittman</v>
      </c>
    </row>
    <row r="1142" spans="1:10" x14ac:dyDescent="0.3">
      <c r="A1142" t="s">
        <v>49</v>
      </c>
      <c r="B1142">
        <v>102</v>
      </c>
      <c r="C1142" s="1">
        <v>45344</v>
      </c>
      <c r="D1142" s="1">
        <v>45335.375</v>
      </c>
      <c r="E1142">
        <v>70</v>
      </c>
      <c r="F1142" t="s">
        <v>9</v>
      </c>
      <c r="G1142" t="s">
        <v>104</v>
      </c>
      <c r="H1142">
        <v>97110</v>
      </c>
      <c r="I1142" t="str">
        <f t="shared" si="17"/>
        <v>102_2/13/2024 09:00</v>
      </c>
      <c r="J1142" t="str">
        <f>IFERROR(INDEX(scheduling_data!I:I, MATCH(I1142, scheduling_data!H:H, 0)), "")</f>
        <v>Jessica Pittman</v>
      </c>
    </row>
    <row r="1143" spans="1:10" x14ac:dyDescent="0.3">
      <c r="A1143" t="s">
        <v>49</v>
      </c>
      <c r="B1143">
        <v>102</v>
      </c>
      <c r="C1143" s="1">
        <v>45344</v>
      </c>
      <c r="D1143" s="1">
        <v>45335.375</v>
      </c>
      <c r="E1143">
        <v>72</v>
      </c>
      <c r="F1143" t="s">
        <v>19</v>
      </c>
      <c r="G1143" t="s">
        <v>50</v>
      </c>
      <c r="H1143">
        <v>97110</v>
      </c>
      <c r="I1143" t="str">
        <f t="shared" si="17"/>
        <v>102_2/13/2024 09:00</v>
      </c>
      <c r="J1143" t="str">
        <f>IFERROR(INDEX(scheduling_data!I:I, MATCH(I1143, scheduling_data!H:H, 0)), "")</f>
        <v>Jessica Pittman</v>
      </c>
    </row>
    <row r="1144" spans="1:10" x14ac:dyDescent="0.3">
      <c r="A1144" t="s">
        <v>49</v>
      </c>
      <c r="B1144">
        <v>102</v>
      </c>
      <c r="C1144" s="1">
        <v>45344</v>
      </c>
      <c r="D1144" s="1">
        <v>45335.375</v>
      </c>
      <c r="E1144">
        <v>36.9</v>
      </c>
      <c r="F1144" t="s">
        <v>19</v>
      </c>
      <c r="G1144" t="s">
        <v>50</v>
      </c>
      <c r="H1144">
        <v>97112</v>
      </c>
      <c r="I1144" t="str">
        <f t="shared" si="17"/>
        <v>102_2/13/2024 09:00</v>
      </c>
      <c r="J1144" t="str">
        <f>IFERROR(INDEX(scheduling_data!I:I, MATCH(I1144, scheduling_data!H:H, 0)), "")</f>
        <v>Jessica Pittman</v>
      </c>
    </row>
    <row r="1145" spans="1:10" x14ac:dyDescent="0.3">
      <c r="A1145" t="s">
        <v>49</v>
      </c>
      <c r="B1145">
        <v>102</v>
      </c>
      <c r="C1145" s="1">
        <v>45344</v>
      </c>
      <c r="D1145" s="1">
        <v>45335.375</v>
      </c>
      <c r="E1145">
        <v>34</v>
      </c>
      <c r="F1145" t="s">
        <v>9</v>
      </c>
      <c r="G1145" t="s">
        <v>104</v>
      </c>
      <c r="H1145">
        <v>97112</v>
      </c>
      <c r="I1145" t="str">
        <f t="shared" si="17"/>
        <v>102_2/13/2024 09:00</v>
      </c>
      <c r="J1145" t="str">
        <f>IFERROR(INDEX(scheduling_data!I:I, MATCH(I1145, scheduling_data!H:H, 0)), "")</f>
        <v>Jessica Pittman</v>
      </c>
    </row>
    <row r="1146" spans="1:10" x14ac:dyDescent="0.3">
      <c r="A1146" t="s">
        <v>49</v>
      </c>
      <c r="B1146">
        <v>102</v>
      </c>
      <c r="C1146" s="1">
        <v>45335</v>
      </c>
      <c r="D1146" s="1">
        <v>45324.375</v>
      </c>
      <c r="E1146">
        <v>72</v>
      </c>
      <c r="F1146" t="s">
        <v>19</v>
      </c>
      <c r="G1146" t="s">
        <v>50</v>
      </c>
      <c r="H1146">
        <v>97110</v>
      </c>
      <c r="I1146" t="str">
        <f t="shared" si="17"/>
        <v>102_2/2/2024 09:00</v>
      </c>
      <c r="J1146" t="str">
        <f>IFERROR(INDEX(scheduling_data!I:I, MATCH(I1146, scheduling_data!H:H, 0)), "")</f>
        <v>Amber Hickman</v>
      </c>
    </row>
    <row r="1147" spans="1:10" x14ac:dyDescent="0.3">
      <c r="A1147" t="s">
        <v>49</v>
      </c>
      <c r="B1147">
        <v>102</v>
      </c>
      <c r="C1147" s="1">
        <v>45335</v>
      </c>
      <c r="D1147" s="1">
        <v>45324.375</v>
      </c>
      <c r="E1147">
        <v>70</v>
      </c>
      <c r="F1147" t="s">
        <v>9</v>
      </c>
      <c r="G1147" t="s">
        <v>104</v>
      </c>
      <c r="H1147">
        <v>97110</v>
      </c>
      <c r="I1147" t="str">
        <f t="shared" si="17"/>
        <v>102_2/2/2024 09:00</v>
      </c>
      <c r="J1147" t="str">
        <f>IFERROR(INDEX(scheduling_data!I:I, MATCH(I1147, scheduling_data!H:H, 0)), "")</f>
        <v>Amber Hickman</v>
      </c>
    </row>
    <row r="1148" spans="1:10" x14ac:dyDescent="0.3">
      <c r="A1148" t="s">
        <v>49</v>
      </c>
      <c r="B1148">
        <v>102</v>
      </c>
      <c r="C1148" s="1">
        <v>45344</v>
      </c>
      <c r="D1148" s="1">
        <v>45328.375</v>
      </c>
      <c r="E1148">
        <v>36.9</v>
      </c>
      <c r="F1148" t="s">
        <v>19</v>
      </c>
      <c r="G1148" t="s">
        <v>50</v>
      </c>
      <c r="H1148">
        <v>97112</v>
      </c>
      <c r="I1148" t="str">
        <f t="shared" si="17"/>
        <v>102_2/6/2024 09:00</v>
      </c>
      <c r="J1148" t="str">
        <f>IFERROR(INDEX(scheduling_data!I:I, MATCH(I1148, scheduling_data!H:H, 0)), "")</f>
        <v>Christian Litz</v>
      </c>
    </row>
    <row r="1149" spans="1:10" x14ac:dyDescent="0.3">
      <c r="A1149" t="s">
        <v>49</v>
      </c>
      <c r="B1149">
        <v>102</v>
      </c>
      <c r="C1149" s="1">
        <v>45344</v>
      </c>
      <c r="D1149" s="1">
        <v>45328.375</v>
      </c>
      <c r="E1149">
        <v>70</v>
      </c>
      <c r="F1149" t="s">
        <v>9</v>
      </c>
      <c r="G1149" t="s">
        <v>104</v>
      </c>
      <c r="H1149">
        <v>97530</v>
      </c>
      <c r="I1149" t="str">
        <f t="shared" si="17"/>
        <v>102_2/6/2024 09:00</v>
      </c>
      <c r="J1149" t="str">
        <f>IFERROR(INDEX(scheduling_data!I:I, MATCH(I1149, scheduling_data!H:H, 0)), "")</f>
        <v>Christian Litz</v>
      </c>
    </row>
    <row r="1150" spans="1:10" x14ac:dyDescent="0.3">
      <c r="A1150" t="s">
        <v>49</v>
      </c>
      <c r="B1150">
        <v>102</v>
      </c>
      <c r="C1150" s="1">
        <v>45344</v>
      </c>
      <c r="D1150" s="1">
        <v>45328.375</v>
      </c>
      <c r="E1150">
        <v>72</v>
      </c>
      <c r="F1150" t="s">
        <v>19</v>
      </c>
      <c r="G1150" t="s">
        <v>50</v>
      </c>
      <c r="H1150">
        <v>97530</v>
      </c>
      <c r="I1150" t="str">
        <f t="shared" si="17"/>
        <v>102_2/6/2024 09:00</v>
      </c>
      <c r="J1150" t="str">
        <f>IFERROR(INDEX(scheduling_data!I:I, MATCH(I1150, scheduling_data!H:H, 0)), "")</f>
        <v>Christian Litz</v>
      </c>
    </row>
    <row r="1151" spans="1:10" x14ac:dyDescent="0.3">
      <c r="A1151" t="s">
        <v>49</v>
      </c>
      <c r="B1151">
        <v>102</v>
      </c>
      <c r="C1151" s="1">
        <v>45344</v>
      </c>
      <c r="D1151" s="1">
        <v>45328.375</v>
      </c>
      <c r="E1151">
        <v>70</v>
      </c>
      <c r="F1151" t="s">
        <v>9</v>
      </c>
      <c r="G1151" t="s">
        <v>104</v>
      </c>
      <c r="H1151">
        <v>97110</v>
      </c>
      <c r="I1151" t="str">
        <f t="shared" si="17"/>
        <v>102_2/6/2024 09:00</v>
      </c>
      <c r="J1151" t="str">
        <f>IFERROR(INDEX(scheduling_data!I:I, MATCH(I1151, scheduling_data!H:H, 0)), "")</f>
        <v>Christian Litz</v>
      </c>
    </row>
    <row r="1152" spans="1:10" x14ac:dyDescent="0.3">
      <c r="A1152" t="s">
        <v>49</v>
      </c>
      <c r="B1152">
        <v>102</v>
      </c>
      <c r="C1152" s="1">
        <v>45344</v>
      </c>
      <c r="D1152" s="1">
        <v>45328.375</v>
      </c>
      <c r="E1152">
        <v>72</v>
      </c>
      <c r="F1152" t="s">
        <v>19</v>
      </c>
      <c r="G1152" t="s">
        <v>50</v>
      </c>
      <c r="H1152">
        <v>97110</v>
      </c>
      <c r="I1152" t="str">
        <f t="shared" si="17"/>
        <v>102_2/6/2024 09:00</v>
      </c>
      <c r="J1152" t="str">
        <f>IFERROR(INDEX(scheduling_data!I:I, MATCH(I1152, scheduling_data!H:H, 0)), "")</f>
        <v>Christian Litz</v>
      </c>
    </row>
    <row r="1153" spans="1:10" x14ac:dyDescent="0.3">
      <c r="A1153" t="s">
        <v>49</v>
      </c>
      <c r="B1153">
        <v>102</v>
      </c>
      <c r="C1153" s="1">
        <v>45344</v>
      </c>
      <c r="D1153" s="1">
        <v>45328.375</v>
      </c>
      <c r="E1153">
        <v>34</v>
      </c>
      <c r="F1153" t="s">
        <v>9</v>
      </c>
      <c r="G1153" t="s">
        <v>104</v>
      </c>
      <c r="H1153">
        <v>97112</v>
      </c>
      <c r="I1153" t="str">
        <f t="shared" si="17"/>
        <v>102_2/6/2024 09:00</v>
      </c>
      <c r="J1153" t="str">
        <f>IFERROR(INDEX(scheduling_data!I:I, MATCH(I1153, scheduling_data!H:H, 0)), "")</f>
        <v>Christian Litz</v>
      </c>
    </row>
    <row r="1154" spans="1:10" x14ac:dyDescent="0.3">
      <c r="A1154" t="s">
        <v>49</v>
      </c>
      <c r="B1154">
        <v>102</v>
      </c>
      <c r="C1154" s="1">
        <v>45344</v>
      </c>
      <c r="D1154" s="1">
        <v>45331.375</v>
      </c>
      <c r="E1154">
        <v>72</v>
      </c>
      <c r="F1154" t="s">
        <v>19</v>
      </c>
      <c r="G1154" t="s">
        <v>50</v>
      </c>
      <c r="H1154">
        <v>97110</v>
      </c>
      <c r="I1154" t="str">
        <f t="shared" si="17"/>
        <v>102_2/9/2024 09:00</v>
      </c>
      <c r="J1154" t="str">
        <f>IFERROR(INDEX(scheduling_data!I:I, MATCH(I1154, scheduling_data!H:H, 0)), "")</f>
        <v>Katherine Tyree</v>
      </c>
    </row>
    <row r="1155" spans="1:10" x14ac:dyDescent="0.3">
      <c r="A1155" t="s">
        <v>49</v>
      </c>
      <c r="B1155">
        <v>102</v>
      </c>
      <c r="C1155" s="1">
        <v>45344</v>
      </c>
      <c r="D1155" s="1">
        <v>45331.375</v>
      </c>
      <c r="E1155">
        <v>70</v>
      </c>
      <c r="F1155" t="s">
        <v>9</v>
      </c>
      <c r="G1155" t="s">
        <v>104</v>
      </c>
      <c r="H1155">
        <v>97110</v>
      </c>
      <c r="I1155" t="str">
        <f t="shared" ref="I1155:I1218" si="18">TEXT(B1155&amp;"_"&amp;TEXT(D1155, "m/d/yyyy hh:mm"), "0")</f>
        <v>102_2/9/2024 09:00</v>
      </c>
      <c r="J1155" t="str">
        <f>IFERROR(INDEX(scheduling_data!I:I, MATCH(I1155, scheduling_data!H:H, 0)), "")</f>
        <v>Katherine Tyree</v>
      </c>
    </row>
    <row r="1156" spans="1:10" x14ac:dyDescent="0.3">
      <c r="A1156" t="s">
        <v>49</v>
      </c>
      <c r="B1156">
        <v>102</v>
      </c>
      <c r="C1156" s="1">
        <v>45344</v>
      </c>
      <c r="D1156" s="1">
        <v>45331.375</v>
      </c>
      <c r="E1156">
        <v>72</v>
      </c>
      <c r="F1156" t="s">
        <v>19</v>
      </c>
      <c r="G1156" t="s">
        <v>50</v>
      </c>
      <c r="H1156">
        <v>97530</v>
      </c>
      <c r="I1156" t="str">
        <f t="shared" si="18"/>
        <v>102_2/9/2024 09:00</v>
      </c>
      <c r="J1156" t="str">
        <f>IFERROR(INDEX(scheduling_data!I:I, MATCH(I1156, scheduling_data!H:H, 0)), "")</f>
        <v>Katherine Tyree</v>
      </c>
    </row>
    <row r="1157" spans="1:10" x14ac:dyDescent="0.3">
      <c r="A1157" t="s">
        <v>49</v>
      </c>
      <c r="B1157">
        <v>102</v>
      </c>
      <c r="C1157" s="1">
        <v>45344</v>
      </c>
      <c r="D1157" s="1">
        <v>45331.375</v>
      </c>
      <c r="E1157">
        <v>70</v>
      </c>
      <c r="F1157" t="s">
        <v>9</v>
      </c>
      <c r="G1157" t="s">
        <v>104</v>
      </c>
      <c r="H1157">
        <v>97530</v>
      </c>
      <c r="I1157" t="str">
        <f t="shared" si="18"/>
        <v>102_2/9/2024 09:00</v>
      </c>
      <c r="J1157" t="str">
        <f>IFERROR(INDEX(scheduling_data!I:I, MATCH(I1157, scheduling_data!H:H, 0)), "")</f>
        <v>Katherine Tyree</v>
      </c>
    </row>
    <row r="1158" spans="1:10" x14ac:dyDescent="0.3">
      <c r="A1158" t="s">
        <v>49</v>
      </c>
      <c r="B1158">
        <v>102</v>
      </c>
      <c r="C1158" s="1">
        <v>45344</v>
      </c>
      <c r="D1158" s="1">
        <v>45331.375</v>
      </c>
      <c r="E1158">
        <v>36.9</v>
      </c>
      <c r="F1158" t="s">
        <v>19</v>
      </c>
      <c r="G1158" t="s">
        <v>50</v>
      </c>
      <c r="H1158">
        <v>97112</v>
      </c>
      <c r="I1158" t="str">
        <f t="shared" si="18"/>
        <v>102_2/9/2024 09:00</v>
      </c>
      <c r="J1158" t="str">
        <f>IFERROR(INDEX(scheduling_data!I:I, MATCH(I1158, scheduling_data!H:H, 0)), "")</f>
        <v>Katherine Tyree</v>
      </c>
    </row>
    <row r="1159" spans="1:10" x14ac:dyDescent="0.3">
      <c r="A1159" t="s">
        <v>49</v>
      </c>
      <c r="B1159">
        <v>102</v>
      </c>
      <c r="C1159" s="1">
        <v>45344</v>
      </c>
      <c r="D1159" s="1">
        <v>45331.375</v>
      </c>
      <c r="E1159">
        <v>34</v>
      </c>
      <c r="F1159" t="s">
        <v>9</v>
      </c>
      <c r="G1159" t="s">
        <v>104</v>
      </c>
      <c r="H1159">
        <v>97112</v>
      </c>
      <c r="I1159" t="str">
        <f t="shared" si="18"/>
        <v>102_2/9/2024 09:00</v>
      </c>
      <c r="J1159" t="str">
        <f>IFERROR(INDEX(scheduling_data!I:I, MATCH(I1159, scheduling_data!H:H, 0)), "")</f>
        <v>Katherine Tyree</v>
      </c>
    </row>
    <row r="1160" spans="1:10" x14ac:dyDescent="0.3">
      <c r="A1160" t="s">
        <v>11</v>
      </c>
      <c r="B1160">
        <v>102</v>
      </c>
      <c r="C1160" s="1">
        <v>45338.368055555555</v>
      </c>
      <c r="D1160" s="1">
        <v>45338.375</v>
      </c>
      <c r="E1160">
        <v>20.100000000000001</v>
      </c>
      <c r="F1160" t="s">
        <v>91</v>
      </c>
      <c r="G1160" t="s">
        <v>171</v>
      </c>
      <c r="I1160" t="str">
        <f t="shared" si="18"/>
        <v>102_2/16/2024 09:00</v>
      </c>
      <c r="J1160" t="str">
        <f>IFERROR(INDEX(scheduling_data!I:I, MATCH(I1160, scheduling_data!H:H, 0)), "")</f>
        <v>Amber Hickman</v>
      </c>
    </row>
    <row r="1161" spans="1:10" x14ac:dyDescent="0.3">
      <c r="A1161" t="s">
        <v>11</v>
      </c>
      <c r="B1161">
        <v>102</v>
      </c>
      <c r="C1161" s="1">
        <v>45324.364583333336</v>
      </c>
      <c r="D1161" s="1">
        <v>45324.375</v>
      </c>
      <c r="E1161">
        <v>8</v>
      </c>
      <c r="F1161" t="s">
        <v>91</v>
      </c>
      <c r="G1161" t="s">
        <v>172</v>
      </c>
      <c r="I1161" t="str">
        <f t="shared" si="18"/>
        <v>102_2/2/2024 09:00</v>
      </c>
      <c r="J1161" t="str">
        <f>IFERROR(INDEX(scheduling_data!I:I, MATCH(I1161, scheduling_data!H:H, 0)), "")</f>
        <v>Amber Hickman</v>
      </c>
    </row>
    <row r="1162" spans="1:10" x14ac:dyDescent="0.3">
      <c r="A1162" t="s">
        <v>11</v>
      </c>
      <c r="B1162">
        <v>102</v>
      </c>
      <c r="C1162" s="1">
        <v>45342.363888888889</v>
      </c>
      <c r="D1162" s="1">
        <v>45342.375</v>
      </c>
      <c r="E1162">
        <v>12</v>
      </c>
      <c r="F1162" t="s">
        <v>91</v>
      </c>
      <c r="G1162" t="s">
        <v>173</v>
      </c>
      <c r="I1162" t="str">
        <f t="shared" si="18"/>
        <v>102_2/20/2024 09:00</v>
      </c>
      <c r="J1162" t="str">
        <f>IFERROR(INDEX(scheduling_data!I:I, MATCH(I1162, scheduling_data!H:H, 0)), "")</f>
        <v>Amber Hickman</v>
      </c>
    </row>
    <row r="1163" spans="1:10" x14ac:dyDescent="0.3">
      <c r="A1163" t="s">
        <v>11</v>
      </c>
      <c r="B1163">
        <v>102</v>
      </c>
      <c r="C1163" s="1">
        <v>45345.365972222222</v>
      </c>
      <c r="D1163" s="1">
        <v>45345.375</v>
      </c>
      <c r="E1163">
        <v>8</v>
      </c>
      <c r="F1163" t="s">
        <v>91</v>
      </c>
      <c r="G1163" t="s">
        <v>174</v>
      </c>
      <c r="I1163" t="str">
        <f t="shared" si="18"/>
        <v>102_2/23/2024 09:00</v>
      </c>
      <c r="J1163" t="str">
        <f>IFERROR(INDEX(scheduling_data!I:I, MATCH(I1163, scheduling_data!H:H, 0)), "")</f>
        <v>Amber Hickman</v>
      </c>
    </row>
    <row r="1164" spans="1:10" x14ac:dyDescent="0.3">
      <c r="A1164" t="s">
        <v>11</v>
      </c>
      <c r="B1164">
        <v>102</v>
      </c>
      <c r="C1164" s="1">
        <v>45349.361805555556</v>
      </c>
      <c r="D1164" s="1">
        <v>45349.375</v>
      </c>
      <c r="E1164">
        <v>16</v>
      </c>
      <c r="F1164" t="s">
        <v>91</v>
      </c>
      <c r="G1164" t="s">
        <v>175</v>
      </c>
      <c r="I1164" t="str">
        <f t="shared" si="18"/>
        <v>102_2/27/2024 09:00</v>
      </c>
      <c r="J1164" t="str">
        <f>IFERROR(INDEX(scheduling_data!I:I, MATCH(I1164, scheduling_data!H:H, 0)), "")</f>
        <v>Amber Hickman</v>
      </c>
    </row>
    <row r="1165" spans="1:10" x14ac:dyDescent="0.3">
      <c r="A1165" t="s">
        <v>11</v>
      </c>
      <c r="B1165">
        <v>102</v>
      </c>
      <c r="C1165" s="1">
        <v>45328.363194444442</v>
      </c>
      <c r="D1165" s="1">
        <v>45328.375</v>
      </c>
      <c r="E1165">
        <v>20.100000000000001</v>
      </c>
      <c r="F1165" t="s">
        <v>91</v>
      </c>
      <c r="G1165" t="s">
        <v>176</v>
      </c>
      <c r="I1165" t="str">
        <f t="shared" si="18"/>
        <v>102_2/6/2024 09:00</v>
      </c>
      <c r="J1165" t="str">
        <f>IFERROR(INDEX(scheduling_data!I:I, MATCH(I1165, scheduling_data!H:H, 0)), "")</f>
        <v>Christian Litz</v>
      </c>
    </row>
    <row r="1166" spans="1:10" x14ac:dyDescent="0.3">
      <c r="A1166" t="s">
        <v>11</v>
      </c>
      <c r="B1166">
        <v>102</v>
      </c>
      <c r="C1166" s="1">
        <v>45331.361805555556</v>
      </c>
      <c r="D1166" s="1">
        <v>45331.375</v>
      </c>
      <c r="E1166">
        <v>20.100000000000001</v>
      </c>
      <c r="F1166" t="s">
        <v>91</v>
      </c>
      <c r="G1166" t="s">
        <v>177</v>
      </c>
      <c r="I1166" t="str">
        <f t="shared" si="18"/>
        <v>102_2/9/2024 09:00</v>
      </c>
      <c r="J1166" t="str">
        <f>IFERROR(INDEX(scheduling_data!I:I, MATCH(I1166, scheduling_data!H:H, 0)), "")</f>
        <v>Katherine Tyree</v>
      </c>
    </row>
    <row r="1167" spans="1:10" x14ac:dyDescent="0.3">
      <c r="A1167" t="s">
        <v>61</v>
      </c>
      <c r="B1167">
        <v>103</v>
      </c>
      <c r="C1167" s="1">
        <v>45351</v>
      </c>
      <c r="D1167" s="1">
        <v>45335.583333333336</v>
      </c>
      <c r="E1167">
        <v>72.37</v>
      </c>
      <c r="F1167" t="s">
        <v>9</v>
      </c>
      <c r="G1167" t="s">
        <v>62</v>
      </c>
      <c r="H1167">
        <v>97161</v>
      </c>
      <c r="I1167" t="str">
        <f t="shared" si="18"/>
        <v>103_2/13/2024 14:00</v>
      </c>
      <c r="J1167" t="str">
        <f>IFERROR(INDEX(scheduling_data!I:I, MATCH(I1167, scheduling_data!H:H, 0)), "")</f>
        <v>James Allen</v>
      </c>
    </row>
    <row r="1168" spans="1:10" x14ac:dyDescent="0.3">
      <c r="A1168" t="s">
        <v>61</v>
      </c>
      <c r="B1168">
        <v>103</v>
      </c>
      <c r="C1168" s="1">
        <v>45351</v>
      </c>
      <c r="D1168" s="1">
        <v>45335.583333333336</v>
      </c>
      <c r="E1168">
        <v>52.12</v>
      </c>
      <c r="F1168" t="s">
        <v>19</v>
      </c>
      <c r="G1168" t="s">
        <v>65</v>
      </c>
      <c r="H1168">
        <v>97110</v>
      </c>
      <c r="I1168" t="str">
        <f t="shared" si="18"/>
        <v>103_2/13/2024 14:00</v>
      </c>
      <c r="J1168" t="str">
        <f>IFERROR(INDEX(scheduling_data!I:I, MATCH(I1168, scheduling_data!H:H, 0)), "")</f>
        <v>James Allen</v>
      </c>
    </row>
    <row r="1169" spans="1:10" x14ac:dyDescent="0.3">
      <c r="A1169" t="s">
        <v>61</v>
      </c>
      <c r="B1169">
        <v>103</v>
      </c>
      <c r="C1169" s="1">
        <v>45351</v>
      </c>
      <c r="D1169" s="1">
        <v>45335.583333333336</v>
      </c>
      <c r="E1169">
        <v>1.1499999999999999</v>
      </c>
      <c r="F1169" t="s">
        <v>9</v>
      </c>
      <c r="G1169" t="s">
        <v>63</v>
      </c>
      <c r="H1169">
        <v>97161</v>
      </c>
      <c r="I1169" t="str">
        <f t="shared" si="18"/>
        <v>103_2/13/2024 14:00</v>
      </c>
      <c r="J1169" t="str">
        <f>IFERROR(INDEX(scheduling_data!I:I, MATCH(I1169, scheduling_data!H:H, 0)), "")</f>
        <v>James Allen</v>
      </c>
    </row>
    <row r="1170" spans="1:10" x14ac:dyDescent="0.3">
      <c r="A1170" t="s">
        <v>61</v>
      </c>
      <c r="B1170">
        <v>103</v>
      </c>
      <c r="C1170" s="1">
        <v>45351</v>
      </c>
      <c r="D1170" s="1">
        <v>45335.583333333336</v>
      </c>
      <c r="E1170">
        <v>56.48</v>
      </c>
      <c r="F1170" t="s">
        <v>19</v>
      </c>
      <c r="G1170" t="s">
        <v>65</v>
      </c>
      <c r="H1170">
        <v>97161</v>
      </c>
      <c r="I1170" t="str">
        <f t="shared" si="18"/>
        <v>103_2/13/2024 14:00</v>
      </c>
      <c r="J1170" t="str">
        <f>IFERROR(INDEX(scheduling_data!I:I, MATCH(I1170, scheduling_data!H:H, 0)), "")</f>
        <v>James Allen</v>
      </c>
    </row>
    <row r="1171" spans="1:10" x14ac:dyDescent="0.3">
      <c r="A1171" t="s">
        <v>61</v>
      </c>
      <c r="B1171">
        <v>103</v>
      </c>
      <c r="C1171" s="1">
        <v>45351</v>
      </c>
      <c r="D1171" s="1">
        <v>45335.583333333336</v>
      </c>
      <c r="E1171">
        <v>171.82</v>
      </c>
      <c r="F1171" t="s">
        <v>9</v>
      </c>
      <c r="G1171" t="s">
        <v>64</v>
      </c>
      <c r="H1171">
        <v>97110</v>
      </c>
      <c r="I1171" t="str">
        <f t="shared" si="18"/>
        <v>103_2/13/2024 14:00</v>
      </c>
      <c r="J1171" t="str">
        <f>IFERROR(INDEX(scheduling_data!I:I, MATCH(I1171, scheduling_data!H:H, 0)), "")</f>
        <v>James Allen</v>
      </c>
    </row>
    <row r="1172" spans="1:10" x14ac:dyDescent="0.3">
      <c r="A1172" t="s">
        <v>61</v>
      </c>
      <c r="B1172">
        <v>103</v>
      </c>
      <c r="C1172" s="1">
        <v>45351</v>
      </c>
      <c r="D1172" s="1">
        <v>45335.583333333336</v>
      </c>
      <c r="E1172">
        <v>1.06</v>
      </c>
      <c r="F1172" t="s">
        <v>9</v>
      </c>
      <c r="G1172" t="s">
        <v>63</v>
      </c>
      <c r="H1172">
        <v>97110</v>
      </c>
      <c r="I1172" t="str">
        <f t="shared" si="18"/>
        <v>103_2/13/2024 14:00</v>
      </c>
      <c r="J1172" t="str">
        <f>IFERROR(INDEX(scheduling_data!I:I, MATCH(I1172, scheduling_data!H:H, 0)), "")</f>
        <v>James Allen</v>
      </c>
    </row>
    <row r="1173" spans="1:10" x14ac:dyDescent="0.3">
      <c r="A1173" t="s">
        <v>49</v>
      </c>
      <c r="B1173">
        <v>104</v>
      </c>
      <c r="C1173" s="1">
        <v>45335</v>
      </c>
      <c r="D1173" s="1">
        <v>45323.375</v>
      </c>
      <c r="E1173">
        <v>53</v>
      </c>
      <c r="F1173" t="s">
        <v>9</v>
      </c>
      <c r="G1173" t="s">
        <v>104</v>
      </c>
      <c r="H1173">
        <v>92507</v>
      </c>
      <c r="I1173" t="str">
        <f t="shared" si="18"/>
        <v>104_2/1/2024 09:00</v>
      </c>
      <c r="J1173" t="str">
        <f>IFERROR(INDEX(scheduling_data!I:I, MATCH(I1173, scheduling_data!H:H, 0)), "")</f>
        <v>Victoria Miley</v>
      </c>
    </row>
    <row r="1174" spans="1:10" x14ac:dyDescent="0.3">
      <c r="A1174" t="s">
        <v>49</v>
      </c>
      <c r="B1174">
        <v>104</v>
      </c>
      <c r="C1174" s="1">
        <v>45335</v>
      </c>
      <c r="D1174" s="1">
        <v>45323.375</v>
      </c>
      <c r="E1174">
        <v>22</v>
      </c>
      <c r="F1174" t="s">
        <v>19</v>
      </c>
      <c r="G1174" t="s">
        <v>50</v>
      </c>
      <c r="H1174">
        <v>92507</v>
      </c>
      <c r="I1174" t="str">
        <f t="shared" si="18"/>
        <v>104_2/1/2024 09:00</v>
      </c>
      <c r="J1174" t="str">
        <f>IFERROR(INDEX(scheduling_data!I:I, MATCH(I1174, scheduling_data!H:H, 0)), "")</f>
        <v>Victoria Miley</v>
      </c>
    </row>
    <row r="1175" spans="1:10" x14ac:dyDescent="0.3">
      <c r="A1175" t="s">
        <v>49</v>
      </c>
      <c r="B1175">
        <v>104</v>
      </c>
      <c r="C1175" s="1">
        <v>45344</v>
      </c>
      <c r="D1175" s="1">
        <v>45334.354166666664</v>
      </c>
      <c r="E1175">
        <v>22</v>
      </c>
      <c r="F1175" t="s">
        <v>19</v>
      </c>
      <c r="G1175" t="s">
        <v>50</v>
      </c>
      <c r="H1175">
        <v>92507</v>
      </c>
      <c r="I1175" t="str">
        <f t="shared" si="18"/>
        <v>104_2/12/2024 08:30</v>
      </c>
      <c r="J1175" t="str">
        <f>IFERROR(INDEX(scheduling_data!I:I, MATCH(I1175, scheduling_data!H:H, 0)), "")</f>
        <v>D'Anna Pullen</v>
      </c>
    </row>
    <row r="1176" spans="1:10" x14ac:dyDescent="0.3">
      <c r="A1176" t="s">
        <v>49</v>
      </c>
      <c r="B1176">
        <v>104</v>
      </c>
      <c r="C1176" s="1">
        <v>45344</v>
      </c>
      <c r="D1176" s="1">
        <v>45334.354166666664</v>
      </c>
      <c r="E1176">
        <v>53</v>
      </c>
      <c r="F1176" t="s">
        <v>9</v>
      </c>
      <c r="G1176" t="s">
        <v>104</v>
      </c>
      <c r="H1176">
        <v>92507</v>
      </c>
      <c r="I1176" t="str">
        <f t="shared" si="18"/>
        <v>104_2/12/2024 08:30</v>
      </c>
      <c r="J1176" t="str">
        <f>IFERROR(INDEX(scheduling_data!I:I, MATCH(I1176, scheduling_data!H:H, 0)), "")</f>
        <v>D'Anna Pullen</v>
      </c>
    </row>
    <row r="1177" spans="1:10" x14ac:dyDescent="0.3">
      <c r="A1177" t="s">
        <v>49</v>
      </c>
      <c r="B1177">
        <v>104</v>
      </c>
      <c r="C1177" s="1">
        <v>45344</v>
      </c>
      <c r="D1177" s="1">
        <v>45337.354166666664</v>
      </c>
      <c r="E1177">
        <v>53</v>
      </c>
      <c r="F1177" t="s">
        <v>9</v>
      </c>
      <c r="G1177" t="s">
        <v>104</v>
      </c>
      <c r="H1177">
        <v>92507</v>
      </c>
      <c r="I1177" t="str">
        <f t="shared" si="18"/>
        <v>104_2/15/2024 08:30</v>
      </c>
      <c r="J1177" t="str">
        <f>IFERROR(INDEX(scheduling_data!I:I, MATCH(I1177, scheduling_data!H:H, 0)), "")</f>
        <v>Kelli Cruthirds</v>
      </c>
    </row>
    <row r="1178" spans="1:10" x14ac:dyDescent="0.3">
      <c r="A1178" t="s">
        <v>49</v>
      </c>
      <c r="B1178">
        <v>104</v>
      </c>
      <c r="C1178" s="1">
        <v>45344</v>
      </c>
      <c r="D1178" s="1">
        <v>45337.354166666664</v>
      </c>
      <c r="E1178">
        <v>22</v>
      </c>
      <c r="F1178" t="s">
        <v>19</v>
      </c>
      <c r="G1178" t="s">
        <v>50</v>
      </c>
      <c r="H1178">
        <v>92507</v>
      </c>
      <c r="I1178" t="str">
        <f t="shared" si="18"/>
        <v>104_2/15/2024 08:30</v>
      </c>
      <c r="J1178" t="str">
        <f>IFERROR(INDEX(scheduling_data!I:I, MATCH(I1178, scheduling_data!H:H, 0)), "")</f>
        <v>Kelli Cruthirds</v>
      </c>
    </row>
    <row r="1179" spans="1:10" x14ac:dyDescent="0.3">
      <c r="A1179" t="s">
        <v>49</v>
      </c>
      <c r="B1179">
        <v>104</v>
      </c>
      <c r="C1179" s="1">
        <v>45344</v>
      </c>
      <c r="D1179" s="1">
        <v>45328.375</v>
      </c>
      <c r="E1179">
        <v>53</v>
      </c>
      <c r="F1179" t="s">
        <v>9</v>
      </c>
      <c r="G1179" t="s">
        <v>104</v>
      </c>
      <c r="H1179">
        <v>92507</v>
      </c>
      <c r="I1179" t="str">
        <f t="shared" si="18"/>
        <v>104_2/6/2024 09:00</v>
      </c>
      <c r="J1179" t="str">
        <f>IFERROR(INDEX(scheduling_data!I:I, MATCH(I1179, scheduling_data!H:H, 0)), "")</f>
        <v>Kelli Cruthirds</v>
      </c>
    </row>
    <row r="1180" spans="1:10" x14ac:dyDescent="0.3">
      <c r="A1180" t="s">
        <v>49</v>
      </c>
      <c r="B1180">
        <v>104</v>
      </c>
      <c r="C1180" s="1">
        <v>45344</v>
      </c>
      <c r="D1180" s="1">
        <v>45328.375</v>
      </c>
      <c r="E1180">
        <v>22</v>
      </c>
      <c r="F1180" t="s">
        <v>19</v>
      </c>
      <c r="G1180" t="s">
        <v>50</v>
      </c>
      <c r="H1180">
        <v>92507</v>
      </c>
      <c r="I1180" t="str">
        <f t="shared" si="18"/>
        <v>104_2/6/2024 09:00</v>
      </c>
      <c r="J1180" t="str">
        <f>IFERROR(INDEX(scheduling_data!I:I, MATCH(I1180, scheduling_data!H:H, 0)), "")</f>
        <v>Kelli Cruthirds</v>
      </c>
    </row>
    <row r="1181" spans="1:10" x14ac:dyDescent="0.3">
      <c r="A1181" t="s">
        <v>49</v>
      </c>
      <c r="B1181">
        <v>104</v>
      </c>
      <c r="C1181" s="1">
        <v>45344</v>
      </c>
      <c r="D1181" s="1">
        <v>45330.354166666664</v>
      </c>
      <c r="E1181">
        <v>22</v>
      </c>
      <c r="F1181" t="s">
        <v>19</v>
      </c>
      <c r="G1181" t="s">
        <v>50</v>
      </c>
      <c r="H1181">
        <v>92507</v>
      </c>
      <c r="I1181" t="str">
        <f t="shared" si="18"/>
        <v>104_2/8/2024 08:30</v>
      </c>
      <c r="J1181" t="str">
        <f>IFERROR(INDEX(scheduling_data!I:I, MATCH(I1181, scheduling_data!H:H, 0)), "")</f>
        <v>Victoria Miley</v>
      </c>
    </row>
    <row r="1182" spans="1:10" x14ac:dyDescent="0.3">
      <c r="A1182" t="s">
        <v>49</v>
      </c>
      <c r="B1182">
        <v>104</v>
      </c>
      <c r="C1182" s="1">
        <v>45344</v>
      </c>
      <c r="D1182" s="1">
        <v>45330.354166666664</v>
      </c>
      <c r="E1182">
        <v>53</v>
      </c>
      <c r="F1182" t="s">
        <v>9</v>
      </c>
      <c r="G1182" t="s">
        <v>104</v>
      </c>
      <c r="H1182">
        <v>92507</v>
      </c>
      <c r="I1182" t="str">
        <f t="shared" si="18"/>
        <v>104_2/8/2024 08:30</v>
      </c>
      <c r="J1182" t="str">
        <f>IFERROR(INDEX(scheduling_data!I:I, MATCH(I1182, scheduling_data!H:H, 0)), "")</f>
        <v>Victoria Miley</v>
      </c>
    </row>
    <row r="1183" spans="1:10" x14ac:dyDescent="0.3">
      <c r="A1183" t="s">
        <v>49</v>
      </c>
      <c r="B1183">
        <v>105</v>
      </c>
      <c r="C1183" s="1">
        <v>45344</v>
      </c>
      <c r="D1183" s="1">
        <v>45335.416666666664</v>
      </c>
      <c r="E1183">
        <v>21</v>
      </c>
      <c r="F1183" t="s">
        <v>19</v>
      </c>
      <c r="G1183" t="s">
        <v>50</v>
      </c>
      <c r="H1183">
        <v>97112</v>
      </c>
      <c r="I1183" t="str">
        <f t="shared" si="18"/>
        <v>105_2/13/2024 10:00</v>
      </c>
      <c r="J1183" t="str">
        <f>IFERROR(INDEX(scheduling_data!I:I, MATCH(I1183, scheduling_data!H:H, 0)), "")</f>
        <v>Jessica Pittman</v>
      </c>
    </row>
    <row r="1184" spans="1:10" x14ac:dyDescent="0.3">
      <c r="A1184" t="s">
        <v>49</v>
      </c>
      <c r="B1184">
        <v>105</v>
      </c>
      <c r="C1184" s="1">
        <v>45344</v>
      </c>
      <c r="D1184" s="1">
        <v>45335.416666666664</v>
      </c>
      <c r="E1184">
        <v>34</v>
      </c>
      <c r="F1184" t="s">
        <v>9</v>
      </c>
      <c r="G1184" t="s">
        <v>104</v>
      </c>
      <c r="H1184">
        <v>97112</v>
      </c>
      <c r="I1184" t="str">
        <f t="shared" si="18"/>
        <v>105_2/13/2024 10:00</v>
      </c>
      <c r="J1184" t="str">
        <f>IFERROR(INDEX(scheduling_data!I:I, MATCH(I1184, scheduling_data!H:H, 0)), "")</f>
        <v>Jessica Pittman</v>
      </c>
    </row>
    <row r="1185" spans="1:10" x14ac:dyDescent="0.3">
      <c r="A1185" t="s">
        <v>49</v>
      </c>
      <c r="B1185">
        <v>105</v>
      </c>
      <c r="C1185" s="1">
        <v>45344</v>
      </c>
      <c r="D1185" s="1">
        <v>45335.416666666664</v>
      </c>
      <c r="E1185">
        <v>35</v>
      </c>
      <c r="F1185" t="s">
        <v>9</v>
      </c>
      <c r="G1185" t="s">
        <v>104</v>
      </c>
      <c r="H1185">
        <v>97110</v>
      </c>
      <c r="I1185" t="str">
        <f t="shared" si="18"/>
        <v>105_2/13/2024 10:00</v>
      </c>
      <c r="J1185" t="str">
        <f>IFERROR(INDEX(scheduling_data!I:I, MATCH(I1185, scheduling_data!H:H, 0)), "")</f>
        <v>Jessica Pittman</v>
      </c>
    </row>
    <row r="1186" spans="1:10" x14ac:dyDescent="0.3">
      <c r="A1186" t="s">
        <v>49</v>
      </c>
      <c r="B1186">
        <v>105</v>
      </c>
      <c r="C1186" s="1">
        <v>45335</v>
      </c>
      <c r="D1186" s="1">
        <v>45324.375</v>
      </c>
      <c r="E1186">
        <v>38</v>
      </c>
      <c r="F1186" t="s">
        <v>9</v>
      </c>
      <c r="G1186" t="s">
        <v>104</v>
      </c>
      <c r="H1186">
        <v>97140</v>
      </c>
      <c r="I1186" t="str">
        <f t="shared" si="18"/>
        <v>105_2/2/2024 09:00</v>
      </c>
      <c r="J1186" t="str">
        <f>IFERROR(INDEX(scheduling_data!I:I, MATCH(I1186, scheduling_data!H:H, 0)), "")</f>
        <v>Christian Litz</v>
      </c>
    </row>
    <row r="1187" spans="1:10" x14ac:dyDescent="0.3">
      <c r="A1187" t="s">
        <v>49</v>
      </c>
      <c r="B1187">
        <v>105</v>
      </c>
      <c r="C1187" s="1">
        <v>45335</v>
      </c>
      <c r="D1187" s="1">
        <v>45324.375</v>
      </c>
      <c r="E1187">
        <v>37</v>
      </c>
      <c r="F1187" t="s">
        <v>19</v>
      </c>
      <c r="G1187" t="s">
        <v>50</v>
      </c>
      <c r="H1187">
        <v>97140</v>
      </c>
      <c r="I1187" t="str">
        <f t="shared" si="18"/>
        <v>105_2/2/2024 09:00</v>
      </c>
      <c r="J1187" t="str">
        <f>IFERROR(INDEX(scheduling_data!I:I, MATCH(I1187, scheduling_data!H:H, 0)), "")</f>
        <v>Christian Litz</v>
      </c>
    </row>
    <row r="1188" spans="1:10" x14ac:dyDescent="0.3">
      <c r="A1188" t="s">
        <v>49</v>
      </c>
      <c r="B1188">
        <v>105</v>
      </c>
      <c r="C1188" s="1">
        <v>45335</v>
      </c>
      <c r="D1188" s="1">
        <v>45324.375</v>
      </c>
      <c r="E1188">
        <v>34</v>
      </c>
      <c r="F1188" t="s">
        <v>9</v>
      </c>
      <c r="G1188" t="s">
        <v>104</v>
      </c>
      <c r="H1188">
        <v>97112</v>
      </c>
      <c r="I1188" t="str">
        <f t="shared" si="18"/>
        <v>105_2/2/2024 09:00</v>
      </c>
      <c r="J1188" t="str">
        <f>IFERROR(INDEX(scheduling_data!I:I, MATCH(I1188, scheduling_data!H:H, 0)), "")</f>
        <v>Christian Litz</v>
      </c>
    </row>
    <row r="1189" spans="1:10" x14ac:dyDescent="0.3">
      <c r="A1189" t="s">
        <v>49</v>
      </c>
      <c r="B1189">
        <v>105</v>
      </c>
      <c r="C1189" s="1">
        <v>45335</v>
      </c>
      <c r="D1189" s="1">
        <v>45324.375</v>
      </c>
      <c r="E1189">
        <v>21</v>
      </c>
      <c r="F1189" t="s">
        <v>19</v>
      </c>
      <c r="G1189" t="s">
        <v>50</v>
      </c>
      <c r="H1189">
        <v>97112</v>
      </c>
      <c r="I1189" t="str">
        <f t="shared" si="18"/>
        <v>105_2/2/2024 09:00</v>
      </c>
      <c r="J1189" t="str">
        <f>IFERROR(INDEX(scheduling_data!I:I, MATCH(I1189, scheduling_data!H:H, 0)), "")</f>
        <v>Christian Litz</v>
      </c>
    </row>
    <row r="1190" spans="1:10" x14ac:dyDescent="0.3">
      <c r="A1190" t="s">
        <v>49</v>
      </c>
      <c r="B1190">
        <v>105</v>
      </c>
      <c r="C1190" s="1">
        <v>45335</v>
      </c>
      <c r="D1190" s="1">
        <v>45324.375</v>
      </c>
      <c r="E1190">
        <v>35</v>
      </c>
      <c r="F1190" t="s">
        <v>9</v>
      </c>
      <c r="G1190" t="s">
        <v>104</v>
      </c>
      <c r="H1190">
        <v>97110</v>
      </c>
      <c r="I1190" t="str">
        <f t="shared" si="18"/>
        <v>105_2/2/2024 09:00</v>
      </c>
      <c r="J1190" t="str">
        <f>IFERROR(INDEX(scheduling_data!I:I, MATCH(I1190, scheduling_data!H:H, 0)), "")</f>
        <v>Christian Litz</v>
      </c>
    </row>
    <row r="1191" spans="1:10" x14ac:dyDescent="0.3">
      <c r="A1191" t="s">
        <v>49</v>
      </c>
      <c r="B1191">
        <v>105</v>
      </c>
      <c r="C1191" s="1">
        <v>45335</v>
      </c>
      <c r="D1191" s="1">
        <v>45328.375</v>
      </c>
      <c r="E1191">
        <v>68</v>
      </c>
      <c r="F1191" t="s">
        <v>9</v>
      </c>
      <c r="G1191" t="s">
        <v>104</v>
      </c>
      <c r="H1191">
        <v>97112</v>
      </c>
      <c r="I1191" t="str">
        <f t="shared" si="18"/>
        <v>105_2/6/2024 09:00</v>
      </c>
      <c r="J1191" t="str">
        <f>IFERROR(INDEX(scheduling_data!I:I, MATCH(I1191, scheduling_data!H:H, 0)), "")</f>
        <v>Christian Litz</v>
      </c>
    </row>
    <row r="1192" spans="1:10" x14ac:dyDescent="0.3">
      <c r="A1192" t="s">
        <v>49</v>
      </c>
      <c r="B1192">
        <v>105</v>
      </c>
      <c r="C1192" s="1">
        <v>45335</v>
      </c>
      <c r="D1192" s="1">
        <v>45328.375</v>
      </c>
      <c r="E1192">
        <v>82</v>
      </c>
      <c r="F1192" t="s">
        <v>19</v>
      </c>
      <c r="G1192" t="s">
        <v>50</v>
      </c>
      <c r="H1192">
        <v>97112</v>
      </c>
      <c r="I1192" t="str">
        <f t="shared" si="18"/>
        <v>105_2/6/2024 09:00</v>
      </c>
      <c r="J1192" t="str">
        <f>IFERROR(INDEX(scheduling_data!I:I, MATCH(I1192, scheduling_data!H:H, 0)), "")</f>
        <v>Christian Litz</v>
      </c>
    </row>
    <row r="1193" spans="1:10" x14ac:dyDescent="0.3">
      <c r="A1193" t="s">
        <v>49</v>
      </c>
      <c r="B1193">
        <v>105</v>
      </c>
      <c r="C1193" s="1">
        <v>45335</v>
      </c>
      <c r="D1193" s="1">
        <v>45328.375</v>
      </c>
      <c r="E1193">
        <v>70</v>
      </c>
      <c r="F1193" t="s">
        <v>9</v>
      </c>
      <c r="G1193" t="s">
        <v>104</v>
      </c>
      <c r="H1193">
        <v>97530</v>
      </c>
      <c r="I1193" t="str">
        <f t="shared" si="18"/>
        <v>105_2/6/2024 09:00</v>
      </c>
      <c r="J1193" t="str">
        <f>IFERROR(INDEX(scheduling_data!I:I, MATCH(I1193, scheduling_data!H:H, 0)), "")</f>
        <v>Christian Litz</v>
      </c>
    </row>
    <row r="1194" spans="1:10" x14ac:dyDescent="0.3">
      <c r="A1194" t="s">
        <v>49</v>
      </c>
      <c r="B1194">
        <v>105</v>
      </c>
      <c r="C1194" s="1">
        <v>45335</v>
      </c>
      <c r="D1194" s="1">
        <v>45328.375</v>
      </c>
      <c r="E1194">
        <v>60</v>
      </c>
      <c r="F1194" t="s">
        <v>19</v>
      </c>
      <c r="G1194" t="s">
        <v>50</v>
      </c>
      <c r="H1194">
        <v>97530</v>
      </c>
      <c r="I1194" t="str">
        <f t="shared" si="18"/>
        <v>105_2/6/2024 09:00</v>
      </c>
      <c r="J1194" t="str">
        <f>IFERROR(INDEX(scheduling_data!I:I, MATCH(I1194, scheduling_data!H:H, 0)), "")</f>
        <v>Christian Litz</v>
      </c>
    </row>
    <row r="1195" spans="1:10" x14ac:dyDescent="0.3">
      <c r="A1195" t="s">
        <v>49</v>
      </c>
      <c r="B1195">
        <v>105</v>
      </c>
      <c r="C1195" s="1">
        <v>45335</v>
      </c>
      <c r="D1195" s="1">
        <v>45328.375</v>
      </c>
      <c r="E1195">
        <v>35</v>
      </c>
      <c r="F1195" t="s">
        <v>9</v>
      </c>
      <c r="G1195" t="s">
        <v>104</v>
      </c>
      <c r="H1195">
        <v>97110</v>
      </c>
      <c r="I1195" t="str">
        <f t="shared" si="18"/>
        <v>105_2/6/2024 09:00</v>
      </c>
      <c r="J1195" t="str">
        <f>IFERROR(INDEX(scheduling_data!I:I, MATCH(I1195, scheduling_data!H:H, 0)), "")</f>
        <v>Christian Litz</v>
      </c>
    </row>
    <row r="1196" spans="1:10" x14ac:dyDescent="0.3">
      <c r="A1196" t="s">
        <v>49</v>
      </c>
      <c r="B1196">
        <v>105</v>
      </c>
      <c r="C1196" s="1">
        <v>45344</v>
      </c>
      <c r="D1196" s="1">
        <v>45330.416666666664</v>
      </c>
      <c r="E1196">
        <v>20</v>
      </c>
      <c r="F1196" t="s">
        <v>19</v>
      </c>
      <c r="G1196" t="s">
        <v>50</v>
      </c>
      <c r="H1196">
        <v>97110</v>
      </c>
      <c r="I1196" t="str">
        <f t="shared" si="18"/>
        <v>105_2/8/2024 10:00</v>
      </c>
      <c r="J1196" t="str">
        <f>IFERROR(INDEX(scheduling_data!I:I, MATCH(I1196, scheduling_data!H:H, 0)), "")</f>
        <v>Jessica Pittman</v>
      </c>
    </row>
    <row r="1197" spans="1:10" x14ac:dyDescent="0.3">
      <c r="A1197" t="s">
        <v>49</v>
      </c>
      <c r="B1197">
        <v>105</v>
      </c>
      <c r="C1197" s="1">
        <v>45344</v>
      </c>
      <c r="D1197" s="1">
        <v>45330.416666666664</v>
      </c>
      <c r="E1197">
        <v>37</v>
      </c>
      <c r="F1197" t="s">
        <v>19</v>
      </c>
      <c r="G1197" t="s">
        <v>50</v>
      </c>
      <c r="H1197">
        <v>97140</v>
      </c>
      <c r="I1197" t="str">
        <f t="shared" si="18"/>
        <v>105_2/8/2024 10:00</v>
      </c>
      <c r="J1197" t="str">
        <f>IFERROR(INDEX(scheduling_data!I:I, MATCH(I1197, scheduling_data!H:H, 0)), "")</f>
        <v>Jessica Pittman</v>
      </c>
    </row>
    <row r="1198" spans="1:10" x14ac:dyDescent="0.3">
      <c r="A1198" t="s">
        <v>49</v>
      </c>
      <c r="B1198">
        <v>105</v>
      </c>
      <c r="C1198" s="1">
        <v>45344</v>
      </c>
      <c r="D1198" s="1">
        <v>45330.416666666664</v>
      </c>
      <c r="E1198">
        <v>68</v>
      </c>
      <c r="F1198" t="s">
        <v>9</v>
      </c>
      <c r="G1198" t="s">
        <v>104</v>
      </c>
      <c r="H1198">
        <v>97112</v>
      </c>
      <c r="I1198" t="str">
        <f t="shared" si="18"/>
        <v>105_2/8/2024 10:00</v>
      </c>
      <c r="J1198" t="str">
        <f>IFERROR(INDEX(scheduling_data!I:I, MATCH(I1198, scheduling_data!H:H, 0)), "")</f>
        <v>Jessica Pittman</v>
      </c>
    </row>
    <row r="1199" spans="1:10" x14ac:dyDescent="0.3">
      <c r="A1199" t="s">
        <v>49</v>
      </c>
      <c r="B1199">
        <v>105</v>
      </c>
      <c r="C1199" s="1">
        <v>45344</v>
      </c>
      <c r="D1199" s="1">
        <v>45330.416666666664</v>
      </c>
      <c r="E1199">
        <v>82</v>
      </c>
      <c r="F1199" t="s">
        <v>19</v>
      </c>
      <c r="G1199" t="s">
        <v>50</v>
      </c>
      <c r="H1199">
        <v>97112</v>
      </c>
      <c r="I1199" t="str">
        <f t="shared" si="18"/>
        <v>105_2/8/2024 10:00</v>
      </c>
      <c r="J1199" t="str">
        <f>IFERROR(INDEX(scheduling_data!I:I, MATCH(I1199, scheduling_data!H:H, 0)), "")</f>
        <v>Jessica Pittman</v>
      </c>
    </row>
    <row r="1200" spans="1:10" x14ac:dyDescent="0.3">
      <c r="A1200" t="s">
        <v>49</v>
      </c>
      <c r="B1200">
        <v>105</v>
      </c>
      <c r="C1200" s="1">
        <v>45344</v>
      </c>
      <c r="D1200" s="1">
        <v>45330.416666666664</v>
      </c>
      <c r="E1200">
        <v>70</v>
      </c>
      <c r="F1200" t="s">
        <v>9</v>
      </c>
      <c r="G1200" t="s">
        <v>104</v>
      </c>
      <c r="H1200">
        <v>97110</v>
      </c>
      <c r="I1200" t="str">
        <f t="shared" si="18"/>
        <v>105_2/8/2024 10:00</v>
      </c>
      <c r="J1200" t="str">
        <f>IFERROR(INDEX(scheduling_data!I:I, MATCH(I1200, scheduling_data!H:H, 0)), "")</f>
        <v>Jessica Pittman</v>
      </c>
    </row>
    <row r="1201" spans="1:10" x14ac:dyDescent="0.3">
      <c r="A1201" t="s">
        <v>49</v>
      </c>
      <c r="B1201">
        <v>105</v>
      </c>
      <c r="C1201" s="1">
        <v>45344</v>
      </c>
      <c r="D1201" s="1">
        <v>45330.416666666664</v>
      </c>
      <c r="E1201">
        <v>38</v>
      </c>
      <c r="F1201" t="s">
        <v>9</v>
      </c>
      <c r="G1201" t="s">
        <v>104</v>
      </c>
      <c r="H1201">
        <v>97140</v>
      </c>
      <c r="I1201" t="str">
        <f t="shared" si="18"/>
        <v>105_2/8/2024 10:00</v>
      </c>
      <c r="J1201" t="str">
        <f>IFERROR(INDEX(scheduling_data!I:I, MATCH(I1201, scheduling_data!H:H, 0)), "")</f>
        <v>Jessica Pittman</v>
      </c>
    </row>
    <row r="1202" spans="1:10" x14ac:dyDescent="0.3">
      <c r="A1202" t="s">
        <v>11</v>
      </c>
      <c r="B1202">
        <v>105</v>
      </c>
      <c r="C1202" s="1">
        <v>45335.416666666664</v>
      </c>
      <c r="D1202" s="1">
        <v>45335.416666666664</v>
      </c>
      <c r="E1202">
        <v>60</v>
      </c>
      <c r="F1202" t="s">
        <v>91</v>
      </c>
      <c r="G1202" t="s">
        <v>178</v>
      </c>
      <c r="I1202" t="str">
        <f t="shared" si="18"/>
        <v>105_2/13/2024 10:00</v>
      </c>
      <c r="J1202" t="str">
        <f>IFERROR(INDEX(scheduling_data!I:I, MATCH(I1202, scheduling_data!H:H, 0)), "")</f>
        <v>Jessica Pittman</v>
      </c>
    </row>
    <row r="1203" spans="1:10" x14ac:dyDescent="0.3">
      <c r="A1203" t="s">
        <v>11</v>
      </c>
      <c r="B1203">
        <v>105</v>
      </c>
      <c r="C1203" s="1">
        <v>45324.363194444442</v>
      </c>
      <c r="D1203" s="1">
        <v>45324.375</v>
      </c>
      <c r="E1203">
        <v>60</v>
      </c>
      <c r="F1203" t="s">
        <v>91</v>
      </c>
      <c r="G1203" t="s">
        <v>179</v>
      </c>
      <c r="I1203" t="str">
        <f t="shared" si="18"/>
        <v>105_2/2/2024 09:00</v>
      </c>
      <c r="J1203" t="str">
        <f>IFERROR(INDEX(scheduling_data!I:I, MATCH(I1203, scheduling_data!H:H, 0)), "")</f>
        <v>Christian Litz</v>
      </c>
    </row>
    <row r="1204" spans="1:10" x14ac:dyDescent="0.3">
      <c r="A1204" t="s">
        <v>11</v>
      </c>
      <c r="B1204">
        <v>105</v>
      </c>
      <c r="C1204" s="1">
        <v>45328.371527777781</v>
      </c>
      <c r="D1204" s="1">
        <v>45328.375</v>
      </c>
      <c r="E1204">
        <v>60</v>
      </c>
      <c r="F1204" t="s">
        <v>91</v>
      </c>
      <c r="G1204" t="s">
        <v>180</v>
      </c>
      <c r="I1204" t="str">
        <f t="shared" si="18"/>
        <v>105_2/6/2024 09:00</v>
      </c>
      <c r="J1204" t="str">
        <f>IFERROR(INDEX(scheduling_data!I:I, MATCH(I1204, scheduling_data!H:H, 0)), "")</f>
        <v>Christian Litz</v>
      </c>
    </row>
    <row r="1205" spans="1:10" x14ac:dyDescent="0.3">
      <c r="A1205" t="s">
        <v>11</v>
      </c>
      <c r="B1205">
        <v>105</v>
      </c>
      <c r="C1205" s="1">
        <v>45330.414583333331</v>
      </c>
      <c r="D1205" s="1">
        <v>45330.416666666664</v>
      </c>
      <c r="E1205">
        <v>60</v>
      </c>
      <c r="F1205" t="s">
        <v>91</v>
      </c>
      <c r="G1205" t="s">
        <v>181</v>
      </c>
      <c r="I1205" t="str">
        <f t="shared" si="18"/>
        <v>105_2/8/2024 10:00</v>
      </c>
      <c r="J1205" t="str">
        <f>IFERROR(INDEX(scheduling_data!I:I, MATCH(I1205, scheduling_data!H:H, 0)), "")</f>
        <v>Jessica Pittman</v>
      </c>
    </row>
    <row r="1206" spans="1:10" x14ac:dyDescent="0.3">
      <c r="A1206" t="s">
        <v>21</v>
      </c>
      <c r="B1206">
        <v>106</v>
      </c>
      <c r="C1206" s="1">
        <v>45351</v>
      </c>
      <c r="D1206" s="1">
        <v>45334.375</v>
      </c>
      <c r="E1206">
        <v>132.25</v>
      </c>
      <c r="F1206" t="s">
        <v>9</v>
      </c>
      <c r="H1206">
        <v>97110</v>
      </c>
      <c r="I1206" t="str">
        <f t="shared" si="18"/>
        <v>106_2/12/2024 09:00</v>
      </c>
      <c r="J1206" t="str">
        <f>IFERROR(INDEX(scheduling_data!I:I, MATCH(I1206, scheduling_data!H:H, 0)), "")</f>
        <v>Christian Litz</v>
      </c>
    </row>
    <row r="1207" spans="1:10" x14ac:dyDescent="0.3">
      <c r="A1207" t="s">
        <v>21</v>
      </c>
      <c r="B1207">
        <v>106</v>
      </c>
      <c r="C1207" s="1">
        <v>45351</v>
      </c>
      <c r="D1207" s="1">
        <v>45334.375</v>
      </c>
      <c r="E1207">
        <v>17.75</v>
      </c>
      <c r="F1207" t="s">
        <v>23</v>
      </c>
      <c r="H1207">
        <v>97110</v>
      </c>
      <c r="I1207" t="str">
        <f t="shared" si="18"/>
        <v>106_2/12/2024 09:00</v>
      </c>
      <c r="J1207" t="str">
        <f>IFERROR(INDEX(scheduling_data!I:I, MATCH(I1207, scheduling_data!H:H, 0)), "")</f>
        <v>Christian Litz</v>
      </c>
    </row>
    <row r="1208" spans="1:10" x14ac:dyDescent="0.3">
      <c r="A1208" t="s">
        <v>21</v>
      </c>
      <c r="B1208">
        <v>106</v>
      </c>
      <c r="C1208" s="1">
        <v>45351</v>
      </c>
      <c r="D1208" s="1">
        <v>45334.375</v>
      </c>
      <c r="E1208">
        <v>23.05</v>
      </c>
      <c r="F1208" t="s">
        <v>23</v>
      </c>
      <c r="H1208">
        <v>97530</v>
      </c>
      <c r="I1208" t="str">
        <f t="shared" si="18"/>
        <v>106_2/12/2024 09:00</v>
      </c>
      <c r="J1208" t="str">
        <f>IFERROR(INDEX(scheduling_data!I:I, MATCH(I1208, scheduling_data!H:H, 0)), "")</f>
        <v>Christian Litz</v>
      </c>
    </row>
    <row r="1209" spans="1:10" x14ac:dyDescent="0.3">
      <c r="A1209" t="s">
        <v>21</v>
      </c>
      <c r="B1209">
        <v>106</v>
      </c>
      <c r="C1209" s="1">
        <v>45351</v>
      </c>
      <c r="D1209" s="1">
        <v>45334.375</v>
      </c>
      <c r="E1209">
        <v>51.95</v>
      </c>
      <c r="F1209" t="s">
        <v>9</v>
      </c>
      <c r="H1209">
        <v>97530</v>
      </c>
      <c r="I1209" t="str">
        <f t="shared" si="18"/>
        <v>106_2/12/2024 09:00</v>
      </c>
      <c r="J1209" t="str">
        <f>IFERROR(INDEX(scheduling_data!I:I, MATCH(I1209, scheduling_data!H:H, 0)), "")</f>
        <v>Christian Litz</v>
      </c>
    </row>
    <row r="1210" spans="1:10" x14ac:dyDescent="0.3">
      <c r="A1210" t="s">
        <v>21</v>
      </c>
      <c r="B1210">
        <v>106</v>
      </c>
      <c r="C1210" s="1">
        <v>45351</v>
      </c>
      <c r="D1210" s="1">
        <v>45334.375</v>
      </c>
      <c r="E1210">
        <v>41.2</v>
      </c>
      <c r="F1210" t="s">
        <v>23</v>
      </c>
      <c r="H1210">
        <v>97112</v>
      </c>
      <c r="I1210" t="str">
        <f t="shared" si="18"/>
        <v>106_2/12/2024 09:00</v>
      </c>
      <c r="J1210" t="str">
        <f>IFERROR(INDEX(scheduling_data!I:I, MATCH(I1210, scheduling_data!H:H, 0)), "")</f>
        <v>Christian Litz</v>
      </c>
    </row>
    <row r="1211" spans="1:10" x14ac:dyDescent="0.3">
      <c r="A1211" t="s">
        <v>21</v>
      </c>
      <c r="B1211">
        <v>106</v>
      </c>
      <c r="C1211" s="1">
        <v>45351</v>
      </c>
      <c r="D1211" s="1">
        <v>45334.375</v>
      </c>
      <c r="E1211">
        <v>108.8</v>
      </c>
      <c r="F1211" t="s">
        <v>9</v>
      </c>
      <c r="H1211">
        <v>97112</v>
      </c>
      <c r="I1211" t="str">
        <f t="shared" si="18"/>
        <v>106_2/12/2024 09:00</v>
      </c>
      <c r="J1211" t="str">
        <f>IFERROR(INDEX(scheduling_data!I:I, MATCH(I1211, scheduling_data!H:H, 0)), "")</f>
        <v>Christian Litz</v>
      </c>
    </row>
    <row r="1212" spans="1:10" x14ac:dyDescent="0.3">
      <c r="A1212" t="s">
        <v>21</v>
      </c>
      <c r="B1212">
        <v>106</v>
      </c>
      <c r="C1212" s="1">
        <v>45351</v>
      </c>
      <c r="D1212" s="1">
        <v>45337.333333333336</v>
      </c>
      <c r="E1212">
        <v>53.65</v>
      </c>
      <c r="F1212" t="s">
        <v>9</v>
      </c>
      <c r="H1212">
        <v>97112</v>
      </c>
      <c r="I1212" t="str">
        <f t="shared" si="18"/>
        <v>106_2/15/2024 08:00</v>
      </c>
      <c r="J1212" t="str">
        <f>IFERROR(INDEX(scheduling_data!I:I, MATCH(I1212, scheduling_data!H:H, 0)), "")</f>
        <v>Katherine Tyree</v>
      </c>
    </row>
    <row r="1213" spans="1:10" x14ac:dyDescent="0.3">
      <c r="A1213" t="s">
        <v>21</v>
      </c>
      <c r="B1213">
        <v>106</v>
      </c>
      <c r="C1213" s="1">
        <v>45351</v>
      </c>
      <c r="D1213" s="1">
        <v>45337.333333333336</v>
      </c>
      <c r="E1213">
        <v>36.770000000000003</v>
      </c>
      <c r="F1213" t="s">
        <v>23</v>
      </c>
      <c r="H1213">
        <v>97110</v>
      </c>
      <c r="I1213" t="str">
        <f t="shared" si="18"/>
        <v>106_2/15/2024 08:00</v>
      </c>
      <c r="J1213" t="str">
        <f>IFERROR(INDEX(scheduling_data!I:I, MATCH(I1213, scheduling_data!H:H, 0)), "")</f>
        <v>Katherine Tyree</v>
      </c>
    </row>
    <row r="1214" spans="1:10" x14ac:dyDescent="0.3">
      <c r="A1214" t="s">
        <v>21</v>
      </c>
      <c r="B1214">
        <v>106</v>
      </c>
      <c r="C1214" s="1">
        <v>45351</v>
      </c>
      <c r="D1214" s="1">
        <v>45337.333333333336</v>
      </c>
      <c r="E1214">
        <v>113.23</v>
      </c>
      <c r="F1214" t="s">
        <v>9</v>
      </c>
      <c r="H1214">
        <v>97110</v>
      </c>
      <c r="I1214" t="str">
        <f t="shared" si="18"/>
        <v>106_2/15/2024 08:00</v>
      </c>
      <c r="J1214" t="str">
        <f>IFERROR(INDEX(scheduling_data!I:I, MATCH(I1214, scheduling_data!H:H, 0)), "")</f>
        <v>Katherine Tyree</v>
      </c>
    </row>
    <row r="1215" spans="1:10" x14ac:dyDescent="0.3">
      <c r="A1215" t="s">
        <v>21</v>
      </c>
      <c r="B1215">
        <v>106</v>
      </c>
      <c r="C1215" s="1">
        <v>45351</v>
      </c>
      <c r="D1215" s="1">
        <v>45337.333333333336</v>
      </c>
      <c r="E1215">
        <v>51.12</v>
      </c>
      <c r="F1215" t="s">
        <v>9</v>
      </c>
      <c r="H1215">
        <v>97530</v>
      </c>
      <c r="I1215" t="str">
        <f t="shared" si="18"/>
        <v>106_2/15/2024 08:00</v>
      </c>
      <c r="J1215" t="str">
        <f>IFERROR(INDEX(scheduling_data!I:I, MATCH(I1215, scheduling_data!H:H, 0)), "")</f>
        <v>Katherine Tyree</v>
      </c>
    </row>
    <row r="1216" spans="1:10" x14ac:dyDescent="0.3">
      <c r="A1216" t="s">
        <v>21</v>
      </c>
      <c r="B1216">
        <v>106</v>
      </c>
      <c r="C1216" s="1">
        <v>45351</v>
      </c>
      <c r="D1216" s="1">
        <v>45337.333333333336</v>
      </c>
      <c r="E1216">
        <v>21.35</v>
      </c>
      <c r="F1216" t="s">
        <v>23</v>
      </c>
      <c r="H1216">
        <v>97112</v>
      </c>
      <c r="I1216" t="str">
        <f t="shared" si="18"/>
        <v>106_2/15/2024 08:00</v>
      </c>
      <c r="J1216" t="str">
        <f>IFERROR(INDEX(scheduling_data!I:I, MATCH(I1216, scheduling_data!H:H, 0)), "")</f>
        <v>Katherine Tyree</v>
      </c>
    </row>
    <row r="1217" spans="1:10" x14ac:dyDescent="0.3">
      <c r="A1217" t="s">
        <v>21</v>
      </c>
      <c r="B1217">
        <v>106</v>
      </c>
      <c r="C1217" s="1">
        <v>45351</v>
      </c>
      <c r="D1217" s="1">
        <v>45337.333333333336</v>
      </c>
      <c r="E1217">
        <v>75</v>
      </c>
      <c r="F1217" t="s">
        <v>9</v>
      </c>
      <c r="H1217">
        <v>97140</v>
      </c>
      <c r="I1217" t="str">
        <f t="shared" si="18"/>
        <v>106_2/15/2024 08:00</v>
      </c>
      <c r="J1217" t="str">
        <f>IFERROR(INDEX(scheduling_data!I:I, MATCH(I1217, scheduling_data!H:H, 0)), "")</f>
        <v>Katherine Tyree</v>
      </c>
    </row>
    <row r="1218" spans="1:10" x14ac:dyDescent="0.3">
      <c r="A1218" t="s">
        <v>21</v>
      </c>
      <c r="B1218">
        <v>106</v>
      </c>
      <c r="C1218" s="1">
        <v>45351</v>
      </c>
      <c r="D1218" s="1">
        <v>45337.333333333336</v>
      </c>
      <c r="E1218">
        <v>23.88</v>
      </c>
      <c r="F1218" t="s">
        <v>23</v>
      </c>
      <c r="H1218">
        <v>97530</v>
      </c>
      <c r="I1218" t="str">
        <f t="shared" si="18"/>
        <v>106_2/15/2024 08:00</v>
      </c>
      <c r="J1218" t="str">
        <f>IFERROR(INDEX(scheduling_data!I:I, MATCH(I1218, scheduling_data!H:H, 0)), "")</f>
        <v>Katherine Tyree</v>
      </c>
    </row>
    <row r="1219" spans="1:10" x14ac:dyDescent="0.3">
      <c r="A1219" t="s">
        <v>21</v>
      </c>
      <c r="B1219">
        <v>106</v>
      </c>
      <c r="C1219" s="1">
        <v>45344</v>
      </c>
      <c r="D1219" s="1">
        <v>45330.375</v>
      </c>
      <c r="E1219">
        <v>51.95</v>
      </c>
      <c r="F1219" t="s">
        <v>9</v>
      </c>
      <c r="H1219">
        <v>97530</v>
      </c>
      <c r="I1219" t="str">
        <f t="shared" ref="I1219:I1282" si="19">TEXT(B1219&amp;"_"&amp;TEXT(D1219, "m/d/yyyy hh:mm"), "0")</f>
        <v>106_2/8/2024 09:00</v>
      </c>
      <c r="J1219" t="str">
        <f>IFERROR(INDEX(scheduling_data!I:I, MATCH(I1219, scheduling_data!H:H, 0)), "")</f>
        <v>Katherine Tyree</v>
      </c>
    </row>
    <row r="1220" spans="1:10" x14ac:dyDescent="0.3">
      <c r="A1220" t="s">
        <v>21</v>
      </c>
      <c r="B1220">
        <v>106</v>
      </c>
      <c r="C1220" s="1">
        <v>45344</v>
      </c>
      <c r="D1220" s="1">
        <v>45330.375</v>
      </c>
      <c r="E1220">
        <v>108.8</v>
      </c>
      <c r="F1220" t="s">
        <v>9</v>
      </c>
      <c r="H1220">
        <v>97112</v>
      </c>
      <c r="I1220" t="str">
        <f t="shared" si="19"/>
        <v>106_2/8/2024 09:00</v>
      </c>
      <c r="J1220" t="str">
        <f>IFERROR(INDEX(scheduling_data!I:I, MATCH(I1220, scheduling_data!H:H, 0)), "")</f>
        <v>Katherine Tyree</v>
      </c>
    </row>
    <row r="1221" spans="1:10" x14ac:dyDescent="0.3">
      <c r="A1221" t="s">
        <v>21</v>
      </c>
      <c r="B1221">
        <v>106</v>
      </c>
      <c r="C1221" s="1">
        <v>45344</v>
      </c>
      <c r="D1221" s="1">
        <v>45330.375</v>
      </c>
      <c r="E1221">
        <v>41.2</v>
      </c>
      <c r="F1221" t="s">
        <v>23</v>
      </c>
      <c r="H1221">
        <v>97112</v>
      </c>
      <c r="I1221" t="str">
        <f t="shared" si="19"/>
        <v>106_2/8/2024 09:00</v>
      </c>
      <c r="J1221" t="str">
        <f>IFERROR(INDEX(scheduling_data!I:I, MATCH(I1221, scheduling_data!H:H, 0)), "")</f>
        <v>Katherine Tyree</v>
      </c>
    </row>
    <row r="1222" spans="1:10" x14ac:dyDescent="0.3">
      <c r="A1222" t="s">
        <v>21</v>
      </c>
      <c r="B1222">
        <v>106</v>
      </c>
      <c r="C1222" s="1">
        <v>45344</v>
      </c>
      <c r="D1222" s="1">
        <v>45330.375</v>
      </c>
      <c r="E1222">
        <v>17.75</v>
      </c>
      <c r="F1222" t="s">
        <v>23</v>
      </c>
      <c r="H1222">
        <v>97110</v>
      </c>
      <c r="I1222" t="str">
        <f t="shared" si="19"/>
        <v>106_2/8/2024 09:00</v>
      </c>
      <c r="J1222" t="str">
        <f>IFERROR(INDEX(scheduling_data!I:I, MATCH(I1222, scheduling_data!H:H, 0)), "")</f>
        <v>Katherine Tyree</v>
      </c>
    </row>
    <row r="1223" spans="1:10" x14ac:dyDescent="0.3">
      <c r="A1223" t="s">
        <v>21</v>
      </c>
      <c r="B1223">
        <v>106</v>
      </c>
      <c r="C1223" s="1">
        <v>45344</v>
      </c>
      <c r="D1223" s="1">
        <v>45330.375</v>
      </c>
      <c r="E1223">
        <v>132.25</v>
      </c>
      <c r="F1223" t="s">
        <v>9</v>
      </c>
      <c r="H1223">
        <v>97110</v>
      </c>
      <c r="I1223" t="str">
        <f t="shared" si="19"/>
        <v>106_2/8/2024 09:00</v>
      </c>
      <c r="J1223" t="str">
        <f>IFERROR(INDEX(scheduling_data!I:I, MATCH(I1223, scheduling_data!H:H, 0)), "")</f>
        <v>Katherine Tyree</v>
      </c>
    </row>
    <row r="1224" spans="1:10" x14ac:dyDescent="0.3">
      <c r="A1224" t="s">
        <v>21</v>
      </c>
      <c r="B1224">
        <v>106</v>
      </c>
      <c r="C1224" s="1">
        <v>45344</v>
      </c>
      <c r="D1224" s="1">
        <v>45330.375</v>
      </c>
      <c r="E1224">
        <v>23.05</v>
      </c>
      <c r="F1224" t="s">
        <v>23</v>
      </c>
      <c r="H1224">
        <v>97530</v>
      </c>
      <c r="I1224" t="str">
        <f t="shared" si="19"/>
        <v>106_2/8/2024 09:00</v>
      </c>
      <c r="J1224" t="str">
        <f>IFERROR(INDEX(scheduling_data!I:I, MATCH(I1224, scheduling_data!H:H, 0)), "")</f>
        <v>Katherine Tyree</v>
      </c>
    </row>
    <row r="1225" spans="1:10" x14ac:dyDescent="0.3">
      <c r="A1225" t="s">
        <v>61</v>
      </c>
      <c r="B1225">
        <v>107</v>
      </c>
      <c r="C1225" s="1">
        <v>45349</v>
      </c>
      <c r="D1225" s="1">
        <v>45337.416666666664</v>
      </c>
      <c r="E1225">
        <v>57.27</v>
      </c>
      <c r="F1225" t="s">
        <v>9</v>
      </c>
      <c r="G1225" t="s">
        <v>64</v>
      </c>
      <c r="H1225">
        <v>97110</v>
      </c>
      <c r="I1225" t="str">
        <f t="shared" si="19"/>
        <v>107_2/15/2024 10:00</v>
      </c>
      <c r="J1225" t="str">
        <f>IFERROR(INDEX(scheduling_data!I:I, MATCH(I1225, scheduling_data!H:H, 0)), "")</f>
        <v>Robert Crochet</v>
      </c>
    </row>
    <row r="1226" spans="1:10" x14ac:dyDescent="0.3">
      <c r="A1226" t="s">
        <v>61</v>
      </c>
      <c r="B1226">
        <v>107</v>
      </c>
      <c r="C1226" s="1">
        <v>45349</v>
      </c>
      <c r="D1226" s="1">
        <v>45337.416666666664</v>
      </c>
      <c r="E1226">
        <v>18.34</v>
      </c>
      <c r="F1226" t="s">
        <v>19</v>
      </c>
      <c r="G1226" t="s">
        <v>65</v>
      </c>
      <c r="H1226">
        <v>97112</v>
      </c>
      <c r="I1226" t="str">
        <f t="shared" si="19"/>
        <v>107_2/15/2024 10:00</v>
      </c>
      <c r="J1226" t="str">
        <f>IFERROR(INDEX(scheduling_data!I:I, MATCH(I1226, scheduling_data!H:H, 0)), "")</f>
        <v>Robert Crochet</v>
      </c>
    </row>
    <row r="1227" spans="1:10" x14ac:dyDescent="0.3">
      <c r="A1227" t="s">
        <v>61</v>
      </c>
      <c r="B1227">
        <v>107</v>
      </c>
      <c r="C1227" s="1">
        <v>45349</v>
      </c>
      <c r="D1227" s="1">
        <v>45337.416666666664</v>
      </c>
      <c r="E1227">
        <v>0.37</v>
      </c>
      <c r="F1227" t="s">
        <v>9</v>
      </c>
      <c r="G1227" t="s">
        <v>63</v>
      </c>
      <c r="H1227">
        <v>97112</v>
      </c>
      <c r="I1227" t="str">
        <f t="shared" si="19"/>
        <v>107_2/15/2024 10:00</v>
      </c>
      <c r="J1227" t="str">
        <f>IFERROR(INDEX(scheduling_data!I:I, MATCH(I1227, scheduling_data!H:H, 0)), "")</f>
        <v>Robert Crochet</v>
      </c>
    </row>
    <row r="1228" spans="1:10" x14ac:dyDescent="0.3">
      <c r="A1228" t="s">
        <v>61</v>
      </c>
      <c r="B1228">
        <v>107</v>
      </c>
      <c r="C1228" s="1">
        <v>45349</v>
      </c>
      <c r="D1228" s="1">
        <v>45337.416666666664</v>
      </c>
      <c r="E1228">
        <v>49.02</v>
      </c>
      <c r="F1228" t="s">
        <v>9</v>
      </c>
      <c r="G1228" t="s">
        <v>62</v>
      </c>
      <c r="H1228">
        <v>97112</v>
      </c>
      <c r="I1228" t="str">
        <f t="shared" si="19"/>
        <v>107_2/15/2024 10:00</v>
      </c>
      <c r="J1228" t="str">
        <f>IFERROR(INDEX(scheduling_data!I:I, MATCH(I1228, scheduling_data!H:H, 0)), "")</f>
        <v>Robert Crochet</v>
      </c>
    </row>
    <row r="1229" spans="1:10" x14ac:dyDescent="0.3">
      <c r="A1229" t="s">
        <v>61</v>
      </c>
      <c r="B1229">
        <v>107</v>
      </c>
      <c r="C1229" s="1">
        <v>45350</v>
      </c>
      <c r="D1229" s="1">
        <v>45341.458333333336</v>
      </c>
      <c r="E1229">
        <v>19.66</v>
      </c>
      <c r="F1229" t="s">
        <v>19</v>
      </c>
      <c r="G1229" t="s">
        <v>65</v>
      </c>
      <c r="H1229">
        <v>97112</v>
      </c>
      <c r="I1229" t="str">
        <f t="shared" si="19"/>
        <v>107_2/19/2024 11:00</v>
      </c>
      <c r="J1229" t="str">
        <f>IFERROR(INDEX(scheduling_data!I:I, MATCH(I1229, scheduling_data!H:H, 0)), "")</f>
        <v>Katherine Tyree</v>
      </c>
    </row>
    <row r="1230" spans="1:10" x14ac:dyDescent="0.3">
      <c r="A1230" t="s">
        <v>61</v>
      </c>
      <c r="B1230">
        <v>107</v>
      </c>
      <c r="C1230" s="1">
        <v>45350</v>
      </c>
      <c r="D1230" s="1">
        <v>45341.458333333336</v>
      </c>
      <c r="E1230">
        <v>0.4</v>
      </c>
      <c r="F1230" t="s">
        <v>9</v>
      </c>
      <c r="G1230" t="s">
        <v>63</v>
      </c>
      <c r="H1230">
        <v>97112</v>
      </c>
      <c r="I1230" t="str">
        <f t="shared" si="19"/>
        <v>107_2/19/2024 11:00</v>
      </c>
      <c r="J1230" t="str">
        <f>IFERROR(INDEX(scheduling_data!I:I, MATCH(I1230, scheduling_data!H:H, 0)), "")</f>
        <v>Katherine Tyree</v>
      </c>
    </row>
    <row r="1231" spans="1:10" x14ac:dyDescent="0.3">
      <c r="A1231" t="s">
        <v>61</v>
      </c>
      <c r="B1231">
        <v>107</v>
      </c>
      <c r="C1231" s="1">
        <v>45350</v>
      </c>
      <c r="D1231" s="1">
        <v>45341.458333333336</v>
      </c>
      <c r="E1231">
        <v>54.94</v>
      </c>
      <c r="F1231" t="s">
        <v>9</v>
      </c>
      <c r="G1231" t="s">
        <v>64</v>
      </c>
      <c r="H1231">
        <v>97112</v>
      </c>
      <c r="I1231" t="str">
        <f t="shared" si="19"/>
        <v>107_2/19/2024 11:00</v>
      </c>
      <c r="J1231" t="str">
        <f>IFERROR(INDEX(scheduling_data!I:I, MATCH(I1231, scheduling_data!H:H, 0)), "")</f>
        <v>Katherine Tyree</v>
      </c>
    </row>
    <row r="1232" spans="1:10" x14ac:dyDescent="0.3">
      <c r="A1232" t="s">
        <v>61</v>
      </c>
      <c r="B1232">
        <v>107</v>
      </c>
      <c r="C1232" s="1">
        <v>45350</v>
      </c>
      <c r="D1232" s="1">
        <v>45341.458333333336</v>
      </c>
      <c r="E1232">
        <v>47.13</v>
      </c>
      <c r="F1232" t="s">
        <v>9</v>
      </c>
      <c r="G1232" t="s">
        <v>62</v>
      </c>
      <c r="H1232">
        <v>97530</v>
      </c>
      <c r="I1232" t="str">
        <f t="shared" si="19"/>
        <v>107_2/19/2024 11:00</v>
      </c>
      <c r="J1232" t="str">
        <f>IFERROR(INDEX(scheduling_data!I:I, MATCH(I1232, scheduling_data!H:H, 0)), "")</f>
        <v>Katherine Tyree</v>
      </c>
    </row>
    <row r="1233" spans="1:10" x14ac:dyDescent="0.3">
      <c r="A1233" t="s">
        <v>61</v>
      </c>
      <c r="B1233">
        <v>107</v>
      </c>
      <c r="C1233" s="1">
        <v>45350</v>
      </c>
      <c r="D1233" s="1">
        <v>45341.458333333336</v>
      </c>
      <c r="E1233">
        <v>2.81</v>
      </c>
      <c r="F1233" t="s">
        <v>19</v>
      </c>
      <c r="G1233" t="s">
        <v>65</v>
      </c>
      <c r="H1233">
        <v>97530</v>
      </c>
      <c r="I1233" t="str">
        <f t="shared" si="19"/>
        <v>107_2/19/2024 11:00</v>
      </c>
      <c r="J1233" t="str">
        <f>IFERROR(INDEX(scheduling_data!I:I, MATCH(I1233, scheduling_data!H:H, 0)), "")</f>
        <v>Katherine Tyree</v>
      </c>
    </row>
    <row r="1234" spans="1:10" x14ac:dyDescent="0.3">
      <c r="A1234" t="s">
        <v>61</v>
      </c>
      <c r="B1234">
        <v>107</v>
      </c>
      <c r="C1234" s="1">
        <v>45350</v>
      </c>
      <c r="D1234" s="1">
        <v>45341.458333333336</v>
      </c>
      <c r="E1234">
        <v>0.06</v>
      </c>
      <c r="F1234" t="s">
        <v>9</v>
      </c>
      <c r="G1234" t="s">
        <v>63</v>
      </c>
      <c r="H1234">
        <v>97530</v>
      </c>
      <c r="I1234" t="str">
        <f t="shared" si="19"/>
        <v>107_2/19/2024 11:00</v>
      </c>
      <c r="J1234" t="str">
        <f>IFERROR(INDEX(scheduling_data!I:I, MATCH(I1234, scheduling_data!H:H, 0)), "")</f>
        <v>Katherine Tyree</v>
      </c>
    </row>
    <row r="1235" spans="1:10" x14ac:dyDescent="0.3">
      <c r="A1235" t="s">
        <v>61</v>
      </c>
      <c r="B1235">
        <v>107</v>
      </c>
      <c r="C1235" s="1">
        <v>45337</v>
      </c>
      <c r="D1235" s="1">
        <v>45327.458333333336</v>
      </c>
      <c r="E1235">
        <v>21.64</v>
      </c>
      <c r="F1235" t="s">
        <v>19</v>
      </c>
      <c r="G1235" t="s">
        <v>65</v>
      </c>
      <c r="H1235">
        <v>97112</v>
      </c>
      <c r="I1235" t="str">
        <f t="shared" si="19"/>
        <v>107_2/5/2024 11:00</v>
      </c>
      <c r="J1235" t="str">
        <f>IFERROR(INDEX(scheduling_data!I:I, MATCH(I1235, scheduling_data!H:H, 0)), "")</f>
        <v>Amber Hickman</v>
      </c>
    </row>
    <row r="1236" spans="1:10" x14ac:dyDescent="0.3">
      <c r="A1236" t="s">
        <v>61</v>
      </c>
      <c r="B1236">
        <v>107</v>
      </c>
      <c r="C1236" s="1">
        <v>45337</v>
      </c>
      <c r="D1236" s="1">
        <v>45327.458333333336</v>
      </c>
      <c r="E1236">
        <v>119.87</v>
      </c>
      <c r="F1236" t="s">
        <v>9</v>
      </c>
      <c r="G1236" t="s">
        <v>64</v>
      </c>
      <c r="H1236">
        <v>97110</v>
      </c>
      <c r="I1236" t="str">
        <f t="shared" si="19"/>
        <v>107_2/5/2024 11:00</v>
      </c>
      <c r="J1236" t="str">
        <f>IFERROR(INDEX(scheduling_data!I:I, MATCH(I1236, scheduling_data!H:H, 0)), "")</f>
        <v>Amber Hickman</v>
      </c>
    </row>
    <row r="1237" spans="1:10" x14ac:dyDescent="0.3">
      <c r="A1237" t="s">
        <v>61</v>
      </c>
      <c r="B1237">
        <v>107</v>
      </c>
      <c r="C1237" s="1">
        <v>45337</v>
      </c>
      <c r="D1237" s="1">
        <v>45327.458333333336</v>
      </c>
      <c r="E1237">
        <v>0.1</v>
      </c>
      <c r="F1237" t="s">
        <v>9</v>
      </c>
      <c r="G1237" t="s">
        <v>63</v>
      </c>
      <c r="H1237">
        <v>97110</v>
      </c>
      <c r="I1237" t="str">
        <f t="shared" si="19"/>
        <v>107_2/5/2024 11:00</v>
      </c>
      <c r="J1237" t="str">
        <f>IFERROR(INDEX(scheduling_data!I:I, MATCH(I1237, scheduling_data!H:H, 0)), "")</f>
        <v>Amber Hickman</v>
      </c>
    </row>
    <row r="1238" spans="1:10" x14ac:dyDescent="0.3">
      <c r="A1238" t="s">
        <v>61</v>
      </c>
      <c r="B1238">
        <v>107</v>
      </c>
      <c r="C1238" s="1">
        <v>45337</v>
      </c>
      <c r="D1238" s="1">
        <v>45327.458333333336</v>
      </c>
      <c r="E1238">
        <v>5.03</v>
      </c>
      <c r="F1238" t="s">
        <v>19</v>
      </c>
      <c r="G1238" t="s">
        <v>65</v>
      </c>
      <c r="H1238">
        <v>97110</v>
      </c>
      <c r="I1238" t="str">
        <f t="shared" si="19"/>
        <v>107_2/5/2024 11:00</v>
      </c>
      <c r="J1238" t="str">
        <f>IFERROR(INDEX(scheduling_data!I:I, MATCH(I1238, scheduling_data!H:H, 0)), "")</f>
        <v>Amber Hickman</v>
      </c>
    </row>
    <row r="1239" spans="1:10" x14ac:dyDescent="0.3">
      <c r="A1239" t="s">
        <v>61</v>
      </c>
      <c r="B1239">
        <v>107</v>
      </c>
      <c r="C1239" s="1">
        <v>45337</v>
      </c>
      <c r="D1239" s="1">
        <v>45327.458333333336</v>
      </c>
      <c r="E1239">
        <v>52.92</v>
      </c>
      <c r="F1239" t="s">
        <v>9</v>
      </c>
      <c r="G1239" t="s">
        <v>152</v>
      </c>
      <c r="H1239">
        <v>97112</v>
      </c>
      <c r="I1239" t="str">
        <f t="shared" si="19"/>
        <v>107_2/5/2024 11:00</v>
      </c>
      <c r="J1239" t="str">
        <f>IFERROR(INDEX(scheduling_data!I:I, MATCH(I1239, scheduling_data!H:H, 0)), "")</f>
        <v>Amber Hickman</v>
      </c>
    </row>
    <row r="1240" spans="1:10" x14ac:dyDescent="0.3">
      <c r="A1240" t="s">
        <v>61</v>
      </c>
      <c r="B1240">
        <v>107</v>
      </c>
      <c r="C1240" s="1">
        <v>45337</v>
      </c>
      <c r="D1240" s="1">
        <v>45327.458333333336</v>
      </c>
      <c r="E1240">
        <v>0.44</v>
      </c>
      <c r="F1240" t="s">
        <v>9</v>
      </c>
      <c r="G1240" t="s">
        <v>63</v>
      </c>
      <c r="H1240">
        <v>97112</v>
      </c>
      <c r="I1240" t="str">
        <f t="shared" si="19"/>
        <v>107_2/5/2024 11:00</v>
      </c>
      <c r="J1240" t="str">
        <f>IFERROR(INDEX(scheduling_data!I:I, MATCH(I1240, scheduling_data!H:H, 0)), "")</f>
        <v>Amber Hickman</v>
      </c>
    </row>
    <row r="1241" spans="1:10" x14ac:dyDescent="0.3">
      <c r="A1241" t="s">
        <v>61</v>
      </c>
      <c r="B1241">
        <v>107</v>
      </c>
      <c r="C1241" s="1">
        <v>45343</v>
      </c>
      <c r="D1241" s="1">
        <v>45330.416666666664</v>
      </c>
      <c r="E1241">
        <v>10.24</v>
      </c>
      <c r="F1241" t="s">
        <v>19</v>
      </c>
      <c r="G1241" t="s">
        <v>65</v>
      </c>
      <c r="H1241">
        <v>97110</v>
      </c>
      <c r="I1241" t="str">
        <f t="shared" si="19"/>
        <v>107_2/8/2024 10:00</v>
      </c>
      <c r="J1241" t="str">
        <f>IFERROR(INDEX(scheduling_data!I:I, MATCH(I1241, scheduling_data!H:H, 0)), "")</f>
        <v>Robert Crochet</v>
      </c>
    </row>
    <row r="1242" spans="1:10" x14ac:dyDescent="0.3">
      <c r="A1242" t="s">
        <v>61</v>
      </c>
      <c r="B1242">
        <v>107</v>
      </c>
      <c r="C1242" s="1">
        <v>45343</v>
      </c>
      <c r="D1242" s="1">
        <v>45330.416666666664</v>
      </c>
      <c r="E1242">
        <v>114.55</v>
      </c>
      <c r="F1242" t="s">
        <v>9</v>
      </c>
      <c r="G1242" t="s">
        <v>64</v>
      </c>
      <c r="H1242">
        <v>97110</v>
      </c>
      <c r="I1242" t="str">
        <f t="shared" si="19"/>
        <v>107_2/8/2024 10:00</v>
      </c>
      <c r="J1242" t="str">
        <f>IFERROR(INDEX(scheduling_data!I:I, MATCH(I1242, scheduling_data!H:H, 0)), "")</f>
        <v>Robert Crochet</v>
      </c>
    </row>
    <row r="1243" spans="1:10" x14ac:dyDescent="0.3">
      <c r="A1243" t="s">
        <v>61</v>
      </c>
      <c r="B1243">
        <v>107</v>
      </c>
      <c r="C1243" s="1">
        <v>45343</v>
      </c>
      <c r="D1243" s="1">
        <v>45330.416666666664</v>
      </c>
      <c r="E1243">
        <v>0.21</v>
      </c>
      <c r="F1243" t="s">
        <v>9</v>
      </c>
      <c r="G1243" t="s">
        <v>63</v>
      </c>
      <c r="H1243">
        <v>97110</v>
      </c>
      <c r="I1243" t="str">
        <f t="shared" si="19"/>
        <v>107_2/8/2024 10:00</v>
      </c>
      <c r="J1243" t="str">
        <f>IFERROR(INDEX(scheduling_data!I:I, MATCH(I1243, scheduling_data!H:H, 0)), "")</f>
        <v>Robert Crochet</v>
      </c>
    </row>
    <row r="1244" spans="1:10" x14ac:dyDescent="0.3">
      <c r="A1244" t="s">
        <v>61</v>
      </c>
      <c r="B1244">
        <v>107</v>
      </c>
      <c r="C1244" s="1">
        <v>45343</v>
      </c>
      <c r="D1244" s="1">
        <v>45330.416666666664</v>
      </c>
      <c r="E1244">
        <v>49.02</v>
      </c>
      <c r="F1244" t="s">
        <v>9</v>
      </c>
      <c r="G1244" t="s">
        <v>62</v>
      </c>
      <c r="H1244">
        <v>97112</v>
      </c>
      <c r="I1244" t="str">
        <f t="shared" si="19"/>
        <v>107_2/8/2024 10:00</v>
      </c>
      <c r="J1244" t="str">
        <f>IFERROR(INDEX(scheduling_data!I:I, MATCH(I1244, scheduling_data!H:H, 0)), "")</f>
        <v>Robert Crochet</v>
      </c>
    </row>
    <row r="1245" spans="1:10" x14ac:dyDescent="0.3">
      <c r="A1245" t="s">
        <v>61</v>
      </c>
      <c r="B1245">
        <v>107</v>
      </c>
      <c r="C1245" s="1">
        <v>45343</v>
      </c>
      <c r="D1245" s="1">
        <v>45330.416666666664</v>
      </c>
      <c r="E1245">
        <v>0.52</v>
      </c>
      <c r="F1245" t="s">
        <v>9</v>
      </c>
      <c r="G1245" t="s">
        <v>63</v>
      </c>
      <c r="H1245">
        <v>97112</v>
      </c>
      <c r="I1245" t="str">
        <f t="shared" si="19"/>
        <v>107_2/8/2024 10:00</v>
      </c>
      <c r="J1245" t="str">
        <f>IFERROR(INDEX(scheduling_data!I:I, MATCH(I1245, scheduling_data!H:H, 0)), "")</f>
        <v>Robert Crochet</v>
      </c>
    </row>
    <row r="1246" spans="1:10" x14ac:dyDescent="0.3">
      <c r="A1246" t="s">
        <v>61</v>
      </c>
      <c r="B1246">
        <v>107</v>
      </c>
      <c r="C1246" s="1">
        <v>45343</v>
      </c>
      <c r="D1246" s="1">
        <v>45330.416666666664</v>
      </c>
      <c r="E1246">
        <v>25.46</v>
      </c>
      <c r="F1246" t="s">
        <v>19</v>
      </c>
      <c r="G1246" t="s">
        <v>65</v>
      </c>
      <c r="H1246">
        <v>97112</v>
      </c>
      <c r="I1246" t="str">
        <f t="shared" si="19"/>
        <v>107_2/8/2024 10:00</v>
      </c>
      <c r="J1246" t="str">
        <f>IFERROR(INDEX(scheduling_data!I:I, MATCH(I1246, scheduling_data!H:H, 0)), "")</f>
        <v>Robert Crochet</v>
      </c>
    </row>
    <row r="1247" spans="1:10" x14ac:dyDescent="0.3">
      <c r="A1247" t="s">
        <v>11</v>
      </c>
      <c r="B1247">
        <v>107</v>
      </c>
      <c r="C1247" s="1">
        <v>45337.40902777778</v>
      </c>
      <c r="D1247" s="1">
        <v>45337.416666666664</v>
      </c>
      <c r="E1247">
        <v>25</v>
      </c>
      <c r="F1247" t="s">
        <v>87</v>
      </c>
      <c r="G1247" t="s">
        <v>182</v>
      </c>
      <c r="I1247" t="str">
        <f t="shared" si="19"/>
        <v>107_2/15/2024 10:00</v>
      </c>
      <c r="J1247" t="str">
        <f>IFERROR(INDEX(scheduling_data!I:I, MATCH(I1247, scheduling_data!H:H, 0)), "")</f>
        <v>Robert Crochet</v>
      </c>
    </row>
    <row r="1248" spans="1:10" x14ac:dyDescent="0.3">
      <c r="A1248" t="s">
        <v>11</v>
      </c>
      <c r="B1248">
        <v>107</v>
      </c>
      <c r="C1248" s="1">
        <v>45341.446527777778</v>
      </c>
      <c r="D1248" s="1">
        <v>45341.458333333336</v>
      </c>
      <c r="E1248">
        <v>25</v>
      </c>
      <c r="F1248" t="s">
        <v>16</v>
      </c>
      <c r="G1248" t="s">
        <v>183</v>
      </c>
      <c r="I1248" t="str">
        <f t="shared" si="19"/>
        <v>107_2/19/2024 11:00</v>
      </c>
      <c r="J1248" t="str">
        <f>IFERROR(INDEX(scheduling_data!I:I, MATCH(I1248, scheduling_data!H:H, 0)), "")</f>
        <v>Katherine Tyree</v>
      </c>
    </row>
    <row r="1249" spans="1:10" x14ac:dyDescent="0.3">
      <c r="A1249" t="s">
        <v>11</v>
      </c>
      <c r="B1249">
        <v>107</v>
      </c>
      <c r="C1249" s="1">
        <v>45344.449305555558</v>
      </c>
      <c r="D1249" s="1">
        <v>45344.458333333336</v>
      </c>
      <c r="E1249">
        <v>25</v>
      </c>
      <c r="F1249" t="s">
        <v>87</v>
      </c>
      <c r="G1249" t="s">
        <v>184</v>
      </c>
      <c r="I1249" t="str">
        <f t="shared" si="19"/>
        <v>107_2/22/2024 11:00</v>
      </c>
      <c r="J1249" t="str">
        <f>IFERROR(INDEX(scheduling_data!I:I, MATCH(I1249, scheduling_data!H:H, 0)), "")</f>
        <v>Robert Crochet</v>
      </c>
    </row>
    <row r="1250" spans="1:10" x14ac:dyDescent="0.3">
      <c r="A1250" t="s">
        <v>11</v>
      </c>
      <c r="B1250">
        <v>107</v>
      </c>
      <c r="C1250" s="1">
        <v>45349.448611111111</v>
      </c>
      <c r="D1250" s="1">
        <v>45349.458333333336</v>
      </c>
      <c r="E1250">
        <v>25</v>
      </c>
      <c r="F1250" t="s">
        <v>87</v>
      </c>
      <c r="G1250" t="s">
        <v>185</v>
      </c>
      <c r="I1250" t="str">
        <f t="shared" si="19"/>
        <v>107_2/27/2024 11:00</v>
      </c>
      <c r="J1250" t="str">
        <f>IFERROR(INDEX(scheduling_data!I:I, MATCH(I1250, scheduling_data!H:H, 0)), "")</f>
        <v>Robert Crochet</v>
      </c>
    </row>
    <row r="1251" spans="1:10" x14ac:dyDescent="0.3">
      <c r="A1251" t="s">
        <v>11</v>
      </c>
      <c r="B1251">
        <v>107</v>
      </c>
      <c r="C1251" s="1">
        <v>45351.453472222223</v>
      </c>
      <c r="D1251" s="1">
        <v>45351.458333333336</v>
      </c>
      <c r="E1251">
        <v>25</v>
      </c>
      <c r="F1251" t="s">
        <v>87</v>
      </c>
      <c r="G1251" t="s">
        <v>186</v>
      </c>
      <c r="I1251" t="str">
        <f t="shared" si="19"/>
        <v>107_2/29/2024 11:00</v>
      </c>
      <c r="J1251" t="str">
        <f>IFERROR(INDEX(scheduling_data!I:I, MATCH(I1251, scheduling_data!H:H, 0)), "")</f>
        <v>Robert Crochet</v>
      </c>
    </row>
    <row r="1252" spans="1:10" x14ac:dyDescent="0.3">
      <c r="A1252" t="s">
        <v>11</v>
      </c>
      <c r="B1252">
        <v>107</v>
      </c>
      <c r="C1252" s="1">
        <v>45327.450694444444</v>
      </c>
      <c r="D1252" s="1">
        <v>45327.458333333336</v>
      </c>
      <c r="E1252">
        <v>25</v>
      </c>
      <c r="F1252" t="s">
        <v>87</v>
      </c>
      <c r="G1252" t="s">
        <v>187</v>
      </c>
      <c r="I1252" t="str">
        <f t="shared" si="19"/>
        <v>107_2/5/2024 11:00</v>
      </c>
      <c r="J1252" t="str">
        <f>IFERROR(INDEX(scheduling_data!I:I, MATCH(I1252, scheduling_data!H:H, 0)), "")</f>
        <v>Amber Hickman</v>
      </c>
    </row>
    <row r="1253" spans="1:10" x14ac:dyDescent="0.3">
      <c r="A1253" t="s">
        <v>11</v>
      </c>
      <c r="B1253">
        <v>107</v>
      </c>
      <c r="C1253" s="1">
        <v>45330.424305555556</v>
      </c>
      <c r="D1253" s="1">
        <v>45330.416666666664</v>
      </c>
      <c r="E1253">
        <v>25</v>
      </c>
      <c r="F1253" t="s">
        <v>87</v>
      </c>
      <c r="G1253" t="s">
        <v>188</v>
      </c>
      <c r="I1253" t="str">
        <f t="shared" si="19"/>
        <v>107_2/8/2024 10:00</v>
      </c>
      <c r="J1253" t="str">
        <f>IFERROR(INDEX(scheduling_data!I:I, MATCH(I1253, scheduling_data!H:H, 0)), "")</f>
        <v>Robert Crochet</v>
      </c>
    </row>
    <row r="1254" spans="1:10" x14ac:dyDescent="0.3">
      <c r="A1254" t="s">
        <v>61</v>
      </c>
      <c r="B1254">
        <v>108</v>
      </c>
      <c r="C1254" s="1">
        <v>45351</v>
      </c>
      <c r="D1254" s="1">
        <v>45335.666666666664</v>
      </c>
      <c r="E1254">
        <v>1.05</v>
      </c>
      <c r="F1254" t="s">
        <v>9</v>
      </c>
      <c r="G1254" t="s">
        <v>63</v>
      </c>
      <c r="H1254">
        <v>97161</v>
      </c>
      <c r="I1254" t="str">
        <f t="shared" si="19"/>
        <v>108_2/13/2024 16:00</v>
      </c>
      <c r="J1254" t="str">
        <f>IFERROR(INDEX(scheduling_data!I:I, MATCH(I1254, scheduling_data!H:H, 0)), "")</f>
        <v>James Allen</v>
      </c>
    </row>
    <row r="1255" spans="1:10" x14ac:dyDescent="0.3">
      <c r="A1255" t="s">
        <v>61</v>
      </c>
      <c r="B1255">
        <v>108</v>
      </c>
      <c r="C1255" s="1">
        <v>45351</v>
      </c>
      <c r="D1255" s="1">
        <v>45335.666666666664</v>
      </c>
      <c r="E1255">
        <v>51.58</v>
      </c>
      <c r="F1255" t="s">
        <v>19</v>
      </c>
      <c r="G1255" t="s">
        <v>65</v>
      </c>
      <c r="H1255">
        <v>97161</v>
      </c>
      <c r="I1255" t="str">
        <f t="shared" si="19"/>
        <v>108_2/13/2024 16:00</v>
      </c>
      <c r="J1255" t="str">
        <f>IFERROR(INDEX(scheduling_data!I:I, MATCH(I1255, scheduling_data!H:H, 0)), "")</f>
        <v>James Allen</v>
      </c>
    </row>
    <row r="1256" spans="1:10" x14ac:dyDescent="0.3">
      <c r="A1256" t="s">
        <v>61</v>
      </c>
      <c r="B1256">
        <v>108</v>
      </c>
      <c r="C1256" s="1">
        <v>45351</v>
      </c>
      <c r="D1256" s="1">
        <v>45335.666666666664</v>
      </c>
      <c r="E1256">
        <v>72.37</v>
      </c>
      <c r="F1256" t="s">
        <v>9</v>
      </c>
      <c r="G1256" t="s">
        <v>62</v>
      </c>
      <c r="H1256">
        <v>97161</v>
      </c>
      <c r="I1256" t="str">
        <f t="shared" si="19"/>
        <v>108_2/13/2024 16:00</v>
      </c>
      <c r="J1256" t="str">
        <f>IFERROR(INDEX(scheduling_data!I:I, MATCH(I1256, scheduling_data!H:H, 0)), "")</f>
        <v>James Allen</v>
      </c>
    </row>
    <row r="1257" spans="1:10" x14ac:dyDescent="0.3">
      <c r="A1257" t="s">
        <v>61</v>
      </c>
      <c r="B1257">
        <v>108</v>
      </c>
      <c r="C1257" s="1">
        <v>45351</v>
      </c>
      <c r="D1257" s="1">
        <v>45335.666666666664</v>
      </c>
      <c r="E1257">
        <v>34.74</v>
      </c>
      <c r="F1257" t="s">
        <v>19</v>
      </c>
      <c r="G1257" t="s">
        <v>65</v>
      </c>
      <c r="H1257">
        <v>97110</v>
      </c>
      <c r="I1257" t="str">
        <f t="shared" si="19"/>
        <v>108_2/13/2024 16:00</v>
      </c>
      <c r="J1257" t="str">
        <f>IFERROR(INDEX(scheduling_data!I:I, MATCH(I1257, scheduling_data!H:H, 0)), "")</f>
        <v>James Allen</v>
      </c>
    </row>
    <row r="1258" spans="1:10" x14ac:dyDescent="0.3">
      <c r="A1258" t="s">
        <v>61</v>
      </c>
      <c r="B1258">
        <v>108</v>
      </c>
      <c r="C1258" s="1">
        <v>45351</v>
      </c>
      <c r="D1258" s="1">
        <v>45335.666666666664</v>
      </c>
      <c r="E1258">
        <v>0.71</v>
      </c>
      <c r="F1258" t="s">
        <v>9</v>
      </c>
      <c r="G1258" t="s">
        <v>63</v>
      </c>
      <c r="H1258">
        <v>97110</v>
      </c>
      <c r="I1258" t="str">
        <f t="shared" si="19"/>
        <v>108_2/13/2024 16:00</v>
      </c>
      <c r="J1258" t="str">
        <f>IFERROR(INDEX(scheduling_data!I:I, MATCH(I1258, scheduling_data!H:H, 0)), "")</f>
        <v>James Allen</v>
      </c>
    </row>
    <row r="1259" spans="1:10" x14ac:dyDescent="0.3">
      <c r="A1259" t="s">
        <v>61</v>
      </c>
      <c r="B1259">
        <v>108</v>
      </c>
      <c r="C1259" s="1">
        <v>45351</v>
      </c>
      <c r="D1259" s="1">
        <v>45335.666666666664</v>
      </c>
      <c r="E1259">
        <v>114.55</v>
      </c>
      <c r="F1259" t="s">
        <v>9</v>
      </c>
      <c r="G1259" t="s">
        <v>64</v>
      </c>
      <c r="H1259">
        <v>97110</v>
      </c>
      <c r="I1259" t="str">
        <f t="shared" si="19"/>
        <v>108_2/13/2024 16:00</v>
      </c>
      <c r="J1259" t="str">
        <f>IFERROR(INDEX(scheduling_data!I:I, MATCH(I1259, scheduling_data!H:H, 0)), "")</f>
        <v>James Allen</v>
      </c>
    </row>
    <row r="1260" spans="1:10" x14ac:dyDescent="0.3">
      <c r="A1260" t="s">
        <v>61</v>
      </c>
      <c r="B1260">
        <v>108</v>
      </c>
      <c r="C1260" s="1">
        <v>45351</v>
      </c>
      <c r="D1260" s="1">
        <v>45335.666666666664</v>
      </c>
      <c r="E1260">
        <v>19.66</v>
      </c>
      <c r="F1260" t="s">
        <v>19</v>
      </c>
      <c r="G1260" t="s">
        <v>65</v>
      </c>
      <c r="H1260">
        <v>97112</v>
      </c>
      <c r="I1260" t="str">
        <f t="shared" si="19"/>
        <v>108_2/13/2024 16:00</v>
      </c>
      <c r="J1260" t="str">
        <f>IFERROR(INDEX(scheduling_data!I:I, MATCH(I1260, scheduling_data!H:H, 0)), "")</f>
        <v>James Allen</v>
      </c>
    </row>
    <row r="1261" spans="1:10" x14ac:dyDescent="0.3">
      <c r="A1261" t="s">
        <v>61</v>
      </c>
      <c r="B1261">
        <v>108</v>
      </c>
      <c r="C1261" s="1">
        <v>45351</v>
      </c>
      <c r="D1261" s="1">
        <v>45335.666666666664</v>
      </c>
      <c r="E1261">
        <v>0.4</v>
      </c>
      <c r="F1261" t="s">
        <v>9</v>
      </c>
      <c r="G1261" t="s">
        <v>63</v>
      </c>
      <c r="H1261">
        <v>97112</v>
      </c>
      <c r="I1261" t="str">
        <f t="shared" si="19"/>
        <v>108_2/13/2024 16:00</v>
      </c>
      <c r="J1261" t="str">
        <f>IFERROR(INDEX(scheduling_data!I:I, MATCH(I1261, scheduling_data!H:H, 0)), "")</f>
        <v>James Allen</v>
      </c>
    </row>
    <row r="1262" spans="1:10" x14ac:dyDescent="0.3">
      <c r="A1262" t="s">
        <v>61</v>
      </c>
      <c r="B1262">
        <v>108</v>
      </c>
      <c r="C1262" s="1">
        <v>45351</v>
      </c>
      <c r="D1262" s="1">
        <v>45335.666666666664</v>
      </c>
      <c r="E1262">
        <v>54.94</v>
      </c>
      <c r="F1262" t="s">
        <v>9</v>
      </c>
      <c r="G1262" t="s">
        <v>64</v>
      </c>
      <c r="H1262">
        <v>97112</v>
      </c>
      <c r="I1262" t="str">
        <f t="shared" si="19"/>
        <v>108_2/13/2024 16:00</v>
      </c>
      <c r="J1262" t="str">
        <f>IFERROR(INDEX(scheduling_data!I:I, MATCH(I1262, scheduling_data!H:H, 0)), "")</f>
        <v>James Allen</v>
      </c>
    </row>
    <row r="1263" spans="1:10" x14ac:dyDescent="0.3">
      <c r="A1263" t="s">
        <v>61</v>
      </c>
      <c r="B1263">
        <v>108</v>
      </c>
      <c r="C1263" s="1">
        <v>45351</v>
      </c>
      <c r="D1263" s="1">
        <v>45336.375</v>
      </c>
      <c r="E1263">
        <v>49.86</v>
      </c>
      <c r="F1263" t="s">
        <v>19</v>
      </c>
      <c r="G1263" t="s">
        <v>65</v>
      </c>
      <c r="H1263">
        <v>97110</v>
      </c>
      <c r="I1263" t="str">
        <f t="shared" si="19"/>
        <v>108_2/14/2024 09:00</v>
      </c>
      <c r="J1263" t="str">
        <f>IFERROR(INDEX(scheduling_data!I:I, MATCH(I1263, scheduling_data!H:H, 0)), "")</f>
        <v>James Allen</v>
      </c>
    </row>
    <row r="1264" spans="1:10" x14ac:dyDescent="0.3">
      <c r="A1264" t="s">
        <v>61</v>
      </c>
      <c r="B1264">
        <v>108</v>
      </c>
      <c r="C1264" s="1">
        <v>45351</v>
      </c>
      <c r="D1264" s="1">
        <v>45336.375</v>
      </c>
      <c r="E1264">
        <v>224.12</v>
      </c>
      <c r="F1264" t="s">
        <v>9</v>
      </c>
      <c r="G1264" t="s">
        <v>64</v>
      </c>
      <c r="H1264">
        <v>97110</v>
      </c>
      <c r="I1264" t="str">
        <f t="shared" si="19"/>
        <v>108_2/14/2024 09:00</v>
      </c>
      <c r="J1264" t="str">
        <f>IFERROR(INDEX(scheduling_data!I:I, MATCH(I1264, scheduling_data!H:H, 0)), "")</f>
        <v>James Allen</v>
      </c>
    </row>
    <row r="1265" spans="1:10" x14ac:dyDescent="0.3">
      <c r="A1265" t="s">
        <v>61</v>
      </c>
      <c r="B1265">
        <v>108</v>
      </c>
      <c r="C1265" s="1">
        <v>45351</v>
      </c>
      <c r="D1265" s="1">
        <v>45336.375</v>
      </c>
      <c r="E1265">
        <v>1.02</v>
      </c>
      <c r="F1265" t="s">
        <v>9</v>
      </c>
      <c r="G1265" t="s">
        <v>63</v>
      </c>
      <c r="H1265">
        <v>97110</v>
      </c>
      <c r="I1265" t="str">
        <f t="shared" si="19"/>
        <v>108_2/14/2024 09:00</v>
      </c>
      <c r="J1265" t="str">
        <f>IFERROR(INDEX(scheduling_data!I:I, MATCH(I1265, scheduling_data!H:H, 0)), "")</f>
        <v>James Allen</v>
      </c>
    </row>
    <row r="1266" spans="1:10" x14ac:dyDescent="0.3">
      <c r="A1266" t="s">
        <v>61</v>
      </c>
      <c r="B1266">
        <v>108</v>
      </c>
      <c r="C1266" s="1">
        <v>45351</v>
      </c>
      <c r="D1266" s="1">
        <v>45337.375</v>
      </c>
      <c r="E1266">
        <v>15.12</v>
      </c>
      <c r="F1266" t="s">
        <v>19</v>
      </c>
      <c r="G1266" t="s">
        <v>65</v>
      </c>
      <c r="H1266">
        <v>97110</v>
      </c>
      <c r="I1266" t="str">
        <f t="shared" si="19"/>
        <v>108_2/15/2024 09:00</v>
      </c>
      <c r="J1266" t="str">
        <f>IFERROR(INDEX(scheduling_data!I:I, MATCH(I1266, scheduling_data!H:H, 0)), "")</f>
        <v>James Allen</v>
      </c>
    </row>
    <row r="1267" spans="1:10" x14ac:dyDescent="0.3">
      <c r="A1267" t="s">
        <v>61</v>
      </c>
      <c r="B1267">
        <v>108</v>
      </c>
      <c r="C1267" s="1">
        <v>45351</v>
      </c>
      <c r="D1267" s="1">
        <v>45337.375</v>
      </c>
      <c r="E1267">
        <v>0.31</v>
      </c>
      <c r="F1267" t="s">
        <v>9</v>
      </c>
      <c r="G1267" t="s">
        <v>63</v>
      </c>
      <c r="H1267">
        <v>97110</v>
      </c>
      <c r="I1267" t="str">
        <f t="shared" si="19"/>
        <v>108_2/15/2024 09:00</v>
      </c>
      <c r="J1267" t="str">
        <f>IFERROR(INDEX(scheduling_data!I:I, MATCH(I1267, scheduling_data!H:H, 0)), "")</f>
        <v>James Allen</v>
      </c>
    </row>
    <row r="1268" spans="1:10" x14ac:dyDescent="0.3">
      <c r="A1268" t="s">
        <v>61</v>
      </c>
      <c r="B1268">
        <v>108</v>
      </c>
      <c r="C1268" s="1">
        <v>45351</v>
      </c>
      <c r="D1268" s="1">
        <v>45337.375</v>
      </c>
      <c r="E1268">
        <v>109.57</v>
      </c>
      <c r="F1268" t="s">
        <v>9</v>
      </c>
      <c r="G1268" t="s">
        <v>64</v>
      </c>
      <c r="H1268">
        <v>97110</v>
      </c>
      <c r="I1268" t="str">
        <f t="shared" si="19"/>
        <v>108_2/15/2024 09:00</v>
      </c>
      <c r="J1268" t="str">
        <f>IFERROR(INDEX(scheduling_data!I:I, MATCH(I1268, scheduling_data!H:H, 0)), "")</f>
        <v>James Allen</v>
      </c>
    </row>
    <row r="1269" spans="1:10" x14ac:dyDescent="0.3">
      <c r="A1269" t="s">
        <v>11</v>
      </c>
      <c r="B1269">
        <v>108</v>
      </c>
      <c r="C1269" s="1">
        <v>45341.453472222223</v>
      </c>
      <c r="D1269" s="1">
        <v>45335.666666666664</v>
      </c>
      <c r="E1269">
        <v>25</v>
      </c>
      <c r="F1269" t="s">
        <v>91</v>
      </c>
      <c r="G1269" t="s">
        <v>189</v>
      </c>
      <c r="I1269" t="str">
        <f t="shared" si="19"/>
        <v>108_2/13/2024 16:00</v>
      </c>
      <c r="J1269" t="str">
        <f>IFERROR(INDEX(scheduling_data!I:I, MATCH(I1269, scheduling_data!H:H, 0)), "")</f>
        <v>James Allen</v>
      </c>
    </row>
    <row r="1270" spans="1:10" x14ac:dyDescent="0.3">
      <c r="A1270" t="s">
        <v>11</v>
      </c>
      <c r="B1270">
        <v>108</v>
      </c>
      <c r="C1270" s="1">
        <v>45341.453472222223</v>
      </c>
      <c r="D1270" s="1">
        <v>45336.375</v>
      </c>
      <c r="E1270">
        <v>25</v>
      </c>
      <c r="F1270" t="s">
        <v>91</v>
      </c>
      <c r="G1270" t="s">
        <v>189</v>
      </c>
      <c r="I1270" t="str">
        <f t="shared" si="19"/>
        <v>108_2/14/2024 09:00</v>
      </c>
      <c r="J1270" t="str">
        <f>IFERROR(INDEX(scheduling_data!I:I, MATCH(I1270, scheduling_data!H:H, 0)), "")</f>
        <v>James Allen</v>
      </c>
    </row>
    <row r="1271" spans="1:10" x14ac:dyDescent="0.3">
      <c r="A1271" t="s">
        <v>11</v>
      </c>
      <c r="B1271">
        <v>108</v>
      </c>
      <c r="C1271" s="1">
        <v>45341.453472222223</v>
      </c>
      <c r="D1271" s="1">
        <v>45337.375</v>
      </c>
      <c r="E1271">
        <v>25</v>
      </c>
      <c r="F1271" t="s">
        <v>91</v>
      </c>
      <c r="G1271" t="s">
        <v>189</v>
      </c>
      <c r="I1271" t="str">
        <f t="shared" si="19"/>
        <v>108_2/15/2024 09:00</v>
      </c>
      <c r="J1271" t="str">
        <f>IFERROR(INDEX(scheduling_data!I:I, MATCH(I1271, scheduling_data!H:H, 0)), "")</f>
        <v>James Allen</v>
      </c>
    </row>
    <row r="1272" spans="1:10" x14ac:dyDescent="0.3">
      <c r="A1272" t="s">
        <v>11</v>
      </c>
      <c r="B1272">
        <v>108</v>
      </c>
      <c r="C1272" s="1">
        <v>45348.380555555559</v>
      </c>
      <c r="D1272" s="1">
        <v>45341.458333333336</v>
      </c>
      <c r="E1272">
        <v>25</v>
      </c>
      <c r="F1272" t="s">
        <v>91</v>
      </c>
      <c r="G1272" t="s">
        <v>190</v>
      </c>
      <c r="I1272" t="str">
        <f t="shared" si="19"/>
        <v>108_2/19/2024 11:00</v>
      </c>
      <c r="J1272" t="str">
        <f>IFERROR(INDEX(scheduling_data!I:I, MATCH(I1272, scheduling_data!H:H, 0)), "")</f>
        <v>James Allen</v>
      </c>
    </row>
    <row r="1273" spans="1:10" x14ac:dyDescent="0.3">
      <c r="A1273" t="s">
        <v>11</v>
      </c>
      <c r="B1273">
        <v>108</v>
      </c>
      <c r="C1273" s="1">
        <v>45348.380555555559</v>
      </c>
      <c r="D1273" s="1">
        <v>45342.416666666664</v>
      </c>
      <c r="E1273">
        <v>25</v>
      </c>
      <c r="F1273" t="s">
        <v>91</v>
      </c>
      <c r="G1273" t="s">
        <v>190</v>
      </c>
      <c r="I1273" t="str">
        <f t="shared" si="19"/>
        <v>108_2/20/2024 10:00</v>
      </c>
      <c r="J1273" t="str">
        <f>IFERROR(INDEX(scheduling_data!I:I, MATCH(I1273, scheduling_data!H:H, 0)), "")</f>
        <v>James Allen</v>
      </c>
    </row>
    <row r="1274" spans="1:10" x14ac:dyDescent="0.3">
      <c r="A1274" t="s">
        <v>11</v>
      </c>
      <c r="B1274">
        <v>108</v>
      </c>
      <c r="C1274" s="1">
        <v>45348.380555555559</v>
      </c>
      <c r="D1274" s="1">
        <v>45344.333333333336</v>
      </c>
      <c r="E1274">
        <v>25</v>
      </c>
      <c r="F1274" t="s">
        <v>91</v>
      </c>
      <c r="G1274" t="s">
        <v>190</v>
      </c>
      <c r="I1274" t="str">
        <f t="shared" si="19"/>
        <v>108_2/22/2024 08:00</v>
      </c>
      <c r="J1274" t="str">
        <f>IFERROR(INDEX(scheduling_data!I:I, MATCH(I1274, scheduling_data!H:H, 0)), "")</f>
        <v>James Allen</v>
      </c>
    </row>
    <row r="1275" spans="1:10" x14ac:dyDescent="0.3">
      <c r="A1275" t="s">
        <v>11</v>
      </c>
      <c r="B1275">
        <v>109</v>
      </c>
      <c r="C1275" s="1">
        <v>45351.368750000001</v>
      </c>
      <c r="D1275" s="1">
        <v>45351.375</v>
      </c>
      <c r="E1275">
        <v>85</v>
      </c>
      <c r="F1275" t="s">
        <v>91</v>
      </c>
      <c r="G1275" t="s">
        <v>191</v>
      </c>
      <c r="I1275" t="str">
        <f t="shared" si="19"/>
        <v>109_2/29/2024 09:00</v>
      </c>
      <c r="J1275" t="str">
        <f>IFERROR(INDEX(scheduling_data!I:I, MATCH(I1275, scheduling_data!H:H, 0)), "")</f>
        <v>Christian Litz</v>
      </c>
    </row>
    <row r="1276" spans="1:10" x14ac:dyDescent="0.3">
      <c r="A1276" t="s">
        <v>137</v>
      </c>
      <c r="B1276">
        <v>110</v>
      </c>
      <c r="C1276" s="1">
        <v>45343</v>
      </c>
      <c r="D1276" s="1">
        <v>45323.583333333336</v>
      </c>
      <c r="E1276">
        <v>37.270000000000003</v>
      </c>
      <c r="F1276" t="s">
        <v>19</v>
      </c>
      <c r="G1276" t="s">
        <v>57</v>
      </c>
      <c r="H1276">
        <v>97110</v>
      </c>
      <c r="I1276" t="str">
        <f t="shared" si="19"/>
        <v>110_2/1/2024 14:00</v>
      </c>
      <c r="J1276" t="str">
        <f>IFERROR(INDEX(scheduling_data!I:I, MATCH(I1276, scheduling_data!H:H, 0)), "")</f>
        <v>Robert Crochet</v>
      </c>
    </row>
    <row r="1277" spans="1:10" x14ac:dyDescent="0.3">
      <c r="A1277" t="s">
        <v>137</v>
      </c>
      <c r="B1277">
        <v>110</v>
      </c>
      <c r="C1277" s="1">
        <v>45343</v>
      </c>
      <c r="D1277" s="1">
        <v>45323.583333333336</v>
      </c>
      <c r="E1277">
        <v>5.86</v>
      </c>
      <c r="F1277" t="s">
        <v>9</v>
      </c>
      <c r="G1277" t="s">
        <v>54</v>
      </c>
      <c r="H1277">
        <v>97110</v>
      </c>
      <c r="I1277" t="str">
        <f t="shared" si="19"/>
        <v>110_2/1/2024 14:00</v>
      </c>
      <c r="J1277" t="str">
        <f>IFERROR(INDEX(scheduling_data!I:I, MATCH(I1277, scheduling_data!H:H, 0)), "")</f>
        <v>Robert Crochet</v>
      </c>
    </row>
    <row r="1278" spans="1:10" x14ac:dyDescent="0.3">
      <c r="A1278" t="s">
        <v>137</v>
      </c>
      <c r="B1278">
        <v>110</v>
      </c>
      <c r="C1278" s="1">
        <v>45343</v>
      </c>
      <c r="D1278" s="1">
        <v>45323.583333333336</v>
      </c>
      <c r="E1278">
        <v>0.76</v>
      </c>
      <c r="F1278" t="s">
        <v>9</v>
      </c>
      <c r="G1278" t="s">
        <v>55</v>
      </c>
      <c r="H1278">
        <v>97110</v>
      </c>
      <c r="I1278" t="str">
        <f t="shared" si="19"/>
        <v>110_2/1/2024 14:00</v>
      </c>
      <c r="J1278" t="str">
        <f>IFERROR(INDEX(scheduling_data!I:I, MATCH(I1278, scheduling_data!H:H, 0)), "")</f>
        <v>Robert Crochet</v>
      </c>
    </row>
    <row r="1279" spans="1:10" x14ac:dyDescent="0.3">
      <c r="A1279" t="s">
        <v>137</v>
      </c>
      <c r="B1279">
        <v>110</v>
      </c>
      <c r="C1279" s="1">
        <v>45343</v>
      </c>
      <c r="D1279" s="1">
        <v>45323.583333333336</v>
      </c>
      <c r="E1279">
        <v>96.6</v>
      </c>
      <c r="F1279" t="s">
        <v>9</v>
      </c>
      <c r="G1279" t="s">
        <v>56</v>
      </c>
      <c r="H1279">
        <v>97110</v>
      </c>
      <c r="I1279" t="str">
        <f t="shared" si="19"/>
        <v>110_2/1/2024 14:00</v>
      </c>
      <c r="J1279" t="str">
        <f>IFERROR(INDEX(scheduling_data!I:I, MATCH(I1279, scheduling_data!H:H, 0)), "")</f>
        <v>Robert Crochet</v>
      </c>
    </row>
    <row r="1280" spans="1:10" x14ac:dyDescent="0.3">
      <c r="A1280" t="s">
        <v>49</v>
      </c>
      <c r="B1280">
        <v>111</v>
      </c>
      <c r="C1280" s="1">
        <v>45344</v>
      </c>
      <c r="D1280" s="1">
        <v>45335.625</v>
      </c>
      <c r="E1280">
        <v>0</v>
      </c>
      <c r="F1280" t="s">
        <v>9</v>
      </c>
      <c r="G1280" t="s">
        <v>192</v>
      </c>
      <c r="H1280">
        <v>97112</v>
      </c>
      <c r="I1280" t="str">
        <f t="shared" si="19"/>
        <v>111_2/13/2024 15:00</v>
      </c>
      <c r="J1280" t="str">
        <f>IFERROR(INDEX(scheduling_data!I:I, MATCH(I1280, scheduling_data!H:H, 0)), "")</f>
        <v>Christian Litz</v>
      </c>
    </row>
    <row r="1281" spans="1:10" x14ac:dyDescent="0.3">
      <c r="A1281" t="s">
        <v>49</v>
      </c>
      <c r="B1281">
        <v>111</v>
      </c>
      <c r="C1281" s="1">
        <v>45344</v>
      </c>
      <c r="D1281" s="1">
        <v>45335.625</v>
      </c>
      <c r="E1281">
        <v>0</v>
      </c>
      <c r="F1281" t="s">
        <v>9</v>
      </c>
      <c r="G1281" t="s">
        <v>193</v>
      </c>
      <c r="H1281">
        <v>97110</v>
      </c>
      <c r="I1281" t="str">
        <f t="shared" si="19"/>
        <v>111_2/13/2024 15:00</v>
      </c>
      <c r="J1281" t="str">
        <f>IFERROR(INDEX(scheduling_data!I:I, MATCH(I1281, scheduling_data!H:H, 0)), "")</f>
        <v>Christian Litz</v>
      </c>
    </row>
    <row r="1282" spans="1:10" x14ac:dyDescent="0.3">
      <c r="A1282" t="s">
        <v>49</v>
      </c>
      <c r="B1282">
        <v>111</v>
      </c>
      <c r="C1282" s="1">
        <v>45344</v>
      </c>
      <c r="D1282" s="1">
        <v>45330.583333333336</v>
      </c>
      <c r="E1282">
        <v>80</v>
      </c>
      <c r="F1282" t="s">
        <v>19</v>
      </c>
      <c r="G1282" t="s">
        <v>50</v>
      </c>
      <c r="H1282">
        <v>97110</v>
      </c>
      <c r="I1282" t="str">
        <f t="shared" si="19"/>
        <v>111_2/8/2024 14:00</v>
      </c>
      <c r="J1282" t="str">
        <f>IFERROR(INDEX(scheduling_data!I:I, MATCH(I1282, scheduling_data!H:H, 0)), "")</f>
        <v>Robert Crochet</v>
      </c>
    </row>
    <row r="1283" spans="1:10" x14ac:dyDescent="0.3">
      <c r="A1283" t="s">
        <v>49</v>
      </c>
      <c r="B1283">
        <v>111</v>
      </c>
      <c r="C1283" s="1">
        <v>45344</v>
      </c>
      <c r="D1283" s="1">
        <v>45330.583333333336</v>
      </c>
      <c r="E1283">
        <v>70</v>
      </c>
      <c r="F1283" t="s">
        <v>9</v>
      </c>
      <c r="G1283" t="s">
        <v>104</v>
      </c>
      <c r="H1283">
        <v>97110</v>
      </c>
      <c r="I1283" t="str">
        <f t="shared" ref="I1283:I1346" si="20">TEXT(B1283&amp;"_"&amp;TEXT(D1283, "m/d/yyyy hh:mm"), "0")</f>
        <v>111_2/8/2024 14:00</v>
      </c>
      <c r="J1283" t="str">
        <f>IFERROR(INDEX(scheduling_data!I:I, MATCH(I1283, scheduling_data!H:H, 0)), "")</f>
        <v>Robert Crochet</v>
      </c>
    </row>
    <row r="1284" spans="1:10" x14ac:dyDescent="0.3">
      <c r="A1284" t="s">
        <v>49</v>
      </c>
      <c r="B1284">
        <v>111</v>
      </c>
      <c r="C1284" s="1">
        <v>45344</v>
      </c>
      <c r="D1284" s="1">
        <v>45330.583333333336</v>
      </c>
      <c r="E1284">
        <v>38</v>
      </c>
      <c r="F1284" t="s">
        <v>9</v>
      </c>
      <c r="G1284" t="s">
        <v>104</v>
      </c>
      <c r="H1284">
        <v>97140</v>
      </c>
      <c r="I1284" t="str">
        <f t="shared" si="20"/>
        <v>111_2/8/2024 14:00</v>
      </c>
      <c r="J1284" t="str">
        <f>IFERROR(INDEX(scheduling_data!I:I, MATCH(I1284, scheduling_data!H:H, 0)), "")</f>
        <v>Robert Crochet</v>
      </c>
    </row>
    <row r="1285" spans="1:10" x14ac:dyDescent="0.3">
      <c r="A1285" t="s">
        <v>49</v>
      </c>
      <c r="B1285">
        <v>111</v>
      </c>
      <c r="C1285" s="1">
        <v>45344</v>
      </c>
      <c r="D1285" s="1">
        <v>45330.583333333336</v>
      </c>
      <c r="E1285">
        <v>60</v>
      </c>
      <c r="F1285" t="s">
        <v>19</v>
      </c>
      <c r="G1285" t="s">
        <v>50</v>
      </c>
      <c r="H1285">
        <v>97162</v>
      </c>
      <c r="I1285" t="str">
        <f t="shared" si="20"/>
        <v>111_2/8/2024 14:00</v>
      </c>
      <c r="J1285" t="str">
        <f>IFERROR(INDEX(scheduling_data!I:I, MATCH(I1285, scheduling_data!H:H, 0)), "")</f>
        <v>Robert Crochet</v>
      </c>
    </row>
    <row r="1286" spans="1:10" x14ac:dyDescent="0.3">
      <c r="A1286" t="s">
        <v>49</v>
      </c>
      <c r="B1286">
        <v>111</v>
      </c>
      <c r="C1286" s="1">
        <v>45344</v>
      </c>
      <c r="D1286" s="1">
        <v>45330.583333333336</v>
      </c>
      <c r="E1286">
        <v>85</v>
      </c>
      <c r="F1286" t="s">
        <v>9</v>
      </c>
      <c r="G1286" t="s">
        <v>104</v>
      </c>
      <c r="H1286">
        <v>97162</v>
      </c>
      <c r="I1286" t="str">
        <f t="shared" si="20"/>
        <v>111_2/8/2024 14:00</v>
      </c>
      <c r="J1286" t="str">
        <f>IFERROR(INDEX(scheduling_data!I:I, MATCH(I1286, scheduling_data!H:H, 0)), "")</f>
        <v>Robert Crochet</v>
      </c>
    </row>
    <row r="1287" spans="1:10" x14ac:dyDescent="0.3">
      <c r="A1287" t="s">
        <v>49</v>
      </c>
      <c r="B1287">
        <v>111</v>
      </c>
      <c r="C1287" s="1">
        <v>45344</v>
      </c>
      <c r="D1287" s="1">
        <v>45330.583333333336</v>
      </c>
      <c r="E1287">
        <v>37</v>
      </c>
      <c r="F1287" t="s">
        <v>19</v>
      </c>
      <c r="G1287" t="s">
        <v>50</v>
      </c>
      <c r="H1287">
        <v>97140</v>
      </c>
      <c r="I1287" t="str">
        <f t="shared" si="20"/>
        <v>111_2/8/2024 14:00</v>
      </c>
      <c r="J1287" t="str">
        <f>IFERROR(INDEX(scheduling_data!I:I, MATCH(I1287, scheduling_data!H:H, 0)), "")</f>
        <v>Robert Crochet</v>
      </c>
    </row>
    <row r="1288" spans="1:10" x14ac:dyDescent="0.3">
      <c r="A1288" t="s">
        <v>11</v>
      </c>
      <c r="B1288">
        <v>111</v>
      </c>
      <c r="C1288" s="1">
        <v>45335.624305555553</v>
      </c>
      <c r="D1288" s="1">
        <v>45335.625</v>
      </c>
      <c r="E1288">
        <v>30</v>
      </c>
      <c r="F1288" t="s">
        <v>87</v>
      </c>
      <c r="G1288" t="s">
        <v>194</v>
      </c>
      <c r="I1288" t="str">
        <f t="shared" si="20"/>
        <v>111_2/13/2024 15:00</v>
      </c>
      <c r="J1288" t="str">
        <f>IFERROR(INDEX(scheduling_data!I:I, MATCH(I1288, scheduling_data!H:H, 0)), "")</f>
        <v>Christian Litz</v>
      </c>
    </row>
    <row r="1289" spans="1:10" x14ac:dyDescent="0.3">
      <c r="A1289" t="s">
        <v>11</v>
      </c>
      <c r="B1289">
        <v>111</v>
      </c>
      <c r="C1289" s="1">
        <v>45337.665972222225</v>
      </c>
      <c r="D1289" s="1">
        <v>45337.666666666664</v>
      </c>
      <c r="E1289">
        <v>30</v>
      </c>
      <c r="F1289" t="s">
        <v>87</v>
      </c>
      <c r="G1289" t="s">
        <v>195</v>
      </c>
      <c r="I1289" t="str">
        <f t="shared" si="20"/>
        <v>111_2/15/2024 16:00</v>
      </c>
      <c r="J1289" t="str">
        <f>IFERROR(INDEX(scheduling_data!I:I, MATCH(I1289, scheduling_data!H:H, 0)), "")</f>
        <v>Robert Crochet</v>
      </c>
    </row>
    <row r="1290" spans="1:10" x14ac:dyDescent="0.3">
      <c r="A1290" t="s">
        <v>11</v>
      </c>
      <c r="B1290">
        <v>111</v>
      </c>
      <c r="C1290" s="1">
        <v>45342.7</v>
      </c>
      <c r="D1290" s="1">
        <v>45342.708333333336</v>
      </c>
      <c r="E1290">
        <v>30</v>
      </c>
      <c r="F1290" t="s">
        <v>87</v>
      </c>
      <c r="G1290" t="s">
        <v>196</v>
      </c>
      <c r="I1290" t="str">
        <f t="shared" si="20"/>
        <v>111_2/20/2024 17:00</v>
      </c>
      <c r="J1290" t="str">
        <f>IFERROR(INDEX(scheduling_data!I:I, MATCH(I1290, scheduling_data!H:H, 0)), "")</f>
        <v>Robert Crochet</v>
      </c>
    </row>
    <row r="1291" spans="1:10" x14ac:dyDescent="0.3">
      <c r="A1291" t="s">
        <v>11</v>
      </c>
      <c r="B1291">
        <v>111</v>
      </c>
      <c r="C1291" s="1">
        <v>45344.661111111112</v>
      </c>
      <c r="D1291" s="1">
        <v>45344.666666666664</v>
      </c>
      <c r="E1291">
        <v>30</v>
      </c>
      <c r="F1291" t="s">
        <v>87</v>
      </c>
      <c r="G1291" t="s">
        <v>197</v>
      </c>
      <c r="I1291" t="str">
        <f t="shared" si="20"/>
        <v>111_2/22/2024 16:00</v>
      </c>
      <c r="J1291" t="str">
        <f>IFERROR(INDEX(scheduling_data!I:I, MATCH(I1291, scheduling_data!H:H, 0)), "")</f>
        <v>Katherine Tyree</v>
      </c>
    </row>
    <row r="1292" spans="1:10" x14ac:dyDescent="0.3">
      <c r="A1292" t="s">
        <v>11</v>
      </c>
      <c r="B1292">
        <v>111</v>
      </c>
      <c r="C1292" s="1">
        <v>45349.673611111109</v>
      </c>
      <c r="D1292" s="1">
        <v>45349.666666666664</v>
      </c>
      <c r="E1292">
        <v>30</v>
      </c>
      <c r="F1292" t="s">
        <v>87</v>
      </c>
      <c r="G1292" t="s">
        <v>198</v>
      </c>
      <c r="I1292" t="str">
        <f t="shared" si="20"/>
        <v>111_2/27/2024 16:00</v>
      </c>
      <c r="J1292" t="str">
        <f>IFERROR(INDEX(scheduling_data!I:I, MATCH(I1292, scheduling_data!H:H, 0)), "")</f>
        <v>Christian Litz</v>
      </c>
    </row>
    <row r="1293" spans="1:10" x14ac:dyDescent="0.3">
      <c r="A1293" t="s">
        <v>11</v>
      </c>
      <c r="B1293">
        <v>111</v>
      </c>
      <c r="C1293" s="1">
        <v>45351.668055555558</v>
      </c>
      <c r="D1293" s="1">
        <v>45351.666666666664</v>
      </c>
      <c r="E1293">
        <v>30</v>
      </c>
      <c r="F1293" t="s">
        <v>87</v>
      </c>
      <c r="G1293" t="s">
        <v>199</v>
      </c>
      <c r="I1293" t="str">
        <f t="shared" si="20"/>
        <v>111_2/29/2024 16:00</v>
      </c>
      <c r="J1293" t="str">
        <f>IFERROR(INDEX(scheduling_data!I:I, MATCH(I1293, scheduling_data!H:H, 0)), "")</f>
        <v>Jessica Pittman</v>
      </c>
    </row>
    <row r="1294" spans="1:10" x14ac:dyDescent="0.3">
      <c r="A1294" t="s">
        <v>11</v>
      </c>
      <c r="B1294">
        <v>111</v>
      </c>
      <c r="C1294" s="1">
        <v>45330.572222222225</v>
      </c>
      <c r="D1294" s="1">
        <v>45330.583333333336</v>
      </c>
      <c r="E1294">
        <v>30</v>
      </c>
      <c r="F1294" t="s">
        <v>87</v>
      </c>
      <c r="G1294" t="s">
        <v>200</v>
      </c>
      <c r="I1294" t="str">
        <f t="shared" si="20"/>
        <v>111_2/8/2024 14:00</v>
      </c>
      <c r="J1294" t="str">
        <f>IFERROR(INDEX(scheduling_data!I:I, MATCH(I1294, scheduling_data!H:H, 0)), "")</f>
        <v>Robert Crochet</v>
      </c>
    </row>
    <row r="1295" spans="1:10" x14ac:dyDescent="0.3">
      <c r="A1295" t="s">
        <v>61</v>
      </c>
      <c r="B1295">
        <v>112</v>
      </c>
      <c r="C1295" s="1">
        <v>45351</v>
      </c>
      <c r="D1295" s="1">
        <v>45336.333333333336</v>
      </c>
      <c r="E1295">
        <v>52.12</v>
      </c>
      <c r="F1295" t="s">
        <v>19</v>
      </c>
      <c r="G1295" t="s">
        <v>65</v>
      </c>
      <c r="H1295">
        <v>97110</v>
      </c>
      <c r="I1295" t="str">
        <f t="shared" si="20"/>
        <v>112_2/14/2024 08:00</v>
      </c>
      <c r="J1295" t="str">
        <f>IFERROR(INDEX(scheduling_data!I:I, MATCH(I1295, scheduling_data!H:H, 0)), "")</f>
        <v>James Allen</v>
      </c>
    </row>
    <row r="1296" spans="1:10" x14ac:dyDescent="0.3">
      <c r="A1296" t="s">
        <v>61</v>
      </c>
      <c r="B1296">
        <v>112</v>
      </c>
      <c r="C1296" s="1">
        <v>45351</v>
      </c>
      <c r="D1296" s="1">
        <v>45336.333333333336</v>
      </c>
      <c r="E1296">
        <v>51.58</v>
      </c>
      <c r="F1296" t="s">
        <v>19</v>
      </c>
      <c r="G1296" t="s">
        <v>65</v>
      </c>
      <c r="H1296">
        <v>97161</v>
      </c>
      <c r="I1296" t="str">
        <f t="shared" si="20"/>
        <v>112_2/14/2024 08:00</v>
      </c>
      <c r="J1296" t="str">
        <f>IFERROR(INDEX(scheduling_data!I:I, MATCH(I1296, scheduling_data!H:H, 0)), "")</f>
        <v>James Allen</v>
      </c>
    </row>
    <row r="1297" spans="1:10" x14ac:dyDescent="0.3">
      <c r="A1297" t="s">
        <v>61</v>
      </c>
      <c r="B1297">
        <v>112</v>
      </c>
      <c r="C1297" s="1">
        <v>45351</v>
      </c>
      <c r="D1297" s="1">
        <v>45336.333333333336</v>
      </c>
      <c r="E1297">
        <v>1.05</v>
      </c>
      <c r="F1297" t="s">
        <v>9</v>
      </c>
      <c r="G1297" t="s">
        <v>63</v>
      </c>
      <c r="H1297">
        <v>97161</v>
      </c>
      <c r="I1297" t="str">
        <f t="shared" si="20"/>
        <v>112_2/14/2024 08:00</v>
      </c>
      <c r="J1297" t="str">
        <f>IFERROR(INDEX(scheduling_data!I:I, MATCH(I1297, scheduling_data!H:H, 0)), "")</f>
        <v>James Allen</v>
      </c>
    </row>
    <row r="1298" spans="1:10" x14ac:dyDescent="0.3">
      <c r="A1298" t="s">
        <v>61</v>
      </c>
      <c r="B1298">
        <v>112</v>
      </c>
      <c r="C1298" s="1">
        <v>45351</v>
      </c>
      <c r="D1298" s="1">
        <v>45336.333333333336</v>
      </c>
      <c r="E1298">
        <v>72.37</v>
      </c>
      <c r="F1298" t="s">
        <v>9</v>
      </c>
      <c r="G1298" t="s">
        <v>62</v>
      </c>
      <c r="H1298">
        <v>97161</v>
      </c>
      <c r="I1298" t="str">
        <f t="shared" si="20"/>
        <v>112_2/14/2024 08:00</v>
      </c>
      <c r="J1298" t="str">
        <f>IFERROR(INDEX(scheduling_data!I:I, MATCH(I1298, scheduling_data!H:H, 0)), "")</f>
        <v>James Allen</v>
      </c>
    </row>
    <row r="1299" spans="1:10" x14ac:dyDescent="0.3">
      <c r="A1299" t="s">
        <v>61</v>
      </c>
      <c r="B1299">
        <v>112</v>
      </c>
      <c r="C1299" s="1">
        <v>45351</v>
      </c>
      <c r="D1299" s="1">
        <v>45336.333333333336</v>
      </c>
      <c r="E1299">
        <v>1.06</v>
      </c>
      <c r="F1299" t="s">
        <v>9</v>
      </c>
      <c r="G1299" t="s">
        <v>63</v>
      </c>
      <c r="H1299">
        <v>97110</v>
      </c>
      <c r="I1299" t="str">
        <f t="shared" si="20"/>
        <v>112_2/14/2024 08:00</v>
      </c>
      <c r="J1299" t="str">
        <f>IFERROR(INDEX(scheduling_data!I:I, MATCH(I1299, scheduling_data!H:H, 0)), "")</f>
        <v>James Allen</v>
      </c>
    </row>
    <row r="1300" spans="1:10" x14ac:dyDescent="0.3">
      <c r="A1300" t="s">
        <v>61</v>
      </c>
      <c r="B1300">
        <v>112</v>
      </c>
      <c r="C1300" s="1">
        <v>45351</v>
      </c>
      <c r="D1300" s="1">
        <v>45336.333333333336</v>
      </c>
      <c r="E1300">
        <v>171.82</v>
      </c>
      <c r="F1300" t="s">
        <v>9</v>
      </c>
      <c r="G1300" t="s">
        <v>64</v>
      </c>
      <c r="H1300">
        <v>97110</v>
      </c>
      <c r="I1300" t="str">
        <f t="shared" si="20"/>
        <v>112_2/14/2024 08:00</v>
      </c>
      <c r="J1300" t="str">
        <f>IFERROR(INDEX(scheduling_data!I:I, MATCH(I1300, scheduling_data!H:H, 0)), "")</f>
        <v>James Allen</v>
      </c>
    </row>
    <row r="1301" spans="1:10" x14ac:dyDescent="0.3">
      <c r="A1301" t="s">
        <v>61</v>
      </c>
      <c r="B1301">
        <v>112</v>
      </c>
      <c r="C1301" s="1">
        <v>45351</v>
      </c>
      <c r="D1301" s="1">
        <v>45337.291666666664</v>
      </c>
      <c r="E1301">
        <v>224.12</v>
      </c>
      <c r="F1301" t="s">
        <v>9</v>
      </c>
      <c r="G1301" t="s">
        <v>64</v>
      </c>
      <c r="H1301">
        <v>97110</v>
      </c>
      <c r="I1301" t="str">
        <f t="shared" si="20"/>
        <v>112_2/15/2024 07:00</v>
      </c>
      <c r="J1301" t="str">
        <f>IFERROR(INDEX(scheduling_data!I:I, MATCH(I1301, scheduling_data!H:H, 0)), "")</f>
        <v>James Allen</v>
      </c>
    </row>
    <row r="1302" spans="1:10" x14ac:dyDescent="0.3">
      <c r="A1302" t="s">
        <v>61</v>
      </c>
      <c r="B1302">
        <v>112</v>
      </c>
      <c r="C1302" s="1">
        <v>45351</v>
      </c>
      <c r="D1302" s="1">
        <v>45337.291666666664</v>
      </c>
      <c r="E1302">
        <v>49.86</v>
      </c>
      <c r="F1302" t="s">
        <v>19</v>
      </c>
      <c r="G1302" t="s">
        <v>65</v>
      </c>
      <c r="H1302">
        <v>97110</v>
      </c>
      <c r="I1302" t="str">
        <f t="shared" si="20"/>
        <v>112_2/15/2024 07:00</v>
      </c>
      <c r="J1302" t="str">
        <f>IFERROR(INDEX(scheduling_data!I:I, MATCH(I1302, scheduling_data!H:H, 0)), "")</f>
        <v>James Allen</v>
      </c>
    </row>
    <row r="1303" spans="1:10" x14ac:dyDescent="0.3">
      <c r="A1303" t="s">
        <v>61</v>
      </c>
      <c r="B1303">
        <v>112</v>
      </c>
      <c r="C1303" s="1">
        <v>45351</v>
      </c>
      <c r="D1303" s="1">
        <v>45337.291666666664</v>
      </c>
      <c r="E1303">
        <v>1.02</v>
      </c>
      <c r="F1303" t="s">
        <v>9</v>
      </c>
      <c r="G1303" t="s">
        <v>63</v>
      </c>
      <c r="H1303">
        <v>97110</v>
      </c>
      <c r="I1303" t="str">
        <f t="shared" si="20"/>
        <v>112_2/15/2024 07:00</v>
      </c>
      <c r="J1303" t="str">
        <f>IFERROR(INDEX(scheduling_data!I:I, MATCH(I1303, scheduling_data!H:H, 0)), "")</f>
        <v>James Allen</v>
      </c>
    </row>
    <row r="1304" spans="1:10" x14ac:dyDescent="0.3">
      <c r="A1304" t="s">
        <v>11</v>
      </c>
      <c r="B1304">
        <v>112</v>
      </c>
      <c r="C1304" s="1">
        <v>45336.344444444447</v>
      </c>
      <c r="D1304" s="1">
        <v>45336.333333333336</v>
      </c>
      <c r="E1304">
        <v>25</v>
      </c>
      <c r="F1304" t="s">
        <v>91</v>
      </c>
      <c r="G1304" t="s">
        <v>201</v>
      </c>
      <c r="I1304" t="str">
        <f t="shared" si="20"/>
        <v>112_2/14/2024 08:00</v>
      </c>
      <c r="J1304" t="str">
        <f>IFERROR(INDEX(scheduling_data!I:I, MATCH(I1304, scheduling_data!H:H, 0)), "")</f>
        <v>James Allen</v>
      </c>
    </row>
    <row r="1305" spans="1:10" x14ac:dyDescent="0.3">
      <c r="A1305" t="s">
        <v>11</v>
      </c>
      <c r="B1305">
        <v>112</v>
      </c>
      <c r="C1305" s="1">
        <v>45337.329861111109</v>
      </c>
      <c r="D1305" s="1">
        <v>45337.291666666664</v>
      </c>
      <c r="E1305">
        <v>25</v>
      </c>
      <c r="F1305" t="s">
        <v>91</v>
      </c>
      <c r="G1305" t="s">
        <v>202</v>
      </c>
      <c r="I1305" t="str">
        <f t="shared" si="20"/>
        <v>112_2/15/2024 07:00</v>
      </c>
      <c r="J1305" t="str">
        <f>IFERROR(INDEX(scheduling_data!I:I, MATCH(I1305, scheduling_data!H:H, 0)), "")</f>
        <v>James Allen</v>
      </c>
    </row>
    <row r="1306" spans="1:10" x14ac:dyDescent="0.3">
      <c r="A1306" t="s">
        <v>11</v>
      </c>
      <c r="B1306">
        <v>112</v>
      </c>
      <c r="C1306" s="1">
        <v>45341.339583333334</v>
      </c>
      <c r="D1306" s="1">
        <v>45341.291666666664</v>
      </c>
      <c r="E1306">
        <v>25</v>
      </c>
      <c r="F1306" t="s">
        <v>91</v>
      </c>
      <c r="G1306" t="s">
        <v>203</v>
      </c>
      <c r="I1306" t="str">
        <f t="shared" si="20"/>
        <v>112_2/19/2024 07:00</v>
      </c>
      <c r="J1306" t="str">
        <f>IFERROR(INDEX(scheduling_data!I:I, MATCH(I1306, scheduling_data!H:H, 0)), "")</f>
        <v>James Allen</v>
      </c>
    </row>
    <row r="1307" spans="1:10" x14ac:dyDescent="0.3">
      <c r="A1307" t="s">
        <v>11</v>
      </c>
      <c r="B1307">
        <v>112</v>
      </c>
      <c r="C1307" s="1">
        <v>45349.442361111112</v>
      </c>
      <c r="D1307" s="1">
        <v>45349.416666666664</v>
      </c>
      <c r="E1307">
        <v>25</v>
      </c>
      <c r="F1307" t="s">
        <v>91</v>
      </c>
      <c r="G1307" t="s">
        <v>204</v>
      </c>
      <c r="I1307" t="str">
        <f t="shared" si="20"/>
        <v>112_2/27/2024 10:00</v>
      </c>
      <c r="J1307" t="str">
        <f>IFERROR(INDEX(scheduling_data!I:I, MATCH(I1307, scheduling_data!H:H, 0)), "")</f>
        <v>James Allen</v>
      </c>
    </row>
    <row r="1308" spans="1:10" x14ac:dyDescent="0.3">
      <c r="A1308" t="s">
        <v>11</v>
      </c>
      <c r="B1308">
        <v>113</v>
      </c>
      <c r="C1308" s="1">
        <v>45351.585416666669</v>
      </c>
      <c r="D1308" s="1">
        <v>45351.583333333336</v>
      </c>
      <c r="E1308">
        <v>90</v>
      </c>
      <c r="F1308" t="s">
        <v>87</v>
      </c>
      <c r="G1308" t="s">
        <v>205</v>
      </c>
      <c r="I1308" t="str">
        <f t="shared" si="20"/>
        <v>113_2/29/2024 14:00</v>
      </c>
      <c r="J1308" t="str">
        <f>IFERROR(INDEX(scheduling_data!I:I, MATCH(I1308, scheduling_data!H:H, 0)), "")</f>
        <v>Katherine Tyree</v>
      </c>
    </row>
    <row r="1309" spans="1:10" x14ac:dyDescent="0.3">
      <c r="A1309" t="s">
        <v>14</v>
      </c>
      <c r="B1309">
        <v>114</v>
      </c>
      <c r="C1309" s="1">
        <v>45345</v>
      </c>
      <c r="D1309" s="1">
        <v>45336.354166666664</v>
      </c>
      <c r="E1309">
        <v>95</v>
      </c>
      <c r="F1309" t="s">
        <v>9</v>
      </c>
      <c r="G1309" t="s">
        <v>52</v>
      </c>
      <c r="H1309">
        <v>92507</v>
      </c>
      <c r="I1309" t="str">
        <f t="shared" si="20"/>
        <v>114_2/14/2024 08:30</v>
      </c>
      <c r="J1309" t="str">
        <f>IFERROR(INDEX(scheduling_data!I:I, MATCH(I1309, scheduling_data!H:H, 0)), "")</f>
        <v>Victoria Miley</v>
      </c>
    </row>
    <row r="1310" spans="1:10" x14ac:dyDescent="0.3">
      <c r="A1310" t="s">
        <v>14</v>
      </c>
      <c r="B1310">
        <v>114</v>
      </c>
      <c r="C1310" s="1">
        <v>45345</v>
      </c>
      <c r="D1310" s="1">
        <v>45336.354166666664</v>
      </c>
      <c r="E1310">
        <v>55</v>
      </c>
      <c r="F1310" t="s">
        <v>19</v>
      </c>
      <c r="G1310" t="s">
        <v>51</v>
      </c>
      <c r="H1310">
        <v>92507</v>
      </c>
      <c r="I1310" t="str">
        <f t="shared" si="20"/>
        <v>114_2/14/2024 08:30</v>
      </c>
      <c r="J1310" t="str">
        <f>IFERROR(INDEX(scheduling_data!I:I, MATCH(I1310, scheduling_data!H:H, 0)), "")</f>
        <v>Victoria Miley</v>
      </c>
    </row>
    <row r="1311" spans="1:10" x14ac:dyDescent="0.3">
      <c r="A1311" t="s">
        <v>14</v>
      </c>
      <c r="B1311">
        <v>114</v>
      </c>
      <c r="C1311" s="1">
        <v>45343</v>
      </c>
      <c r="D1311" s="1">
        <v>45331.333333333336</v>
      </c>
      <c r="E1311">
        <v>55</v>
      </c>
      <c r="F1311" t="s">
        <v>19</v>
      </c>
      <c r="G1311" t="s">
        <v>51</v>
      </c>
      <c r="H1311">
        <v>92507</v>
      </c>
      <c r="I1311" t="str">
        <f t="shared" si="20"/>
        <v>114_2/9/2024 08:00</v>
      </c>
      <c r="J1311" t="str">
        <f>IFERROR(INDEX(scheduling_data!I:I, MATCH(I1311, scheduling_data!H:H, 0)), "")</f>
        <v>Victoria Miley</v>
      </c>
    </row>
    <row r="1312" spans="1:10" x14ac:dyDescent="0.3">
      <c r="A1312" t="s">
        <v>14</v>
      </c>
      <c r="B1312">
        <v>114</v>
      </c>
      <c r="C1312" s="1">
        <v>45343</v>
      </c>
      <c r="D1312" s="1">
        <v>45331.333333333336</v>
      </c>
      <c r="E1312">
        <v>95</v>
      </c>
      <c r="F1312" t="s">
        <v>9</v>
      </c>
      <c r="G1312" t="s">
        <v>52</v>
      </c>
      <c r="H1312">
        <v>92507</v>
      </c>
      <c r="I1312" t="str">
        <f t="shared" si="20"/>
        <v>114_2/9/2024 08:00</v>
      </c>
      <c r="J1312" t="str">
        <f>IFERROR(INDEX(scheduling_data!I:I, MATCH(I1312, scheduling_data!H:H, 0)), "")</f>
        <v>Victoria Miley</v>
      </c>
    </row>
    <row r="1313" spans="1:10" x14ac:dyDescent="0.3">
      <c r="A1313" t="s">
        <v>137</v>
      </c>
      <c r="B1313">
        <v>115</v>
      </c>
      <c r="C1313" s="1">
        <v>45343</v>
      </c>
      <c r="D1313" s="1">
        <v>45323.375</v>
      </c>
      <c r="E1313">
        <v>69.95</v>
      </c>
      <c r="F1313" t="s">
        <v>19</v>
      </c>
      <c r="G1313" t="s">
        <v>57</v>
      </c>
      <c r="H1313">
        <v>97110</v>
      </c>
      <c r="I1313" t="str">
        <f t="shared" si="20"/>
        <v>115_2/1/2024 09:00</v>
      </c>
      <c r="J1313" t="str">
        <f>IFERROR(INDEX(scheduling_data!I:I, MATCH(I1313, scheduling_data!H:H, 0)), "")</f>
        <v>Robert Crochet</v>
      </c>
    </row>
    <row r="1314" spans="1:10" x14ac:dyDescent="0.3">
      <c r="A1314" t="s">
        <v>137</v>
      </c>
      <c r="B1314">
        <v>115</v>
      </c>
      <c r="C1314" s="1">
        <v>45343</v>
      </c>
      <c r="D1314" s="1">
        <v>45323.375</v>
      </c>
      <c r="E1314">
        <v>17.579999999999998</v>
      </c>
      <c r="F1314" t="s">
        <v>9</v>
      </c>
      <c r="G1314" t="s">
        <v>54</v>
      </c>
      <c r="H1314">
        <v>97110</v>
      </c>
      <c r="I1314" t="str">
        <f t="shared" si="20"/>
        <v>115_2/1/2024 09:00</v>
      </c>
      <c r="J1314" t="str">
        <f>IFERROR(INDEX(scheduling_data!I:I, MATCH(I1314, scheduling_data!H:H, 0)), "")</f>
        <v>Robert Crochet</v>
      </c>
    </row>
    <row r="1315" spans="1:10" x14ac:dyDescent="0.3">
      <c r="A1315" t="s">
        <v>137</v>
      </c>
      <c r="B1315">
        <v>115</v>
      </c>
      <c r="C1315" s="1">
        <v>45343</v>
      </c>
      <c r="D1315" s="1">
        <v>45323.375</v>
      </c>
      <c r="E1315">
        <v>1.43</v>
      </c>
      <c r="F1315" t="s">
        <v>9</v>
      </c>
      <c r="G1315" t="s">
        <v>55</v>
      </c>
      <c r="H1315">
        <v>97110</v>
      </c>
      <c r="I1315" t="str">
        <f t="shared" si="20"/>
        <v>115_2/1/2024 09:00</v>
      </c>
      <c r="J1315" t="str">
        <f>IFERROR(INDEX(scheduling_data!I:I, MATCH(I1315, scheduling_data!H:H, 0)), "")</f>
        <v>Robert Crochet</v>
      </c>
    </row>
    <row r="1316" spans="1:10" x14ac:dyDescent="0.3">
      <c r="A1316" t="s">
        <v>137</v>
      </c>
      <c r="B1316">
        <v>115</v>
      </c>
      <c r="C1316" s="1">
        <v>45343</v>
      </c>
      <c r="D1316" s="1">
        <v>45323.375</v>
      </c>
      <c r="E1316">
        <v>193.2</v>
      </c>
      <c r="F1316" t="s">
        <v>9</v>
      </c>
      <c r="G1316" t="s">
        <v>56</v>
      </c>
      <c r="H1316">
        <v>97110</v>
      </c>
      <c r="I1316" t="str">
        <f t="shared" si="20"/>
        <v>115_2/1/2024 09:00</v>
      </c>
      <c r="J1316" t="str">
        <f>IFERROR(INDEX(scheduling_data!I:I, MATCH(I1316, scheduling_data!H:H, 0)), "")</f>
        <v>Robert Crochet</v>
      </c>
    </row>
    <row r="1317" spans="1:10" x14ac:dyDescent="0.3">
      <c r="A1317" t="s">
        <v>137</v>
      </c>
      <c r="B1317">
        <v>115</v>
      </c>
      <c r="C1317" s="1">
        <v>45343</v>
      </c>
      <c r="D1317" s="1">
        <v>45327.375</v>
      </c>
      <c r="E1317">
        <v>32.67</v>
      </c>
      <c r="F1317" t="s">
        <v>19</v>
      </c>
      <c r="G1317" t="s">
        <v>57</v>
      </c>
      <c r="H1317">
        <v>97110</v>
      </c>
      <c r="I1317" t="str">
        <f t="shared" si="20"/>
        <v>115_2/5/2024 09:00</v>
      </c>
      <c r="J1317" t="str">
        <f>IFERROR(INDEX(scheduling_data!I:I, MATCH(I1317, scheduling_data!H:H, 0)), "")</f>
        <v>Christian Litz</v>
      </c>
    </row>
    <row r="1318" spans="1:10" x14ac:dyDescent="0.3">
      <c r="A1318" t="s">
        <v>137</v>
      </c>
      <c r="B1318">
        <v>115</v>
      </c>
      <c r="C1318" s="1">
        <v>45343</v>
      </c>
      <c r="D1318" s="1">
        <v>45327.375</v>
      </c>
      <c r="E1318">
        <v>96.6</v>
      </c>
      <c r="F1318" t="s">
        <v>9</v>
      </c>
      <c r="G1318" t="s">
        <v>56</v>
      </c>
      <c r="H1318">
        <v>97110</v>
      </c>
      <c r="I1318" t="str">
        <f t="shared" si="20"/>
        <v>115_2/5/2024 09:00</v>
      </c>
      <c r="J1318" t="str">
        <f>IFERROR(INDEX(scheduling_data!I:I, MATCH(I1318, scheduling_data!H:H, 0)), "")</f>
        <v>Christian Litz</v>
      </c>
    </row>
    <row r="1319" spans="1:10" x14ac:dyDescent="0.3">
      <c r="A1319" t="s">
        <v>137</v>
      </c>
      <c r="B1319">
        <v>115</v>
      </c>
      <c r="C1319" s="1">
        <v>45343</v>
      </c>
      <c r="D1319" s="1">
        <v>45327.375</v>
      </c>
      <c r="E1319">
        <v>0.67</v>
      </c>
      <c r="F1319" t="s">
        <v>9</v>
      </c>
      <c r="G1319" t="s">
        <v>55</v>
      </c>
      <c r="H1319">
        <v>97110</v>
      </c>
      <c r="I1319" t="str">
        <f t="shared" si="20"/>
        <v>115_2/5/2024 09:00</v>
      </c>
      <c r="J1319" t="str">
        <f>IFERROR(INDEX(scheduling_data!I:I, MATCH(I1319, scheduling_data!H:H, 0)), "")</f>
        <v>Christian Litz</v>
      </c>
    </row>
    <row r="1320" spans="1:10" x14ac:dyDescent="0.3">
      <c r="A1320" t="s">
        <v>137</v>
      </c>
      <c r="B1320">
        <v>115</v>
      </c>
      <c r="C1320" s="1">
        <v>45343</v>
      </c>
      <c r="D1320" s="1">
        <v>45327.375</v>
      </c>
      <c r="E1320">
        <v>11.72</v>
      </c>
      <c r="F1320" t="s">
        <v>9</v>
      </c>
      <c r="G1320" t="s">
        <v>54</v>
      </c>
      <c r="H1320">
        <v>97110</v>
      </c>
      <c r="I1320" t="str">
        <f t="shared" si="20"/>
        <v>115_2/5/2024 09:00</v>
      </c>
      <c r="J1320" t="str">
        <f>IFERROR(INDEX(scheduling_data!I:I, MATCH(I1320, scheduling_data!H:H, 0)), "")</f>
        <v>Christian Litz</v>
      </c>
    </row>
    <row r="1321" spans="1:10" x14ac:dyDescent="0.3">
      <c r="A1321" t="s">
        <v>137</v>
      </c>
      <c r="B1321">
        <v>115</v>
      </c>
      <c r="C1321" s="1">
        <v>45343</v>
      </c>
      <c r="D1321" s="1">
        <v>45327.375</v>
      </c>
      <c r="E1321">
        <v>44.32</v>
      </c>
      <c r="F1321" t="s">
        <v>19</v>
      </c>
      <c r="G1321" t="s">
        <v>57</v>
      </c>
      <c r="H1321">
        <v>97530</v>
      </c>
      <c r="I1321" t="str">
        <f t="shared" si="20"/>
        <v>115_2/5/2024 09:00</v>
      </c>
      <c r="J1321" t="str">
        <f>IFERROR(INDEX(scheduling_data!I:I, MATCH(I1321, scheduling_data!H:H, 0)), "")</f>
        <v>Christian Litz</v>
      </c>
    </row>
    <row r="1322" spans="1:10" x14ac:dyDescent="0.3">
      <c r="A1322" t="s">
        <v>137</v>
      </c>
      <c r="B1322">
        <v>115</v>
      </c>
      <c r="C1322" s="1">
        <v>45343</v>
      </c>
      <c r="D1322" s="1">
        <v>45327.375</v>
      </c>
      <c r="E1322">
        <v>84.42</v>
      </c>
      <c r="F1322" t="s">
        <v>9</v>
      </c>
      <c r="G1322" t="s">
        <v>56</v>
      </c>
      <c r="H1322">
        <v>97530</v>
      </c>
      <c r="I1322" t="str">
        <f t="shared" si="20"/>
        <v>115_2/5/2024 09:00</v>
      </c>
      <c r="J1322" t="str">
        <f>IFERROR(INDEX(scheduling_data!I:I, MATCH(I1322, scheduling_data!H:H, 0)), "")</f>
        <v>Christian Litz</v>
      </c>
    </row>
    <row r="1323" spans="1:10" x14ac:dyDescent="0.3">
      <c r="A1323" t="s">
        <v>137</v>
      </c>
      <c r="B1323">
        <v>115</v>
      </c>
      <c r="C1323" s="1">
        <v>45343</v>
      </c>
      <c r="D1323" s="1">
        <v>45327.375</v>
      </c>
      <c r="E1323">
        <v>0.9</v>
      </c>
      <c r="F1323" t="s">
        <v>9</v>
      </c>
      <c r="G1323" t="s">
        <v>55</v>
      </c>
      <c r="H1323">
        <v>97530</v>
      </c>
      <c r="I1323" t="str">
        <f t="shared" si="20"/>
        <v>115_2/5/2024 09:00</v>
      </c>
      <c r="J1323" t="str">
        <f>IFERROR(INDEX(scheduling_data!I:I, MATCH(I1323, scheduling_data!H:H, 0)), "")</f>
        <v>Christian Litz</v>
      </c>
    </row>
    <row r="1324" spans="1:10" x14ac:dyDescent="0.3">
      <c r="A1324" t="s">
        <v>137</v>
      </c>
      <c r="B1324">
        <v>115</v>
      </c>
      <c r="C1324" s="1">
        <v>45343</v>
      </c>
      <c r="D1324" s="1">
        <v>45327.375</v>
      </c>
      <c r="E1324">
        <v>9.06</v>
      </c>
      <c r="F1324" t="s">
        <v>9</v>
      </c>
      <c r="G1324" t="s">
        <v>54</v>
      </c>
      <c r="H1324">
        <v>97530</v>
      </c>
      <c r="I1324" t="str">
        <f t="shared" si="20"/>
        <v>115_2/5/2024 09:00</v>
      </c>
      <c r="J1324" t="str">
        <f>IFERROR(INDEX(scheduling_data!I:I, MATCH(I1324, scheduling_data!H:H, 0)), "")</f>
        <v>Christian Litz</v>
      </c>
    </row>
    <row r="1325" spans="1:10" x14ac:dyDescent="0.3">
      <c r="A1325" t="s">
        <v>137</v>
      </c>
      <c r="B1325">
        <v>115</v>
      </c>
      <c r="C1325" s="1">
        <v>45344</v>
      </c>
      <c r="D1325" s="1">
        <v>45329.375</v>
      </c>
      <c r="E1325">
        <v>0.45</v>
      </c>
      <c r="F1325" t="s">
        <v>9</v>
      </c>
      <c r="G1325" t="s">
        <v>55</v>
      </c>
      <c r="H1325">
        <v>97530</v>
      </c>
      <c r="I1325" t="str">
        <f t="shared" si="20"/>
        <v>115_2/7/2024 09:00</v>
      </c>
      <c r="J1325" t="str">
        <f>IFERROR(INDEX(scheduling_data!I:I, MATCH(I1325, scheduling_data!H:H, 0)), "")</f>
        <v>Jessica Pittman</v>
      </c>
    </row>
    <row r="1326" spans="1:10" x14ac:dyDescent="0.3">
      <c r="A1326" t="s">
        <v>137</v>
      </c>
      <c r="B1326">
        <v>115</v>
      </c>
      <c r="C1326" s="1">
        <v>45344</v>
      </c>
      <c r="D1326" s="1">
        <v>45329.375</v>
      </c>
      <c r="E1326">
        <v>17.579999999999998</v>
      </c>
      <c r="F1326" t="s">
        <v>9</v>
      </c>
      <c r="G1326" t="s">
        <v>54</v>
      </c>
      <c r="H1326">
        <v>97110</v>
      </c>
      <c r="I1326" t="str">
        <f t="shared" si="20"/>
        <v>115_2/7/2024 09:00</v>
      </c>
      <c r="J1326" t="str">
        <f>IFERROR(INDEX(scheduling_data!I:I, MATCH(I1326, scheduling_data!H:H, 0)), "")</f>
        <v>Jessica Pittman</v>
      </c>
    </row>
    <row r="1327" spans="1:10" x14ac:dyDescent="0.3">
      <c r="A1327" t="s">
        <v>137</v>
      </c>
      <c r="B1327">
        <v>115</v>
      </c>
      <c r="C1327" s="1">
        <v>45344</v>
      </c>
      <c r="D1327" s="1">
        <v>45329.375</v>
      </c>
      <c r="E1327">
        <v>0.85</v>
      </c>
      <c r="F1327" t="s">
        <v>9</v>
      </c>
      <c r="G1327" t="s">
        <v>55</v>
      </c>
      <c r="H1327">
        <v>97110</v>
      </c>
      <c r="I1327" t="str">
        <f t="shared" si="20"/>
        <v>115_2/7/2024 09:00</v>
      </c>
      <c r="J1327" t="str">
        <f>IFERROR(INDEX(scheduling_data!I:I, MATCH(I1327, scheduling_data!H:H, 0)), "")</f>
        <v>Jessica Pittman</v>
      </c>
    </row>
    <row r="1328" spans="1:10" x14ac:dyDescent="0.3">
      <c r="A1328" t="s">
        <v>137</v>
      </c>
      <c r="B1328">
        <v>115</v>
      </c>
      <c r="C1328" s="1">
        <v>45344</v>
      </c>
      <c r="D1328" s="1">
        <v>45329.375</v>
      </c>
      <c r="E1328">
        <v>152.4</v>
      </c>
      <c r="F1328" t="s">
        <v>9</v>
      </c>
      <c r="G1328" t="s">
        <v>56</v>
      </c>
      <c r="H1328">
        <v>97110</v>
      </c>
      <c r="I1328" t="str">
        <f t="shared" si="20"/>
        <v>115_2/7/2024 09:00</v>
      </c>
      <c r="J1328" t="str">
        <f>IFERROR(INDEX(scheduling_data!I:I, MATCH(I1328, scheduling_data!H:H, 0)), "")</f>
        <v>Jessica Pittman</v>
      </c>
    </row>
    <row r="1329" spans="1:10" x14ac:dyDescent="0.3">
      <c r="A1329" t="s">
        <v>137</v>
      </c>
      <c r="B1329">
        <v>115</v>
      </c>
      <c r="C1329" s="1">
        <v>45344</v>
      </c>
      <c r="D1329" s="1">
        <v>45329.375</v>
      </c>
      <c r="E1329">
        <v>21.85</v>
      </c>
      <c r="F1329" t="s">
        <v>19</v>
      </c>
      <c r="G1329" t="s">
        <v>57</v>
      </c>
      <c r="H1329">
        <v>97530</v>
      </c>
      <c r="I1329" t="str">
        <f t="shared" si="20"/>
        <v>115_2/7/2024 09:00</v>
      </c>
      <c r="J1329" t="str">
        <f>IFERROR(INDEX(scheduling_data!I:I, MATCH(I1329, scheduling_data!H:H, 0)), "")</f>
        <v>Jessica Pittman</v>
      </c>
    </row>
    <row r="1330" spans="1:10" x14ac:dyDescent="0.3">
      <c r="A1330" t="s">
        <v>137</v>
      </c>
      <c r="B1330">
        <v>115</v>
      </c>
      <c r="C1330" s="1">
        <v>45344</v>
      </c>
      <c r="D1330" s="1">
        <v>45329.375</v>
      </c>
      <c r="E1330">
        <v>46.14</v>
      </c>
      <c r="F1330" t="s">
        <v>9</v>
      </c>
      <c r="G1330" t="s">
        <v>56</v>
      </c>
      <c r="H1330">
        <v>97530</v>
      </c>
      <c r="I1330" t="str">
        <f t="shared" si="20"/>
        <v>115_2/7/2024 09:00</v>
      </c>
      <c r="J1330" t="str">
        <f>IFERROR(INDEX(scheduling_data!I:I, MATCH(I1330, scheduling_data!H:H, 0)), "")</f>
        <v>Jessica Pittman</v>
      </c>
    </row>
    <row r="1331" spans="1:10" x14ac:dyDescent="0.3">
      <c r="A1331" t="s">
        <v>137</v>
      </c>
      <c r="B1331">
        <v>115</v>
      </c>
      <c r="C1331" s="1">
        <v>45344</v>
      </c>
      <c r="D1331" s="1">
        <v>45329.375</v>
      </c>
      <c r="E1331">
        <v>41.67</v>
      </c>
      <c r="F1331" t="s">
        <v>19</v>
      </c>
      <c r="G1331" t="s">
        <v>57</v>
      </c>
      <c r="H1331">
        <v>97110</v>
      </c>
      <c r="I1331" t="str">
        <f t="shared" si="20"/>
        <v>115_2/7/2024 09:00</v>
      </c>
      <c r="J1331" t="str">
        <f>IFERROR(INDEX(scheduling_data!I:I, MATCH(I1331, scheduling_data!H:H, 0)), "")</f>
        <v>Jessica Pittman</v>
      </c>
    </row>
    <row r="1332" spans="1:10" x14ac:dyDescent="0.3">
      <c r="A1332" t="s">
        <v>25</v>
      </c>
      <c r="B1332">
        <v>116</v>
      </c>
      <c r="C1332" s="1">
        <v>45345</v>
      </c>
      <c r="D1332" s="1">
        <v>45337.5625</v>
      </c>
      <c r="E1332">
        <v>85.19</v>
      </c>
      <c r="F1332" t="s">
        <v>9</v>
      </c>
      <c r="G1332" t="s">
        <v>28</v>
      </c>
      <c r="H1332">
        <v>92507</v>
      </c>
      <c r="I1332" t="str">
        <f t="shared" si="20"/>
        <v>116_2/15/2024 13:30</v>
      </c>
      <c r="J1332" t="str">
        <f>IFERROR(INDEX(scheduling_data!I:I, MATCH(I1332, scheduling_data!H:H, 0)), "")</f>
        <v>Kelli Cruthirds</v>
      </c>
    </row>
    <row r="1333" spans="1:10" x14ac:dyDescent="0.3">
      <c r="A1333" t="s">
        <v>25</v>
      </c>
      <c r="B1333">
        <v>116</v>
      </c>
      <c r="C1333" s="1">
        <v>45345</v>
      </c>
      <c r="D1333" s="1">
        <v>45337.5625</v>
      </c>
      <c r="E1333">
        <v>64.81</v>
      </c>
      <c r="F1333" t="s">
        <v>19</v>
      </c>
      <c r="G1333" t="s">
        <v>26</v>
      </c>
      <c r="H1333">
        <v>92507</v>
      </c>
      <c r="I1333" t="str">
        <f t="shared" si="20"/>
        <v>116_2/15/2024 13:30</v>
      </c>
      <c r="J1333" t="str">
        <f>IFERROR(INDEX(scheduling_data!I:I, MATCH(I1333, scheduling_data!H:H, 0)), "")</f>
        <v>Kelli Cruthirds</v>
      </c>
    </row>
    <row r="1334" spans="1:10" x14ac:dyDescent="0.3">
      <c r="A1334" t="s">
        <v>25</v>
      </c>
      <c r="B1334">
        <v>116</v>
      </c>
      <c r="C1334" s="1">
        <v>45338</v>
      </c>
      <c r="D1334" s="1">
        <v>45328.604166666664</v>
      </c>
      <c r="E1334">
        <v>64.81</v>
      </c>
      <c r="F1334" t="s">
        <v>19</v>
      </c>
      <c r="G1334" t="s">
        <v>26</v>
      </c>
      <c r="H1334">
        <v>92507</v>
      </c>
      <c r="I1334" t="str">
        <f t="shared" si="20"/>
        <v>116_2/6/2024 14:30</v>
      </c>
      <c r="J1334" t="str">
        <f>IFERROR(INDEX(scheduling_data!I:I, MATCH(I1334, scheduling_data!H:H, 0)), "")</f>
        <v>Kelli Cruthirds</v>
      </c>
    </row>
    <row r="1335" spans="1:10" x14ac:dyDescent="0.3">
      <c r="A1335" t="s">
        <v>25</v>
      </c>
      <c r="B1335">
        <v>116</v>
      </c>
      <c r="C1335" s="1">
        <v>45338</v>
      </c>
      <c r="D1335" s="1">
        <v>45328.604166666664</v>
      </c>
      <c r="E1335">
        <v>85.19</v>
      </c>
      <c r="F1335" t="s">
        <v>9</v>
      </c>
      <c r="G1335" t="s">
        <v>28</v>
      </c>
      <c r="H1335">
        <v>92507</v>
      </c>
      <c r="I1335" t="str">
        <f t="shared" si="20"/>
        <v>116_2/6/2024 14:30</v>
      </c>
      <c r="J1335" t="str">
        <f>IFERROR(INDEX(scheduling_data!I:I, MATCH(I1335, scheduling_data!H:H, 0)), "")</f>
        <v>Kelli Cruthirds</v>
      </c>
    </row>
    <row r="1336" spans="1:10" x14ac:dyDescent="0.3">
      <c r="A1336" t="s">
        <v>25</v>
      </c>
      <c r="B1336">
        <v>116</v>
      </c>
      <c r="C1336" s="1">
        <v>45338</v>
      </c>
      <c r="D1336" s="1">
        <v>45330.541666666664</v>
      </c>
      <c r="E1336">
        <v>85.19</v>
      </c>
      <c r="F1336" t="s">
        <v>9</v>
      </c>
      <c r="G1336" t="s">
        <v>28</v>
      </c>
      <c r="H1336">
        <v>92507</v>
      </c>
      <c r="I1336" t="str">
        <f t="shared" si="20"/>
        <v>116_2/8/2024 13:00</v>
      </c>
      <c r="J1336" t="str">
        <f>IFERROR(INDEX(scheduling_data!I:I, MATCH(I1336, scheduling_data!H:H, 0)), "")</f>
        <v>Kelli Cruthirds</v>
      </c>
    </row>
    <row r="1337" spans="1:10" x14ac:dyDescent="0.3">
      <c r="A1337" t="s">
        <v>25</v>
      </c>
      <c r="B1337">
        <v>116</v>
      </c>
      <c r="C1337" s="1">
        <v>45338</v>
      </c>
      <c r="D1337" s="1">
        <v>45330.541666666664</v>
      </c>
      <c r="E1337">
        <v>64.81</v>
      </c>
      <c r="F1337" t="s">
        <v>19</v>
      </c>
      <c r="G1337" t="s">
        <v>26</v>
      </c>
      <c r="H1337">
        <v>92507</v>
      </c>
      <c r="I1337" t="str">
        <f t="shared" si="20"/>
        <v>116_2/8/2024 13:00</v>
      </c>
      <c r="J1337" t="str">
        <f>IFERROR(INDEX(scheduling_data!I:I, MATCH(I1337, scheduling_data!H:H, 0)), "")</f>
        <v>Kelli Cruthirds</v>
      </c>
    </row>
    <row r="1338" spans="1:10" x14ac:dyDescent="0.3">
      <c r="A1338" t="s">
        <v>25</v>
      </c>
      <c r="B1338">
        <v>117</v>
      </c>
      <c r="C1338" s="1">
        <v>45345</v>
      </c>
      <c r="D1338" s="1">
        <v>45337.5625</v>
      </c>
      <c r="E1338">
        <v>85.19</v>
      </c>
      <c r="F1338" t="s">
        <v>9</v>
      </c>
      <c r="G1338" t="s">
        <v>28</v>
      </c>
      <c r="H1338">
        <v>92507</v>
      </c>
      <c r="I1338" t="str">
        <f t="shared" si="20"/>
        <v>117_2/15/2024 13:30</v>
      </c>
      <c r="J1338" t="str">
        <f>IFERROR(INDEX(scheduling_data!I:I, MATCH(I1338, scheduling_data!H:H, 0)), "")</f>
        <v>Kelli Cruthirds</v>
      </c>
    </row>
    <row r="1339" spans="1:10" x14ac:dyDescent="0.3">
      <c r="A1339" t="s">
        <v>25</v>
      </c>
      <c r="B1339">
        <v>117</v>
      </c>
      <c r="C1339" s="1">
        <v>45345</v>
      </c>
      <c r="D1339" s="1">
        <v>45337.5625</v>
      </c>
      <c r="E1339">
        <v>64.81</v>
      </c>
      <c r="F1339" t="s">
        <v>19</v>
      </c>
      <c r="G1339" t="s">
        <v>26</v>
      </c>
      <c r="H1339">
        <v>92507</v>
      </c>
      <c r="I1339" t="str">
        <f t="shared" si="20"/>
        <v>117_2/15/2024 13:30</v>
      </c>
      <c r="J1339" t="str">
        <f>IFERROR(INDEX(scheduling_data!I:I, MATCH(I1339, scheduling_data!H:H, 0)), "")</f>
        <v>Kelli Cruthirds</v>
      </c>
    </row>
    <row r="1340" spans="1:10" x14ac:dyDescent="0.3">
      <c r="A1340" t="s">
        <v>25</v>
      </c>
      <c r="B1340">
        <v>117</v>
      </c>
      <c r="C1340" s="1">
        <v>45338</v>
      </c>
      <c r="D1340" s="1">
        <v>45328.604166666664</v>
      </c>
      <c r="E1340">
        <v>85.19</v>
      </c>
      <c r="F1340" t="s">
        <v>9</v>
      </c>
      <c r="G1340" t="s">
        <v>28</v>
      </c>
      <c r="H1340">
        <v>92507</v>
      </c>
      <c r="I1340" t="str">
        <f t="shared" si="20"/>
        <v>117_2/6/2024 14:30</v>
      </c>
      <c r="J1340" t="str">
        <f>IFERROR(INDEX(scheduling_data!I:I, MATCH(I1340, scheduling_data!H:H, 0)), "")</f>
        <v>Kelli Cruthirds</v>
      </c>
    </row>
    <row r="1341" spans="1:10" x14ac:dyDescent="0.3">
      <c r="A1341" t="s">
        <v>25</v>
      </c>
      <c r="B1341">
        <v>117</v>
      </c>
      <c r="C1341" s="1">
        <v>45338</v>
      </c>
      <c r="D1341" s="1">
        <v>45328.604166666664</v>
      </c>
      <c r="E1341">
        <v>64.81</v>
      </c>
      <c r="F1341" t="s">
        <v>19</v>
      </c>
      <c r="G1341" t="s">
        <v>26</v>
      </c>
      <c r="H1341">
        <v>92507</v>
      </c>
      <c r="I1341" t="str">
        <f t="shared" si="20"/>
        <v>117_2/6/2024 14:30</v>
      </c>
      <c r="J1341" t="str">
        <f>IFERROR(INDEX(scheduling_data!I:I, MATCH(I1341, scheduling_data!H:H, 0)), "")</f>
        <v>Kelli Cruthirds</v>
      </c>
    </row>
    <row r="1342" spans="1:10" x14ac:dyDescent="0.3">
      <c r="A1342" t="s">
        <v>25</v>
      </c>
      <c r="B1342">
        <v>117</v>
      </c>
      <c r="C1342" s="1">
        <v>45338</v>
      </c>
      <c r="D1342" s="1">
        <v>45330.555555555555</v>
      </c>
      <c r="E1342">
        <v>64.81</v>
      </c>
      <c r="F1342" t="s">
        <v>19</v>
      </c>
      <c r="G1342" t="s">
        <v>26</v>
      </c>
      <c r="H1342">
        <v>92507</v>
      </c>
      <c r="I1342" t="str">
        <f t="shared" si="20"/>
        <v>117_2/8/2024 13:20</v>
      </c>
      <c r="J1342" t="str">
        <f>IFERROR(INDEX(scheduling_data!I:I, MATCH(I1342, scheduling_data!H:H, 0)), "")</f>
        <v/>
      </c>
    </row>
    <row r="1343" spans="1:10" x14ac:dyDescent="0.3">
      <c r="A1343" t="s">
        <v>25</v>
      </c>
      <c r="B1343">
        <v>117</v>
      </c>
      <c r="C1343" s="1">
        <v>45338</v>
      </c>
      <c r="D1343" s="1">
        <v>45330.555555555555</v>
      </c>
      <c r="E1343">
        <v>85.19</v>
      </c>
      <c r="F1343" t="s">
        <v>9</v>
      </c>
      <c r="G1343" t="s">
        <v>28</v>
      </c>
      <c r="H1343">
        <v>92507</v>
      </c>
      <c r="I1343" t="str">
        <f t="shared" si="20"/>
        <v>117_2/8/2024 13:20</v>
      </c>
      <c r="J1343" t="str">
        <f>IFERROR(INDEX(scheduling_data!I:I, MATCH(I1343, scheduling_data!H:H, 0)), "")</f>
        <v/>
      </c>
    </row>
    <row r="1344" spans="1:10" x14ac:dyDescent="0.3">
      <c r="A1344" t="s">
        <v>61</v>
      </c>
      <c r="B1344">
        <v>118</v>
      </c>
      <c r="C1344" s="1">
        <v>45336</v>
      </c>
      <c r="D1344" s="1">
        <v>45323.541666666664</v>
      </c>
      <c r="E1344">
        <v>10.24</v>
      </c>
      <c r="F1344" t="s">
        <v>19</v>
      </c>
      <c r="G1344" t="s">
        <v>65</v>
      </c>
      <c r="H1344">
        <v>97110</v>
      </c>
      <c r="I1344" t="str">
        <f t="shared" si="20"/>
        <v>118_2/1/2024 13:00</v>
      </c>
      <c r="J1344" t="str">
        <f>IFERROR(INDEX(scheduling_data!I:I, MATCH(I1344, scheduling_data!H:H, 0)), "")</f>
        <v>Robert Crochet</v>
      </c>
    </row>
    <row r="1345" spans="1:10" x14ac:dyDescent="0.3">
      <c r="A1345" t="s">
        <v>61</v>
      </c>
      <c r="B1345">
        <v>118</v>
      </c>
      <c r="C1345" s="1">
        <v>45336</v>
      </c>
      <c r="D1345" s="1">
        <v>45323.541666666664</v>
      </c>
      <c r="E1345">
        <v>0.21</v>
      </c>
      <c r="F1345" t="s">
        <v>9</v>
      </c>
      <c r="G1345" t="s">
        <v>63</v>
      </c>
      <c r="H1345">
        <v>97110</v>
      </c>
      <c r="I1345" t="str">
        <f t="shared" si="20"/>
        <v>118_2/1/2024 13:00</v>
      </c>
      <c r="J1345" t="str">
        <f>IFERROR(INDEX(scheduling_data!I:I, MATCH(I1345, scheduling_data!H:H, 0)), "")</f>
        <v>Robert Crochet</v>
      </c>
    </row>
    <row r="1346" spans="1:10" x14ac:dyDescent="0.3">
      <c r="A1346" t="s">
        <v>61</v>
      </c>
      <c r="B1346">
        <v>118</v>
      </c>
      <c r="C1346" s="1">
        <v>45336</v>
      </c>
      <c r="D1346" s="1">
        <v>45323.541666666664</v>
      </c>
      <c r="E1346">
        <v>114.55</v>
      </c>
      <c r="F1346" t="s">
        <v>9</v>
      </c>
      <c r="G1346" t="s">
        <v>64</v>
      </c>
      <c r="H1346">
        <v>97110</v>
      </c>
      <c r="I1346" t="str">
        <f t="shared" si="20"/>
        <v>118_2/1/2024 13:00</v>
      </c>
      <c r="J1346" t="str">
        <f>IFERROR(INDEX(scheduling_data!I:I, MATCH(I1346, scheduling_data!H:H, 0)), "")</f>
        <v>Robert Crochet</v>
      </c>
    </row>
    <row r="1347" spans="1:10" x14ac:dyDescent="0.3">
      <c r="A1347" t="s">
        <v>61</v>
      </c>
      <c r="B1347">
        <v>118</v>
      </c>
      <c r="C1347" s="1">
        <v>45336</v>
      </c>
      <c r="D1347" s="1">
        <v>45323.541666666664</v>
      </c>
      <c r="E1347">
        <v>101.96</v>
      </c>
      <c r="F1347" t="s">
        <v>9</v>
      </c>
      <c r="G1347" t="s">
        <v>64</v>
      </c>
      <c r="H1347">
        <v>97530</v>
      </c>
      <c r="I1347" t="str">
        <f t="shared" ref="I1347:I1410" si="21">TEXT(B1347&amp;"_"&amp;TEXT(D1347, "m/d/yyyy hh:mm"), "0")</f>
        <v>118_2/1/2024 13:00</v>
      </c>
      <c r="J1347" t="str">
        <f>IFERROR(INDEX(scheduling_data!I:I, MATCH(I1347, scheduling_data!H:H, 0)), "")</f>
        <v>Robert Crochet</v>
      </c>
    </row>
    <row r="1348" spans="1:10" x14ac:dyDescent="0.3">
      <c r="A1348" t="s">
        <v>61</v>
      </c>
      <c r="B1348">
        <v>118</v>
      </c>
      <c r="C1348" s="1">
        <v>45336</v>
      </c>
      <c r="D1348" s="1">
        <v>45323.541666666664</v>
      </c>
      <c r="E1348">
        <v>0.96</v>
      </c>
      <c r="F1348" t="s">
        <v>9</v>
      </c>
      <c r="G1348" t="s">
        <v>63</v>
      </c>
      <c r="H1348">
        <v>97530</v>
      </c>
      <c r="I1348" t="str">
        <f t="shared" si="21"/>
        <v>118_2/1/2024 13:00</v>
      </c>
      <c r="J1348" t="str">
        <f>IFERROR(INDEX(scheduling_data!I:I, MATCH(I1348, scheduling_data!H:H, 0)), "")</f>
        <v>Robert Crochet</v>
      </c>
    </row>
    <row r="1349" spans="1:10" x14ac:dyDescent="0.3">
      <c r="A1349" t="s">
        <v>61</v>
      </c>
      <c r="B1349">
        <v>118</v>
      </c>
      <c r="C1349" s="1">
        <v>45336</v>
      </c>
      <c r="D1349" s="1">
        <v>45323.541666666664</v>
      </c>
      <c r="E1349">
        <v>47.08</v>
      </c>
      <c r="F1349" t="s">
        <v>19</v>
      </c>
      <c r="G1349" t="s">
        <v>65</v>
      </c>
      <c r="H1349">
        <v>97530</v>
      </c>
      <c r="I1349" t="str">
        <f t="shared" si="21"/>
        <v>118_2/1/2024 13:00</v>
      </c>
      <c r="J1349" t="str">
        <f>IFERROR(INDEX(scheduling_data!I:I, MATCH(I1349, scheduling_data!H:H, 0)), "")</f>
        <v>Robert Crochet</v>
      </c>
    </row>
    <row r="1350" spans="1:10" x14ac:dyDescent="0.3">
      <c r="A1350" t="s">
        <v>61</v>
      </c>
      <c r="B1350">
        <v>118</v>
      </c>
      <c r="C1350" s="1">
        <v>45351</v>
      </c>
      <c r="D1350" s="1">
        <v>45337.375</v>
      </c>
      <c r="E1350">
        <v>0.79</v>
      </c>
      <c r="F1350" t="s">
        <v>9</v>
      </c>
      <c r="G1350" t="s">
        <v>63</v>
      </c>
      <c r="H1350">
        <v>97110</v>
      </c>
      <c r="I1350" t="str">
        <f t="shared" si="21"/>
        <v>118_2/15/2024 09:00</v>
      </c>
      <c r="J1350" t="str">
        <f>IFERROR(INDEX(scheduling_data!I:I, MATCH(I1350, scheduling_data!H:H, 0)), "")</f>
        <v>Jessica Pittman</v>
      </c>
    </row>
    <row r="1351" spans="1:10" x14ac:dyDescent="0.3">
      <c r="A1351" t="s">
        <v>61</v>
      </c>
      <c r="B1351">
        <v>118</v>
      </c>
      <c r="C1351" s="1">
        <v>45351</v>
      </c>
      <c r="D1351" s="1">
        <v>45337.375</v>
      </c>
      <c r="E1351">
        <v>38.71</v>
      </c>
      <c r="F1351" t="s">
        <v>19</v>
      </c>
      <c r="G1351" t="s">
        <v>65</v>
      </c>
      <c r="H1351">
        <v>97110</v>
      </c>
      <c r="I1351" t="str">
        <f t="shared" si="21"/>
        <v>118_2/15/2024 09:00</v>
      </c>
      <c r="J1351" t="str">
        <f>IFERROR(INDEX(scheduling_data!I:I, MATCH(I1351, scheduling_data!H:H, 0)), "")</f>
        <v>Jessica Pittman</v>
      </c>
    </row>
    <row r="1352" spans="1:10" x14ac:dyDescent="0.3">
      <c r="A1352" t="s">
        <v>61</v>
      </c>
      <c r="B1352">
        <v>118</v>
      </c>
      <c r="C1352" s="1">
        <v>45351</v>
      </c>
      <c r="D1352" s="1">
        <v>45337.375</v>
      </c>
      <c r="E1352">
        <v>235.5</v>
      </c>
      <c r="F1352" t="s">
        <v>9</v>
      </c>
      <c r="G1352" t="s">
        <v>64</v>
      </c>
      <c r="H1352">
        <v>97110</v>
      </c>
      <c r="I1352" t="str">
        <f t="shared" si="21"/>
        <v>118_2/15/2024 09:00</v>
      </c>
      <c r="J1352" t="str">
        <f>IFERROR(INDEX(scheduling_data!I:I, MATCH(I1352, scheduling_data!H:H, 0)), "")</f>
        <v>Jessica Pittman</v>
      </c>
    </row>
    <row r="1353" spans="1:10" x14ac:dyDescent="0.3">
      <c r="A1353" t="s">
        <v>11</v>
      </c>
      <c r="B1353">
        <v>118</v>
      </c>
      <c r="C1353" s="1">
        <v>45337.359722222223</v>
      </c>
      <c r="D1353" s="1">
        <v>45337.375</v>
      </c>
      <c r="E1353">
        <v>25</v>
      </c>
      <c r="F1353" t="s">
        <v>16</v>
      </c>
      <c r="G1353" t="s">
        <v>206</v>
      </c>
      <c r="I1353" t="str">
        <f t="shared" si="21"/>
        <v>118_2/15/2024 09:00</v>
      </c>
      <c r="J1353" t="str">
        <f>IFERROR(INDEX(scheduling_data!I:I, MATCH(I1353, scheduling_data!H:H, 0)), "")</f>
        <v>Jessica Pittman</v>
      </c>
    </row>
    <row r="1354" spans="1:10" x14ac:dyDescent="0.3">
      <c r="A1354" t="s">
        <v>11</v>
      </c>
      <c r="B1354">
        <v>119</v>
      </c>
      <c r="C1354" s="1">
        <v>45344.331944444442</v>
      </c>
      <c r="D1354" s="1">
        <v>45344.333333333336</v>
      </c>
      <c r="E1354">
        <v>65</v>
      </c>
      <c r="F1354" t="s">
        <v>87</v>
      </c>
      <c r="G1354" t="s">
        <v>207</v>
      </c>
      <c r="I1354" t="str">
        <f t="shared" si="21"/>
        <v>119_2/22/2024 08:00</v>
      </c>
      <c r="J1354" t="str">
        <f>IFERROR(INDEX(scheduling_data!I:I, MATCH(I1354, scheduling_data!H:H, 0)), "")</f>
        <v>Victoria Miley</v>
      </c>
    </row>
    <row r="1355" spans="1:10" x14ac:dyDescent="0.3">
      <c r="A1355" t="s">
        <v>14</v>
      </c>
      <c r="B1355">
        <v>120</v>
      </c>
      <c r="C1355" s="1">
        <v>45334</v>
      </c>
      <c r="D1355" s="1">
        <v>45323.479166666664</v>
      </c>
      <c r="E1355">
        <v>95</v>
      </c>
      <c r="F1355" t="s">
        <v>9</v>
      </c>
      <c r="G1355" t="s">
        <v>52</v>
      </c>
      <c r="H1355">
        <v>92507</v>
      </c>
      <c r="I1355" t="str">
        <f t="shared" si="21"/>
        <v>120_2/1/2024 11:30</v>
      </c>
      <c r="J1355" t="str">
        <f>IFERROR(INDEX(scheduling_data!I:I, MATCH(I1355, scheduling_data!H:H, 0)), "")</f>
        <v>Victoria Miley</v>
      </c>
    </row>
    <row r="1356" spans="1:10" x14ac:dyDescent="0.3">
      <c r="A1356" t="s">
        <v>14</v>
      </c>
      <c r="B1356">
        <v>120</v>
      </c>
      <c r="C1356" s="1">
        <v>45334</v>
      </c>
      <c r="D1356" s="1">
        <v>45323.479166666664</v>
      </c>
      <c r="E1356">
        <v>55</v>
      </c>
      <c r="F1356" t="s">
        <v>19</v>
      </c>
      <c r="G1356" t="s">
        <v>51</v>
      </c>
      <c r="H1356">
        <v>92507</v>
      </c>
      <c r="I1356" t="str">
        <f t="shared" si="21"/>
        <v>120_2/1/2024 11:30</v>
      </c>
      <c r="J1356" t="str">
        <f>IFERROR(INDEX(scheduling_data!I:I, MATCH(I1356, scheduling_data!H:H, 0)), "")</f>
        <v>Victoria Miley</v>
      </c>
    </row>
    <row r="1357" spans="1:10" x14ac:dyDescent="0.3">
      <c r="A1357" t="s">
        <v>14</v>
      </c>
      <c r="B1357">
        <v>120</v>
      </c>
      <c r="C1357" s="1">
        <v>45345</v>
      </c>
      <c r="D1357" s="1">
        <v>45335.375</v>
      </c>
      <c r="E1357">
        <v>95</v>
      </c>
      <c r="F1357" t="s">
        <v>9</v>
      </c>
      <c r="G1357" t="s">
        <v>52</v>
      </c>
      <c r="H1357">
        <v>92507</v>
      </c>
      <c r="I1357" t="str">
        <f t="shared" si="21"/>
        <v>120_2/13/2024 09:00</v>
      </c>
      <c r="J1357" t="str">
        <f>IFERROR(INDEX(scheduling_data!I:I, MATCH(I1357, scheduling_data!H:H, 0)), "")</f>
        <v>Victoria Miley</v>
      </c>
    </row>
    <row r="1358" spans="1:10" x14ac:dyDescent="0.3">
      <c r="A1358" t="s">
        <v>14</v>
      </c>
      <c r="B1358">
        <v>120</v>
      </c>
      <c r="C1358" s="1">
        <v>45345</v>
      </c>
      <c r="D1358" s="1">
        <v>45335.375</v>
      </c>
      <c r="E1358">
        <v>55</v>
      </c>
      <c r="F1358" t="s">
        <v>19</v>
      </c>
      <c r="G1358" t="s">
        <v>51</v>
      </c>
      <c r="H1358">
        <v>92507</v>
      </c>
      <c r="I1358" t="str">
        <f t="shared" si="21"/>
        <v>120_2/13/2024 09:00</v>
      </c>
      <c r="J1358" t="str">
        <f>IFERROR(INDEX(scheduling_data!I:I, MATCH(I1358, scheduling_data!H:H, 0)), "")</f>
        <v>Victoria Miley</v>
      </c>
    </row>
    <row r="1359" spans="1:10" x14ac:dyDescent="0.3">
      <c r="A1359" t="s">
        <v>14</v>
      </c>
      <c r="B1359">
        <v>120</v>
      </c>
      <c r="C1359" s="1">
        <v>45348</v>
      </c>
      <c r="D1359" s="1">
        <v>45337.479166666664</v>
      </c>
      <c r="E1359">
        <v>55</v>
      </c>
      <c r="F1359" t="s">
        <v>19</v>
      </c>
      <c r="G1359" t="s">
        <v>51</v>
      </c>
      <c r="H1359">
        <v>92507</v>
      </c>
      <c r="I1359" t="str">
        <f t="shared" si="21"/>
        <v>120_2/15/2024 11:30</v>
      </c>
      <c r="J1359" t="str">
        <f>IFERROR(INDEX(scheduling_data!I:I, MATCH(I1359, scheduling_data!H:H, 0)), "")</f>
        <v>Victoria Miley</v>
      </c>
    </row>
    <row r="1360" spans="1:10" x14ac:dyDescent="0.3">
      <c r="A1360" t="s">
        <v>14</v>
      </c>
      <c r="B1360">
        <v>120</v>
      </c>
      <c r="C1360" s="1">
        <v>45348</v>
      </c>
      <c r="D1360" s="1">
        <v>45337.479166666664</v>
      </c>
      <c r="E1360">
        <v>95</v>
      </c>
      <c r="F1360" t="s">
        <v>9</v>
      </c>
      <c r="G1360" t="s">
        <v>52</v>
      </c>
      <c r="H1360">
        <v>92507</v>
      </c>
      <c r="I1360" t="str">
        <f t="shared" si="21"/>
        <v>120_2/15/2024 11:30</v>
      </c>
      <c r="J1360" t="str">
        <f>IFERROR(INDEX(scheduling_data!I:I, MATCH(I1360, scheduling_data!H:H, 0)), "")</f>
        <v>Victoria Miley</v>
      </c>
    </row>
    <row r="1361" spans="1:10" x14ac:dyDescent="0.3">
      <c r="A1361" t="s">
        <v>14</v>
      </c>
      <c r="B1361">
        <v>120</v>
      </c>
      <c r="C1361" s="1">
        <v>45338</v>
      </c>
      <c r="D1361" s="1">
        <v>45327.5625</v>
      </c>
      <c r="E1361">
        <v>55</v>
      </c>
      <c r="F1361" t="s">
        <v>19</v>
      </c>
      <c r="G1361" t="s">
        <v>51</v>
      </c>
      <c r="H1361">
        <v>92507</v>
      </c>
      <c r="I1361" t="str">
        <f t="shared" si="21"/>
        <v>120_2/5/2024 13:30</v>
      </c>
      <c r="J1361" t="str">
        <f>IFERROR(INDEX(scheduling_data!I:I, MATCH(I1361, scheduling_data!H:H, 0)), "")</f>
        <v>D'Anna Pullen</v>
      </c>
    </row>
    <row r="1362" spans="1:10" x14ac:dyDescent="0.3">
      <c r="A1362" t="s">
        <v>14</v>
      </c>
      <c r="B1362">
        <v>120</v>
      </c>
      <c r="C1362" s="1">
        <v>45338</v>
      </c>
      <c r="D1362" s="1">
        <v>45327.5625</v>
      </c>
      <c r="E1362">
        <v>95</v>
      </c>
      <c r="F1362" t="s">
        <v>9</v>
      </c>
      <c r="G1362" t="s">
        <v>52</v>
      </c>
      <c r="H1362">
        <v>92507</v>
      </c>
      <c r="I1362" t="str">
        <f t="shared" si="21"/>
        <v>120_2/5/2024 13:30</v>
      </c>
      <c r="J1362" t="str">
        <f>IFERROR(INDEX(scheduling_data!I:I, MATCH(I1362, scheduling_data!H:H, 0)), "")</f>
        <v>D'Anna Pullen</v>
      </c>
    </row>
    <row r="1363" spans="1:10" x14ac:dyDescent="0.3">
      <c r="A1363" t="s">
        <v>14</v>
      </c>
      <c r="B1363">
        <v>120</v>
      </c>
      <c r="C1363" s="1">
        <v>45343</v>
      </c>
      <c r="D1363" s="1">
        <v>45330.583333333336</v>
      </c>
      <c r="E1363">
        <v>55</v>
      </c>
      <c r="F1363" t="s">
        <v>19</v>
      </c>
      <c r="G1363" t="s">
        <v>51</v>
      </c>
      <c r="H1363">
        <v>92507</v>
      </c>
      <c r="I1363" t="str">
        <f t="shared" si="21"/>
        <v>120_2/8/2024 14:00</v>
      </c>
      <c r="J1363" t="str">
        <f>IFERROR(INDEX(scheduling_data!I:I, MATCH(I1363, scheduling_data!H:H, 0)), "")</f>
        <v>D'Anna Pullen</v>
      </c>
    </row>
    <row r="1364" spans="1:10" x14ac:dyDescent="0.3">
      <c r="A1364" t="s">
        <v>14</v>
      </c>
      <c r="B1364">
        <v>120</v>
      </c>
      <c r="C1364" s="1">
        <v>45343</v>
      </c>
      <c r="D1364" s="1">
        <v>45330.583333333336</v>
      </c>
      <c r="E1364">
        <v>95</v>
      </c>
      <c r="F1364" t="s">
        <v>9</v>
      </c>
      <c r="G1364" t="s">
        <v>52</v>
      </c>
      <c r="H1364">
        <v>92507</v>
      </c>
      <c r="I1364" t="str">
        <f t="shared" si="21"/>
        <v>120_2/8/2024 14:00</v>
      </c>
      <c r="J1364" t="str">
        <f>IFERROR(INDEX(scheduling_data!I:I, MATCH(I1364, scheduling_data!H:H, 0)), "")</f>
        <v>D'Anna Pullen</v>
      </c>
    </row>
    <row r="1365" spans="1:10" x14ac:dyDescent="0.3">
      <c r="A1365" t="s">
        <v>11</v>
      </c>
      <c r="B1365">
        <v>121</v>
      </c>
      <c r="C1365" s="1">
        <v>45336.605555555558</v>
      </c>
      <c r="D1365" s="1">
        <v>45336.604166666664</v>
      </c>
      <c r="E1365">
        <v>5</v>
      </c>
      <c r="F1365" t="s">
        <v>12</v>
      </c>
      <c r="I1365" t="str">
        <f t="shared" si="21"/>
        <v>121_2/14/2024 14:30</v>
      </c>
      <c r="J1365" t="str">
        <f>IFERROR(INDEX(scheduling_data!I:I, MATCH(I1365, scheduling_data!H:H, 0)), "")</f>
        <v>Heidi Molaison</v>
      </c>
    </row>
    <row r="1366" spans="1:10" x14ac:dyDescent="0.3">
      <c r="A1366" t="s">
        <v>49</v>
      </c>
      <c r="B1366">
        <v>122</v>
      </c>
      <c r="C1366" s="1">
        <v>45344</v>
      </c>
      <c r="D1366" s="1">
        <v>45327.5625</v>
      </c>
      <c r="E1366">
        <v>47</v>
      </c>
      <c r="F1366" t="s">
        <v>19</v>
      </c>
      <c r="G1366" t="s">
        <v>50</v>
      </c>
      <c r="H1366">
        <v>97112</v>
      </c>
      <c r="I1366" t="str">
        <f t="shared" si="21"/>
        <v>122_2/5/2024 13:30</v>
      </c>
      <c r="J1366" t="str">
        <f>IFERROR(INDEX(scheduling_data!I:I, MATCH(I1366, scheduling_data!H:H, 0)), "")</f>
        <v>Carolyn Simpson</v>
      </c>
    </row>
    <row r="1367" spans="1:10" x14ac:dyDescent="0.3">
      <c r="A1367" t="s">
        <v>49</v>
      </c>
      <c r="B1367">
        <v>122</v>
      </c>
      <c r="C1367" s="1">
        <v>45344</v>
      </c>
      <c r="D1367" s="1">
        <v>45327.5625</v>
      </c>
      <c r="E1367">
        <v>68</v>
      </c>
      <c r="F1367" t="s">
        <v>9</v>
      </c>
      <c r="G1367" t="s">
        <v>104</v>
      </c>
      <c r="H1367">
        <v>97112</v>
      </c>
      <c r="I1367" t="str">
        <f t="shared" si="21"/>
        <v>122_2/5/2024 13:30</v>
      </c>
      <c r="J1367" t="str">
        <f>IFERROR(INDEX(scheduling_data!I:I, MATCH(I1367, scheduling_data!H:H, 0)), "")</f>
        <v>Carolyn Simpson</v>
      </c>
    </row>
    <row r="1368" spans="1:10" x14ac:dyDescent="0.3">
      <c r="A1368" t="s">
        <v>11</v>
      </c>
      <c r="B1368">
        <v>122</v>
      </c>
      <c r="C1368" s="1">
        <v>45341.395138888889</v>
      </c>
      <c r="D1368" s="1">
        <v>45341.395833333336</v>
      </c>
      <c r="E1368">
        <v>35</v>
      </c>
      <c r="F1368" t="s">
        <v>87</v>
      </c>
      <c r="G1368" t="s">
        <v>208</v>
      </c>
      <c r="I1368" t="str">
        <f t="shared" si="21"/>
        <v>122_2/19/2024 09:30</v>
      </c>
      <c r="J1368" t="str">
        <f>IFERROR(INDEX(scheduling_data!I:I, MATCH(I1368, scheduling_data!H:H, 0)), "")</f>
        <v>Breanna Cochran</v>
      </c>
    </row>
    <row r="1369" spans="1:10" x14ac:dyDescent="0.3">
      <c r="A1369" t="s">
        <v>11</v>
      </c>
      <c r="B1369">
        <v>122</v>
      </c>
      <c r="C1369" s="1">
        <v>45348.394444444442</v>
      </c>
      <c r="D1369" s="1">
        <v>45348.395833333336</v>
      </c>
      <c r="E1369">
        <v>35</v>
      </c>
      <c r="F1369" t="s">
        <v>87</v>
      </c>
      <c r="G1369" t="s">
        <v>209</v>
      </c>
      <c r="I1369" t="str">
        <f t="shared" si="21"/>
        <v>122_2/26/2024 09:30</v>
      </c>
      <c r="J1369" t="str">
        <f>IFERROR(INDEX(scheduling_data!I:I, MATCH(I1369, scheduling_data!H:H, 0)), "")</f>
        <v>Breanna Cochran</v>
      </c>
    </row>
    <row r="1370" spans="1:10" x14ac:dyDescent="0.3">
      <c r="A1370" t="s">
        <v>11</v>
      </c>
      <c r="B1370">
        <v>122</v>
      </c>
      <c r="C1370" s="1">
        <v>45350.398611111108</v>
      </c>
      <c r="D1370" s="1">
        <v>45350.395833333336</v>
      </c>
      <c r="E1370">
        <v>35</v>
      </c>
      <c r="F1370" t="s">
        <v>87</v>
      </c>
      <c r="G1370" t="s">
        <v>210</v>
      </c>
      <c r="I1370" t="str">
        <f t="shared" si="21"/>
        <v>122_2/28/2024 09:30</v>
      </c>
      <c r="J1370" t="str">
        <f>IFERROR(INDEX(scheduling_data!I:I, MATCH(I1370, scheduling_data!H:H, 0)), "")</f>
        <v>Heidi Molaison</v>
      </c>
    </row>
    <row r="1371" spans="1:10" x14ac:dyDescent="0.3">
      <c r="A1371" t="s">
        <v>11</v>
      </c>
      <c r="B1371">
        <v>122</v>
      </c>
      <c r="C1371" s="1">
        <v>45327.561111111114</v>
      </c>
      <c r="D1371" s="1">
        <v>45327.5625</v>
      </c>
      <c r="E1371">
        <v>35</v>
      </c>
      <c r="F1371" t="s">
        <v>87</v>
      </c>
      <c r="G1371" t="s">
        <v>211</v>
      </c>
      <c r="I1371" t="str">
        <f t="shared" si="21"/>
        <v>122_2/5/2024 13:30</v>
      </c>
      <c r="J1371" t="str">
        <f>IFERROR(INDEX(scheduling_data!I:I, MATCH(I1371, scheduling_data!H:H, 0)), "")</f>
        <v>Carolyn Simpson</v>
      </c>
    </row>
    <row r="1372" spans="1:10" x14ac:dyDescent="0.3">
      <c r="A1372" t="s">
        <v>61</v>
      </c>
      <c r="B1372">
        <v>123</v>
      </c>
      <c r="C1372" s="1">
        <v>45331</v>
      </c>
      <c r="D1372" s="1">
        <v>45323.458333333336</v>
      </c>
      <c r="E1372">
        <v>15.12</v>
      </c>
      <c r="F1372" t="s">
        <v>19</v>
      </c>
      <c r="G1372" t="s">
        <v>65</v>
      </c>
      <c r="H1372">
        <v>97110</v>
      </c>
      <c r="I1372" t="str">
        <f t="shared" si="21"/>
        <v>123_2/1/2024 11:00</v>
      </c>
      <c r="J1372" t="str">
        <f>IFERROR(INDEX(scheduling_data!I:I, MATCH(I1372, scheduling_data!H:H, 0)), "")</f>
        <v>Carolyn Simpson</v>
      </c>
    </row>
    <row r="1373" spans="1:10" x14ac:dyDescent="0.3">
      <c r="A1373" t="s">
        <v>61</v>
      </c>
      <c r="B1373">
        <v>123</v>
      </c>
      <c r="C1373" s="1">
        <v>45331</v>
      </c>
      <c r="D1373" s="1">
        <v>45323.458333333336</v>
      </c>
      <c r="E1373">
        <v>0.31</v>
      </c>
      <c r="F1373" t="s">
        <v>9</v>
      </c>
      <c r="G1373" t="s">
        <v>63</v>
      </c>
      <c r="H1373">
        <v>97110</v>
      </c>
      <c r="I1373" t="str">
        <f t="shared" si="21"/>
        <v>123_2/1/2024 11:00</v>
      </c>
      <c r="J1373" t="str">
        <f>IFERROR(INDEX(scheduling_data!I:I, MATCH(I1373, scheduling_data!H:H, 0)), "")</f>
        <v>Carolyn Simpson</v>
      </c>
    </row>
    <row r="1374" spans="1:10" x14ac:dyDescent="0.3">
      <c r="A1374" t="s">
        <v>61</v>
      </c>
      <c r="B1374">
        <v>123</v>
      </c>
      <c r="C1374" s="1">
        <v>45331</v>
      </c>
      <c r="D1374" s="1">
        <v>45323.458333333336</v>
      </c>
      <c r="E1374">
        <v>109.57</v>
      </c>
      <c r="F1374" t="s">
        <v>9</v>
      </c>
      <c r="G1374" t="s">
        <v>64</v>
      </c>
      <c r="H1374">
        <v>97110</v>
      </c>
      <c r="I1374" t="str">
        <f t="shared" si="21"/>
        <v>123_2/1/2024 11:00</v>
      </c>
      <c r="J1374" t="str">
        <f>IFERROR(INDEX(scheduling_data!I:I, MATCH(I1374, scheduling_data!H:H, 0)), "")</f>
        <v>Carolyn Simpson</v>
      </c>
    </row>
    <row r="1375" spans="1:10" x14ac:dyDescent="0.3">
      <c r="A1375" t="s">
        <v>61</v>
      </c>
      <c r="B1375">
        <v>123</v>
      </c>
      <c r="C1375" s="1">
        <v>45343</v>
      </c>
      <c r="D1375" s="1">
        <v>45328.416666666664</v>
      </c>
      <c r="E1375">
        <v>0.33</v>
      </c>
      <c r="F1375" t="s">
        <v>9</v>
      </c>
      <c r="G1375" t="s">
        <v>63</v>
      </c>
      <c r="H1375">
        <v>97140</v>
      </c>
      <c r="I1375" t="str">
        <f t="shared" si="21"/>
        <v>123_2/6/2024 10:00</v>
      </c>
      <c r="J1375" t="str">
        <f>IFERROR(INDEX(scheduling_data!I:I, MATCH(I1375, scheduling_data!H:H, 0)), "")</f>
        <v>Kelsea Rodriguez</v>
      </c>
    </row>
    <row r="1376" spans="1:10" x14ac:dyDescent="0.3">
      <c r="A1376" t="s">
        <v>61</v>
      </c>
      <c r="B1376">
        <v>123</v>
      </c>
      <c r="C1376" s="1">
        <v>45343</v>
      </c>
      <c r="D1376" s="1">
        <v>45328.416666666664</v>
      </c>
      <c r="E1376">
        <v>58.43</v>
      </c>
      <c r="F1376" t="s">
        <v>9</v>
      </c>
      <c r="G1376" t="s">
        <v>64</v>
      </c>
      <c r="H1376">
        <v>97140</v>
      </c>
      <c r="I1376" t="str">
        <f t="shared" si="21"/>
        <v>123_2/6/2024 10:00</v>
      </c>
      <c r="J1376" t="str">
        <f>IFERROR(INDEX(scheduling_data!I:I, MATCH(I1376, scheduling_data!H:H, 0)), "")</f>
        <v>Kelsea Rodriguez</v>
      </c>
    </row>
    <row r="1377" spans="1:10" x14ac:dyDescent="0.3">
      <c r="A1377" t="s">
        <v>61</v>
      </c>
      <c r="B1377">
        <v>123</v>
      </c>
      <c r="C1377" s="1">
        <v>45343</v>
      </c>
      <c r="D1377" s="1">
        <v>45328.416666666664</v>
      </c>
      <c r="E1377">
        <v>16.239999999999998</v>
      </c>
      <c r="F1377" t="s">
        <v>19</v>
      </c>
      <c r="G1377" t="s">
        <v>65</v>
      </c>
      <c r="H1377">
        <v>97140</v>
      </c>
      <c r="I1377" t="str">
        <f t="shared" si="21"/>
        <v>123_2/6/2024 10:00</v>
      </c>
      <c r="J1377" t="str">
        <f>IFERROR(INDEX(scheduling_data!I:I, MATCH(I1377, scheduling_data!H:H, 0)), "")</f>
        <v>Kelsea Rodriguez</v>
      </c>
    </row>
    <row r="1378" spans="1:10" x14ac:dyDescent="0.3">
      <c r="A1378" t="s">
        <v>61</v>
      </c>
      <c r="B1378">
        <v>123</v>
      </c>
      <c r="C1378" s="1">
        <v>45343</v>
      </c>
      <c r="D1378" s="1">
        <v>45328.416666666664</v>
      </c>
      <c r="E1378">
        <v>109.57</v>
      </c>
      <c r="F1378" t="s">
        <v>9</v>
      </c>
      <c r="G1378" t="s">
        <v>64</v>
      </c>
      <c r="H1378">
        <v>97110</v>
      </c>
      <c r="I1378" t="str">
        <f t="shared" si="21"/>
        <v>123_2/6/2024 10:00</v>
      </c>
      <c r="J1378" t="str">
        <f>IFERROR(INDEX(scheduling_data!I:I, MATCH(I1378, scheduling_data!H:H, 0)), "")</f>
        <v>Kelsea Rodriguez</v>
      </c>
    </row>
    <row r="1379" spans="1:10" x14ac:dyDescent="0.3">
      <c r="A1379" t="s">
        <v>61</v>
      </c>
      <c r="B1379">
        <v>123</v>
      </c>
      <c r="C1379" s="1">
        <v>45343</v>
      </c>
      <c r="D1379" s="1">
        <v>45328.416666666664</v>
      </c>
      <c r="E1379">
        <v>0.31</v>
      </c>
      <c r="F1379" t="s">
        <v>9</v>
      </c>
      <c r="G1379" t="s">
        <v>63</v>
      </c>
      <c r="H1379">
        <v>97110</v>
      </c>
      <c r="I1379" t="str">
        <f t="shared" si="21"/>
        <v>123_2/6/2024 10:00</v>
      </c>
      <c r="J1379" t="str">
        <f>IFERROR(INDEX(scheduling_data!I:I, MATCH(I1379, scheduling_data!H:H, 0)), "")</f>
        <v>Kelsea Rodriguez</v>
      </c>
    </row>
    <row r="1380" spans="1:10" x14ac:dyDescent="0.3">
      <c r="A1380" t="s">
        <v>61</v>
      </c>
      <c r="B1380">
        <v>123</v>
      </c>
      <c r="C1380" s="1">
        <v>45343</v>
      </c>
      <c r="D1380" s="1">
        <v>45328.416666666664</v>
      </c>
      <c r="E1380">
        <v>15.12</v>
      </c>
      <c r="F1380" t="s">
        <v>19</v>
      </c>
      <c r="G1380" t="s">
        <v>65</v>
      </c>
      <c r="H1380">
        <v>97110</v>
      </c>
      <c r="I1380" t="str">
        <f t="shared" si="21"/>
        <v>123_2/6/2024 10:00</v>
      </c>
      <c r="J1380" t="str">
        <f>IFERROR(INDEX(scheduling_data!I:I, MATCH(I1380, scheduling_data!H:H, 0)), "")</f>
        <v>Kelsea Rodriguez</v>
      </c>
    </row>
    <row r="1381" spans="1:10" x14ac:dyDescent="0.3">
      <c r="A1381" t="s">
        <v>11</v>
      </c>
      <c r="B1381">
        <v>123</v>
      </c>
      <c r="C1381" s="1">
        <v>45323.450694444444</v>
      </c>
      <c r="D1381" s="1">
        <v>45323.458333333336</v>
      </c>
      <c r="E1381">
        <v>25</v>
      </c>
      <c r="F1381" t="s">
        <v>91</v>
      </c>
      <c r="G1381" t="s">
        <v>212</v>
      </c>
      <c r="I1381" t="str">
        <f t="shared" si="21"/>
        <v>123_2/1/2024 11:00</v>
      </c>
      <c r="J1381" t="str">
        <f>IFERROR(INDEX(scheduling_data!I:I, MATCH(I1381, scheduling_data!H:H, 0)), "")</f>
        <v>Carolyn Simpson</v>
      </c>
    </row>
    <row r="1382" spans="1:10" x14ac:dyDescent="0.3">
      <c r="A1382" t="s">
        <v>11</v>
      </c>
      <c r="B1382">
        <v>123</v>
      </c>
      <c r="C1382" s="1">
        <v>45328.427083333336</v>
      </c>
      <c r="D1382" s="1">
        <v>45328.416666666664</v>
      </c>
      <c r="E1382">
        <v>25</v>
      </c>
      <c r="F1382" t="s">
        <v>91</v>
      </c>
      <c r="G1382" t="s">
        <v>213</v>
      </c>
      <c r="I1382" t="str">
        <f t="shared" si="21"/>
        <v>123_2/6/2024 10:00</v>
      </c>
      <c r="J1382" t="str">
        <f>IFERROR(INDEX(scheduling_data!I:I, MATCH(I1382, scheduling_data!H:H, 0)), "")</f>
        <v>Kelsea Rodriguez</v>
      </c>
    </row>
    <row r="1383" spans="1:10" x14ac:dyDescent="0.3">
      <c r="A1383" t="s">
        <v>33</v>
      </c>
      <c r="B1383">
        <v>124</v>
      </c>
      <c r="C1383" s="1">
        <v>45351</v>
      </c>
      <c r="D1383" s="1">
        <v>45323.708333333336</v>
      </c>
      <c r="E1383">
        <v>6.9</v>
      </c>
      <c r="F1383" t="s">
        <v>19</v>
      </c>
      <c r="H1383">
        <v>92507</v>
      </c>
      <c r="I1383" t="str">
        <f t="shared" si="21"/>
        <v>124_2/1/2024 17:00</v>
      </c>
      <c r="J1383" t="str">
        <f>IFERROR(INDEX(scheduling_data!I:I, MATCH(I1383, scheduling_data!H:H, 0)), "")</f>
        <v>Victoria Miley</v>
      </c>
    </row>
    <row r="1384" spans="1:10" x14ac:dyDescent="0.3">
      <c r="A1384" t="s">
        <v>33</v>
      </c>
      <c r="B1384">
        <v>124</v>
      </c>
      <c r="C1384" s="1">
        <v>45351</v>
      </c>
      <c r="D1384" s="1">
        <v>45323.708333333336</v>
      </c>
      <c r="E1384">
        <v>7.12</v>
      </c>
      <c r="F1384" t="s">
        <v>9</v>
      </c>
      <c r="H1384">
        <v>92507</v>
      </c>
      <c r="I1384" t="str">
        <f t="shared" si="21"/>
        <v>124_2/1/2024 17:00</v>
      </c>
      <c r="J1384" t="str">
        <f>IFERROR(INDEX(scheduling_data!I:I, MATCH(I1384, scheduling_data!H:H, 0)), "")</f>
        <v>Victoria Miley</v>
      </c>
    </row>
    <row r="1385" spans="1:10" x14ac:dyDescent="0.3">
      <c r="A1385" t="s">
        <v>33</v>
      </c>
      <c r="B1385">
        <v>124</v>
      </c>
      <c r="C1385" s="1">
        <v>45351</v>
      </c>
      <c r="D1385" s="1">
        <v>45327.645833333336</v>
      </c>
      <c r="E1385">
        <v>6.9</v>
      </c>
      <c r="F1385" t="s">
        <v>19</v>
      </c>
      <c r="H1385">
        <v>92507</v>
      </c>
      <c r="I1385" t="str">
        <f t="shared" si="21"/>
        <v>124_2/5/2024 15:30</v>
      </c>
      <c r="J1385" t="str">
        <f>IFERROR(INDEX(scheduling_data!I:I, MATCH(I1385, scheduling_data!H:H, 0)), "")</f>
        <v>Victoria Miley</v>
      </c>
    </row>
    <row r="1386" spans="1:10" x14ac:dyDescent="0.3">
      <c r="A1386" t="s">
        <v>33</v>
      </c>
      <c r="B1386">
        <v>124</v>
      </c>
      <c r="C1386" s="1">
        <v>45351</v>
      </c>
      <c r="D1386" s="1">
        <v>45327.645833333336</v>
      </c>
      <c r="E1386">
        <v>7.12</v>
      </c>
      <c r="F1386" t="s">
        <v>9</v>
      </c>
      <c r="H1386">
        <v>92507</v>
      </c>
      <c r="I1386" t="str">
        <f t="shared" si="21"/>
        <v>124_2/5/2024 15:30</v>
      </c>
      <c r="J1386" t="str">
        <f>IFERROR(INDEX(scheduling_data!I:I, MATCH(I1386, scheduling_data!H:H, 0)), "")</f>
        <v>Victoria Miley</v>
      </c>
    </row>
    <row r="1387" spans="1:10" x14ac:dyDescent="0.3">
      <c r="A1387" t="s">
        <v>137</v>
      </c>
      <c r="B1387">
        <v>124</v>
      </c>
      <c r="C1387" s="1">
        <v>45343</v>
      </c>
      <c r="D1387" s="1">
        <v>45323.708333333336</v>
      </c>
      <c r="E1387">
        <v>54.96</v>
      </c>
      <c r="F1387" t="s">
        <v>19</v>
      </c>
      <c r="G1387" t="s">
        <v>57</v>
      </c>
      <c r="H1387">
        <v>92507</v>
      </c>
      <c r="I1387" t="str">
        <f t="shared" si="21"/>
        <v>124_2/1/2024 17:00</v>
      </c>
      <c r="J1387" t="str">
        <f>IFERROR(INDEX(scheduling_data!I:I, MATCH(I1387, scheduling_data!H:H, 0)), "")</f>
        <v>Victoria Miley</v>
      </c>
    </row>
    <row r="1388" spans="1:10" x14ac:dyDescent="0.3">
      <c r="A1388" t="s">
        <v>137</v>
      </c>
      <c r="B1388">
        <v>124</v>
      </c>
      <c r="C1388" s="1">
        <v>45343</v>
      </c>
      <c r="D1388" s="1">
        <v>45323.708333333336</v>
      </c>
      <c r="E1388">
        <v>1.1200000000000001</v>
      </c>
      <c r="F1388" t="s">
        <v>9</v>
      </c>
      <c r="G1388" t="s">
        <v>55</v>
      </c>
      <c r="H1388">
        <v>92507</v>
      </c>
      <c r="I1388" t="str">
        <f t="shared" si="21"/>
        <v>124_2/1/2024 17:00</v>
      </c>
      <c r="J1388" t="str">
        <f>IFERROR(INDEX(scheduling_data!I:I, MATCH(I1388, scheduling_data!H:H, 0)), "")</f>
        <v>Victoria Miley</v>
      </c>
    </row>
    <row r="1389" spans="1:10" x14ac:dyDescent="0.3">
      <c r="A1389" t="s">
        <v>137</v>
      </c>
      <c r="B1389">
        <v>124</v>
      </c>
      <c r="C1389" s="1">
        <v>45343</v>
      </c>
      <c r="D1389" s="1">
        <v>45323.708333333336</v>
      </c>
      <c r="E1389">
        <v>79.900000000000006</v>
      </c>
      <c r="F1389" t="s">
        <v>9</v>
      </c>
      <c r="G1389" t="s">
        <v>56</v>
      </c>
      <c r="H1389">
        <v>92507</v>
      </c>
      <c r="I1389" t="str">
        <f t="shared" si="21"/>
        <v>124_2/1/2024 17:00</v>
      </c>
      <c r="J1389" t="str">
        <f>IFERROR(INDEX(scheduling_data!I:I, MATCH(I1389, scheduling_data!H:H, 0)), "")</f>
        <v>Victoria Miley</v>
      </c>
    </row>
    <row r="1390" spans="1:10" x14ac:dyDescent="0.3">
      <c r="A1390" t="s">
        <v>137</v>
      </c>
      <c r="B1390">
        <v>124</v>
      </c>
      <c r="C1390" s="1">
        <v>45343</v>
      </c>
      <c r="D1390" s="1">
        <v>45327.645833333336</v>
      </c>
      <c r="E1390">
        <v>1.1200000000000001</v>
      </c>
      <c r="F1390" t="s">
        <v>9</v>
      </c>
      <c r="G1390" t="s">
        <v>55</v>
      </c>
      <c r="H1390">
        <v>92507</v>
      </c>
      <c r="I1390" t="str">
        <f t="shared" si="21"/>
        <v>124_2/5/2024 15:30</v>
      </c>
      <c r="J1390" t="str">
        <f>IFERROR(INDEX(scheduling_data!I:I, MATCH(I1390, scheduling_data!H:H, 0)), "")</f>
        <v>Victoria Miley</v>
      </c>
    </row>
    <row r="1391" spans="1:10" x14ac:dyDescent="0.3">
      <c r="A1391" t="s">
        <v>137</v>
      </c>
      <c r="B1391">
        <v>124</v>
      </c>
      <c r="C1391" s="1">
        <v>45343</v>
      </c>
      <c r="D1391" s="1">
        <v>45327.645833333336</v>
      </c>
      <c r="E1391">
        <v>79.900000000000006</v>
      </c>
      <c r="F1391" t="s">
        <v>9</v>
      </c>
      <c r="G1391" t="s">
        <v>56</v>
      </c>
      <c r="H1391">
        <v>92507</v>
      </c>
      <c r="I1391" t="str">
        <f t="shared" si="21"/>
        <v>124_2/5/2024 15:30</v>
      </c>
      <c r="J1391" t="str">
        <f>IFERROR(INDEX(scheduling_data!I:I, MATCH(I1391, scheduling_data!H:H, 0)), "")</f>
        <v>Victoria Miley</v>
      </c>
    </row>
    <row r="1392" spans="1:10" x14ac:dyDescent="0.3">
      <c r="A1392" t="s">
        <v>137</v>
      </c>
      <c r="B1392">
        <v>124</v>
      </c>
      <c r="C1392" s="1">
        <v>45343</v>
      </c>
      <c r="D1392" s="1">
        <v>45327.645833333336</v>
      </c>
      <c r="E1392">
        <v>54.96</v>
      </c>
      <c r="F1392" t="s">
        <v>19</v>
      </c>
      <c r="G1392" t="s">
        <v>57</v>
      </c>
      <c r="H1392">
        <v>92507</v>
      </c>
      <c r="I1392" t="str">
        <f t="shared" si="21"/>
        <v>124_2/5/2024 15:30</v>
      </c>
      <c r="J1392" t="str">
        <f>IFERROR(INDEX(scheduling_data!I:I, MATCH(I1392, scheduling_data!H:H, 0)), "")</f>
        <v>Victoria Miley</v>
      </c>
    </row>
    <row r="1393" spans="1:10" x14ac:dyDescent="0.3">
      <c r="A1393" t="s">
        <v>137</v>
      </c>
      <c r="B1393">
        <v>124</v>
      </c>
      <c r="C1393" s="1">
        <v>45349</v>
      </c>
      <c r="D1393" s="1">
        <v>45330.6875</v>
      </c>
      <c r="E1393">
        <v>1.1200000000000001</v>
      </c>
      <c r="F1393" t="s">
        <v>9</v>
      </c>
      <c r="G1393" t="s">
        <v>55</v>
      </c>
      <c r="H1393">
        <v>92507</v>
      </c>
      <c r="I1393" t="str">
        <f t="shared" si="21"/>
        <v>124_2/8/2024 16:30</v>
      </c>
      <c r="J1393" t="str">
        <f>IFERROR(INDEX(scheduling_data!I:I, MATCH(I1393, scheduling_data!H:H, 0)), "")</f>
        <v>D'Anna Pullen</v>
      </c>
    </row>
    <row r="1394" spans="1:10" x14ac:dyDescent="0.3">
      <c r="A1394" t="s">
        <v>137</v>
      </c>
      <c r="B1394">
        <v>124</v>
      </c>
      <c r="C1394" s="1">
        <v>45349</v>
      </c>
      <c r="D1394" s="1">
        <v>45330.6875</v>
      </c>
      <c r="E1394">
        <v>79.900000000000006</v>
      </c>
      <c r="F1394" t="s">
        <v>9</v>
      </c>
      <c r="G1394" t="s">
        <v>56</v>
      </c>
      <c r="H1394">
        <v>92507</v>
      </c>
      <c r="I1394" t="str">
        <f t="shared" si="21"/>
        <v>124_2/8/2024 16:30</v>
      </c>
      <c r="J1394" t="str">
        <f>IFERROR(INDEX(scheduling_data!I:I, MATCH(I1394, scheduling_data!H:H, 0)), "")</f>
        <v>D'Anna Pullen</v>
      </c>
    </row>
    <row r="1395" spans="1:10" x14ac:dyDescent="0.3">
      <c r="A1395" t="s">
        <v>137</v>
      </c>
      <c r="B1395">
        <v>124</v>
      </c>
      <c r="C1395" s="1">
        <v>45349</v>
      </c>
      <c r="D1395" s="1">
        <v>45330.6875</v>
      </c>
      <c r="E1395">
        <v>54.96</v>
      </c>
      <c r="F1395" t="s">
        <v>19</v>
      </c>
      <c r="G1395" t="s">
        <v>57</v>
      </c>
      <c r="H1395">
        <v>92507</v>
      </c>
      <c r="I1395" t="str">
        <f t="shared" si="21"/>
        <v>124_2/8/2024 16:30</v>
      </c>
      <c r="J1395" t="str">
        <f>IFERROR(INDEX(scheduling_data!I:I, MATCH(I1395, scheduling_data!H:H, 0)), "")</f>
        <v>D'Anna Pullen</v>
      </c>
    </row>
    <row r="1396" spans="1:10" x14ac:dyDescent="0.3">
      <c r="A1396" t="s">
        <v>11</v>
      </c>
      <c r="B1396">
        <v>17</v>
      </c>
      <c r="C1396" s="1">
        <v>45342.352777777778</v>
      </c>
      <c r="D1396" s="1">
        <v>45342.291666666664</v>
      </c>
      <c r="E1396">
        <v>35</v>
      </c>
      <c r="F1396" t="s">
        <v>87</v>
      </c>
      <c r="G1396" t="s">
        <v>214</v>
      </c>
      <c r="I1396" t="str">
        <f t="shared" si="21"/>
        <v>17_2/20/2024 07:00</v>
      </c>
      <c r="J1396" t="str">
        <f>IFERROR(INDEX(scheduling_data!I:I, MATCH(I1396, scheduling_data!H:H, 0)), "")</f>
        <v>James Allen</v>
      </c>
    </row>
    <row r="1397" spans="1:10" x14ac:dyDescent="0.3">
      <c r="A1397" t="s">
        <v>11</v>
      </c>
      <c r="B1397">
        <v>17</v>
      </c>
      <c r="C1397" s="1">
        <v>45345.371527777781</v>
      </c>
      <c r="D1397" s="1">
        <v>45345.333333333336</v>
      </c>
      <c r="E1397">
        <v>35</v>
      </c>
      <c r="F1397" t="s">
        <v>16</v>
      </c>
      <c r="G1397" t="s">
        <v>215</v>
      </c>
      <c r="I1397" t="str">
        <f t="shared" si="21"/>
        <v>17_2/23/2024 08:00</v>
      </c>
      <c r="J1397" t="str">
        <f>IFERROR(INDEX(scheduling_data!I:I, MATCH(I1397, scheduling_data!H:H, 0)), "")</f>
        <v>James Allen</v>
      </c>
    </row>
    <row r="1398" spans="1:10" x14ac:dyDescent="0.3">
      <c r="A1398" t="s">
        <v>11</v>
      </c>
      <c r="B1398">
        <v>17</v>
      </c>
      <c r="C1398" s="1">
        <v>45351.339583333334</v>
      </c>
      <c r="D1398" s="1">
        <v>45349.291666666664</v>
      </c>
      <c r="E1398">
        <v>35</v>
      </c>
      <c r="F1398" t="s">
        <v>16</v>
      </c>
      <c r="G1398" t="s">
        <v>216</v>
      </c>
      <c r="I1398" t="str">
        <f t="shared" si="21"/>
        <v>17_2/27/2024 07:00</v>
      </c>
      <c r="J1398" t="str">
        <f>IFERROR(INDEX(scheduling_data!I:I, MATCH(I1398, scheduling_data!H:H, 0)), "")</f>
        <v>James Allen</v>
      </c>
    </row>
    <row r="1399" spans="1:10" x14ac:dyDescent="0.3">
      <c r="A1399" t="s">
        <v>11</v>
      </c>
      <c r="B1399">
        <v>17</v>
      </c>
      <c r="C1399" s="1">
        <v>45351.339583333334</v>
      </c>
      <c r="D1399" s="1">
        <v>45351.291666666664</v>
      </c>
      <c r="E1399">
        <v>35</v>
      </c>
      <c r="F1399" t="s">
        <v>16</v>
      </c>
      <c r="G1399" t="s">
        <v>216</v>
      </c>
      <c r="I1399" t="str">
        <f t="shared" si="21"/>
        <v>17_2/29/2024 07:00</v>
      </c>
      <c r="J1399" t="str">
        <f>IFERROR(INDEX(scheduling_data!I:I, MATCH(I1399, scheduling_data!H:H, 0)), "")</f>
        <v>James Allen</v>
      </c>
    </row>
    <row r="1400" spans="1:10" x14ac:dyDescent="0.3">
      <c r="A1400" t="s">
        <v>17</v>
      </c>
      <c r="B1400">
        <v>125</v>
      </c>
      <c r="C1400" s="1">
        <v>45345</v>
      </c>
      <c r="D1400" s="1">
        <v>45327.375</v>
      </c>
      <c r="E1400">
        <v>64.81</v>
      </c>
      <c r="F1400" t="s">
        <v>19</v>
      </c>
      <c r="G1400" t="s">
        <v>20</v>
      </c>
      <c r="H1400">
        <v>92507</v>
      </c>
      <c r="I1400" t="str">
        <f t="shared" si="21"/>
        <v>125_2/5/2024 09:00</v>
      </c>
      <c r="J1400" t="str">
        <f>IFERROR(INDEX(scheduling_data!I:I, MATCH(I1400, scheduling_data!H:H, 0)), "")</f>
        <v>Kelli Cruthirds</v>
      </c>
    </row>
    <row r="1401" spans="1:10" x14ac:dyDescent="0.3">
      <c r="A1401" t="s">
        <v>17</v>
      </c>
      <c r="B1401">
        <v>125</v>
      </c>
      <c r="C1401" s="1">
        <v>45345</v>
      </c>
      <c r="D1401" s="1">
        <v>45327.375</v>
      </c>
      <c r="E1401">
        <v>85.19</v>
      </c>
      <c r="F1401" t="s">
        <v>9</v>
      </c>
      <c r="G1401" t="s">
        <v>18</v>
      </c>
      <c r="H1401">
        <v>92507</v>
      </c>
      <c r="I1401" t="str">
        <f t="shared" si="21"/>
        <v>125_2/5/2024 09:00</v>
      </c>
      <c r="J1401" t="str">
        <f>IFERROR(INDEX(scheduling_data!I:I, MATCH(I1401, scheduling_data!H:H, 0)), "")</f>
        <v>Kelli Cruthirds</v>
      </c>
    </row>
    <row r="1402" spans="1:10" x14ac:dyDescent="0.3">
      <c r="A1402" t="s">
        <v>17</v>
      </c>
      <c r="B1402">
        <v>125</v>
      </c>
      <c r="C1402" s="1">
        <v>45345</v>
      </c>
      <c r="D1402" s="1">
        <v>45329.354166666664</v>
      </c>
      <c r="E1402">
        <v>85.19</v>
      </c>
      <c r="F1402" t="s">
        <v>9</v>
      </c>
      <c r="G1402" t="s">
        <v>18</v>
      </c>
      <c r="H1402">
        <v>92507</v>
      </c>
      <c r="I1402" t="str">
        <f t="shared" si="21"/>
        <v>125_2/7/2024 08:30</v>
      </c>
      <c r="J1402" t="str">
        <f>IFERROR(INDEX(scheduling_data!I:I, MATCH(I1402, scheduling_data!H:H, 0)), "")</f>
        <v>Kelli Cruthirds</v>
      </c>
    </row>
    <row r="1403" spans="1:10" x14ac:dyDescent="0.3">
      <c r="A1403" t="s">
        <v>17</v>
      </c>
      <c r="B1403">
        <v>125</v>
      </c>
      <c r="C1403" s="1">
        <v>45345</v>
      </c>
      <c r="D1403" s="1">
        <v>45329.354166666664</v>
      </c>
      <c r="E1403">
        <v>64.81</v>
      </c>
      <c r="F1403" t="s">
        <v>19</v>
      </c>
      <c r="G1403" t="s">
        <v>20</v>
      </c>
      <c r="H1403">
        <v>92507</v>
      </c>
      <c r="I1403" t="str">
        <f t="shared" si="21"/>
        <v>125_2/7/2024 08:30</v>
      </c>
      <c r="J1403" t="str">
        <f>IFERROR(INDEX(scheduling_data!I:I, MATCH(I1403, scheduling_data!H:H, 0)), "")</f>
        <v>Kelli Cruthirds</v>
      </c>
    </row>
    <row r="1404" spans="1:10" x14ac:dyDescent="0.3">
      <c r="A1404" t="s">
        <v>80</v>
      </c>
      <c r="B1404">
        <v>126</v>
      </c>
      <c r="C1404" s="1">
        <v>45343</v>
      </c>
      <c r="D1404" s="1">
        <v>45327.395833333336</v>
      </c>
      <c r="E1404">
        <v>85.19</v>
      </c>
      <c r="F1404" t="s">
        <v>9</v>
      </c>
      <c r="G1404" t="s">
        <v>52</v>
      </c>
      <c r="H1404">
        <v>92507</v>
      </c>
      <c r="I1404" t="str">
        <f t="shared" si="21"/>
        <v>126_2/5/2024 09:30</v>
      </c>
      <c r="J1404" t="str">
        <f>IFERROR(INDEX(scheduling_data!I:I, MATCH(I1404, scheduling_data!H:H, 0)), "")</f>
        <v>Kelli Cruthirds</v>
      </c>
    </row>
    <row r="1405" spans="1:10" x14ac:dyDescent="0.3">
      <c r="A1405" t="s">
        <v>80</v>
      </c>
      <c r="B1405">
        <v>126</v>
      </c>
      <c r="C1405" s="1">
        <v>45343</v>
      </c>
      <c r="D1405" s="1">
        <v>45327.395833333336</v>
      </c>
      <c r="E1405">
        <v>64.81</v>
      </c>
      <c r="F1405" t="s">
        <v>19</v>
      </c>
      <c r="G1405" t="s">
        <v>51</v>
      </c>
      <c r="H1405">
        <v>92507</v>
      </c>
      <c r="I1405" t="str">
        <f t="shared" si="21"/>
        <v>126_2/5/2024 09:30</v>
      </c>
      <c r="J1405" t="str">
        <f>IFERROR(INDEX(scheduling_data!I:I, MATCH(I1405, scheduling_data!H:H, 0)), "")</f>
        <v>Kelli Cruthirds</v>
      </c>
    </row>
    <row r="1406" spans="1:10" x14ac:dyDescent="0.3">
      <c r="A1406" t="s">
        <v>80</v>
      </c>
      <c r="B1406">
        <v>126</v>
      </c>
      <c r="C1406" s="1">
        <v>45343</v>
      </c>
      <c r="D1406" s="1">
        <v>45329.375</v>
      </c>
      <c r="E1406">
        <v>64.81</v>
      </c>
      <c r="F1406" t="s">
        <v>19</v>
      </c>
      <c r="G1406" t="s">
        <v>51</v>
      </c>
      <c r="H1406">
        <v>92507</v>
      </c>
      <c r="I1406" t="str">
        <f t="shared" si="21"/>
        <v>126_2/7/2024 09:00</v>
      </c>
      <c r="J1406" t="str">
        <f>IFERROR(INDEX(scheduling_data!I:I, MATCH(I1406, scheduling_data!H:H, 0)), "")</f>
        <v>Kelli Cruthirds</v>
      </c>
    </row>
    <row r="1407" spans="1:10" x14ac:dyDescent="0.3">
      <c r="A1407" t="s">
        <v>80</v>
      </c>
      <c r="B1407">
        <v>126</v>
      </c>
      <c r="C1407" s="1">
        <v>45343</v>
      </c>
      <c r="D1407" s="1">
        <v>45329.375</v>
      </c>
      <c r="E1407">
        <v>85.19</v>
      </c>
      <c r="F1407" t="s">
        <v>9</v>
      </c>
      <c r="G1407" t="s">
        <v>52</v>
      </c>
      <c r="H1407">
        <v>92507</v>
      </c>
      <c r="I1407" t="str">
        <f t="shared" si="21"/>
        <v>126_2/7/2024 09:00</v>
      </c>
      <c r="J1407" t="str">
        <f>IFERROR(INDEX(scheduling_data!I:I, MATCH(I1407, scheduling_data!H:H, 0)), "")</f>
        <v>Kelli Cruthirds</v>
      </c>
    </row>
    <row r="1408" spans="1:10" x14ac:dyDescent="0.3">
      <c r="A1408" t="s">
        <v>80</v>
      </c>
      <c r="B1408">
        <v>127</v>
      </c>
      <c r="C1408" s="1">
        <v>45345</v>
      </c>
      <c r="D1408" s="1">
        <v>45334.333333333336</v>
      </c>
      <c r="E1408">
        <v>71.45</v>
      </c>
      <c r="F1408" t="s">
        <v>19</v>
      </c>
      <c r="G1408" t="s">
        <v>51</v>
      </c>
      <c r="H1408">
        <v>92526</v>
      </c>
      <c r="I1408" t="str">
        <f t="shared" si="21"/>
        <v>127_2/12/2024 08:00</v>
      </c>
      <c r="J1408" t="str">
        <f>IFERROR(INDEX(scheduling_data!I:I, MATCH(I1408, scheduling_data!H:H, 0)), "")</f>
        <v>Victoria Miley</v>
      </c>
    </row>
    <row r="1409" spans="1:10" x14ac:dyDescent="0.3">
      <c r="A1409" t="s">
        <v>80</v>
      </c>
      <c r="B1409">
        <v>127</v>
      </c>
      <c r="C1409" s="1">
        <v>45345</v>
      </c>
      <c r="D1409" s="1">
        <v>45334.333333333336</v>
      </c>
      <c r="E1409">
        <v>78.55</v>
      </c>
      <c r="F1409" t="s">
        <v>9</v>
      </c>
      <c r="G1409" t="s">
        <v>52</v>
      </c>
      <c r="H1409">
        <v>92526</v>
      </c>
      <c r="I1409" t="str">
        <f t="shared" si="21"/>
        <v>127_2/12/2024 08:00</v>
      </c>
      <c r="J1409" t="str">
        <f>IFERROR(INDEX(scheduling_data!I:I, MATCH(I1409, scheduling_data!H:H, 0)), "")</f>
        <v>Victoria Miley</v>
      </c>
    </row>
    <row r="1410" spans="1:10" x14ac:dyDescent="0.3">
      <c r="A1410" t="s">
        <v>80</v>
      </c>
      <c r="B1410">
        <v>127</v>
      </c>
      <c r="C1410" s="1">
        <v>45335</v>
      </c>
      <c r="D1410" s="1">
        <v>45324.416666666664</v>
      </c>
      <c r="E1410">
        <v>78.55</v>
      </c>
      <c r="F1410" t="s">
        <v>9</v>
      </c>
      <c r="G1410" t="s">
        <v>52</v>
      </c>
      <c r="H1410">
        <v>92526</v>
      </c>
      <c r="I1410" t="str">
        <f t="shared" si="21"/>
        <v>127_2/2/2024 10:00</v>
      </c>
      <c r="J1410" t="str">
        <f>IFERROR(INDEX(scheduling_data!I:I, MATCH(I1410, scheduling_data!H:H, 0)), "")</f>
        <v>Victoria Miley</v>
      </c>
    </row>
    <row r="1411" spans="1:10" x14ac:dyDescent="0.3">
      <c r="A1411" t="s">
        <v>80</v>
      </c>
      <c r="B1411">
        <v>127</v>
      </c>
      <c r="C1411" s="1">
        <v>45335</v>
      </c>
      <c r="D1411" s="1">
        <v>45324.416666666664</v>
      </c>
      <c r="E1411">
        <v>71.45</v>
      </c>
      <c r="F1411" t="s">
        <v>19</v>
      </c>
      <c r="G1411" t="s">
        <v>51</v>
      </c>
      <c r="H1411">
        <v>92526</v>
      </c>
      <c r="I1411" t="str">
        <f t="shared" ref="I1411:I1474" si="22">TEXT(B1411&amp;"_"&amp;TEXT(D1411, "m/d/yyyy hh:mm"), "0")</f>
        <v>127_2/2/2024 10:00</v>
      </c>
      <c r="J1411" t="str">
        <f>IFERROR(INDEX(scheduling_data!I:I, MATCH(I1411, scheduling_data!H:H, 0)), "")</f>
        <v>Victoria Miley</v>
      </c>
    </row>
    <row r="1412" spans="1:10" x14ac:dyDescent="0.3">
      <c r="A1412" t="s">
        <v>11</v>
      </c>
      <c r="B1412">
        <v>128</v>
      </c>
      <c r="C1412" s="1">
        <v>45342.67083333333</v>
      </c>
      <c r="D1412" s="1">
        <v>45342.666666666664</v>
      </c>
      <c r="E1412">
        <v>30</v>
      </c>
      <c r="F1412" t="s">
        <v>87</v>
      </c>
      <c r="G1412" t="s">
        <v>217</v>
      </c>
      <c r="I1412" t="str">
        <f t="shared" si="22"/>
        <v>128_2/20/2024 16:00</v>
      </c>
      <c r="J1412" t="str">
        <f>IFERROR(INDEX(scheduling_data!I:I, MATCH(I1412, scheduling_data!H:H, 0)), "")</f>
        <v>James Allen</v>
      </c>
    </row>
    <row r="1413" spans="1:10" x14ac:dyDescent="0.3">
      <c r="A1413" t="s">
        <v>33</v>
      </c>
      <c r="B1413">
        <v>129</v>
      </c>
      <c r="C1413" s="1">
        <v>45344</v>
      </c>
      <c r="D1413" s="1">
        <v>45330.416666666664</v>
      </c>
      <c r="E1413">
        <v>0</v>
      </c>
      <c r="F1413" t="s">
        <v>9</v>
      </c>
      <c r="G1413" t="s">
        <v>218</v>
      </c>
      <c r="H1413">
        <v>97140</v>
      </c>
      <c r="I1413" t="str">
        <f t="shared" si="22"/>
        <v>129_2/8/2024 10:00</v>
      </c>
      <c r="J1413" t="str">
        <f>IFERROR(INDEX(scheduling_data!I:I, MATCH(I1413, scheduling_data!H:H, 0)), "")</f>
        <v>Katherine Tyree</v>
      </c>
    </row>
    <row r="1414" spans="1:10" x14ac:dyDescent="0.3">
      <c r="A1414" t="s">
        <v>33</v>
      </c>
      <c r="B1414">
        <v>129</v>
      </c>
      <c r="C1414" s="1">
        <v>45344</v>
      </c>
      <c r="D1414" s="1">
        <v>45330.416666666664</v>
      </c>
      <c r="E1414">
        <v>0</v>
      </c>
      <c r="F1414" t="s">
        <v>9</v>
      </c>
      <c r="G1414" t="s">
        <v>219</v>
      </c>
      <c r="H1414">
        <v>97163</v>
      </c>
      <c r="I1414" t="str">
        <f t="shared" si="22"/>
        <v>129_2/8/2024 10:00</v>
      </c>
      <c r="J1414" t="str">
        <f>IFERROR(INDEX(scheduling_data!I:I, MATCH(I1414, scheduling_data!H:H, 0)), "")</f>
        <v>Katherine Tyree</v>
      </c>
    </row>
    <row r="1415" spans="1:10" x14ac:dyDescent="0.3">
      <c r="A1415" t="s">
        <v>33</v>
      </c>
      <c r="B1415">
        <v>129</v>
      </c>
      <c r="C1415" s="1">
        <v>45344</v>
      </c>
      <c r="D1415" s="1">
        <v>45330.416666666664</v>
      </c>
      <c r="E1415">
        <v>0</v>
      </c>
      <c r="F1415" t="s">
        <v>9</v>
      </c>
      <c r="G1415" t="s">
        <v>220</v>
      </c>
      <c r="H1415">
        <v>97110</v>
      </c>
      <c r="I1415" t="str">
        <f t="shared" si="22"/>
        <v>129_2/8/2024 10:00</v>
      </c>
      <c r="J1415" t="str">
        <f>IFERROR(INDEX(scheduling_data!I:I, MATCH(I1415, scheduling_data!H:H, 0)), "")</f>
        <v>Katherine Tyree</v>
      </c>
    </row>
    <row r="1416" spans="1:10" x14ac:dyDescent="0.3">
      <c r="A1416" t="s">
        <v>25</v>
      </c>
      <c r="B1416">
        <v>130</v>
      </c>
      <c r="C1416" s="1">
        <v>45331</v>
      </c>
      <c r="D1416" s="1">
        <v>45323.395833333336</v>
      </c>
      <c r="E1416">
        <v>85.19</v>
      </c>
      <c r="F1416" t="s">
        <v>9</v>
      </c>
      <c r="G1416" t="s">
        <v>28</v>
      </c>
      <c r="H1416">
        <v>92507</v>
      </c>
      <c r="I1416" t="str">
        <f t="shared" si="22"/>
        <v>130_2/1/2024 09:30</v>
      </c>
      <c r="J1416" t="str">
        <f>IFERROR(INDEX(scheduling_data!I:I, MATCH(I1416, scheduling_data!H:H, 0)), "")</f>
        <v>D'Anna Pullen</v>
      </c>
    </row>
    <row r="1417" spans="1:10" x14ac:dyDescent="0.3">
      <c r="A1417" t="s">
        <v>25</v>
      </c>
      <c r="B1417">
        <v>130</v>
      </c>
      <c r="C1417" s="1">
        <v>45331</v>
      </c>
      <c r="D1417" s="1">
        <v>45323.395833333336</v>
      </c>
      <c r="E1417">
        <v>64.81</v>
      </c>
      <c r="F1417" t="s">
        <v>19</v>
      </c>
      <c r="G1417" t="s">
        <v>26</v>
      </c>
      <c r="H1417">
        <v>92507</v>
      </c>
      <c r="I1417" t="str">
        <f t="shared" si="22"/>
        <v>130_2/1/2024 09:30</v>
      </c>
      <c r="J1417" t="str">
        <f>IFERROR(INDEX(scheduling_data!I:I, MATCH(I1417, scheduling_data!H:H, 0)), "")</f>
        <v>D'Anna Pullen</v>
      </c>
    </row>
    <row r="1418" spans="1:10" x14ac:dyDescent="0.3">
      <c r="A1418" t="s">
        <v>25</v>
      </c>
      <c r="B1418">
        <v>130</v>
      </c>
      <c r="C1418" s="1">
        <v>45345</v>
      </c>
      <c r="D1418" s="1">
        <v>45337.395833333336</v>
      </c>
      <c r="E1418">
        <v>64.81</v>
      </c>
      <c r="F1418" t="s">
        <v>19</v>
      </c>
      <c r="G1418" t="s">
        <v>26</v>
      </c>
      <c r="H1418">
        <v>92507</v>
      </c>
      <c r="I1418" t="str">
        <f t="shared" si="22"/>
        <v>130_2/15/2024 09:30</v>
      </c>
      <c r="J1418" t="str">
        <f>IFERROR(INDEX(scheduling_data!I:I, MATCH(I1418, scheduling_data!H:H, 0)), "")</f>
        <v>D'Anna Pullen</v>
      </c>
    </row>
    <row r="1419" spans="1:10" x14ac:dyDescent="0.3">
      <c r="A1419" t="s">
        <v>25</v>
      </c>
      <c r="B1419">
        <v>130</v>
      </c>
      <c r="C1419" s="1">
        <v>45345</v>
      </c>
      <c r="D1419" s="1">
        <v>45337.395833333336</v>
      </c>
      <c r="E1419">
        <v>85.19</v>
      </c>
      <c r="F1419" t="s">
        <v>9</v>
      </c>
      <c r="G1419" t="s">
        <v>28</v>
      </c>
      <c r="H1419">
        <v>92507</v>
      </c>
      <c r="I1419" t="str">
        <f t="shared" si="22"/>
        <v>130_2/15/2024 09:30</v>
      </c>
      <c r="J1419" t="str">
        <f>IFERROR(INDEX(scheduling_data!I:I, MATCH(I1419, scheduling_data!H:H, 0)), "")</f>
        <v>D'Anna Pullen</v>
      </c>
    </row>
    <row r="1420" spans="1:10" x14ac:dyDescent="0.3">
      <c r="A1420" t="s">
        <v>25</v>
      </c>
      <c r="B1420">
        <v>130</v>
      </c>
      <c r="C1420" s="1">
        <v>45338</v>
      </c>
      <c r="D1420" s="1">
        <v>45328.416666666664</v>
      </c>
      <c r="E1420">
        <v>85.19</v>
      </c>
      <c r="F1420" t="s">
        <v>9</v>
      </c>
      <c r="G1420" t="s">
        <v>28</v>
      </c>
      <c r="H1420">
        <v>92507</v>
      </c>
      <c r="I1420" t="str">
        <f t="shared" si="22"/>
        <v>130_2/6/2024 10:00</v>
      </c>
      <c r="J1420" t="str">
        <f>IFERROR(INDEX(scheduling_data!I:I, MATCH(I1420, scheduling_data!H:H, 0)), "")</f>
        <v>Victoria Miley</v>
      </c>
    </row>
    <row r="1421" spans="1:10" x14ac:dyDescent="0.3">
      <c r="A1421" t="s">
        <v>25</v>
      </c>
      <c r="B1421">
        <v>130</v>
      </c>
      <c r="C1421" s="1">
        <v>45338</v>
      </c>
      <c r="D1421" s="1">
        <v>45328.416666666664</v>
      </c>
      <c r="E1421">
        <v>64.81</v>
      </c>
      <c r="F1421" t="s">
        <v>19</v>
      </c>
      <c r="G1421" t="s">
        <v>26</v>
      </c>
      <c r="H1421">
        <v>92507</v>
      </c>
      <c r="I1421" t="str">
        <f t="shared" si="22"/>
        <v>130_2/6/2024 10:00</v>
      </c>
      <c r="J1421" t="str">
        <f>IFERROR(INDEX(scheduling_data!I:I, MATCH(I1421, scheduling_data!H:H, 0)), "")</f>
        <v>Victoria Miley</v>
      </c>
    </row>
    <row r="1422" spans="1:10" x14ac:dyDescent="0.3">
      <c r="A1422" t="s">
        <v>25</v>
      </c>
      <c r="B1422">
        <v>130</v>
      </c>
      <c r="C1422" s="1">
        <v>45338</v>
      </c>
      <c r="D1422" s="1">
        <v>45330.375</v>
      </c>
      <c r="E1422">
        <v>85.19</v>
      </c>
      <c r="F1422" t="s">
        <v>9</v>
      </c>
      <c r="G1422" t="s">
        <v>28</v>
      </c>
      <c r="H1422">
        <v>92507</v>
      </c>
      <c r="I1422" t="str">
        <f t="shared" si="22"/>
        <v>130_2/8/2024 09:00</v>
      </c>
      <c r="J1422" t="str">
        <f>IFERROR(INDEX(scheduling_data!I:I, MATCH(I1422, scheduling_data!H:H, 0)), "")</f>
        <v>D'Anna Pullen</v>
      </c>
    </row>
    <row r="1423" spans="1:10" x14ac:dyDescent="0.3">
      <c r="A1423" t="s">
        <v>25</v>
      </c>
      <c r="B1423">
        <v>130</v>
      </c>
      <c r="C1423" s="1">
        <v>45338</v>
      </c>
      <c r="D1423" s="1">
        <v>45330.375</v>
      </c>
      <c r="E1423">
        <v>64.81</v>
      </c>
      <c r="F1423" t="s">
        <v>19</v>
      </c>
      <c r="G1423" t="s">
        <v>26</v>
      </c>
      <c r="H1423">
        <v>92507</v>
      </c>
      <c r="I1423" t="str">
        <f t="shared" si="22"/>
        <v>130_2/8/2024 09:00</v>
      </c>
      <c r="J1423" t="str">
        <f>IFERROR(INDEX(scheduling_data!I:I, MATCH(I1423, scheduling_data!H:H, 0)), "")</f>
        <v>D'Anna Pullen</v>
      </c>
    </row>
    <row r="1424" spans="1:10" x14ac:dyDescent="0.3">
      <c r="A1424" t="s">
        <v>11</v>
      </c>
      <c r="B1424">
        <v>131</v>
      </c>
      <c r="C1424" s="1">
        <v>45323.600694444445</v>
      </c>
      <c r="D1424" s="1">
        <v>45323.604166666664</v>
      </c>
      <c r="E1424">
        <v>65</v>
      </c>
      <c r="F1424" t="s">
        <v>91</v>
      </c>
      <c r="G1424" t="s">
        <v>221</v>
      </c>
      <c r="I1424" t="str">
        <f t="shared" si="22"/>
        <v>131_2/1/2024 14:30</v>
      </c>
      <c r="J1424" t="str">
        <f>IFERROR(INDEX(scheduling_data!I:I, MATCH(I1424, scheduling_data!H:H, 0)), "")</f>
        <v>Carolyn Simpson</v>
      </c>
    </row>
    <row r="1425" spans="1:10" x14ac:dyDescent="0.3">
      <c r="A1425" t="s">
        <v>11</v>
      </c>
      <c r="B1425">
        <v>131</v>
      </c>
      <c r="C1425" s="1">
        <v>45330.577777777777</v>
      </c>
      <c r="D1425" s="1">
        <v>45330.583333333336</v>
      </c>
      <c r="E1425">
        <v>60</v>
      </c>
      <c r="F1425" t="s">
        <v>12</v>
      </c>
      <c r="I1425" t="str">
        <f t="shared" si="22"/>
        <v>131_2/8/2024 14:00</v>
      </c>
      <c r="J1425" t="str">
        <f>IFERROR(INDEX(scheduling_data!I:I, MATCH(I1425, scheduling_data!H:H, 0)), "")</f>
        <v>Carolyn Simpson</v>
      </c>
    </row>
    <row r="1426" spans="1:10" x14ac:dyDescent="0.3">
      <c r="A1426" t="s">
        <v>80</v>
      </c>
      <c r="B1426">
        <v>132</v>
      </c>
      <c r="C1426" s="1">
        <v>45349</v>
      </c>
      <c r="D1426" s="1">
        <v>45334.583333333336</v>
      </c>
      <c r="E1426">
        <v>64.81</v>
      </c>
      <c r="F1426" t="s">
        <v>19</v>
      </c>
      <c r="G1426" t="s">
        <v>51</v>
      </c>
      <c r="H1426">
        <v>92507</v>
      </c>
      <c r="I1426" t="str">
        <f t="shared" si="22"/>
        <v>132_2/12/2024 14:00</v>
      </c>
      <c r="J1426" t="str">
        <f>IFERROR(INDEX(scheduling_data!I:I, MATCH(I1426, scheduling_data!H:H, 0)), "")</f>
        <v>Kelli Cruthirds</v>
      </c>
    </row>
    <row r="1427" spans="1:10" x14ac:dyDescent="0.3">
      <c r="A1427" t="s">
        <v>80</v>
      </c>
      <c r="B1427">
        <v>132</v>
      </c>
      <c r="C1427" s="1">
        <v>45349</v>
      </c>
      <c r="D1427" s="1">
        <v>45334.583333333336</v>
      </c>
      <c r="E1427">
        <v>85.19</v>
      </c>
      <c r="F1427" t="s">
        <v>9</v>
      </c>
      <c r="G1427" t="s">
        <v>52</v>
      </c>
      <c r="H1427">
        <v>92507</v>
      </c>
      <c r="I1427" t="str">
        <f t="shared" si="22"/>
        <v>132_2/12/2024 14:00</v>
      </c>
      <c r="J1427" t="str">
        <f>IFERROR(INDEX(scheduling_data!I:I, MATCH(I1427, scheduling_data!H:H, 0)), "")</f>
        <v>Kelli Cruthirds</v>
      </c>
    </row>
    <row r="1428" spans="1:10" x14ac:dyDescent="0.3">
      <c r="A1428" t="s">
        <v>80</v>
      </c>
      <c r="B1428">
        <v>132</v>
      </c>
      <c r="C1428" s="1">
        <v>45343</v>
      </c>
      <c r="D1428" s="1">
        <v>45327.583333333336</v>
      </c>
      <c r="E1428">
        <v>64.81</v>
      </c>
      <c r="F1428" t="s">
        <v>19</v>
      </c>
      <c r="G1428" t="s">
        <v>51</v>
      </c>
      <c r="H1428">
        <v>92507</v>
      </c>
      <c r="I1428" t="str">
        <f t="shared" si="22"/>
        <v>132_2/5/2024 14:00</v>
      </c>
      <c r="J1428" t="str">
        <f>IFERROR(INDEX(scheduling_data!I:I, MATCH(I1428, scheduling_data!H:H, 0)), "")</f>
        <v>Kelli Cruthirds</v>
      </c>
    </row>
    <row r="1429" spans="1:10" x14ac:dyDescent="0.3">
      <c r="A1429" t="s">
        <v>80</v>
      </c>
      <c r="B1429">
        <v>132</v>
      </c>
      <c r="C1429" s="1">
        <v>45343</v>
      </c>
      <c r="D1429" s="1">
        <v>45327.583333333336</v>
      </c>
      <c r="E1429">
        <v>85.19</v>
      </c>
      <c r="F1429" t="s">
        <v>9</v>
      </c>
      <c r="G1429" t="s">
        <v>52</v>
      </c>
      <c r="H1429">
        <v>92507</v>
      </c>
      <c r="I1429" t="str">
        <f t="shared" si="22"/>
        <v>132_2/5/2024 14:00</v>
      </c>
      <c r="J1429" t="str">
        <f>IFERROR(INDEX(scheduling_data!I:I, MATCH(I1429, scheduling_data!H:H, 0)), "")</f>
        <v>Kelli Cruthirds</v>
      </c>
    </row>
    <row r="1430" spans="1:10" x14ac:dyDescent="0.3">
      <c r="A1430" t="s">
        <v>80</v>
      </c>
      <c r="B1430">
        <v>132</v>
      </c>
      <c r="C1430" s="1">
        <v>45343</v>
      </c>
      <c r="D1430" s="1">
        <v>45329.583333333336</v>
      </c>
      <c r="E1430">
        <v>64.81</v>
      </c>
      <c r="F1430" t="s">
        <v>19</v>
      </c>
      <c r="G1430" t="s">
        <v>51</v>
      </c>
      <c r="H1430">
        <v>92507</v>
      </c>
      <c r="I1430" t="str">
        <f t="shared" si="22"/>
        <v>132_2/7/2024 14:00</v>
      </c>
      <c r="J1430" t="str">
        <f>IFERROR(INDEX(scheduling_data!I:I, MATCH(I1430, scheduling_data!H:H, 0)), "")</f>
        <v>Kelli Cruthirds</v>
      </c>
    </row>
    <row r="1431" spans="1:10" x14ac:dyDescent="0.3">
      <c r="A1431" t="s">
        <v>80</v>
      </c>
      <c r="B1431">
        <v>132</v>
      </c>
      <c r="C1431" s="1">
        <v>45343</v>
      </c>
      <c r="D1431" s="1">
        <v>45329.583333333336</v>
      </c>
      <c r="E1431">
        <v>85.19</v>
      </c>
      <c r="F1431" t="s">
        <v>9</v>
      </c>
      <c r="G1431" t="s">
        <v>52</v>
      </c>
      <c r="H1431">
        <v>92507</v>
      </c>
      <c r="I1431" t="str">
        <f t="shared" si="22"/>
        <v>132_2/7/2024 14:00</v>
      </c>
      <c r="J1431" t="str">
        <f>IFERROR(INDEX(scheduling_data!I:I, MATCH(I1431, scheduling_data!H:H, 0)), "")</f>
        <v>Kelli Cruthirds</v>
      </c>
    </row>
    <row r="1432" spans="1:10" x14ac:dyDescent="0.3">
      <c r="A1432" t="s">
        <v>61</v>
      </c>
      <c r="B1432">
        <v>133</v>
      </c>
      <c r="C1432" s="1">
        <v>45336</v>
      </c>
      <c r="D1432" s="1">
        <v>45323.666666666664</v>
      </c>
      <c r="E1432">
        <v>9.18</v>
      </c>
      <c r="F1432" t="s">
        <v>19</v>
      </c>
      <c r="G1432" t="s">
        <v>65</v>
      </c>
      <c r="H1432">
        <v>97110</v>
      </c>
      <c r="I1432" t="str">
        <f t="shared" si="22"/>
        <v>133_2/1/2024 16:00</v>
      </c>
      <c r="J1432" t="str">
        <f>IFERROR(INDEX(scheduling_data!I:I, MATCH(I1432, scheduling_data!H:H, 0)), "")</f>
        <v>Jessica Pittman</v>
      </c>
    </row>
    <row r="1433" spans="1:10" x14ac:dyDescent="0.3">
      <c r="A1433" t="s">
        <v>61</v>
      </c>
      <c r="B1433">
        <v>133</v>
      </c>
      <c r="C1433" s="1">
        <v>45336</v>
      </c>
      <c r="D1433" s="1">
        <v>45323.666666666664</v>
      </c>
      <c r="E1433">
        <v>0.19</v>
      </c>
      <c r="F1433" t="s">
        <v>9</v>
      </c>
      <c r="G1433" t="s">
        <v>63</v>
      </c>
      <c r="H1433">
        <v>97110</v>
      </c>
      <c r="I1433" t="str">
        <f t="shared" si="22"/>
        <v>133_2/1/2024 16:00</v>
      </c>
      <c r="J1433" t="str">
        <f>IFERROR(INDEX(scheduling_data!I:I, MATCH(I1433, scheduling_data!H:H, 0)), "")</f>
        <v>Jessica Pittman</v>
      </c>
    </row>
    <row r="1434" spans="1:10" x14ac:dyDescent="0.3">
      <c r="A1434" t="s">
        <v>61</v>
      </c>
      <c r="B1434">
        <v>133</v>
      </c>
      <c r="C1434" s="1">
        <v>45336</v>
      </c>
      <c r="D1434" s="1">
        <v>45323.666666666664</v>
      </c>
      <c r="E1434">
        <v>115.63</v>
      </c>
      <c r="F1434" t="s">
        <v>9</v>
      </c>
      <c r="G1434" t="s">
        <v>64</v>
      </c>
      <c r="H1434">
        <v>97110</v>
      </c>
      <c r="I1434" t="str">
        <f t="shared" si="22"/>
        <v>133_2/1/2024 16:00</v>
      </c>
      <c r="J1434" t="str">
        <f>IFERROR(INDEX(scheduling_data!I:I, MATCH(I1434, scheduling_data!H:H, 0)), "")</f>
        <v>Jessica Pittman</v>
      </c>
    </row>
    <row r="1435" spans="1:10" x14ac:dyDescent="0.3">
      <c r="A1435" t="s">
        <v>61</v>
      </c>
      <c r="B1435">
        <v>133</v>
      </c>
      <c r="C1435" s="1">
        <v>45344</v>
      </c>
      <c r="D1435" s="1">
        <v>45334.375</v>
      </c>
      <c r="E1435">
        <v>115.63</v>
      </c>
      <c r="F1435" t="s">
        <v>9</v>
      </c>
      <c r="G1435" t="s">
        <v>64</v>
      </c>
      <c r="H1435">
        <v>97110</v>
      </c>
      <c r="I1435" t="str">
        <f t="shared" si="22"/>
        <v>133_2/12/2024 09:00</v>
      </c>
      <c r="J1435" t="str">
        <f>IFERROR(INDEX(scheduling_data!I:I, MATCH(I1435, scheduling_data!H:H, 0)), "")</f>
        <v>Jessica Pittman</v>
      </c>
    </row>
    <row r="1436" spans="1:10" x14ac:dyDescent="0.3">
      <c r="A1436" t="s">
        <v>61</v>
      </c>
      <c r="B1436">
        <v>133</v>
      </c>
      <c r="C1436" s="1">
        <v>45344</v>
      </c>
      <c r="D1436" s="1">
        <v>45334.375</v>
      </c>
      <c r="E1436">
        <v>0.19</v>
      </c>
      <c r="F1436" t="s">
        <v>9</v>
      </c>
      <c r="G1436" t="s">
        <v>63</v>
      </c>
      <c r="H1436">
        <v>97110</v>
      </c>
      <c r="I1436" t="str">
        <f t="shared" si="22"/>
        <v>133_2/12/2024 09:00</v>
      </c>
      <c r="J1436" t="str">
        <f>IFERROR(INDEX(scheduling_data!I:I, MATCH(I1436, scheduling_data!H:H, 0)), "")</f>
        <v>Jessica Pittman</v>
      </c>
    </row>
    <row r="1437" spans="1:10" x14ac:dyDescent="0.3">
      <c r="A1437" t="s">
        <v>61</v>
      </c>
      <c r="B1437">
        <v>133</v>
      </c>
      <c r="C1437" s="1">
        <v>45344</v>
      </c>
      <c r="D1437" s="1">
        <v>45334.375</v>
      </c>
      <c r="E1437">
        <v>9.18</v>
      </c>
      <c r="F1437" t="s">
        <v>19</v>
      </c>
      <c r="G1437" t="s">
        <v>65</v>
      </c>
      <c r="H1437">
        <v>97110</v>
      </c>
      <c r="I1437" t="str">
        <f t="shared" si="22"/>
        <v>133_2/12/2024 09:00</v>
      </c>
      <c r="J1437" t="str">
        <f>IFERROR(INDEX(scheduling_data!I:I, MATCH(I1437, scheduling_data!H:H, 0)), "")</f>
        <v>Jessica Pittman</v>
      </c>
    </row>
    <row r="1438" spans="1:10" x14ac:dyDescent="0.3">
      <c r="A1438" t="s">
        <v>61</v>
      </c>
      <c r="B1438">
        <v>133</v>
      </c>
      <c r="C1438" s="1">
        <v>45351</v>
      </c>
      <c r="D1438" s="1">
        <v>45337.375</v>
      </c>
      <c r="E1438">
        <v>109.57</v>
      </c>
      <c r="F1438" t="s">
        <v>9</v>
      </c>
      <c r="G1438" t="s">
        <v>64</v>
      </c>
      <c r="H1438">
        <v>97110</v>
      </c>
      <c r="I1438" t="str">
        <f t="shared" si="22"/>
        <v>133_2/15/2024 09:00</v>
      </c>
      <c r="J1438" t="str">
        <f>IFERROR(INDEX(scheduling_data!I:I, MATCH(I1438, scheduling_data!H:H, 0)), "")</f>
        <v>Christian Litz</v>
      </c>
    </row>
    <row r="1439" spans="1:10" x14ac:dyDescent="0.3">
      <c r="A1439" t="s">
        <v>61</v>
      </c>
      <c r="B1439">
        <v>133</v>
      </c>
      <c r="C1439" s="1">
        <v>45351</v>
      </c>
      <c r="D1439" s="1">
        <v>45337.375</v>
      </c>
      <c r="E1439">
        <v>0.31</v>
      </c>
      <c r="F1439" t="s">
        <v>9</v>
      </c>
      <c r="G1439" t="s">
        <v>63</v>
      </c>
      <c r="H1439">
        <v>97110</v>
      </c>
      <c r="I1439" t="str">
        <f t="shared" si="22"/>
        <v>133_2/15/2024 09:00</v>
      </c>
      <c r="J1439" t="str">
        <f>IFERROR(INDEX(scheduling_data!I:I, MATCH(I1439, scheduling_data!H:H, 0)), "")</f>
        <v>Christian Litz</v>
      </c>
    </row>
    <row r="1440" spans="1:10" x14ac:dyDescent="0.3">
      <c r="A1440" t="s">
        <v>61</v>
      </c>
      <c r="B1440">
        <v>133</v>
      </c>
      <c r="C1440" s="1">
        <v>45351</v>
      </c>
      <c r="D1440" s="1">
        <v>45337.375</v>
      </c>
      <c r="E1440">
        <v>15.12</v>
      </c>
      <c r="F1440" t="s">
        <v>19</v>
      </c>
      <c r="G1440" t="s">
        <v>65</v>
      </c>
      <c r="H1440">
        <v>97110</v>
      </c>
      <c r="I1440" t="str">
        <f t="shared" si="22"/>
        <v>133_2/15/2024 09:00</v>
      </c>
      <c r="J1440" t="str">
        <f>IFERROR(INDEX(scheduling_data!I:I, MATCH(I1440, scheduling_data!H:H, 0)), "")</f>
        <v>Christian Litz</v>
      </c>
    </row>
    <row r="1441" spans="1:10" x14ac:dyDescent="0.3">
      <c r="A1441" t="s">
        <v>61</v>
      </c>
      <c r="B1441">
        <v>133</v>
      </c>
      <c r="C1441" s="1">
        <v>45337</v>
      </c>
      <c r="D1441" s="1">
        <v>45327.375</v>
      </c>
      <c r="E1441">
        <v>23.94</v>
      </c>
      <c r="F1441" t="s">
        <v>19</v>
      </c>
      <c r="G1441" t="s">
        <v>65</v>
      </c>
      <c r="H1441">
        <v>97110</v>
      </c>
      <c r="I1441" t="str">
        <f t="shared" si="22"/>
        <v>133_2/5/2024 09:00</v>
      </c>
      <c r="J1441" t="str">
        <f>IFERROR(INDEX(scheduling_data!I:I, MATCH(I1441, scheduling_data!H:H, 0)), "")</f>
        <v>Amber Hickman</v>
      </c>
    </row>
    <row r="1442" spans="1:10" x14ac:dyDescent="0.3">
      <c r="A1442" t="s">
        <v>61</v>
      </c>
      <c r="B1442">
        <v>133</v>
      </c>
      <c r="C1442" s="1">
        <v>45337</v>
      </c>
      <c r="D1442" s="1">
        <v>45327.375</v>
      </c>
      <c r="E1442">
        <v>0.49</v>
      </c>
      <c r="F1442" t="s">
        <v>9</v>
      </c>
      <c r="G1442" t="s">
        <v>63</v>
      </c>
      <c r="H1442">
        <v>97110</v>
      </c>
      <c r="I1442" t="str">
        <f t="shared" si="22"/>
        <v>133_2/5/2024 09:00</v>
      </c>
      <c r="J1442" t="str">
        <f>IFERROR(INDEX(scheduling_data!I:I, MATCH(I1442, scheduling_data!H:H, 0)), "")</f>
        <v>Amber Hickman</v>
      </c>
    </row>
    <row r="1443" spans="1:10" x14ac:dyDescent="0.3">
      <c r="A1443" t="s">
        <v>61</v>
      </c>
      <c r="B1443">
        <v>133</v>
      </c>
      <c r="C1443" s="1">
        <v>45337</v>
      </c>
      <c r="D1443" s="1">
        <v>45327.375</v>
      </c>
      <c r="E1443">
        <v>175.57</v>
      </c>
      <c r="F1443" t="s">
        <v>9</v>
      </c>
      <c r="G1443" t="s">
        <v>64</v>
      </c>
      <c r="H1443">
        <v>97110</v>
      </c>
      <c r="I1443" t="str">
        <f t="shared" si="22"/>
        <v>133_2/5/2024 09:00</v>
      </c>
      <c r="J1443" t="str">
        <f>IFERROR(INDEX(scheduling_data!I:I, MATCH(I1443, scheduling_data!H:H, 0)), "")</f>
        <v>Amber Hickman</v>
      </c>
    </row>
    <row r="1444" spans="1:10" x14ac:dyDescent="0.3">
      <c r="A1444" t="s">
        <v>11</v>
      </c>
      <c r="B1444">
        <v>133</v>
      </c>
      <c r="C1444" s="1">
        <v>45323.667361111111</v>
      </c>
      <c r="D1444" s="1">
        <v>45323.666666666664</v>
      </c>
      <c r="E1444">
        <v>25</v>
      </c>
      <c r="F1444" t="s">
        <v>87</v>
      </c>
      <c r="G1444" t="s">
        <v>222</v>
      </c>
      <c r="I1444" t="str">
        <f t="shared" si="22"/>
        <v>133_2/1/2024 16:00</v>
      </c>
      <c r="J1444" t="str">
        <f>IFERROR(INDEX(scheduling_data!I:I, MATCH(I1444, scheduling_data!H:H, 0)), "")</f>
        <v>Jessica Pittman</v>
      </c>
    </row>
    <row r="1445" spans="1:10" x14ac:dyDescent="0.3">
      <c r="A1445" t="s">
        <v>11</v>
      </c>
      <c r="B1445">
        <v>133</v>
      </c>
      <c r="C1445" s="1">
        <v>45334.387499999997</v>
      </c>
      <c r="D1445" s="1">
        <v>45334.375</v>
      </c>
      <c r="E1445">
        <v>25</v>
      </c>
      <c r="F1445" t="s">
        <v>87</v>
      </c>
      <c r="G1445" t="s">
        <v>223</v>
      </c>
      <c r="I1445" t="str">
        <f t="shared" si="22"/>
        <v>133_2/12/2024 09:00</v>
      </c>
      <c r="J1445" t="str">
        <f>IFERROR(INDEX(scheduling_data!I:I, MATCH(I1445, scheduling_data!H:H, 0)), "")</f>
        <v>Jessica Pittman</v>
      </c>
    </row>
    <row r="1446" spans="1:10" x14ac:dyDescent="0.3">
      <c r="A1446" t="s">
        <v>11</v>
      </c>
      <c r="B1446">
        <v>133</v>
      </c>
      <c r="C1446" s="1">
        <v>45337.393055555556</v>
      </c>
      <c r="D1446" s="1">
        <v>45337.375</v>
      </c>
      <c r="E1446">
        <v>25</v>
      </c>
      <c r="F1446" t="s">
        <v>12</v>
      </c>
      <c r="I1446" t="str">
        <f t="shared" si="22"/>
        <v>133_2/15/2024 09:00</v>
      </c>
      <c r="J1446" t="str">
        <f>IFERROR(INDEX(scheduling_data!I:I, MATCH(I1446, scheduling_data!H:H, 0)), "")</f>
        <v>Christian Litz</v>
      </c>
    </row>
    <row r="1447" spans="1:10" x14ac:dyDescent="0.3">
      <c r="A1447" t="s">
        <v>11</v>
      </c>
      <c r="B1447">
        <v>133</v>
      </c>
      <c r="C1447" s="1">
        <v>45327.393055555556</v>
      </c>
      <c r="D1447" s="1">
        <v>45327.375</v>
      </c>
      <c r="E1447">
        <v>25</v>
      </c>
      <c r="F1447" t="s">
        <v>87</v>
      </c>
      <c r="G1447" t="s">
        <v>224</v>
      </c>
      <c r="I1447" t="str">
        <f t="shared" si="22"/>
        <v>133_2/5/2024 09:00</v>
      </c>
      <c r="J1447" t="str">
        <f>IFERROR(INDEX(scheduling_data!I:I, MATCH(I1447, scheduling_data!H:H, 0)), "")</f>
        <v>Amber Hickman</v>
      </c>
    </row>
    <row r="1448" spans="1:10" x14ac:dyDescent="0.3">
      <c r="A1448" t="s">
        <v>11</v>
      </c>
      <c r="B1448">
        <v>18</v>
      </c>
      <c r="C1448" s="1">
        <v>45335.354861111111</v>
      </c>
      <c r="D1448" s="1">
        <v>45335.375</v>
      </c>
      <c r="E1448">
        <v>16.91</v>
      </c>
      <c r="F1448" t="s">
        <v>91</v>
      </c>
      <c r="G1448" t="s">
        <v>225</v>
      </c>
      <c r="I1448" t="str">
        <f t="shared" si="22"/>
        <v>18_2/13/2024 09:00</v>
      </c>
      <c r="J1448" t="str">
        <f>IFERROR(INDEX(scheduling_data!I:I, MATCH(I1448, scheduling_data!H:H, 0)), "")</f>
        <v>James Allen</v>
      </c>
    </row>
    <row r="1449" spans="1:10" x14ac:dyDescent="0.3">
      <c r="A1449" t="s">
        <v>11</v>
      </c>
      <c r="B1449">
        <v>18</v>
      </c>
      <c r="C1449" s="1">
        <v>45341.374305555553</v>
      </c>
      <c r="D1449" s="1">
        <v>45341.375</v>
      </c>
      <c r="E1449">
        <v>20.66</v>
      </c>
      <c r="F1449" t="s">
        <v>91</v>
      </c>
      <c r="G1449" t="s">
        <v>226</v>
      </c>
      <c r="I1449" t="str">
        <f t="shared" si="22"/>
        <v>18_2/19/2024 09:00</v>
      </c>
      <c r="J1449" t="str">
        <f>IFERROR(INDEX(scheduling_data!I:I, MATCH(I1449, scheduling_data!H:H, 0)), "")</f>
        <v>James Allen</v>
      </c>
    </row>
    <row r="1450" spans="1:10" x14ac:dyDescent="0.3">
      <c r="A1450" t="s">
        <v>11</v>
      </c>
      <c r="B1450">
        <v>18</v>
      </c>
      <c r="C1450" s="1">
        <v>45342.368055555555</v>
      </c>
      <c r="D1450" s="1">
        <v>45342.375</v>
      </c>
      <c r="E1450">
        <v>21.34</v>
      </c>
      <c r="F1450" t="s">
        <v>91</v>
      </c>
      <c r="G1450" t="s">
        <v>227</v>
      </c>
      <c r="I1450" t="str">
        <f t="shared" si="22"/>
        <v>18_2/20/2024 09:00</v>
      </c>
      <c r="J1450" t="str">
        <f>IFERROR(INDEX(scheduling_data!I:I, MATCH(I1450, scheduling_data!H:H, 0)), "")</f>
        <v>James Allen</v>
      </c>
    </row>
    <row r="1451" spans="1:10" x14ac:dyDescent="0.3">
      <c r="A1451" t="s">
        <v>11</v>
      </c>
      <c r="B1451">
        <v>18</v>
      </c>
      <c r="C1451" s="1">
        <v>45341.374305555553</v>
      </c>
      <c r="D1451" s="1">
        <v>45328.416666666664</v>
      </c>
      <c r="E1451">
        <v>4.34</v>
      </c>
      <c r="F1451" t="s">
        <v>91</v>
      </c>
      <c r="G1451" t="s">
        <v>226</v>
      </c>
      <c r="I1451" t="str">
        <f t="shared" si="22"/>
        <v>18_2/6/2024 10:00</v>
      </c>
      <c r="J1451" t="str">
        <f>IFERROR(INDEX(scheduling_data!I:I, MATCH(I1451, scheduling_data!H:H, 0)), "")</f>
        <v>James Allen</v>
      </c>
    </row>
    <row r="1452" spans="1:10" x14ac:dyDescent="0.3">
      <c r="A1452" t="s">
        <v>11</v>
      </c>
      <c r="B1452">
        <v>18</v>
      </c>
      <c r="C1452" s="1">
        <v>45328.431944444441</v>
      </c>
      <c r="D1452" s="1">
        <v>45328.416666666664</v>
      </c>
      <c r="E1452">
        <v>25</v>
      </c>
      <c r="F1452" t="s">
        <v>91</v>
      </c>
      <c r="G1452" t="s">
        <v>228</v>
      </c>
      <c r="I1452" t="str">
        <f t="shared" si="22"/>
        <v>18_2/6/2024 10:00</v>
      </c>
      <c r="J1452" t="str">
        <f>IFERROR(INDEX(scheduling_data!I:I, MATCH(I1452, scheduling_data!H:H, 0)), "")</f>
        <v>James Allen</v>
      </c>
    </row>
    <row r="1453" spans="1:10" x14ac:dyDescent="0.3">
      <c r="A1453" t="s">
        <v>11</v>
      </c>
      <c r="B1453">
        <v>18</v>
      </c>
      <c r="C1453" s="1">
        <v>45342.368055555555</v>
      </c>
      <c r="D1453" s="1">
        <v>45328.416666666664</v>
      </c>
      <c r="E1453">
        <v>3.66</v>
      </c>
      <c r="F1453" t="s">
        <v>91</v>
      </c>
      <c r="G1453" t="s">
        <v>227</v>
      </c>
      <c r="I1453" t="str">
        <f t="shared" si="22"/>
        <v>18_2/6/2024 10:00</v>
      </c>
      <c r="J1453" t="str">
        <f>IFERROR(INDEX(scheduling_data!I:I, MATCH(I1453, scheduling_data!H:H, 0)), "")</f>
        <v>James Allen</v>
      </c>
    </row>
    <row r="1454" spans="1:10" x14ac:dyDescent="0.3">
      <c r="A1454" t="s">
        <v>11</v>
      </c>
      <c r="B1454">
        <v>18</v>
      </c>
      <c r="C1454" s="1">
        <v>45335.354861111111</v>
      </c>
      <c r="D1454" s="1">
        <v>45328.416666666664</v>
      </c>
      <c r="E1454">
        <v>8.09</v>
      </c>
      <c r="F1454" t="s">
        <v>91</v>
      </c>
      <c r="G1454" t="s">
        <v>225</v>
      </c>
      <c r="I1454" t="str">
        <f t="shared" si="22"/>
        <v>18_2/6/2024 10:00</v>
      </c>
      <c r="J1454" t="str">
        <f>IFERROR(INDEX(scheduling_data!I:I, MATCH(I1454, scheduling_data!H:H, 0)), "")</f>
        <v>James Allen</v>
      </c>
    </row>
    <row r="1455" spans="1:10" x14ac:dyDescent="0.3">
      <c r="A1455" t="s">
        <v>11</v>
      </c>
      <c r="B1455">
        <v>19</v>
      </c>
      <c r="C1455" s="1">
        <v>45335.584722222222</v>
      </c>
      <c r="D1455" s="1">
        <v>45335.583333333336</v>
      </c>
      <c r="E1455">
        <v>150</v>
      </c>
      <c r="F1455" t="s">
        <v>91</v>
      </c>
      <c r="G1455" t="s">
        <v>229</v>
      </c>
      <c r="I1455" t="str">
        <f t="shared" si="22"/>
        <v>19_2/13/2024 14:00</v>
      </c>
      <c r="J1455" t="str">
        <f>IFERROR(INDEX(scheduling_data!I:I, MATCH(I1455, scheduling_data!H:H, 0)), "")</f>
        <v>Christian Litz</v>
      </c>
    </row>
    <row r="1456" spans="1:10" x14ac:dyDescent="0.3">
      <c r="A1456" t="s">
        <v>11</v>
      </c>
      <c r="B1456">
        <v>19</v>
      </c>
      <c r="C1456" s="1">
        <v>45337.531944444447</v>
      </c>
      <c r="D1456" s="1">
        <v>45337.541666666664</v>
      </c>
      <c r="E1456">
        <v>150</v>
      </c>
      <c r="F1456" t="s">
        <v>12</v>
      </c>
      <c r="I1456" t="str">
        <f t="shared" si="22"/>
        <v>19_2/15/2024 13:00</v>
      </c>
      <c r="J1456" t="str">
        <f>IFERROR(INDEX(scheduling_data!I:I, MATCH(I1456, scheduling_data!H:H, 0)), "")</f>
        <v>Jessica Pittman</v>
      </c>
    </row>
    <row r="1457" spans="1:10" x14ac:dyDescent="0.3">
      <c r="A1457" t="s">
        <v>11</v>
      </c>
      <c r="B1457">
        <v>19</v>
      </c>
      <c r="C1457" s="1">
        <v>45338.493055555555</v>
      </c>
      <c r="D1457" s="1">
        <v>45338.5</v>
      </c>
      <c r="E1457">
        <v>150</v>
      </c>
      <c r="F1457" t="s">
        <v>12</v>
      </c>
      <c r="I1457" t="str">
        <f t="shared" si="22"/>
        <v>19_2/16/2024 12:00</v>
      </c>
      <c r="J1457" t="str">
        <f>IFERROR(INDEX(scheduling_data!I:I, MATCH(I1457, scheduling_data!H:H, 0)), "")</f>
        <v>Amber Hickman</v>
      </c>
    </row>
    <row r="1458" spans="1:10" x14ac:dyDescent="0.3">
      <c r="A1458" t="s">
        <v>11</v>
      </c>
      <c r="B1458">
        <v>19</v>
      </c>
      <c r="C1458" s="1">
        <v>45341.57916666667</v>
      </c>
      <c r="D1458" s="1">
        <v>45341.583333333336</v>
      </c>
      <c r="E1458">
        <v>150</v>
      </c>
      <c r="F1458" t="s">
        <v>12</v>
      </c>
      <c r="I1458" t="str">
        <f t="shared" si="22"/>
        <v>19_2/19/2024 14:00</v>
      </c>
      <c r="J1458" t="str">
        <f>IFERROR(INDEX(scheduling_data!I:I, MATCH(I1458, scheduling_data!H:H, 0)), "")</f>
        <v>Christian Litz</v>
      </c>
    </row>
    <row r="1459" spans="1:10" x14ac:dyDescent="0.3">
      <c r="A1459" t="s">
        <v>11</v>
      </c>
      <c r="B1459">
        <v>19</v>
      </c>
      <c r="C1459" s="1">
        <v>45341.57916666667</v>
      </c>
      <c r="D1459" s="1">
        <v>45343.541666666664</v>
      </c>
      <c r="E1459">
        <v>150</v>
      </c>
      <c r="F1459" t="s">
        <v>12</v>
      </c>
      <c r="I1459" t="str">
        <f t="shared" si="22"/>
        <v>19_2/21/2024 13:00</v>
      </c>
      <c r="J1459" t="str">
        <f>IFERROR(INDEX(scheduling_data!I:I, MATCH(I1459, scheduling_data!H:H, 0)), "")</f>
        <v>Katherine Tyree</v>
      </c>
    </row>
    <row r="1460" spans="1:10" x14ac:dyDescent="0.3">
      <c r="A1460" t="s">
        <v>11</v>
      </c>
      <c r="B1460">
        <v>19</v>
      </c>
      <c r="C1460" s="1">
        <v>45345.453472222223</v>
      </c>
      <c r="D1460" s="1">
        <v>45345.458333333336</v>
      </c>
      <c r="E1460">
        <v>150</v>
      </c>
      <c r="F1460" t="s">
        <v>16</v>
      </c>
      <c r="G1460" t="s">
        <v>230</v>
      </c>
      <c r="I1460" t="str">
        <f t="shared" si="22"/>
        <v>19_2/23/2024 11:00</v>
      </c>
      <c r="J1460" t="str">
        <f>IFERROR(INDEX(scheduling_data!I:I, MATCH(I1460, scheduling_data!H:H, 0)), "")</f>
        <v>Amber Hickman</v>
      </c>
    </row>
    <row r="1461" spans="1:10" x14ac:dyDescent="0.3">
      <c r="A1461" t="s">
        <v>11</v>
      </c>
      <c r="B1461">
        <v>19</v>
      </c>
      <c r="C1461" s="1">
        <v>45350.52847222222</v>
      </c>
      <c r="D1461" s="1">
        <v>45350.541666666664</v>
      </c>
      <c r="E1461">
        <v>150</v>
      </c>
      <c r="F1461" t="s">
        <v>16</v>
      </c>
      <c r="G1461" t="s">
        <v>231</v>
      </c>
      <c r="I1461" t="str">
        <f t="shared" si="22"/>
        <v>19_2/28/2024 13:00</v>
      </c>
      <c r="J1461" t="str">
        <f>IFERROR(INDEX(scheduling_data!I:I, MATCH(I1461, scheduling_data!H:H, 0)), "")</f>
        <v>Jessica Pittman</v>
      </c>
    </row>
    <row r="1462" spans="1:10" x14ac:dyDescent="0.3">
      <c r="A1462" t="s">
        <v>80</v>
      </c>
      <c r="B1462">
        <v>134</v>
      </c>
      <c r="C1462" s="1">
        <v>45345</v>
      </c>
      <c r="D1462" s="1">
        <v>45334.625</v>
      </c>
      <c r="E1462">
        <v>85.19</v>
      </c>
      <c r="F1462" t="s">
        <v>9</v>
      </c>
      <c r="G1462" t="s">
        <v>52</v>
      </c>
      <c r="H1462">
        <v>92507</v>
      </c>
      <c r="I1462" t="str">
        <f t="shared" si="22"/>
        <v>134_2/12/2024 15:00</v>
      </c>
      <c r="J1462" t="str">
        <f>IFERROR(INDEX(scheduling_data!I:I, MATCH(I1462, scheduling_data!H:H, 0)), "")</f>
        <v>D'Anna Pullen</v>
      </c>
    </row>
    <row r="1463" spans="1:10" x14ac:dyDescent="0.3">
      <c r="A1463" t="s">
        <v>80</v>
      </c>
      <c r="B1463">
        <v>134</v>
      </c>
      <c r="C1463" s="1">
        <v>45345</v>
      </c>
      <c r="D1463" s="1">
        <v>45334.625</v>
      </c>
      <c r="E1463">
        <v>64.81</v>
      </c>
      <c r="F1463" t="s">
        <v>19</v>
      </c>
      <c r="G1463" t="s">
        <v>51</v>
      </c>
      <c r="H1463">
        <v>92507</v>
      </c>
      <c r="I1463" t="str">
        <f t="shared" si="22"/>
        <v>134_2/12/2024 15:00</v>
      </c>
      <c r="J1463" t="str">
        <f>IFERROR(INDEX(scheduling_data!I:I, MATCH(I1463, scheduling_data!H:H, 0)), "")</f>
        <v>D'Anna Pullen</v>
      </c>
    </row>
    <row r="1464" spans="1:10" x14ac:dyDescent="0.3">
      <c r="A1464" t="s">
        <v>80</v>
      </c>
      <c r="B1464">
        <v>134</v>
      </c>
      <c r="C1464" s="1">
        <v>45348</v>
      </c>
      <c r="D1464" s="1">
        <v>45334.645833333336</v>
      </c>
      <c r="E1464">
        <v>56.78</v>
      </c>
      <c r="F1464" t="s">
        <v>19</v>
      </c>
      <c r="G1464" t="s">
        <v>51</v>
      </c>
      <c r="H1464">
        <v>97112</v>
      </c>
      <c r="I1464" t="str">
        <f t="shared" si="22"/>
        <v>134_2/12/2024 15:30</v>
      </c>
      <c r="J1464" t="str">
        <f>IFERROR(INDEX(scheduling_data!I:I, MATCH(I1464, scheduling_data!H:H, 0)), "")</f>
        <v>Heidi Molaison</v>
      </c>
    </row>
    <row r="1465" spans="1:10" x14ac:dyDescent="0.3">
      <c r="A1465" t="s">
        <v>80</v>
      </c>
      <c r="B1465">
        <v>134</v>
      </c>
      <c r="C1465" s="1">
        <v>45348</v>
      </c>
      <c r="D1465" s="1">
        <v>45334.645833333336</v>
      </c>
      <c r="E1465">
        <v>93.22</v>
      </c>
      <c r="F1465" t="s">
        <v>9</v>
      </c>
      <c r="G1465" t="s">
        <v>52</v>
      </c>
      <c r="H1465">
        <v>97112</v>
      </c>
      <c r="I1465" t="str">
        <f t="shared" si="22"/>
        <v>134_2/12/2024 15:30</v>
      </c>
      <c r="J1465" t="str">
        <f>IFERROR(INDEX(scheduling_data!I:I, MATCH(I1465, scheduling_data!H:H, 0)), "")</f>
        <v>Heidi Molaison</v>
      </c>
    </row>
    <row r="1466" spans="1:10" x14ac:dyDescent="0.3">
      <c r="A1466" t="s">
        <v>80</v>
      </c>
      <c r="B1466">
        <v>134</v>
      </c>
      <c r="C1466" s="1">
        <v>45348</v>
      </c>
      <c r="D1466" s="1">
        <v>45336.645833333336</v>
      </c>
      <c r="E1466">
        <v>85.19</v>
      </c>
      <c r="F1466" t="s">
        <v>9</v>
      </c>
      <c r="G1466" t="s">
        <v>52</v>
      </c>
      <c r="H1466">
        <v>92507</v>
      </c>
      <c r="I1466" t="str">
        <f t="shared" si="22"/>
        <v>134_2/14/2024 15:30</v>
      </c>
      <c r="J1466" t="str">
        <f>IFERROR(INDEX(scheduling_data!I:I, MATCH(I1466, scheduling_data!H:H, 0)), "")</f>
        <v>Victoria Miley</v>
      </c>
    </row>
    <row r="1467" spans="1:10" x14ac:dyDescent="0.3">
      <c r="A1467" t="s">
        <v>80</v>
      </c>
      <c r="B1467">
        <v>134</v>
      </c>
      <c r="C1467" s="1">
        <v>45348</v>
      </c>
      <c r="D1467" s="1">
        <v>45336.645833333336</v>
      </c>
      <c r="E1467">
        <v>64.81</v>
      </c>
      <c r="F1467" t="s">
        <v>19</v>
      </c>
      <c r="G1467" t="s">
        <v>51</v>
      </c>
      <c r="H1467">
        <v>92507</v>
      </c>
      <c r="I1467" t="str">
        <f t="shared" si="22"/>
        <v>134_2/14/2024 15:30</v>
      </c>
      <c r="J1467" t="str">
        <f>IFERROR(INDEX(scheduling_data!I:I, MATCH(I1467, scheduling_data!H:H, 0)), "")</f>
        <v>Victoria Miley</v>
      </c>
    </row>
    <row r="1468" spans="1:10" x14ac:dyDescent="0.3">
      <c r="A1468" t="s">
        <v>80</v>
      </c>
      <c r="B1468">
        <v>134</v>
      </c>
      <c r="C1468" s="1">
        <v>45338</v>
      </c>
      <c r="D1468" s="1">
        <v>45327.5625</v>
      </c>
      <c r="E1468">
        <v>93.22</v>
      </c>
      <c r="F1468" t="s">
        <v>9</v>
      </c>
      <c r="G1468" t="s">
        <v>52</v>
      </c>
      <c r="H1468">
        <v>97112</v>
      </c>
      <c r="I1468" t="str">
        <f t="shared" si="22"/>
        <v>134_2/5/2024 13:30</v>
      </c>
      <c r="J1468" t="str">
        <f>IFERROR(INDEX(scheduling_data!I:I, MATCH(I1468, scheduling_data!H:H, 0)), "")</f>
        <v>Heidi Molaison</v>
      </c>
    </row>
    <row r="1469" spans="1:10" x14ac:dyDescent="0.3">
      <c r="A1469" t="s">
        <v>80</v>
      </c>
      <c r="B1469">
        <v>134</v>
      </c>
      <c r="C1469" s="1">
        <v>45338</v>
      </c>
      <c r="D1469" s="1">
        <v>45327.5625</v>
      </c>
      <c r="E1469">
        <v>56.78</v>
      </c>
      <c r="F1469" t="s">
        <v>19</v>
      </c>
      <c r="G1469" t="s">
        <v>51</v>
      </c>
      <c r="H1469">
        <v>97112</v>
      </c>
      <c r="I1469" t="str">
        <f t="shared" si="22"/>
        <v>134_2/5/2024 13:30</v>
      </c>
      <c r="J1469" t="str">
        <f>IFERROR(INDEX(scheduling_data!I:I, MATCH(I1469, scheduling_data!H:H, 0)), "")</f>
        <v>Heidi Molaison</v>
      </c>
    </row>
    <row r="1470" spans="1:10" x14ac:dyDescent="0.3">
      <c r="A1470" t="s">
        <v>80</v>
      </c>
      <c r="B1470">
        <v>134</v>
      </c>
      <c r="C1470" s="1">
        <v>45338</v>
      </c>
      <c r="D1470" s="1">
        <v>45327.583333333336</v>
      </c>
      <c r="E1470">
        <v>85.19</v>
      </c>
      <c r="F1470" t="s">
        <v>9</v>
      </c>
      <c r="G1470" t="s">
        <v>52</v>
      </c>
      <c r="H1470">
        <v>92507</v>
      </c>
      <c r="I1470" t="str">
        <f t="shared" si="22"/>
        <v>134_2/5/2024 14:00</v>
      </c>
      <c r="J1470" t="str">
        <f>IFERROR(INDEX(scheduling_data!I:I, MATCH(I1470, scheduling_data!H:H, 0)), "")</f>
        <v>Victoria Miley</v>
      </c>
    </row>
    <row r="1471" spans="1:10" x14ac:dyDescent="0.3">
      <c r="A1471" t="s">
        <v>80</v>
      </c>
      <c r="B1471">
        <v>134</v>
      </c>
      <c r="C1471" s="1">
        <v>45338</v>
      </c>
      <c r="D1471" s="1">
        <v>45327.583333333336</v>
      </c>
      <c r="E1471">
        <v>64.81</v>
      </c>
      <c r="F1471" t="s">
        <v>19</v>
      </c>
      <c r="G1471" t="s">
        <v>51</v>
      </c>
      <c r="H1471">
        <v>92507</v>
      </c>
      <c r="I1471" t="str">
        <f t="shared" si="22"/>
        <v>134_2/5/2024 14:00</v>
      </c>
      <c r="J1471" t="str">
        <f>IFERROR(INDEX(scheduling_data!I:I, MATCH(I1471, scheduling_data!H:H, 0)), "")</f>
        <v>Victoria Miley</v>
      </c>
    </row>
    <row r="1472" spans="1:10" x14ac:dyDescent="0.3">
      <c r="A1472" t="s">
        <v>80</v>
      </c>
      <c r="B1472">
        <v>134</v>
      </c>
      <c r="C1472" s="1">
        <v>45342</v>
      </c>
      <c r="D1472" s="1">
        <v>45329.604166666664</v>
      </c>
      <c r="E1472">
        <v>64.81</v>
      </c>
      <c r="F1472" t="s">
        <v>19</v>
      </c>
      <c r="G1472" t="s">
        <v>51</v>
      </c>
      <c r="H1472">
        <v>92507</v>
      </c>
      <c r="I1472" t="str">
        <f t="shared" si="22"/>
        <v>134_2/7/2024 14:30</v>
      </c>
      <c r="J1472" t="str">
        <f>IFERROR(INDEX(scheduling_data!I:I, MATCH(I1472, scheduling_data!H:H, 0)), "")</f>
        <v>D'Anna Pullen</v>
      </c>
    </row>
    <row r="1473" spans="1:10" x14ac:dyDescent="0.3">
      <c r="A1473" t="s">
        <v>80</v>
      </c>
      <c r="B1473">
        <v>134</v>
      </c>
      <c r="C1473" s="1">
        <v>45342</v>
      </c>
      <c r="D1473" s="1">
        <v>45329.604166666664</v>
      </c>
      <c r="E1473">
        <v>85.19</v>
      </c>
      <c r="F1473" t="s">
        <v>9</v>
      </c>
      <c r="G1473" t="s">
        <v>52</v>
      </c>
      <c r="H1473">
        <v>92507</v>
      </c>
      <c r="I1473" t="str">
        <f t="shared" si="22"/>
        <v>134_2/7/2024 14:30</v>
      </c>
      <c r="J1473" t="str">
        <f>IFERROR(INDEX(scheduling_data!I:I, MATCH(I1473, scheduling_data!H:H, 0)), "")</f>
        <v>D'Anna Pullen</v>
      </c>
    </row>
    <row r="1474" spans="1:10" x14ac:dyDescent="0.3">
      <c r="A1474" t="s">
        <v>25</v>
      </c>
      <c r="B1474">
        <v>135</v>
      </c>
      <c r="C1474" s="1">
        <v>45331</v>
      </c>
      <c r="D1474" s="1">
        <v>45323.583333333336</v>
      </c>
      <c r="E1474">
        <v>57.07</v>
      </c>
      <c r="F1474" t="s">
        <v>9</v>
      </c>
      <c r="G1474" t="s">
        <v>28</v>
      </c>
      <c r="H1474">
        <v>92523</v>
      </c>
      <c r="I1474" t="str">
        <f t="shared" si="22"/>
        <v>135_2/1/2024 14:00</v>
      </c>
      <c r="J1474" t="str">
        <f>IFERROR(INDEX(scheduling_data!I:I, MATCH(I1474, scheduling_data!H:H, 0)), "")</f>
        <v>D'Anna Pullen</v>
      </c>
    </row>
    <row r="1475" spans="1:10" x14ac:dyDescent="0.3">
      <c r="A1475" t="s">
        <v>25</v>
      </c>
      <c r="B1475">
        <v>135</v>
      </c>
      <c r="C1475" s="1">
        <v>45331</v>
      </c>
      <c r="D1475" s="1">
        <v>45323.583333333336</v>
      </c>
      <c r="E1475">
        <v>192.93</v>
      </c>
      <c r="F1475" t="s">
        <v>19</v>
      </c>
      <c r="G1475" t="s">
        <v>26</v>
      </c>
      <c r="H1475">
        <v>92523</v>
      </c>
      <c r="I1475" t="str">
        <f t="shared" ref="I1475:I1538" si="23">TEXT(B1475&amp;"_"&amp;TEXT(D1475, "m/d/yyyy hh:mm"), "0")</f>
        <v>135_2/1/2024 14:00</v>
      </c>
      <c r="J1475" t="str">
        <f>IFERROR(INDEX(scheduling_data!I:I, MATCH(I1475, scheduling_data!H:H, 0)), "")</f>
        <v>D'Anna Pullen</v>
      </c>
    </row>
    <row r="1476" spans="1:10" x14ac:dyDescent="0.3">
      <c r="A1476" t="s">
        <v>25</v>
      </c>
      <c r="B1476">
        <v>135</v>
      </c>
      <c r="C1476" s="1">
        <v>45345</v>
      </c>
      <c r="D1476" s="1">
        <v>45337.666666666664</v>
      </c>
      <c r="E1476">
        <v>64.81</v>
      </c>
      <c r="F1476" t="s">
        <v>19</v>
      </c>
      <c r="G1476" t="s">
        <v>26</v>
      </c>
      <c r="H1476">
        <v>92507</v>
      </c>
      <c r="I1476" t="str">
        <f t="shared" si="23"/>
        <v>135_2/15/2024 16:00</v>
      </c>
      <c r="J1476" t="str">
        <f>IFERROR(INDEX(scheduling_data!I:I, MATCH(I1476, scheduling_data!H:H, 0)), "")</f>
        <v>D'Anna Pullen</v>
      </c>
    </row>
    <row r="1477" spans="1:10" x14ac:dyDescent="0.3">
      <c r="A1477" t="s">
        <v>25</v>
      </c>
      <c r="B1477">
        <v>135</v>
      </c>
      <c r="C1477" s="1">
        <v>45345</v>
      </c>
      <c r="D1477" s="1">
        <v>45337.666666666664</v>
      </c>
      <c r="E1477">
        <v>85.19</v>
      </c>
      <c r="F1477" t="s">
        <v>9</v>
      </c>
      <c r="G1477" t="s">
        <v>28</v>
      </c>
      <c r="H1477">
        <v>92507</v>
      </c>
      <c r="I1477" t="str">
        <f t="shared" si="23"/>
        <v>135_2/15/2024 16:00</v>
      </c>
      <c r="J1477" t="str">
        <f>IFERROR(INDEX(scheduling_data!I:I, MATCH(I1477, scheduling_data!H:H, 0)), "")</f>
        <v>D'Anna Pullen</v>
      </c>
    </row>
    <row r="1478" spans="1:10" x14ac:dyDescent="0.3">
      <c r="A1478" t="s">
        <v>25</v>
      </c>
      <c r="B1478">
        <v>135</v>
      </c>
      <c r="C1478" s="1">
        <v>45338</v>
      </c>
      <c r="D1478" s="1">
        <v>45329.479166666664</v>
      </c>
      <c r="E1478">
        <v>64.81</v>
      </c>
      <c r="F1478" t="s">
        <v>19</v>
      </c>
      <c r="G1478" t="s">
        <v>26</v>
      </c>
      <c r="H1478">
        <v>92507</v>
      </c>
      <c r="I1478" t="str">
        <f t="shared" si="23"/>
        <v>135_2/7/2024 11:30</v>
      </c>
      <c r="J1478" t="str">
        <f>IFERROR(INDEX(scheduling_data!I:I, MATCH(I1478, scheduling_data!H:H, 0)), "")</f>
        <v>D'Anna Pullen</v>
      </c>
    </row>
    <row r="1479" spans="1:10" x14ac:dyDescent="0.3">
      <c r="A1479" t="s">
        <v>25</v>
      </c>
      <c r="B1479">
        <v>135</v>
      </c>
      <c r="C1479" s="1">
        <v>45338</v>
      </c>
      <c r="D1479" s="1">
        <v>45329.479166666664</v>
      </c>
      <c r="E1479">
        <v>85.19</v>
      </c>
      <c r="F1479" t="s">
        <v>9</v>
      </c>
      <c r="G1479" t="s">
        <v>28</v>
      </c>
      <c r="H1479">
        <v>92507</v>
      </c>
      <c r="I1479" t="str">
        <f t="shared" si="23"/>
        <v>135_2/7/2024 11:30</v>
      </c>
      <c r="J1479" t="str">
        <f>IFERROR(INDEX(scheduling_data!I:I, MATCH(I1479, scheduling_data!H:H, 0)), "")</f>
        <v>D'Anna Pullen</v>
      </c>
    </row>
    <row r="1480" spans="1:10" x14ac:dyDescent="0.3">
      <c r="A1480" t="s">
        <v>25</v>
      </c>
      <c r="B1480">
        <v>135</v>
      </c>
      <c r="C1480" s="1">
        <v>45345</v>
      </c>
      <c r="D1480" s="1">
        <v>45330.666666666664</v>
      </c>
      <c r="E1480">
        <v>93.22</v>
      </c>
      <c r="F1480" t="s">
        <v>9</v>
      </c>
      <c r="G1480" t="s">
        <v>28</v>
      </c>
      <c r="H1480">
        <v>97112</v>
      </c>
      <c r="I1480" t="str">
        <f t="shared" si="23"/>
        <v>135_2/8/2024 16:00</v>
      </c>
      <c r="J1480" t="str">
        <f>IFERROR(INDEX(scheduling_data!I:I, MATCH(I1480, scheduling_data!H:H, 0)), "")</f>
        <v>Carolyn Simpson</v>
      </c>
    </row>
    <row r="1481" spans="1:10" x14ac:dyDescent="0.3">
      <c r="A1481" t="s">
        <v>25</v>
      </c>
      <c r="B1481">
        <v>135</v>
      </c>
      <c r="C1481" s="1">
        <v>45345</v>
      </c>
      <c r="D1481" s="1">
        <v>45330.666666666664</v>
      </c>
      <c r="E1481">
        <v>56.78</v>
      </c>
      <c r="F1481" t="s">
        <v>19</v>
      </c>
      <c r="G1481" t="s">
        <v>26</v>
      </c>
      <c r="H1481">
        <v>97112</v>
      </c>
      <c r="I1481" t="str">
        <f t="shared" si="23"/>
        <v>135_2/8/2024 16:00</v>
      </c>
      <c r="J1481" t="str">
        <f>IFERROR(INDEX(scheduling_data!I:I, MATCH(I1481, scheduling_data!H:H, 0)), "")</f>
        <v>Carolyn Simpson</v>
      </c>
    </row>
    <row r="1482" spans="1:10" x14ac:dyDescent="0.3">
      <c r="A1482" t="s">
        <v>33</v>
      </c>
      <c r="B1482">
        <v>136</v>
      </c>
      <c r="C1482" s="1">
        <v>45330</v>
      </c>
      <c r="D1482" s="1">
        <v>45323.354166666664</v>
      </c>
      <c r="E1482">
        <v>0</v>
      </c>
      <c r="F1482" t="s">
        <v>9</v>
      </c>
      <c r="G1482" t="s">
        <v>141</v>
      </c>
      <c r="H1482">
        <v>92507</v>
      </c>
      <c r="I1482" t="str">
        <f t="shared" si="23"/>
        <v>136_2/1/2024 08:30</v>
      </c>
      <c r="J1482" t="str">
        <f>IFERROR(INDEX(scheduling_data!I:I, MATCH(I1482, scheduling_data!H:H, 0)), "")</f>
        <v>Victoria Miley</v>
      </c>
    </row>
    <row r="1483" spans="1:10" x14ac:dyDescent="0.3">
      <c r="A1483" t="s">
        <v>33</v>
      </c>
      <c r="B1483">
        <v>136</v>
      </c>
      <c r="C1483" s="1">
        <v>45344</v>
      </c>
      <c r="D1483" s="1">
        <v>45336.479166666664</v>
      </c>
      <c r="E1483">
        <v>0</v>
      </c>
      <c r="F1483" t="s">
        <v>9</v>
      </c>
      <c r="G1483" t="s">
        <v>141</v>
      </c>
      <c r="H1483">
        <v>92507</v>
      </c>
      <c r="I1483" t="str">
        <f t="shared" si="23"/>
        <v>136_2/14/2024 11:30</v>
      </c>
      <c r="J1483" t="str">
        <f>IFERROR(INDEX(scheduling_data!I:I, MATCH(I1483, scheduling_data!H:H, 0)), "")</f>
        <v>Victoria Miley</v>
      </c>
    </row>
    <row r="1484" spans="1:10" x14ac:dyDescent="0.3">
      <c r="A1484" t="s">
        <v>33</v>
      </c>
      <c r="B1484">
        <v>136</v>
      </c>
      <c r="C1484" s="1">
        <v>45337</v>
      </c>
      <c r="D1484" s="1">
        <v>45329.416666666664</v>
      </c>
      <c r="E1484">
        <v>0</v>
      </c>
      <c r="F1484" t="s">
        <v>9</v>
      </c>
      <c r="G1484" t="s">
        <v>141</v>
      </c>
      <c r="H1484">
        <v>92507</v>
      </c>
      <c r="I1484" t="str">
        <f t="shared" si="23"/>
        <v>136_2/7/2024 10:00</v>
      </c>
      <c r="J1484" t="str">
        <f>IFERROR(INDEX(scheduling_data!I:I, MATCH(I1484, scheduling_data!H:H, 0)), "")</f>
        <v>Victoria Miley</v>
      </c>
    </row>
    <row r="1485" spans="1:10" x14ac:dyDescent="0.3">
      <c r="A1485" t="s">
        <v>232</v>
      </c>
      <c r="B1485">
        <v>137</v>
      </c>
      <c r="C1485" s="1">
        <v>45350</v>
      </c>
      <c r="D1485" s="1">
        <v>45329.333333333336</v>
      </c>
      <c r="E1485">
        <v>37</v>
      </c>
      <c r="F1485" t="s">
        <v>19</v>
      </c>
      <c r="G1485" t="s">
        <v>170</v>
      </c>
      <c r="H1485">
        <v>92507</v>
      </c>
      <c r="I1485" t="str">
        <f t="shared" si="23"/>
        <v>137_2/7/2024 08:00</v>
      </c>
      <c r="J1485" t="str">
        <f>IFERROR(INDEX(scheduling_data!I:I, MATCH(I1485, scheduling_data!H:H, 0)), "")</f>
        <v>D'Anna Pullen</v>
      </c>
    </row>
    <row r="1486" spans="1:10" x14ac:dyDescent="0.3">
      <c r="A1486" t="s">
        <v>232</v>
      </c>
      <c r="B1486">
        <v>137</v>
      </c>
      <c r="C1486" s="1">
        <v>45350</v>
      </c>
      <c r="D1486" s="1">
        <v>45329.333333333336</v>
      </c>
      <c r="E1486">
        <v>83</v>
      </c>
      <c r="F1486" t="s">
        <v>9</v>
      </c>
      <c r="G1486" t="s">
        <v>169</v>
      </c>
      <c r="H1486">
        <v>92507</v>
      </c>
      <c r="I1486" t="str">
        <f t="shared" si="23"/>
        <v>137_2/7/2024 08:00</v>
      </c>
      <c r="J1486" t="str">
        <f>IFERROR(INDEX(scheduling_data!I:I, MATCH(I1486, scheduling_data!H:H, 0)), "")</f>
        <v>D'Anna Pullen</v>
      </c>
    </row>
    <row r="1487" spans="1:10" x14ac:dyDescent="0.3">
      <c r="A1487" t="s">
        <v>25</v>
      </c>
      <c r="B1487">
        <v>138</v>
      </c>
      <c r="C1487" s="1">
        <v>45345</v>
      </c>
      <c r="D1487" s="1">
        <v>45327.666666666664</v>
      </c>
      <c r="E1487">
        <v>186.44</v>
      </c>
      <c r="F1487" t="s">
        <v>9</v>
      </c>
      <c r="G1487" t="s">
        <v>28</v>
      </c>
      <c r="H1487">
        <v>97112</v>
      </c>
      <c r="I1487" t="str">
        <f t="shared" si="23"/>
        <v>138_2/5/2024 16:00</v>
      </c>
      <c r="J1487" t="str">
        <f>IFERROR(INDEX(scheduling_data!I:I, MATCH(I1487, scheduling_data!H:H, 0)), "")</f>
        <v>Breanna Grieco</v>
      </c>
    </row>
    <row r="1488" spans="1:10" x14ac:dyDescent="0.3">
      <c r="A1488" t="s">
        <v>25</v>
      </c>
      <c r="B1488">
        <v>138</v>
      </c>
      <c r="C1488" s="1">
        <v>45345</v>
      </c>
      <c r="D1488" s="1">
        <v>45327.666666666664</v>
      </c>
      <c r="E1488">
        <v>113.56</v>
      </c>
      <c r="F1488" t="s">
        <v>19</v>
      </c>
      <c r="G1488" t="s">
        <v>26</v>
      </c>
      <c r="H1488">
        <v>97112</v>
      </c>
      <c r="I1488" t="str">
        <f t="shared" si="23"/>
        <v>138_2/5/2024 16:00</v>
      </c>
      <c r="J1488" t="str">
        <f>IFERROR(INDEX(scheduling_data!I:I, MATCH(I1488, scheduling_data!H:H, 0)), "")</f>
        <v>Breanna Grieco</v>
      </c>
    </row>
    <row r="1489" spans="1:10" x14ac:dyDescent="0.3">
      <c r="A1489" t="s">
        <v>25</v>
      </c>
      <c r="B1489">
        <v>138</v>
      </c>
      <c r="C1489" s="1">
        <v>45345</v>
      </c>
      <c r="D1489" s="1">
        <v>45329.666666666664</v>
      </c>
      <c r="E1489">
        <v>139.83000000000001</v>
      </c>
      <c r="F1489" t="s">
        <v>9</v>
      </c>
      <c r="G1489" t="s">
        <v>28</v>
      </c>
      <c r="H1489">
        <v>97112</v>
      </c>
      <c r="I1489" t="str">
        <f t="shared" si="23"/>
        <v>138_2/7/2024 16:00</v>
      </c>
      <c r="J1489" t="str">
        <f>IFERROR(INDEX(scheduling_data!I:I, MATCH(I1489, scheduling_data!H:H, 0)), "")</f>
        <v>James Allen</v>
      </c>
    </row>
    <row r="1490" spans="1:10" x14ac:dyDescent="0.3">
      <c r="A1490" t="s">
        <v>25</v>
      </c>
      <c r="B1490">
        <v>138</v>
      </c>
      <c r="C1490" s="1">
        <v>45345</v>
      </c>
      <c r="D1490" s="1">
        <v>45329.666666666664</v>
      </c>
      <c r="E1490">
        <v>50.2</v>
      </c>
      <c r="F1490" t="s">
        <v>9</v>
      </c>
      <c r="G1490" t="s">
        <v>28</v>
      </c>
      <c r="H1490">
        <v>97110</v>
      </c>
      <c r="I1490" t="str">
        <f t="shared" si="23"/>
        <v>138_2/7/2024 16:00</v>
      </c>
      <c r="J1490" t="str">
        <f>IFERROR(INDEX(scheduling_data!I:I, MATCH(I1490, scheduling_data!H:H, 0)), "")</f>
        <v>James Allen</v>
      </c>
    </row>
    <row r="1491" spans="1:10" x14ac:dyDescent="0.3">
      <c r="A1491" t="s">
        <v>25</v>
      </c>
      <c r="B1491">
        <v>138</v>
      </c>
      <c r="C1491" s="1">
        <v>45345</v>
      </c>
      <c r="D1491" s="1">
        <v>45329.666666666664</v>
      </c>
      <c r="E1491">
        <v>24.8</v>
      </c>
      <c r="F1491" t="s">
        <v>19</v>
      </c>
      <c r="G1491" t="s">
        <v>26</v>
      </c>
      <c r="H1491">
        <v>97110</v>
      </c>
      <c r="I1491" t="str">
        <f t="shared" si="23"/>
        <v>138_2/7/2024 16:00</v>
      </c>
      <c r="J1491" t="str">
        <f>IFERROR(INDEX(scheduling_data!I:I, MATCH(I1491, scheduling_data!H:H, 0)), "")</f>
        <v>James Allen</v>
      </c>
    </row>
    <row r="1492" spans="1:10" x14ac:dyDescent="0.3">
      <c r="A1492" t="s">
        <v>25</v>
      </c>
      <c r="B1492">
        <v>138</v>
      </c>
      <c r="C1492" s="1">
        <v>45345</v>
      </c>
      <c r="D1492" s="1">
        <v>45329.666666666664</v>
      </c>
      <c r="E1492">
        <v>85.17</v>
      </c>
      <c r="F1492" t="s">
        <v>19</v>
      </c>
      <c r="G1492" t="s">
        <v>26</v>
      </c>
      <c r="H1492">
        <v>97112</v>
      </c>
      <c r="I1492" t="str">
        <f t="shared" si="23"/>
        <v>138_2/7/2024 16:00</v>
      </c>
      <c r="J1492" t="str">
        <f>IFERROR(INDEX(scheduling_data!I:I, MATCH(I1492, scheduling_data!H:H, 0)), "")</f>
        <v>James Allen</v>
      </c>
    </row>
    <row r="1493" spans="1:10" x14ac:dyDescent="0.3">
      <c r="A1493" t="s">
        <v>11</v>
      </c>
      <c r="B1493">
        <v>139</v>
      </c>
      <c r="C1493" s="1">
        <v>45323.415972222225</v>
      </c>
      <c r="D1493" s="1">
        <v>45323.416666666664</v>
      </c>
      <c r="E1493">
        <v>15</v>
      </c>
      <c r="F1493" t="s">
        <v>87</v>
      </c>
      <c r="G1493" t="s">
        <v>233</v>
      </c>
      <c r="I1493" t="str">
        <f t="shared" si="23"/>
        <v>139_2/1/2024 10:00</v>
      </c>
      <c r="J1493" t="str">
        <f>IFERROR(INDEX(scheduling_data!I:I, MATCH(I1493, scheduling_data!H:H, 0)), "")</f>
        <v>Carolyn Simpson</v>
      </c>
    </row>
    <row r="1494" spans="1:10" x14ac:dyDescent="0.3">
      <c r="A1494" t="s">
        <v>11</v>
      </c>
      <c r="B1494">
        <v>139</v>
      </c>
      <c r="C1494" s="1">
        <v>45342.659722222219</v>
      </c>
      <c r="D1494" s="1">
        <v>45342.583333333336</v>
      </c>
      <c r="E1494">
        <v>15</v>
      </c>
      <c r="F1494" t="s">
        <v>87</v>
      </c>
      <c r="G1494" t="s">
        <v>234</v>
      </c>
      <c r="I1494" t="str">
        <f t="shared" si="23"/>
        <v>139_2/20/2024 14:00</v>
      </c>
      <c r="J1494" t="str">
        <f>IFERROR(INDEX(scheduling_data!I:I, MATCH(I1494, scheduling_data!H:H, 0)), "")</f>
        <v>Kelsea Rodriguez</v>
      </c>
    </row>
    <row r="1495" spans="1:10" x14ac:dyDescent="0.3">
      <c r="A1495" t="s">
        <v>11</v>
      </c>
      <c r="B1495">
        <v>139</v>
      </c>
      <c r="C1495" s="1">
        <v>45334.457638888889</v>
      </c>
      <c r="D1495" s="1">
        <v>45330.416666666664</v>
      </c>
      <c r="E1495">
        <v>15</v>
      </c>
      <c r="F1495" t="s">
        <v>87</v>
      </c>
      <c r="G1495" t="s">
        <v>235</v>
      </c>
      <c r="I1495" t="str">
        <f t="shared" si="23"/>
        <v>139_2/8/2024 10:00</v>
      </c>
      <c r="J1495" t="str">
        <f>IFERROR(INDEX(scheduling_data!I:I, MATCH(I1495, scheduling_data!H:H, 0)), "")</f>
        <v>Carolyn Simpson</v>
      </c>
    </row>
    <row r="1496" spans="1:10" x14ac:dyDescent="0.3">
      <c r="A1496" t="s">
        <v>236</v>
      </c>
      <c r="B1496">
        <v>139</v>
      </c>
      <c r="C1496" s="1">
        <v>45344</v>
      </c>
      <c r="D1496" s="1">
        <v>45323.416666666664</v>
      </c>
      <c r="E1496">
        <v>42</v>
      </c>
      <c r="F1496" t="s">
        <v>19</v>
      </c>
      <c r="G1496" t="s">
        <v>237</v>
      </c>
      <c r="H1496">
        <v>97112</v>
      </c>
      <c r="I1496" t="str">
        <f t="shared" si="23"/>
        <v>139_2/1/2024 10:00</v>
      </c>
      <c r="J1496" t="str">
        <f>IFERROR(INDEX(scheduling_data!I:I, MATCH(I1496, scheduling_data!H:H, 0)), "")</f>
        <v>Carolyn Simpson</v>
      </c>
    </row>
    <row r="1497" spans="1:10" x14ac:dyDescent="0.3">
      <c r="A1497" t="s">
        <v>236</v>
      </c>
      <c r="B1497">
        <v>139</v>
      </c>
      <c r="C1497" s="1">
        <v>45344</v>
      </c>
      <c r="D1497" s="1">
        <v>45323.416666666664</v>
      </c>
      <c r="E1497">
        <v>83</v>
      </c>
      <c r="F1497" t="s">
        <v>9</v>
      </c>
      <c r="G1497" t="s">
        <v>238</v>
      </c>
      <c r="H1497">
        <v>97112</v>
      </c>
      <c r="I1497" t="str">
        <f t="shared" si="23"/>
        <v>139_2/1/2024 10:00</v>
      </c>
      <c r="J1497" t="str">
        <f>IFERROR(INDEX(scheduling_data!I:I, MATCH(I1497, scheduling_data!H:H, 0)), "")</f>
        <v>Carolyn Simpson</v>
      </c>
    </row>
    <row r="1498" spans="1:10" x14ac:dyDescent="0.3">
      <c r="A1498" t="s">
        <v>239</v>
      </c>
      <c r="B1498">
        <v>139</v>
      </c>
      <c r="C1498" s="1">
        <v>45350</v>
      </c>
      <c r="D1498" s="1">
        <v>45330.416666666664</v>
      </c>
      <c r="E1498">
        <v>83</v>
      </c>
      <c r="F1498" t="s">
        <v>9</v>
      </c>
      <c r="H1498">
        <v>97112</v>
      </c>
      <c r="I1498" t="str">
        <f t="shared" si="23"/>
        <v>139_2/8/2024 10:00</v>
      </c>
      <c r="J1498" t="str">
        <f>IFERROR(INDEX(scheduling_data!I:I, MATCH(I1498, scheduling_data!H:H, 0)), "")</f>
        <v>Carolyn Simpson</v>
      </c>
    </row>
    <row r="1499" spans="1:10" x14ac:dyDescent="0.3">
      <c r="A1499" t="s">
        <v>239</v>
      </c>
      <c r="B1499">
        <v>139</v>
      </c>
      <c r="C1499" s="1">
        <v>45350</v>
      </c>
      <c r="D1499" s="1">
        <v>45330.416666666664</v>
      </c>
      <c r="E1499">
        <v>42</v>
      </c>
      <c r="F1499" t="s">
        <v>19</v>
      </c>
      <c r="H1499">
        <v>97112</v>
      </c>
      <c r="I1499" t="str">
        <f t="shared" si="23"/>
        <v>139_2/8/2024 10:00</v>
      </c>
      <c r="J1499" t="str">
        <f>IFERROR(INDEX(scheduling_data!I:I, MATCH(I1499, scheduling_data!H:H, 0)), "")</f>
        <v>Carolyn Simpson</v>
      </c>
    </row>
    <row r="1500" spans="1:10" x14ac:dyDescent="0.3">
      <c r="A1500" t="s">
        <v>168</v>
      </c>
      <c r="B1500">
        <v>140</v>
      </c>
      <c r="C1500" s="1">
        <v>45350</v>
      </c>
      <c r="D1500" s="1">
        <v>45323.458333333336</v>
      </c>
      <c r="E1500">
        <v>67</v>
      </c>
      <c r="F1500" t="s">
        <v>19</v>
      </c>
      <c r="G1500" t="s">
        <v>170</v>
      </c>
      <c r="H1500">
        <v>97110</v>
      </c>
      <c r="I1500" t="str">
        <f t="shared" si="23"/>
        <v>140_2/1/2024 11:00</v>
      </c>
      <c r="J1500" t="str">
        <f>IFERROR(INDEX(scheduling_data!I:I, MATCH(I1500, scheduling_data!H:H, 0)), "")</f>
        <v>James Allen</v>
      </c>
    </row>
    <row r="1501" spans="1:10" x14ac:dyDescent="0.3">
      <c r="A1501" t="s">
        <v>168</v>
      </c>
      <c r="B1501">
        <v>140</v>
      </c>
      <c r="C1501" s="1">
        <v>45350</v>
      </c>
      <c r="D1501" s="1">
        <v>45323.458333333336</v>
      </c>
      <c r="E1501">
        <v>233</v>
      </c>
      <c r="F1501" t="s">
        <v>9</v>
      </c>
      <c r="G1501" t="s">
        <v>169</v>
      </c>
      <c r="H1501">
        <v>97110</v>
      </c>
      <c r="I1501" t="str">
        <f t="shared" si="23"/>
        <v>140_2/1/2024 11:00</v>
      </c>
      <c r="J1501" t="str">
        <f>IFERROR(INDEX(scheduling_data!I:I, MATCH(I1501, scheduling_data!H:H, 0)), "")</f>
        <v>James Allen</v>
      </c>
    </row>
    <row r="1502" spans="1:10" x14ac:dyDescent="0.3">
      <c r="A1502" t="s">
        <v>80</v>
      </c>
      <c r="B1502">
        <v>141</v>
      </c>
      <c r="C1502" s="1">
        <v>45345</v>
      </c>
      <c r="D1502" s="1">
        <v>45330.4375</v>
      </c>
      <c r="E1502">
        <v>192.93</v>
      </c>
      <c r="F1502" t="s">
        <v>19</v>
      </c>
      <c r="G1502" t="s">
        <v>51</v>
      </c>
      <c r="H1502">
        <v>92523</v>
      </c>
      <c r="I1502" t="str">
        <f t="shared" si="23"/>
        <v>141_2/8/2024 10:30</v>
      </c>
      <c r="J1502" t="str">
        <f>IFERROR(INDEX(scheduling_data!I:I, MATCH(I1502, scheduling_data!H:H, 0)), "")</f>
        <v>Kelli Cruthirds</v>
      </c>
    </row>
    <row r="1503" spans="1:10" x14ac:dyDescent="0.3">
      <c r="A1503" t="s">
        <v>80</v>
      </c>
      <c r="B1503">
        <v>141</v>
      </c>
      <c r="C1503" s="1">
        <v>45345</v>
      </c>
      <c r="D1503" s="1">
        <v>45330.4375</v>
      </c>
      <c r="E1503">
        <v>57.07</v>
      </c>
      <c r="F1503" t="s">
        <v>9</v>
      </c>
      <c r="G1503" t="s">
        <v>52</v>
      </c>
      <c r="H1503">
        <v>92523</v>
      </c>
      <c r="I1503" t="str">
        <f t="shared" si="23"/>
        <v>141_2/8/2024 10:30</v>
      </c>
      <c r="J1503" t="str">
        <f>IFERROR(INDEX(scheduling_data!I:I, MATCH(I1503, scheduling_data!H:H, 0)), "")</f>
        <v>Kelli Cruthirds</v>
      </c>
    </row>
    <row r="1504" spans="1:10" x14ac:dyDescent="0.3">
      <c r="A1504" t="s">
        <v>80</v>
      </c>
      <c r="B1504">
        <v>141</v>
      </c>
      <c r="C1504" s="1">
        <v>45345</v>
      </c>
      <c r="D1504" s="1">
        <v>45330.375</v>
      </c>
      <c r="E1504">
        <v>84.53</v>
      </c>
      <c r="F1504" t="s">
        <v>19</v>
      </c>
      <c r="G1504" t="s">
        <v>51</v>
      </c>
      <c r="H1504">
        <v>97162</v>
      </c>
      <c r="I1504" t="str">
        <f t="shared" si="23"/>
        <v>141_2/8/2024 09:00</v>
      </c>
      <c r="J1504" t="str">
        <f>IFERROR(INDEX(scheduling_data!I:I, MATCH(I1504, scheduling_data!H:H, 0)), "")</f>
        <v>Christian Litz</v>
      </c>
    </row>
    <row r="1505" spans="1:10" x14ac:dyDescent="0.3">
      <c r="A1505" t="s">
        <v>80</v>
      </c>
      <c r="B1505">
        <v>141</v>
      </c>
      <c r="C1505" s="1">
        <v>45345</v>
      </c>
      <c r="D1505" s="1">
        <v>45330.375</v>
      </c>
      <c r="E1505">
        <v>49.6</v>
      </c>
      <c r="F1505" t="s">
        <v>19</v>
      </c>
      <c r="G1505" t="s">
        <v>51</v>
      </c>
      <c r="H1505">
        <v>97110</v>
      </c>
      <c r="I1505" t="str">
        <f t="shared" si="23"/>
        <v>141_2/8/2024 09:00</v>
      </c>
      <c r="J1505" t="str">
        <f>IFERROR(INDEX(scheduling_data!I:I, MATCH(I1505, scheduling_data!H:H, 0)), "")</f>
        <v>Christian Litz</v>
      </c>
    </row>
    <row r="1506" spans="1:10" x14ac:dyDescent="0.3">
      <c r="A1506" t="s">
        <v>80</v>
      </c>
      <c r="B1506">
        <v>141</v>
      </c>
      <c r="C1506" s="1">
        <v>45345</v>
      </c>
      <c r="D1506" s="1">
        <v>45330.375</v>
      </c>
      <c r="E1506">
        <v>90.47</v>
      </c>
      <c r="F1506" t="s">
        <v>9</v>
      </c>
      <c r="G1506" t="s">
        <v>52</v>
      </c>
      <c r="H1506">
        <v>97162</v>
      </c>
      <c r="I1506" t="str">
        <f t="shared" si="23"/>
        <v>141_2/8/2024 09:00</v>
      </c>
      <c r="J1506" t="str">
        <f>IFERROR(INDEX(scheduling_data!I:I, MATCH(I1506, scheduling_data!H:H, 0)), "")</f>
        <v>Christian Litz</v>
      </c>
    </row>
    <row r="1507" spans="1:10" x14ac:dyDescent="0.3">
      <c r="A1507" t="s">
        <v>80</v>
      </c>
      <c r="B1507">
        <v>141</v>
      </c>
      <c r="C1507" s="1">
        <v>45345</v>
      </c>
      <c r="D1507" s="1">
        <v>45330.375</v>
      </c>
      <c r="E1507">
        <v>100.4</v>
      </c>
      <c r="F1507" t="s">
        <v>9</v>
      </c>
      <c r="G1507" t="s">
        <v>52</v>
      </c>
      <c r="H1507">
        <v>97110</v>
      </c>
      <c r="I1507" t="str">
        <f t="shared" si="23"/>
        <v>141_2/8/2024 09:00</v>
      </c>
      <c r="J1507" t="str">
        <f>IFERROR(INDEX(scheduling_data!I:I, MATCH(I1507, scheduling_data!H:H, 0)), "")</f>
        <v>Christian Litz</v>
      </c>
    </row>
    <row r="1508" spans="1:10" x14ac:dyDescent="0.3">
      <c r="A1508" t="s">
        <v>80</v>
      </c>
      <c r="B1508">
        <v>141</v>
      </c>
      <c r="C1508" s="1">
        <v>45345</v>
      </c>
      <c r="D1508" s="1">
        <v>45330.375</v>
      </c>
      <c r="E1508">
        <v>28.39</v>
      </c>
      <c r="F1508" t="s">
        <v>19</v>
      </c>
      <c r="G1508" t="s">
        <v>51</v>
      </c>
      <c r="H1508">
        <v>97112</v>
      </c>
      <c r="I1508" t="str">
        <f t="shared" si="23"/>
        <v>141_2/8/2024 09:00</v>
      </c>
      <c r="J1508" t="str">
        <f>IFERROR(INDEX(scheduling_data!I:I, MATCH(I1508, scheduling_data!H:H, 0)), "")</f>
        <v>Christian Litz</v>
      </c>
    </row>
    <row r="1509" spans="1:10" x14ac:dyDescent="0.3">
      <c r="A1509" t="s">
        <v>80</v>
      </c>
      <c r="B1509">
        <v>141</v>
      </c>
      <c r="C1509" s="1">
        <v>45345</v>
      </c>
      <c r="D1509" s="1">
        <v>45330.375</v>
      </c>
      <c r="E1509">
        <v>46.61</v>
      </c>
      <c r="F1509" t="s">
        <v>9</v>
      </c>
      <c r="G1509" t="s">
        <v>52</v>
      </c>
      <c r="H1509">
        <v>97112</v>
      </c>
      <c r="I1509" t="str">
        <f t="shared" si="23"/>
        <v>141_2/8/2024 09:00</v>
      </c>
      <c r="J1509" t="str">
        <f>IFERROR(INDEX(scheduling_data!I:I, MATCH(I1509, scheduling_data!H:H, 0)), "")</f>
        <v>Christian Litz</v>
      </c>
    </row>
    <row r="1510" spans="1:10" x14ac:dyDescent="0.3">
      <c r="A1510" t="s">
        <v>80</v>
      </c>
      <c r="B1510">
        <v>142</v>
      </c>
      <c r="C1510" s="1">
        <v>45345</v>
      </c>
      <c r="D1510" s="1">
        <v>45330.416666666664</v>
      </c>
      <c r="E1510">
        <v>24.8</v>
      </c>
      <c r="F1510" t="s">
        <v>19</v>
      </c>
      <c r="G1510" t="s">
        <v>51</v>
      </c>
      <c r="H1510">
        <v>97110</v>
      </c>
      <c r="I1510" t="str">
        <f t="shared" si="23"/>
        <v>142_2/8/2024 10:00</v>
      </c>
      <c r="J1510" t="str">
        <f>IFERROR(INDEX(scheduling_data!I:I, MATCH(I1510, scheduling_data!H:H, 0)), "")</f>
        <v>Christian Litz</v>
      </c>
    </row>
    <row r="1511" spans="1:10" x14ac:dyDescent="0.3">
      <c r="A1511" t="s">
        <v>80</v>
      </c>
      <c r="B1511">
        <v>142</v>
      </c>
      <c r="C1511" s="1">
        <v>45345</v>
      </c>
      <c r="D1511" s="1">
        <v>45330.416666666664</v>
      </c>
      <c r="E1511">
        <v>65.47</v>
      </c>
      <c r="F1511" t="s">
        <v>9</v>
      </c>
      <c r="G1511" t="s">
        <v>52</v>
      </c>
      <c r="H1511">
        <v>97161</v>
      </c>
      <c r="I1511" t="str">
        <f t="shared" si="23"/>
        <v>142_2/8/2024 10:00</v>
      </c>
      <c r="J1511" t="str">
        <f>IFERROR(INDEX(scheduling_data!I:I, MATCH(I1511, scheduling_data!H:H, 0)), "")</f>
        <v>Christian Litz</v>
      </c>
    </row>
    <row r="1512" spans="1:10" x14ac:dyDescent="0.3">
      <c r="A1512" t="s">
        <v>80</v>
      </c>
      <c r="B1512">
        <v>142</v>
      </c>
      <c r="C1512" s="1">
        <v>45345</v>
      </c>
      <c r="D1512" s="1">
        <v>45330.416666666664</v>
      </c>
      <c r="E1512">
        <v>84.53</v>
      </c>
      <c r="F1512" t="s">
        <v>19</v>
      </c>
      <c r="G1512" t="s">
        <v>51</v>
      </c>
      <c r="H1512">
        <v>97161</v>
      </c>
      <c r="I1512" t="str">
        <f t="shared" si="23"/>
        <v>142_2/8/2024 10:00</v>
      </c>
      <c r="J1512" t="str">
        <f>IFERROR(INDEX(scheduling_data!I:I, MATCH(I1512, scheduling_data!H:H, 0)), "")</f>
        <v>Christian Litz</v>
      </c>
    </row>
    <row r="1513" spans="1:10" x14ac:dyDescent="0.3">
      <c r="A1513" t="s">
        <v>80</v>
      </c>
      <c r="B1513">
        <v>142</v>
      </c>
      <c r="C1513" s="1">
        <v>45345</v>
      </c>
      <c r="D1513" s="1">
        <v>45330.416666666664</v>
      </c>
      <c r="E1513">
        <v>93.22</v>
      </c>
      <c r="F1513" t="s">
        <v>9</v>
      </c>
      <c r="G1513" t="s">
        <v>52</v>
      </c>
      <c r="H1513">
        <v>97112</v>
      </c>
      <c r="I1513" t="str">
        <f t="shared" si="23"/>
        <v>142_2/8/2024 10:00</v>
      </c>
      <c r="J1513" t="str">
        <f>IFERROR(INDEX(scheduling_data!I:I, MATCH(I1513, scheduling_data!H:H, 0)), "")</f>
        <v>Christian Litz</v>
      </c>
    </row>
    <row r="1514" spans="1:10" x14ac:dyDescent="0.3">
      <c r="A1514" t="s">
        <v>80</v>
      </c>
      <c r="B1514">
        <v>142</v>
      </c>
      <c r="C1514" s="1">
        <v>45345</v>
      </c>
      <c r="D1514" s="1">
        <v>45330.416666666664</v>
      </c>
      <c r="E1514">
        <v>56.78</v>
      </c>
      <c r="F1514" t="s">
        <v>19</v>
      </c>
      <c r="G1514" t="s">
        <v>51</v>
      </c>
      <c r="H1514">
        <v>97112</v>
      </c>
      <c r="I1514" t="str">
        <f t="shared" si="23"/>
        <v>142_2/8/2024 10:00</v>
      </c>
      <c r="J1514" t="str">
        <f>IFERROR(INDEX(scheduling_data!I:I, MATCH(I1514, scheduling_data!H:H, 0)), "")</f>
        <v>Christian Litz</v>
      </c>
    </row>
    <row r="1515" spans="1:10" x14ac:dyDescent="0.3">
      <c r="A1515" t="s">
        <v>80</v>
      </c>
      <c r="B1515">
        <v>142</v>
      </c>
      <c r="C1515" s="1">
        <v>45345</v>
      </c>
      <c r="D1515" s="1">
        <v>45330.416666666664</v>
      </c>
      <c r="E1515">
        <v>50.2</v>
      </c>
      <c r="F1515" t="s">
        <v>9</v>
      </c>
      <c r="G1515" t="s">
        <v>52</v>
      </c>
      <c r="H1515">
        <v>97110</v>
      </c>
      <c r="I1515" t="str">
        <f t="shared" si="23"/>
        <v>142_2/8/2024 10:00</v>
      </c>
      <c r="J1515" t="str">
        <f>IFERROR(INDEX(scheduling_data!I:I, MATCH(I1515, scheduling_data!H:H, 0)), "")</f>
        <v>Christian Litz</v>
      </c>
    </row>
    <row r="1516" spans="1:10" x14ac:dyDescent="0.3">
      <c r="A1516" t="s">
        <v>11</v>
      </c>
      <c r="B1516">
        <v>143</v>
      </c>
      <c r="C1516" s="1">
        <v>45330.59652777778</v>
      </c>
      <c r="D1516" s="1">
        <v>45330.604166666664</v>
      </c>
      <c r="E1516">
        <v>67</v>
      </c>
      <c r="F1516" t="s">
        <v>91</v>
      </c>
      <c r="G1516" t="s">
        <v>240</v>
      </c>
      <c r="I1516" t="str">
        <f t="shared" si="23"/>
        <v>143_2/8/2024 14:30</v>
      </c>
      <c r="J1516" t="str">
        <f>IFERROR(INDEX(scheduling_data!I:I, MATCH(I1516, scheduling_data!H:H, 0)), "")</f>
        <v>D'Anna Pullen</v>
      </c>
    </row>
    <row r="1517" spans="1:10" x14ac:dyDescent="0.3">
      <c r="A1517" t="s">
        <v>80</v>
      </c>
      <c r="B1517">
        <v>144</v>
      </c>
      <c r="C1517" s="1">
        <v>45335</v>
      </c>
      <c r="D1517" s="1">
        <v>45323.5625</v>
      </c>
      <c r="E1517">
        <v>64.81</v>
      </c>
      <c r="F1517" t="s">
        <v>19</v>
      </c>
      <c r="G1517" t="s">
        <v>51</v>
      </c>
      <c r="H1517">
        <v>92507</v>
      </c>
      <c r="I1517" t="str">
        <f t="shared" si="23"/>
        <v>144_2/1/2024 13:30</v>
      </c>
      <c r="J1517" t="str">
        <f>IFERROR(INDEX(scheduling_data!I:I, MATCH(I1517, scheduling_data!H:H, 0)), "")</f>
        <v>Kelli Cruthirds</v>
      </c>
    </row>
    <row r="1518" spans="1:10" x14ac:dyDescent="0.3">
      <c r="A1518" t="s">
        <v>80</v>
      </c>
      <c r="B1518">
        <v>144</v>
      </c>
      <c r="C1518" s="1">
        <v>45335</v>
      </c>
      <c r="D1518" s="1">
        <v>45323.5625</v>
      </c>
      <c r="E1518">
        <v>85.19</v>
      </c>
      <c r="F1518" t="s">
        <v>9</v>
      </c>
      <c r="G1518" t="s">
        <v>52</v>
      </c>
      <c r="H1518">
        <v>92507</v>
      </c>
      <c r="I1518" t="str">
        <f t="shared" si="23"/>
        <v>144_2/1/2024 13:30</v>
      </c>
      <c r="J1518" t="str">
        <f>IFERROR(INDEX(scheduling_data!I:I, MATCH(I1518, scheduling_data!H:H, 0)), "")</f>
        <v>Kelli Cruthirds</v>
      </c>
    </row>
    <row r="1519" spans="1:10" x14ac:dyDescent="0.3">
      <c r="A1519" t="s">
        <v>80</v>
      </c>
      <c r="B1519">
        <v>144</v>
      </c>
      <c r="C1519" s="1">
        <v>45349</v>
      </c>
      <c r="D1519" s="1">
        <v>45334.5625</v>
      </c>
      <c r="E1519">
        <v>85.19</v>
      </c>
      <c r="F1519" t="s">
        <v>9</v>
      </c>
      <c r="G1519" t="s">
        <v>52</v>
      </c>
      <c r="H1519">
        <v>92507</v>
      </c>
      <c r="I1519" t="str">
        <f t="shared" si="23"/>
        <v>144_2/12/2024 13:30</v>
      </c>
      <c r="J1519" t="str">
        <f>IFERROR(INDEX(scheduling_data!I:I, MATCH(I1519, scheduling_data!H:H, 0)), "")</f>
        <v>Kelli Cruthirds</v>
      </c>
    </row>
    <row r="1520" spans="1:10" x14ac:dyDescent="0.3">
      <c r="A1520" t="s">
        <v>80</v>
      </c>
      <c r="B1520">
        <v>144</v>
      </c>
      <c r="C1520" s="1">
        <v>45349</v>
      </c>
      <c r="D1520" s="1">
        <v>45334.5625</v>
      </c>
      <c r="E1520">
        <v>64.81</v>
      </c>
      <c r="F1520" t="s">
        <v>19</v>
      </c>
      <c r="G1520" t="s">
        <v>51</v>
      </c>
      <c r="H1520">
        <v>92507</v>
      </c>
      <c r="I1520" t="str">
        <f t="shared" si="23"/>
        <v>144_2/12/2024 13:30</v>
      </c>
      <c r="J1520" t="str">
        <f>IFERROR(INDEX(scheduling_data!I:I, MATCH(I1520, scheduling_data!H:H, 0)), "")</f>
        <v>Kelli Cruthirds</v>
      </c>
    </row>
    <row r="1521" spans="1:10" x14ac:dyDescent="0.3">
      <c r="A1521" t="s">
        <v>80</v>
      </c>
      <c r="B1521">
        <v>144</v>
      </c>
      <c r="C1521" s="1">
        <v>45343</v>
      </c>
      <c r="D1521" s="1">
        <v>45329.5625</v>
      </c>
      <c r="E1521">
        <v>85.19</v>
      </c>
      <c r="F1521" t="s">
        <v>9</v>
      </c>
      <c r="G1521" t="s">
        <v>52</v>
      </c>
      <c r="H1521">
        <v>92507</v>
      </c>
      <c r="I1521" t="str">
        <f t="shared" si="23"/>
        <v>144_2/7/2024 13:30</v>
      </c>
      <c r="J1521" t="str">
        <f>IFERROR(INDEX(scheduling_data!I:I, MATCH(I1521, scheduling_data!H:H, 0)), "")</f>
        <v>Kelli Cruthirds</v>
      </c>
    </row>
    <row r="1522" spans="1:10" x14ac:dyDescent="0.3">
      <c r="A1522" t="s">
        <v>80</v>
      </c>
      <c r="B1522">
        <v>144</v>
      </c>
      <c r="C1522" s="1">
        <v>45343</v>
      </c>
      <c r="D1522" s="1">
        <v>45329.5625</v>
      </c>
      <c r="E1522">
        <v>64.81</v>
      </c>
      <c r="F1522" t="s">
        <v>19</v>
      </c>
      <c r="G1522" t="s">
        <v>51</v>
      </c>
      <c r="H1522">
        <v>92507</v>
      </c>
      <c r="I1522" t="str">
        <f t="shared" si="23"/>
        <v>144_2/7/2024 13:30</v>
      </c>
      <c r="J1522" t="str">
        <f>IFERROR(INDEX(scheduling_data!I:I, MATCH(I1522, scheduling_data!H:H, 0)), "")</f>
        <v>Kelli Cruthirds</v>
      </c>
    </row>
    <row r="1523" spans="1:10" x14ac:dyDescent="0.3">
      <c r="A1523" t="s">
        <v>80</v>
      </c>
      <c r="B1523">
        <v>145</v>
      </c>
      <c r="C1523" s="1">
        <v>45345</v>
      </c>
      <c r="D1523" s="1">
        <v>45330.583333333336</v>
      </c>
      <c r="E1523">
        <v>50.2</v>
      </c>
      <c r="F1523" t="s">
        <v>9</v>
      </c>
      <c r="G1523" t="s">
        <v>52</v>
      </c>
      <c r="H1523">
        <v>97110</v>
      </c>
      <c r="I1523" t="str">
        <f t="shared" si="23"/>
        <v>145_2/8/2024 14:00</v>
      </c>
      <c r="J1523" t="str">
        <f>IFERROR(INDEX(scheduling_data!I:I, MATCH(I1523, scheduling_data!H:H, 0)), "")</f>
        <v>Heidi Molaison</v>
      </c>
    </row>
    <row r="1524" spans="1:10" x14ac:dyDescent="0.3">
      <c r="A1524" t="s">
        <v>80</v>
      </c>
      <c r="B1524">
        <v>145</v>
      </c>
      <c r="C1524" s="1">
        <v>45345</v>
      </c>
      <c r="D1524" s="1">
        <v>45330.583333333336</v>
      </c>
      <c r="E1524">
        <v>28.39</v>
      </c>
      <c r="F1524" t="s">
        <v>19</v>
      </c>
      <c r="G1524" t="s">
        <v>51</v>
      </c>
      <c r="H1524">
        <v>97112</v>
      </c>
      <c r="I1524" t="str">
        <f t="shared" si="23"/>
        <v>145_2/8/2024 14:00</v>
      </c>
      <c r="J1524" t="str">
        <f>IFERROR(INDEX(scheduling_data!I:I, MATCH(I1524, scheduling_data!H:H, 0)), "")</f>
        <v>Heidi Molaison</v>
      </c>
    </row>
    <row r="1525" spans="1:10" x14ac:dyDescent="0.3">
      <c r="A1525" t="s">
        <v>80</v>
      </c>
      <c r="B1525">
        <v>145</v>
      </c>
      <c r="C1525" s="1">
        <v>45345</v>
      </c>
      <c r="D1525" s="1">
        <v>45330.583333333336</v>
      </c>
      <c r="E1525">
        <v>46.61</v>
      </c>
      <c r="F1525" t="s">
        <v>9</v>
      </c>
      <c r="G1525" t="s">
        <v>52</v>
      </c>
      <c r="H1525">
        <v>97112</v>
      </c>
      <c r="I1525" t="str">
        <f t="shared" si="23"/>
        <v>145_2/8/2024 14:00</v>
      </c>
      <c r="J1525" t="str">
        <f>IFERROR(INDEX(scheduling_data!I:I, MATCH(I1525, scheduling_data!H:H, 0)), "")</f>
        <v>Heidi Molaison</v>
      </c>
    </row>
    <row r="1526" spans="1:10" x14ac:dyDescent="0.3">
      <c r="A1526" t="s">
        <v>80</v>
      </c>
      <c r="B1526">
        <v>145</v>
      </c>
      <c r="C1526" s="1">
        <v>45345</v>
      </c>
      <c r="D1526" s="1">
        <v>45330.583333333336</v>
      </c>
      <c r="E1526">
        <v>24.8</v>
      </c>
      <c r="F1526" t="s">
        <v>19</v>
      </c>
      <c r="G1526" t="s">
        <v>51</v>
      </c>
      <c r="H1526">
        <v>97110</v>
      </c>
      <c r="I1526" t="str">
        <f t="shared" si="23"/>
        <v>145_2/8/2024 14:00</v>
      </c>
      <c r="J1526" t="str">
        <f>IFERROR(INDEX(scheduling_data!I:I, MATCH(I1526, scheduling_data!H:H, 0)), "")</f>
        <v>Heidi Molaison</v>
      </c>
    </row>
    <row r="1527" spans="1:10" x14ac:dyDescent="0.3">
      <c r="A1527" t="s">
        <v>11</v>
      </c>
      <c r="B1527">
        <v>146</v>
      </c>
      <c r="C1527" s="1">
        <v>45349.586805555555</v>
      </c>
      <c r="D1527" s="1">
        <v>45349.583333333336</v>
      </c>
      <c r="E1527">
        <v>25</v>
      </c>
      <c r="F1527" t="s">
        <v>91</v>
      </c>
      <c r="G1527" t="s">
        <v>241</v>
      </c>
      <c r="I1527" t="str">
        <f t="shared" si="23"/>
        <v>146_2/27/2024 14:00</v>
      </c>
      <c r="J1527" t="str">
        <f>IFERROR(INDEX(scheduling_data!I:I, MATCH(I1527, scheduling_data!H:H, 0)), "")</f>
        <v>James Allen</v>
      </c>
    </row>
    <row r="1528" spans="1:10" x14ac:dyDescent="0.3">
      <c r="A1528" t="s">
        <v>11</v>
      </c>
      <c r="B1528">
        <v>146</v>
      </c>
      <c r="C1528" s="1">
        <v>45351.368055555555</v>
      </c>
      <c r="D1528" s="1">
        <v>45351.333333333336</v>
      </c>
      <c r="E1528">
        <v>25</v>
      </c>
      <c r="F1528" t="s">
        <v>91</v>
      </c>
      <c r="G1528" t="s">
        <v>242</v>
      </c>
      <c r="I1528" t="str">
        <f t="shared" si="23"/>
        <v>146_2/29/2024 08:00</v>
      </c>
      <c r="J1528" t="str">
        <f>IFERROR(INDEX(scheduling_data!I:I, MATCH(I1528, scheduling_data!H:H, 0)), "")</f>
        <v>James Allen</v>
      </c>
    </row>
    <row r="1529" spans="1:10" x14ac:dyDescent="0.3">
      <c r="A1529" t="s">
        <v>123</v>
      </c>
      <c r="B1529">
        <v>147</v>
      </c>
      <c r="C1529" s="1">
        <v>45330</v>
      </c>
      <c r="D1529" s="1">
        <v>45323.625</v>
      </c>
      <c r="E1529">
        <v>61.05</v>
      </c>
      <c r="F1529" t="s">
        <v>19</v>
      </c>
      <c r="G1529" t="s">
        <v>124</v>
      </c>
      <c r="H1529">
        <v>97161</v>
      </c>
      <c r="I1529" t="str">
        <f t="shared" si="23"/>
        <v>147_2/1/2024 15:00</v>
      </c>
      <c r="J1529" t="str">
        <f>IFERROR(INDEX(scheduling_data!I:I, MATCH(I1529, scheduling_data!H:H, 0)), "")</f>
        <v>Robert Crochet</v>
      </c>
    </row>
    <row r="1530" spans="1:10" x14ac:dyDescent="0.3">
      <c r="A1530" t="s">
        <v>123</v>
      </c>
      <c r="B1530">
        <v>147</v>
      </c>
      <c r="C1530" s="1">
        <v>45330</v>
      </c>
      <c r="D1530" s="1">
        <v>45323.625</v>
      </c>
      <c r="E1530">
        <v>88.95</v>
      </c>
      <c r="F1530" t="s">
        <v>9</v>
      </c>
      <c r="G1530" t="s">
        <v>125</v>
      </c>
      <c r="H1530">
        <v>97161</v>
      </c>
      <c r="I1530" t="str">
        <f t="shared" si="23"/>
        <v>147_2/1/2024 15:00</v>
      </c>
      <c r="J1530" t="str">
        <f>IFERROR(INDEX(scheduling_data!I:I, MATCH(I1530, scheduling_data!H:H, 0)), "")</f>
        <v>Robert Crochet</v>
      </c>
    </row>
    <row r="1531" spans="1:10" x14ac:dyDescent="0.3">
      <c r="A1531" t="s">
        <v>123</v>
      </c>
      <c r="B1531">
        <v>147</v>
      </c>
      <c r="C1531" s="1">
        <v>45330</v>
      </c>
      <c r="D1531" s="1">
        <v>45323.625</v>
      </c>
      <c r="E1531">
        <v>163.5</v>
      </c>
      <c r="F1531" t="s">
        <v>9</v>
      </c>
      <c r="G1531" t="s">
        <v>125</v>
      </c>
      <c r="H1531">
        <v>97112</v>
      </c>
      <c r="I1531" t="str">
        <f t="shared" si="23"/>
        <v>147_2/1/2024 15:00</v>
      </c>
      <c r="J1531" t="str">
        <f>IFERROR(INDEX(scheduling_data!I:I, MATCH(I1531, scheduling_data!H:H, 0)), "")</f>
        <v>Robert Crochet</v>
      </c>
    </row>
    <row r="1532" spans="1:10" x14ac:dyDescent="0.3">
      <c r="A1532" t="s">
        <v>123</v>
      </c>
      <c r="B1532">
        <v>147</v>
      </c>
      <c r="C1532" s="1">
        <v>45330</v>
      </c>
      <c r="D1532" s="1">
        <v>45323.625</v>
      </c>
      <c r="E1532">
        <v>61.5</v>
      </c>
      <c r="F1532" t="s">
        <v>19</v>
      </c>
      <c r="G1532" t="s">
        <v>124</v>
      </c>
      <c r="H1532">
        <v>97112</v>
      </c>
      <c r="I1532" t="str">
        <f t="shared" si="23"/>
        <v>147_2/1/2024 15:00</v>
      </c>
      <c r="J1532" t="str">
        <f>IFERROR(INDEX(scheduling_data!I:I, MATCH(I1532, scheduling_data!H:H, 0)), "")</f>
        <v>Robert Crochet</v>
      </c>
    </row>
    <row r="1533" spans="1:10" x14ac:dyDescent="0.3">
      <c r="A1533" t="s">
        <v>123</v>
      </c>
      <c r="B1533">
        <v>147</v>
      </c>
      <c r="C1533" s="1">
        <v>45343</v>
      </c>
      <c r="D1533" s="1">
        <v>45334.708333333336</v>
      </c>
      <c r="E1533">
        <v>17.91</v>
      </c>
      <c r="F1533" t="s">
        <v>19</v>
      </c>
      <c r="G1533" t="s">
        <v>124</v>
      </c>
      <c r="H1533">
        <v>97110</v>
      </c>
      <c r="I1533" t="str">
        <f t="shared" si="23"/>
        <v>147_2/12/2024 17:00</v>
      </c>
      <c r="J1533" t="str">
        <f>IFERROR(INDEX(scheduling_data!I:I, MATCH(I1533, scheduling_data!H:H, 0)), "")</f>
        <v>Christian Litz</v>
      </c>
    </row>
    <row r="1534" spans="1:10" x14ac:dyDescent="0.3">
      <c r="A1534" t="s">
        <v>123</v>
      </c>
      <c r="B1534">
        <v>147</v>
      </c>
      <c r="C1534" s="1">
        <v>45343</v>
      </c>
      <c r="D1534" s="1">
        <v>45334.708333333336</v>
      </c>
      <c r="E1534">
        <v>109</v>
      </c>
      <c r="F1534" t="s">
        <v>9</v>
      </c>
      <c r="G1534" t="s">
        <v>125</v>
      </c>
      <c r="H1534">
        <v>97112</v>
      </c>
      <c r="I1534" t="str">
        <f t="shared" si="23"/>
        <v>147_2/12/2024 17:00</v>
      </c>
      <c r="J1534" t="str">
        <f>IFERROR(INDEX(scheduling_data!I:I, MATCH(I1534, scheduling_data!H:H, 0)), "")</f>
        <v>Christian Litz</v>
      </c>
    </row>
    <row r="1535" spans="1:10" x14ac:dyDescent="0.3">
      <c r="A1535" t="s">
        <v>123</v>
      </c>
      <c r="B1535">
        <v>147</v>
      </c>
      <c r="C1535" s="1">
        <v>45343</v>
      </c>
      <c r="D1535" s="1">
        <v>45334.708333333336</v>
      </c>
      <c r="E1535">
        <v>41</v>
      </c>
      <c r="F1535" t="s">
        <v>19</v>
      </c>
      <c r="G1535" t="s">
        <v>124</v>
      </c>
      <c r="H1535">
        <v>97112</v>
      </c>
      <c r="I1535" t="str">
        <f t="shared" si="23"/>
        <v>147_2/12/2024 17:00</v>
      </c>
      <c r="J1535" t="str">
        <f>IFERROR(INDEX(scheduling_data!I:I, MATCH(I1535, scheduling_data!H:H, 0)), "")</f>
        <v>Christian Litz</v>
      </c>
    </row>
    <row r="1536" spans="1:10" x14ac:dyDescent="0.3">
      <c r="A1536" t="s">
        <v>123</v>
      </c>
      <c r="B1536">
        <v>147</v>
      </c>
      <c r="C1536" s="1">
        <v>45343</v>
      </c>
      <c r="D1536" s="1">
        <v>45334.708333333336</v>
      </c>
      <c r="E1536">
        <v>57.09</v>
      </c>
      <c r="F1536" t="s">
        <v>9</v>
      </c>
      <c r="G1536" t="s">
        <v>125</v>
      </c>
      <c r="H1536">
        <v>97110</v>
      </c>
      <c r="I1536" t="str">
        <f t="shared" si="23"/>
        <v>147_2/12/2024 17:00</v>
      </c>
      <c r="J1536" t="str">
        <f>IFERROR(INDEX(scheduling_data!I:I, MATCH(I1536, scheduling_data!H:H, 0)), "")</f>
        <v>Christian Litz</v>
      </c>
    </row>
    <row r="1537" spans="1:10" x14ac:dyDescent="0.3">
      <c r="A1537" t="s">
        <v>123</v>
      </c>
      <c r="B1537">
        <v>147</v>
      </c>
      <c r="C1537" s="1">
        <v>45343</v>
      </c>
      <c r="D1537" s="1">
        <v>45335.291666666664</v>
      </c>
      <c r="E1537">
        <v>20.5</v>
      </c>
      <c r="F1537" t="s">
        <v>19</v>
      </c>
      <c r="G1537" t="s">
        <v>124</v>
      </c>
      <c r="H1537">
        <v>97112</v>
      </c>
      <c r="I1537" t="str">
        <f t="shared" si="23"/>
        <v>147_2/13/2024 07:00</v>
      </c>
      <c r="J1537" t="str">
        <f>IFERROR(INDEX(scheduling_data!I:I, MATCH(I1537, scheduling_data!H:H, 0)), "")</f>
        <v>Christian Litz</v>
      </c>
    </row>
    <row r="1538" spans="1:10" x14ac:dyDescent="0.3">
      <c r="A1538" t="s">
        <v>123</v>
      </c>
      <c r="B1538">
        <v>147</v>
      </c>
      <c r="C1538" s="1">
        <v>45343</v>
      </c>
      <c r="D1538" s="1">
        <v>45335.291666666664</v>
      </c>
      <c r="E1538">
        <v>35.82</v>
      </c>
      <c r="F1538" t="s">
        <v>19</v>
      </c>
      <c r="G1538" t="s">
        <v>124</v>
      </c>
      <c r="H1538">
        <v>97110</v>
      </c>
      <c r="I1538" t="str">
        <f t="shared" si="23"/>
        <v>147_2/13/2024 07:00</v>
      </c>
      <c r="J1538" t="str">
        <f>IFERROR(INDEX(scheduling_data!I:I, MATCH(I1538, scheduling_data!H:H, 0)), "")</f>
        <v>Christian Litz</v>
      </c>
    </row>
    <row r="1539" spans="1:10" x14ac:dyDescent="0.3">
      <c r="A1539" t="s">
        <v>123</v>
      </c>
      <c r="B1539">
        <v>147</v>
      </c>
      <c r="C1539" s="1">
        <v>45343</v>
      </c>
      <c r="D1539" s="1">
        <v>45335.291666666664</v>
      </c>
      <c r="E1539">
        <v>114.18</v>
      </c>
      <c r="F1539" t="s">
        <v>9</v>
      </c>
      <c r="G1539" t="s">
        <v>125</v>
      </c>
      <c r="H1539">
        <v>97110</v>
      </c>
      <c r="I1539" t="str">
        <f t="shared" ref="I1539:I1602" si="24">TEXT(B1539&amp;"_"&amp;TEXT(D1539, "m/d/yyyy hh:mm"), "0")</f>
        <v>147_2/13/2024 07:00</v>
      </c>
      <c r="J1539" t="str">
        <f>IFERROR(INDEX(scheduling_data!I:I, MATCH(I1539, scheduling_data!H:H, 0)), "")</f>
        <v>Christian Litz</v>
      </c>
    </row>
    <row r="1540" spans="1:10" x14ac:dyDescent="0.3">
      <c r="A1540" t="s">
        <v>123</v>
      </c>
      <c r="B1540">
        <v>147</v>
      </c>
      <c r="C1540" s="1">
        <v>45343</v>
      </c>
      <c r="D1540" s="1">
        <v>45335.291666666664</v>
      </c>
      <c r="E1540">
        <v>54.5</v>
      </c>
      <c r="F1540" t="s">
        <v>9</v>
      </c>
      <c r="G1540" t="s">
        <v>125</v>
      </c>
      <c r="H1540">
        <v>97112</v>
      </c>
      <c r="I1540" t="str">
        <f t="shared" si="24"/>
        <v>147_2/13/2024 07:00</v>
      </c>
      <c r="J1540" t="str">
        <f>IFERROR(INDEX(scheduling_data!I:I, MATCH(I1540, scheduling_data!H:H, 0)), "")</f>
        <v>Christian Litz</v>
      </c>
    </row>
    <row r="1541" spans="1:10" x14ac:dyDescent="0.3">
      <c r="A1541" t="s">
        <v>123</v>
      </c>
      <c r="B1541">
        <v>147</v>
      </c>
      <c r="C1541" s="1">
        <v>45348</v>
      </c>
      <c r="D1541" s="1">
        <v>45337.541666666664</v>
      </c>
      <c r="E1541">
        <v>35.82</v>
      </c>
      <c r="F1541" t="s">
        <v>19</v>
      </c>
      <c r="G1541" t="s">
        <v>124</v>
      </c>
      <c r="H1541">
        <v>97110</v>
      </c>
      <c r="I1541" t="str">
        <f t="shared" si="24"/>
        <v>147_2/15/2024 13:00</v>
      </c>
      <c r="J1541" t="str">
        <f>IFERROR(INDEX(scheduling_data!I:I, MATCH(I1541, scheduling_data!H:H, 0)), "")</f>
        <v>Christian Litz</v>
      </c>
    </row>
    <row r="1542" spans="1:10" x14ac:dyDescent="0.3">
      <c r="A1542" t="s">
        <v>123</v>
      </c>
      <c r="B1542">
        <v>147</v>
      </c>
      <c r="C1542" s="1">
        <v>45348</v>
      </c>
      <c r="D1542" s="1">
        <v>45337.541666666664</v>
      </c>
      <c r="E1542">
        <v>114.18</v>
      </c>
      <c r="F1542" t="s">
        <v>9</v>
      </c>
      <c r="G1542" t="s">
        <v>125</v>
      </c>
      <c r="H1542">
        <v>97110</v>
      </c>
      <c r="I1542" t="str">
        <f t="shared" si="24"/>
        <v>147_2/15/2024 13:00</v>
      </c>
      <c r="J1542" t="str">
        <f>IFERROR(INDEX(scheduling_data!I:I, MATCH(I1542, scheduling_data!H:H, 0)), "")</f>
        <v>Christian Litz</v>
      </c>
    </row>
    <row r="1543" spans="1:10" x14ac:dyDescent="0.3">
      <c r="A1543" t="s">
        <v>123</v>
      </c>
      <c r="B1543">
        <v>147</v>
      </c>
      <c r="C1543" s="1">
        <v>45348</v>
      </c>
      <c r="D1543" s="1">
        <v>45337.541666666664</v>
      </c>
      <c r="E1543">
        <v>41</v>
      </c>
      <c r="F1543" t="s">
        <v>19</v>
      </c>
      <c r="G1543" t="s">
        <v>124</v>
      </c>
      <c r="H1543">
        <v>97112</v>
      </c>
      <c r="I1543" t="str">
        <f t="shared" si="24"/>
        <v>147_2/15/2024 13:00</v>
      </c>
      <c r="J1543" t="str">
        <f>IFERROR(INDEX(scheduling_data!I:I, MATCH(I1543, scheduling_data!H:H, 0)), "")</f>
        <v>Christian Litz</v>
      </c>
    </row>
    <row r="1544" spans="1:10" x14ac:dyDescent="0.3">
      <c r="A1544" t="s">
        <v>123</v>
      </c>
      <c r="B1544">
        <v>147</v>
      </c>
      <c r="C1544" s="1">
        <v>45348</v>
      </c>
      <c r="D1544" s="1">
        <v>45337.541666666664</v>
      </c>
      <c r="E1544">
        <v>109</v>
      </c>
      <c r="F1544" t="s">
        <v>9</v>
      </c>
      <c r="G1544" t="s">
        <v>125</v>
      </c>
      <c r="H1544">
        <v>97112</v>
      </c>
      <c r="I1544" t="str">
        <f t="shared" si="24"/>
        <v>147_2/15/2024 13:00</v>
      </c>
      <c r="J1544" t="str">
        <f>IFERROR(INDEX(scheduling_data!I:I, MATCH(I1544, scheduling_data!H:H, 0)), "")</f>
        <v>Christian Litz</v>
      </c>
    </row>
    <row r="1545" spans="1:10" x14ac:dyDescent="0.3">
      <c r="A1545" t="s">
        <v>123</v>
      </c>
      <c r="B1545">
        <v>147</v>
      </c>
      <c r="C1545" s="1">
        <v>45348</v>
      </c>
      <c r="D1545" s="1">
        <v>45341.625</v>
      </c>
      <c r="E1545">
        <v>20.5</v>
      </c>
      <c r="F1545" t="s">
        <v>19</v>
      </c>
      <c r="G1545" t="s">
        <v>124</v>
      </c>
      <c r="H1545">
        <v>97112</v>
      </c>
      <c r="I1545" t="str">
        <f t="shared" si="24"/>
        <v>147_2/19/2024 15:00</v>
      </c>
      <c r="J1545" t="str">
        <f>IFERROR(INDEX(scheduling_data!I:I, MATCH(I1545, scheduling_data!H:H, 0)), "")</f>
        <v>Christian Litz</v>
      </c>
    </row>
    <row r="1546" spans="1:10" x14ac:dyDescent="0.3">
      <c r="A1546" t="s">
        <v>123</v>
      </c>
      <c r="B1546">
        <v>147</v>
      </c>
      <c r="C1546" s="1">
        <v>45348</v>
      </c>
      <c r="D1546" s="1">
        <v>45341.625</v>
      </c>
      <c r="E1546">
        <v>54.5</v>
      </c>
      <c r="F1546" t="s">
        <v>9</v>
      </c>
      <c r="G1546" t="s">
        <v>125</v>
      </c>
      <c r="H1546">
        <v>97112</v>
      </c>
      <c r="I1546" t="str">
        <f t="shared" si="24"/>
        <v>147_2/19/2024 15:00</v>
      </c>
      <c r="J1546" t="str">
        <f>IFERROR(INDEX(scheduling_data!I:I, MATCH(I1546, scheduling_data!H:H, 0)), "")</f>
        <v>Christian Litz</v>
      </c>
    </row>
    <row r="1547" spans="1:10" x14ac:dyDescent="0.3">
      <c r="A1547" t="s">
        <v>123</v>
      </c>
      <c r="B1547">
        <v>147</v>
      </c>
      <c r="C1547" s="1">
        <v>45348</v>
      </c>
      <c r="D1547" s="1">
        <v>45341.625</v>
      </c>
      <c r="E1547">
        <v>52.84</v>
      </c>
      <c r="F1547" t="s">
        <v>9</v>
      </c>
      <c r="G1547" t="s">
        <v>125</v>
      </c>
      <c r="H1547">
        <v>97530</v>
      </c>
      <c r="I1547" t="str">
        <f t="shared" si="24"/>
        <v>147_2/19/2024 15:00</v>
      </c>
      <c r="J1547" t="str">
        <f>IFERROR(INDEX(scheduling_data!I:I, MATCH(I1547, scheduling_data!H:H, 0)), "")</f>
        <v>Christian Litz</v>
      </c>
    </row>
    <row r="1548" spans="1:10" x14ac:dyDescent="0.3">
      <c r="A1548" t="s">
        <v>123</v>
      </c>
      <c r="B1548">
        <v>147</v>
      </c>
      <c r="C1548" s="1">
        <v>45348</v>
      </c>
      <c r="D1548" s="1">
        <v>45341.625</v>
      </c>
      <c r="E1548">
        <v>22.16</v>
      </c>
      <c r="F1548" t="s">
        <v>19</v>
      </c>
      <c r="G1548" t="s">
        <v>124</v>
      </c>
      <c r="H1548">
        <v>97530</v>
      </c>
      <c r="I1548" t="str">
        <f t="shared" si="24"/>
        <v>147_2/19/2024 15:00</v>
      </c>
      <c r="J1548" t="str">
        <f>IFERROR(INDEX(scheduling_data!I:I, MATCH(I1548, scheduling_data!H:H, 0)), "")</f>
        <v>Christian Litz</v>
      </c>
    </row>
    <row r="1549" spans="1:10" x14ac:dyDescent="0.3">
      <c r="A1549" t="s">
        <v>123</v>
      </c>
      <c r="B1549">
        <v>147</v>
      </c>
      <c r="C1549" s="1">
        <v>45348</v>
      </c>
      <c r="D1549" s="1">
        <v>45341.625</v>
      </c>
      <c r="E1549">
        <v>114.18</v>
      </c>
      <c r="F1549" t="s">
        <v>9</v>
      </c>
      <c r="G1549" t="s">
        <v>125</v>
      </c>
      <c r="H1549">
        <v>97110</v>
      </c>
      <c r="I1549" t="str">
        <f t="shared" si="24"/>
        <v>147_2/19/2024 15:00</v>
      </c>
      <c r="J1549" t="str">
        <f>IFERROR(INDEX(scheduling_data!I:I, MATCH(I1549, scheduling_data!H:H, 0)), "")</f>
        <v>Christian Litz</v>
      </c>
    </row>
    <row r="1550" spans="1:10" x14ac:dyDescent="0.3">
      <c r="A1550" t="s">
        <v>123</v>
      </c>
      <c r="B1550">
        <v>147</v>
      </c>
      <c r="C1550" s="1">
        <v>45348</v>
      </c>
      <c r="D1550" s="1">
        <v>45341.625</v>
      </c>
      <c r="E1550">
        <v>35.82</v>
      </c>
      <c r="F1550" t="s">
        <v>19</v>
      </c>
      <c r="G1550" t="s">
        <v>124</v>
      </c>
      <c r="H1550">
        <v>97110</v>
      </c>
      <c r="I1550" t="str">
        <f t="shared" si="24"/>
        <v>147_2/19/2024 15:00</v>
      </c>
      <c r="J1550" t="str">
        <f>IFERROR(INDEX(scheduling_data!I:I, MATCH(I1550, scheduling_data!H:H, 0)), "")</f>
        <v>Christian Litz</v>
      </c>
    </row>
    <row r="1551" spans="1:10" x14ac:dyDescent="0.3">
      <c r="A1551" t="s">
        <v>123</v>
      </c>
      <c r="B1551">
        <v>147</v>
      </c>
      <c r="C1551" s="1">
        <v>45350</v>
      </c>
      <c r="D1551" s="1">
        <v>45343.625</v>
      </c>
      <c r="E1551">
        <v>56.16</v>
      </c>
      <c r="F1551" t="s">
        <v>9</v>
      </c>
      <c r="G1551" t="s">
        <v>125</v>
      </c>
      <c r="H1551">
        <v>97530</v>
      </c>
      <c r="I1551" t="str">
        <f t="shared" si="24"/>
        <v>147_2/21/2024 15:00</v>
      </c>
      <c r="J1551" t="str">
        <f>IFERROR(INDEX(scheduling_data!I:I, MATCH(I1551, scheduling_data!H:H, 0)), "")</f>
        <v>Jessica Pittman</v>
      </c>
    </row>
    <row r="1552" spans="1:10" x14ac:dyDescent="0.3">
      <c r="A1552" t="s">
        <v>123</v>
      </c>
      <c r="B1552">
        <v>147</v>
      </c>
      <c r="C1552" s="1">
        <v>45350</v>
      </c>
      <c r="D1552" s="1">
        <v>45343.625</v>
      </c>
      <c r="E1552">
        <v>18.84</v>
      </c>
      <c r="F1552" t="s">
        <v>19</v>
      </c>
      <c r="G1552" t="s">
        <v>124</v>
      </c>
      <c r="H1552">
        <v>97530</v>
      </c>
      <c r="I1552" t="str">
        <f t="shared" si="24"/>
        <v>147_2/21/2024 15:00</v>
      </c>
      <c r="J1552" t="str">
        <f>IFERROR(INDEX(scheduling_data!I:I, MATCH(I1552, scheduling_data!H:H, 0)), "")</f>
        <v>Jessica Pittman</v>
      </c>
    </row>
    <row r="1553" spans="1:10" x14ac:dyDescent="0.3">
      <c r="A1553" t="s">
        <v>123</v>
      </c>
      <c r="B1553">
        <v>147</v>
      </c>
      <c r="C1553" s="1">
        <v>45350</v>
      </c>
      <c r="D1553" s="1">
        <v>45343.625</v>
      </c>
      <c r="E1553">
        <v>34.85</v>
      </c>
      <c r="F1553" t="s">
        <v>19</v>
      </c>
      <c r="G1553" t="s">
        <v>124</v>
      </c>
      <c r="H1553">
        <v>97112</v>
      </c>
      <c r="I1553" t="str">
        <f t="shared" si="24"/>
        <v>147_2/21/2024 15:00</v>
      </c>
      <c r="J1553" t="str">
        <f>IFERROR(INDEX(scheduling_data!I:I, MATCH(I1553, scheduling_data!H:H, 0)), "")</f>
        <v>Jessica Pittman</v>
      </c>
    </row>
    <row r="1554" spans="1:10" x14ac:dyDescent="0.3">
      <c r="A1554" t="s">
        <v>123</v>
      </c>
      <c r="B1554">
        <v>147</v>
      </c>
      <c r="C1554" s="1">
        <v>45350</v>
      </c>
      <c r="D1554" s="1">
        <v>45343.625</v>
      </c>
      <c r="E1554">
        <v>115.15</v>
      </c>
      <c r="F1554" t="s">
        <v>9</v>
      </c>
      <c r="G1554" t="s">
        <v>125</v>
      </c>
      <c r="H1554">
        <v>97112</v>
      </c>
      <c r="I1554" t="str">
        <f t="shared" si="24"/>
        <v>147_2/21/2024 15:00</v>
      </c>
      <c r="J1554" t="str">
        <f>IFERROR(INDEX(scheduling_data!I:I, MATCH(I1554, scheduling_data!H:H, 0)), "")</f>
        <v>Jessica Pittman</v>
      </c>
    </row>
    <row r="1555" spans="1:10" x14ac:dyDescent="0.3">
      <c r="A1555" t="s">
        <v>123</v>
      </c>
      <c r="B1555">
        <v>147</v>
      </c>
      <c r="C1555" s="1">
        <v>45330</v>
      </c>
      <c r="D1555" s="1">
        <v>45327.458333333336</v>
      </c>
      <c r="E1555">
        <v>17.91</v>
      </c>
      <c r="F1555" t="s">
        <v>19</v>
      </c>
      <c r="G1555" t="s">
        <v>124</v>
      </c>
      <c r="H1555">
        <v>97110</v>
      </c>
      <c r="I1555" t="str">
        <f t="shared" si="24"/>
        <v>147_2/5/2024 11:00</v>
      </c>
      <c r="J1555" t="str">
        <f>IFERROR(INDEX(scheduling_data!I:I, MATCH(I1555, scheduling_data!H:H, 0)), "")</f>
        <v>Katherine Tyree</v>
      </c>
    </row>
    <row r="1556" spans="1:10" x14ac:dyDescent="0.3">
      <c r="A1556" t="s">
        <v>123</v>
      </c>
      <c r="B1556">
        <v>147</v>
      </c>
      <c r="C1556" s="1">
        <v>45330</v>
      </c>
      <c r="D1556" s="1">
        <v>45327.458333333336</v>
      </c>
      <c r="E1556">
        <v>57.09</v>
      </c>
      <c r="F1556" t="s">
        <v>9</v>
      </c>
      <c r="G1556" t="s">
        <v>125</v>
      </c>
      <c r="H1556">
        <v>97110</v>
      </c>
      <c r="I1556" t="str">
        <f t="shared" si="24"/>
        <v>147_2/5/2024 11:00</v>
      </c>
      <c r="J1556" t="str">
        <f>IFERROR(INDEX(scheduling_data!I:I, MATCH(I1556, scheduling_data!H:H, 0)), "")</f>
        <v>Katherine Tyree</v>
      </c>
    </row>
    <row r="1557" spans="1:10" x14ac:dyDescent="0.3">
      <c r="A1557" t="s">
        <v>123</v>
      </c>
      <c r="B1557">
        <v>147</v>
      </c>
      <c r="C1557" s="1">
        <v>45330</v>
      </c>
      <c r="D1557" s="1">
        <v>45327.458333333336</v>
      </c>
      <c r="E1557">
        <v>41</v>
      </c>
      <c r="F1557" t="s">
        <v>19</v>
      </c>
      <c r="G1557" t="s">
        <v>124</v>
      </c>
      <c r="H1557">
        <v>97112</v>
      </c>
      <c r="I1557" t="str">
        <f t="shared" si="24"/>
        <v>147_2/5/2024 11:00</v>
      </c>
      <c r="J1557" t="str">
        <f>IFERROR(INDEX(scheduling_data!I:I, MATCH(I1557, scheduling_data!H:H, 0)), "")</f>
        <v>Katherine Tyree</v>
      </c>
    </row>
    <row r="1558" spans="1:10" x14ac:dyDescent="0.3">
      <c r="A1558" t="s">
        <v>123</v>
      </c>
      <c r="B1558">
        <v>147</v>
      </c>
      <c r="C1558" s="1">
        <v>45330</v>
      </c>
      <c r="D1558" s="1">
        <v>45327.458333333336</v>
      </c>
      <c r="E1558">
        <v>109</v>
      </c>
      <c r="F1558" t="s">
        <v>9</v>
      </c>
      <c r="G1558" t="s">
        <v>125</v>
      </c>
      <c r="H1558">
        <v>97112</v>
      </c>
      <c r="I1558" t="str">
        <f t="shared" si="24"/>
        <v>147_2/5/2024 11:00</v>
      </c>
      <c r="J1558" t="str">
        <f>IFERROR(INDEX(scheduling_data!I:I, MATCH(I1558, scheduling_data!H:H, 0)), "")</f>
        <v>Katherine Tyree</v>
      </c>
    </row>
    <row r="1559" spans="1:10" x14ac:dyDescent="0.3">
      <c r="A1559" t="s">
        <v>123</v>
      </c>
      <c r="B1559">
        <v>147</v>
      </c>
      <c r="C1559" s="1">
        <v>45336</v>
      </c>
      <c r="D1559" s="1">
        <v>45329.666666666664</v>
      </c>
      <c r="E1559">
        <v>41</v>
      </c>
      <c r="F1559" t="s">
        <v>19</v>
      </c>
      <c r="G1559" t="s">
        <v>124</v>
      </c>
      <c r="H1559">
        <v>97112</v>
      </c>
      <c r="I1559" t="str">
        <f t="shared" si="24"/>
        <v>147_2/7/2024 16:00</v>
      </c>
      <c r="J1559" t="str">
        <f>IFERROR(INDEX(scheduling_data!I:I, MATCH(I1559, scheduling_data!H:H, 0)), "")</f>
        <v>Katherine Tyree</v>
      </c>
    </row>
    <row r="1560" spans="1:10" x14ac:dyDescent="0.3">
      <c r="A1560" t="s">
        <v>123</v>
      </c>
      <c r="B1560">
        <v>147</v>
      </c>
      <c r="C1560" s="1">
        <v>45336</v>
      </c>
      <c r="D1560" s="1">
        <v>45329.666666666664</v>
      </c>
      <c r="E1560">
        <v>17.91</v>
      </c>
      <c r="F1560" t="s">
        <v>19</v>
      </c>
      <c r="G1560" t="s">
        <v>124</v>
      </c>
      <c r="H1560">
        <v>97110</v>
      </c>
      <c r="I1560" t="str">
        <f t="shared" si="24"/>
        <v>147_2/7/2024 16:00</v>
      </c>
      <c r="J1560" t="str">
        <f>IFERROR(INDEX(scheduling_data!I:I, MATCH(I1560, scheduling_data!H:H, 0)), "")</f>
        <v>Katherine Tyree</v>
      </c>
    </row>
    <row r="1561" spans="1:10" x14ac:dyDescent="0.3">
      <c r="A1561" t="s">
        <v>123</v>
      </c>
      <c r="B1561">
        <v>147</v>
      </c>
      <c r="C1561" s="1">
        <v>45336</v>
      </c>
      <c r="D1561" s="1">
        <v>45329.666666666664</v>
      </c>
      <c r="E1561">
        <v>57.09</v>
      </c>
      <c r="F1561" t="s">
        <v>9</v>
      </c>
      <c r="G1561" t="s">
        <v>125</v>
      </c>
      <c r="H1561">
        <v>97110</v>
      </c>
      <c r="I1561" t="str">
        <f t="shared" si="24"/>
        <v>147_2/7/2024 16:00</v>
      </c>
      <c r="J1561" t="str">
        <f>IFERROR(INDEX(scheduling_data!I:I, MATCH(I1561, scheduling_data!H:H, 0)), "")</f>
        <v>Katherine Tyree</v>
      </c>
    </row>
    <row r="1562" spans="1:10" x14ac:dyDescent="0.3">
      <c r="A1562" t="s">
        <v>123</v>
      </c>
      <c r="B1562">
        <v>147</v>
      </c>
      <c r="C1562" s="1">
        <v>45336</v>
      </c>
      <c r="D1562" s="1">
        <v>45329.666666666664</v>
      </c>
      <c r="E1562">
        <v>109</v>
      </c>
      <c r="F1562" t="s">
        <v>9</v>
      </c>
      <c r="G1562" t="s">
        <v>125</v>
      </c>
      <c r="H1562">
        <v>97112</v>
      </c>
      <c r="I1562" t="str">
        <f t="shared" si="24"/>
        <v>147_2/7/2024 16:00</v>
      </c>
      <c r="J1562" t="str">
        <f>IFERROR(INDEX(scheduling_data!I:I, MATCH(I1562, scheduling_data!H:H, 0)), "")</f>
        <v>Katherine Tyree</v>
      </c>
    </row>
    <row r="1563" spans="1:10" x14ac:dyDescent="0.3">
      <c r="A1563" t="s">
        <v>49</v>
      </c>
      <c r="B1563">
        <v>148</v>
      </c>
      <c r="C1563" s="1">
        <v>45344</v>
      </c>
      <c r="D1563" s="1">
        <v>45336.604166666664</v>
      </c>
      <c r="E1563">
        <v>65</v>
      </c>
      <c r="F1563" t="s">
        <v>9</v>
      </c>
      <c r="G1563" t="s">
        <v>104</v>
      </c>
      <c r="H1563">
        <v>92523</v>
      </c>
      <c r="I1563" t="str">
        <f t="shared" si="24"/>
        <v>148_2/14/2024 14:30</v>
      </c>
      <c r="J1563" t="str">
        <f>IFERROR(INDEX(scheduling_data!I:I, MATCH(I1563, scheduling_data!H:H, 0)), "")</f>
        <v>D'Anna Pullen</v>
      </c>
    </row>
    <row r="1564" spans="1:10" x14ac:dyDescent="0.3">
      <c r="A1564" t="s">
        <v>11</v>
      </c>
      <c r="B1564">
        <v>148</v>
      </c>
      <c r="C1564" s="1">
        <v>45336.611111111109</v>
      </c>
      <c r="D1564" s="1">
        <v>45336.604166666664</v>
      </c>
      <c r="E1564">
        <v>150</v>
      </c>
      <c r="F1564" t="s">
        <v>87</v>
      </c>
      <c r="G1564" t="s">
        <v>243</v>
      </c>
      <c r="I1564" t="str">
        <f t="shared" si="24"/>
        <v>148_2/14/2024 14:30</v>
      </c>
      <c r="J1564" t="str">
        <f>IFERROR(INDEX(scheduling_data!I:I, MATCH(I1564, scheduling_data!H:H, 0)), "")</f>
        <v>D'Anna Pullen</v>
      </c>
    </row>
    <row r="1565" spans="1:10" x14ac:dyDescent="0.3">
      <c r="A1565" t="s">
        <v>11</v>
      </c>
      <c r="B1565">
        <v>149</v>
      </c>
      <c r="C1565" s="1">
        <v>45335.688888888886</v>
      </c>
      <c r="D1565" s="1">
        <v>45335.708333333336</v>
      </c>
      <c r="E1565">
        <v>25</v>
      </c>
      <c r="F1565" t="s">
        <v>12</v>
      </c>
      <c r="G1565">
        <v>50</v>
      </c>
      <c r="I1565" t="str">
        <f t="shared" si="24"/>
        <v>149_2/13/2024 17:00</v>
      </c>
      <c r="J1565" t="str">
        <f>IFERROR(INDEX(scheduling_data!I:I, MATCH(I1565, scheduling_data!H:H, 0)), "")</f>
        <v>James Allen</v>
      </c>
    </row>
    <row r="1566" spans="1:10" x14ac:dyDescent="0.3">
      <c r="A1566" t="s">
        <v>11</v>
      </c>
      <c r="B1566">
        <v>149</v>
      </c>
      <c r="C1566" s="1">
        <v>45335.688888888886</v>
      </c>
      <c r="D1566" s="1">
        <v>45337.333333333336</v>
      </c>
      <c r="E1566">
        <v>25</v>
      </c>
      <c r="F1566" t="s">
        <v>12</v>
      </c>
      <c r="G1566">
        <v>50</v>
      </c>
      <c r="I1566" t="str">
        <f t="shared" si="24"/>
        <v>149_2/15/2024 08:00</v>
      </c>
      <c r="J1566" t="str">
        <f>IFERROR(INDEX(scheduling_data!I:I, MATCH(I1566, scheduling_data!H:H, 0)), "")</f>
        <v>James Allen</v>
      </c>
    </row>
    <row r="1567" spans="1:10" x14ac:dyDescent="0.3">
      <c r="A1567" t="s">
        <v>11</v>
      </c>
      <c r="B1567">
        <v>149</v>
      </c>
      <c r="C1567" s="1">
        <v>45327.693055555559</v>
      </c>
      <c r="D1567" s="1">
        <v>45327.708333333336</v>
      </c>
      <c r="E1567">
        <v>25</v>
      </c>
      <c r="F1567" t="s">
        <v>12</v>
      </c>
      <c r="G1567">
        <v>75</v>
      </c>
      <c r="I1567" t="str">
        <f t="shared" si="24"/>
        <v>149_2/5/2024 17:00</v>
      </c>
      <c r="J1567" t="str">
        <f>IFERROR(INDEX(scheduling_data!I:I, MATCH(I1567, scheduling_data!H:H, 0)), "")</f>
        <v>Breanna Grieco</v>
      </c>
    </row>
    <row r="1568" spans="1:10" x14ac:dyDescent="0.3">
      <c r="A1568" t="s">
        <v>11</v>
      </c>
      <c r="B1568">
        <v>149</v>
      </c>
      <c r="C1568" s="1">
        <v>45327.693055555559</v>
      </c>
      <c r="D1568" s="1">
        <v>45328.666666666664</v>
      </c>
      <c r="E1568">
        <v>25</v>
      </c>
      <c r="F1568" t="s">
        <v>12</v>
      </c>
      <c r="G1568">
        <v>75</v>
      </c>
      <c r="I1568" t="str">
        <f t="shared" si="24"/>
        <v>149_2/6/2024 16:00</v>
      </c>
      <c r="J1568" t="str">
        <f>IFERROR(INDEX(scheduling_data!I:I, MATCH(I1568, scheduling_data!H:H, 0)), "")</f>
        <v>James Allen</v>
      </c>
    </row>
    <row r="1569" spans="1:10" x14ac:dyDescent="0.3">
      <c r="A1569" t="s">
        <v>11</v>
      </c>
      <c r="B1569">
        <v>149</v>
      </c>
      <c r="C1569" s="1">
        <v>45327.693055555559</v>
      </c>
      <c r="D1569" s="1">
        <v>45330.333333333336</v>
      </c>
      <c r="E1569">
        <v>25</v>
      </c>
      <c r="F1569" t="s">
        <v>12</v>
      </c>
      <c r="G1569">
        <v>75</v>
      </c>
      <c r="I1569" t="str">
        <f t="shared" si="24"/>
        <v>149_2/8/2024 08:00</v>
      </c>
      <c r="J1569" t="str">
        <f>IFERROR(INDEX(scheduling_data!I:I, MATCH(I1569, scheduling_data!H:H, 0)), "")</f>
        <v>James Allen</v>
      </c>
    </row>
    <row r="1570" spans="1:10" x14ac:dyDescent="0.3">
      <c r="A1570" t="s">
        <v>232</v>
      </c>
      <c r="B1570">
        <v>149</v>
      </c>
      <c r="C1570" s="1">
        <v>45350</v>
      </c>
      <c r="D1570" s="1">
        <v>45323.333333333336</v>
      </c>
      <c r="E1570">
        <v>75</v>
      </c>
      <c r="F1570" t="s">
        <v>9</v>
      </c>
      <c r="G1570" t="s">
        <v>169</v>
      </c>
      <c r="H1570">
        <v>97140</v>
      </c>
      <c r="I1570" t="str">
        <f t="shared" si="24"/>
        <v>149_2/1/2024 08:00</v>
      </c>
      <c r="J1570" t="str">
        <f>IFERROR(INDEX(scheduling_data!I:I, MATCH(I1570, scheduling_data!H:H, 0)), "")</f>
        <v>James Allen</v>
      </c>
    </row>
    <row r="1571" spans="1:10" x14ac:dyDescent="0.3">
      <c r="A1571" t="s">
        <v>232</v>
      </c>
      <c r="B1571">
        <v>149</v>
      </c>
      <c r="C1571" s="1">
        <v>45350</v>
      </c>
      <c r="D1571" s="1">
        <v>45323.333333333336</v>
      </c>
      <c r="E1571">
        <v>75</v>
      </c>
      <c r="F1571" t="s">
        <v>9</v>
      </c>
      <c r="G1571" t="s">
        <v>169</v>
      </c>
      <c r="H1571">
        <v>97112</v>
      </c>
      <c r="I1571" t="str">
        <f t="shared" si="24"/>
        <v>149_2/1/2024 08:00</v>
      </c>
      <c r="J1571" t="str">
        <f>IFERROR(INDEX(scheduling_data!I:I, MATCH(I1571, scheduling_data!H:H, 0)), "")</f>
        <v>James Allen</v>
      </c>
    </row>
    <row r="1572" spans="1:10" x14ac:dyDescent="0.3">
      <c r="A1572" t="s">
        <v>232</v>
      </c>
      <c r="B1572">
        <v>149</v>
      </c>
      <c r="C1572" s="1">
        <v>45350</v>
      </c>
      <c r="D1572" s="1">
        <v>45323.333333333336</v>
      </c>
      <c r="E1572">
        <v>8</v>
      </c>
      <c r="F1572" t="s">
        <v>9</v>
      </c>
      <c r="G1572" t="s">
        <v>169</v>
      </c>
      <c r="H1572">
        <v>97110</v>
      </c>
      <c r="I1572" t="str">
        <f t="shared" si="24"/>
        <v>149_2/1/2024 08:00</v>
      </c>
      <c r="J1572" t="str">
        <f>IFERROR(INDEX(scheduling_data!I:I, MATCH(I1572, scheduling_data!H:H, 0)), "")</f>
        <v>James Allen</v>
      </c>
    </row>
    <row r="1573" spans="1:10" x14ac:dyDescent="0.3">
      <c r="A1573" t="s">
        <v>232</v>
      </c>
      <c r="B1573">
        <v>149</v>
      </c>
      <c r="C1573" s="1">
        <v>45350</v>
      </c>
      <c r="D1573" s="1">
        <v>45323.333333333336</v>
      </c>
      <c r="E1573">
        <v>42</v>
      </c>
      <c r="F1573" t="s">
        <v>19</v>
      </c>
      <c r="G1573" t="s">
        <v>170</v>
      </c>
      <c r="H1573">
        <v>97110</v>
      </c>
      <c r="I1573" t="str">
        <f t="shared" si="24"/>
        <v>149_2/1/2024 08:00</v>
      </c>
      <c r="J1573" t="str">
        <f>IFERROR(INDEX(scheduling_data!I:I, MATCH(I1573, scheduling_data!H:H, 0)), "")</f>
        <v>James Allen</v>
      </c>
    </row>
    <row r="1574" spans="1:10" x14ac:dyDescent="0.3">
      <c r="A1574" t="s">
        <v>232</v>
      </c>
      <c r="B1574">
        <v>149</v>
      </c>
      <c r="C1574" s="1">
        <v>45350</v>
      </c>
      <c r="D1574" s="1">
        <v>45327.708333333336</v>
      </c>
      <c r="E1574">
        <v>83</v>
      </c>
      <c r="F1574" t="s">
        <v>9</v>
      </c>
      <c r="G1574" t="s">
        <v>169</v>
      </c>
      <c r="H1574">
        <v>97110</v>
      </c>
      <c r="I1574" t="str">
        <f t="shared" si="24"/>
        <v>149_2/5/2024 17:00</v>
      </c>
      <c r="J1574" t="str">
        <f>IFERROR(INDEX(scheduling_data!I:I, MATCH(I1574, scheduling_data!H:H, 0)), "")</f>
        <v>Breanna Grieco</v>
      </c>
    </row>
    <row r="1575" spans="1:10" x14ac:dyDescent="0.3">
      <c r="A1575" t="s">
        <v>232</v>
      </c>
      <c r="B1575">
        <v>149</v>
      </c>
      <c r="C1575" s="1">
        <v>45350</v>
      </c>
      <c r="D1575" s="1">
        <v>45327.708333333336</v>
      </c>
      <c r="E1575">
        <v>42</v>
      </c>
      <c r="F1575" t="s">
        <v>19</v>
      </c>
      <c r="G1575" t="s">
        <v>170</v>
      </c>
      <c r="H1575">
        <v>97110</v>
      </c>
      <c r="I1575" t="str">
        <f t="shared" si="24"/>
        <v>149_2/5/2024 17:00</v>
      </c>
      <c r="J1575" t="str">
        <f>IFERROR(INDEX(scheduling_data!I:I, MATCH(I1575, scheduling_data!H:H, 0)), "")</f>
        <v>Breanna Grieco</v>
      </c>
    </row>
    <row r="1576" spans="1:10" x14ac:dyDescent="0.3">
      <c r="A1576" t="s">
        <v>14</v>
      </c>
      <c r="B1576">
        <v>25</v>
      </c>
      <c r="C1576" s="1">
        <v>45335</v>
      </c>
      <c r="D1576" s="1">
        <v>45323.375</v>
      </c>
      <c r="E1576">
        <v>95</v>
      </c>
      <c r="F1576" t="s">
        <v>9</v>
      </c>
      <c r="G1576" t="s">
        <v>52</v>
      </c>
      <c r="H1576">
        <v>92507</v>
      </c>
      <c r="I1576" t="str">
        <f t="shared" si="24"/>
        <v>25_2/1/2024 09:00</v>
      </c>
      <c r="J1576" t="str">
        <f>IFERROR(INDEX(scheduling_data!I:I, MATCH(I1576, scheduling_data!H:H, 0)), "")</f>
        <v>Kelli Cruthirds</v>
      </c>
    </row>
    <row r="1577" spans="1:10" x14ac:dyDescent="0.3">
      <c r="A1577" t="s">
        <v>14</v>
      </c>
      <c r="B1577">
        <v>25</v>
      </c>
      <c r="C1577" s="1">
        <v>45335</v>
      </c>
      <c r="D1577" s="1">
        <v>45323.375</v>
      </c>
      <c r="E1577">
        <v>55</v>
      </c>
      <c r="F1577" t="s">
        <v>19</v>
      </c>
      <c r="G1577" t="s">
        <v>51</v>
      </c>
      <c r="H1577">
        <v>92507</v>
      </c>
      <c r="I1577" t="str">
        <f t="shared" si="24"/>
        <v>25_2/1/2024 09:00</v>
      </c>
      <c r="J1577" t="str">
        <f>IFERROR(INDEX(scheduling_data!I:I, MATCH(I1577, scheduling_data!H:H, 0)), "")</f>
        <v>Kelli Cruthirds</v>
      </c>
    </row>
    <row r="1578" spans="1:10" x14ac:dyDescent="0.3">
      <c r="A1578" t="s">
        <v>14</v>
      </c>
      <c r="B1578">
        <v>25</v>
      </c>
      <c r="C1578" s="1">
        <v>45345</v>
      </c>
      <c r="D1578" s="1">
        <v>45335.479166666664</v>
      </c>
      <c r="E1578">
        <v>95</v>
      </c>
      <c r="F1578" t="s">
        <v>9</v>
      </c>
      <c r="G1578" t="s">
        <v>52</v>
      </c>
      <c r="H1578">
        <v>92507</v>
      </c>
      <c r="I1578" t="str">
        <f t="shared" si="24"/>
        <v>25_2/13/2024 11:30</v>
      </c>
      <c r="J1578" t="str">
        <f>IFERROR(INDEX(scheduling_data!I:I, MATCH(I1578, scheduling_data!H:H, 0)), "")</f>
        <v>Victoria Miley</v>
      </c>
    </row>
    <row r="1579" spans="1:10" x14ac:dyDescent="0.3">
      <c r="A1579" t="s">
        <v>14</v>
      </c>
      <c r="B1579">
        <v>25</v>
      </c>
      <c r="C1579" s="1">
        <v>45345</v>
      </c>
      <c r="D1579" s="1">
        <v>45335.479166666664</v>
      </c>
      <c r="E1579">
        <v>55</v>
      </c>
      <c r="F1579" t="s">
        <v>19</v>
      </c>
      <c r="G1579" t="s">
        <v>51</v>
      </c>
      <c r="H1579">
        <v>92507</v>
      </c>
      <c r="I1579" t="str">
        <f t="shared" si="24"/>
        <v>25_2/13/2024 11:30</v>
      </c>
      <c r="J1579" t="str">
        <f>IFERROR(INDEX(scheduling_data!I:I, MATCH(I1579, scheduling_data!H:H, 0)), "")</f>
        <v>Victoria Miley</v>
      </c>
    </row>
    <row r="1580" spans="1:10" x14ac:dyDescent="0.3">
      <c r="A1580" t="s">
        <v>14</v>
      </c>
      <c r="B1580">
        <v>25</v>
      </c>
      <c r="C1580" s="1">
        <v>45338</v>
      </c>
      <c r="D1580" s="1">
        <v>45327.375</v>
      </c>
      <c r="E1580">
        <v>95</v>
      </c>
      <c r="F1580" t="s">
        <v>9</v>
      </c>
      <c r="G1580" t="s">
        <v>52</v>
      </c>
      <c r="H1580">
        <v>92507</v>
      </c>
      <c r="I1580" t="str">
        <f t="shared" si="24"/>
        <v>25_2/5/2024 09:00</v>
      </c>
      <c r="J1580" t="str">
        <f>IFERROR(INDEX(scheduling_data!I:I, MATCH(I1580, scheduling_data!H:H, 0)), "")</f>
        <v>Victoria Miley</v>
      </c>
    </row>
    <row r="1581" spans="1:10" x14ac:dyDescent="0.3">
      <c r="A1581" t="s">
        <v>14</v>
      </c>
      <c r="B1581">
        <v>25</v>
      </c>
      <c r="C1581" s="1">
        <v>45338</v>
      </c>
      <c r="D1581" s="1">
        <v>45327.375</v>
      </c>
      <c r="E1581">
        <v>55</v>
      </c>
      <c r="F1581" t="s">
        <v>19</v>
      </c>
      <c r="G1581" t="s">
        <v>51</v>
      </c>
      <c r="H1581">
        <v>92507</v>
      </c>
      <c r="I1581" t="str">
        <f t="shared" si="24"/>
        <v>25_2/5/2024 09:00</v>
      </c>
      <c r="J1581" t="str">
        <f>IFERROR(INDEX(scheduling_data!I:I, MATCH(I1581, scheduling_data!H:H, 0)), "")</f>
        <v>Victoria Miley</v>
      </c>
    </row>
    <row r="1582" spans="1:10" x14ac:dyDescent="0.3">
      <c r="A1582" t="s">
        <v>14</v>
      </c>
      <c r="B1582">
        <v>25</v>
      </c>
      <c r="C1582" s="1">
        <v>45343</v>
      </c>
      <c r="D1582" s="1">
        <v>45330.375</v>
      </c>
      <c r="E1582">
        <v>55</v>
      </c>
      <c r="F1582" t="s">
        <v>19</v>
      </c>
      <c r="G1582" t="s">
        <v>51</v>
      </c>
      <c r="H1582">
        <v>92507</v>
      </c>
      <c r="I1582" t="str">
        <f t="shared" si="24"/>
        <v>25_2/8/2024 09:00</v>
      </c>
      <c r="J1582" t="str">
        <f>IFERROR(INDEX(scheduling_data!I:I, MATCH(I1582, scheduling_data!H:H, 0)), "")</f>
        <v>Victoria Miley</v>
      </c>
    </row>
    <row r="1583" spans="1:10" x14ac:dyDescent="0.3">
      <c r="A1583" t="s">
        <v>14</v>
      </c>
      <c r="B1583">
        <v>25</v>
      </c>
      <c r="C1583" s="1">
        <v>45343</v>
      </c>
      <c r="D1583" s="1">
        <v>45330.375</v>
      </c>
      <c r="E1583">
        <v>95</v>
      </c>
      <c r="F1583" t="s">
        <v>9</v>
      </c>
      <c r="G1583" t="s">
        <v>52</v>
      </c>
      <c r="H1583">
        <v>92507</v>
      </c>
      <c r="I1583" t="str">
        <f t="shared" si="24"/>
        <v>25_2/8/2024 09:00</v>
      </c>
      <c r="J1583" t="str">
        <f>IFERROR(INDEX(scheduling_data!I:I, MATCH(I1583, scheduling_data!H:H, 0)), "")</f>
        <v>Victoria Miley</v>
      </c>
    </row>
    <row r="1584" spans="1:10" x14ac:dyDescent="0.3">
      <c r="A1584" t="s">
        <v>14</v>
      </c>
      <c r="B1584">
        <v>150</v>
      </c>
      <c r="C1584" s="1">
        <v>45335</v>
      </c>
      <c r="D1584" s="1">
        <v>45323.729166666664</v>
      </c>
      <c r="E1584">
        <v>95</v>
      </c>
      <c r="F1584" t="s">
        <v>9</v>
      </c>
      <c r="G1584" t="s">
        <v>52</v>
      </c>
      <c r="H1584">
        <v>92507</v>
      </c>
      <c r="I1584" t="str">
        <f t="shared" si="24"/>
        <v>150_2/1/2024 17:30</v>
      </c>
      <c r="J1584" t="str">
        <f>IFERROR(INDEX(scheduling_data!I:I, MATCH(I1584, scheduling_data!H:H, 0)), "")</f>
        <v>Victoria Miley</v>
      </c>
    </row>
    <row r="1585" spans="1:10" x14ac:dyDescent="0.3">
      <c r="A1585" t="s">
        <v>14</v>
      </c>
      <c r="B1585">
        <v>150</v>
      </c>
      <c r="C1585" s="1">
        <v>45335</v>
      </c>
      <c r="D1585" s="1">
        <v>45323.729166666664</v>
      </c>
      <c r="E1585">
        <v>55</v>
      </c>
      <c r="F1585" t="s">
        <v>19</v>
      </c>
      <c r="G1585" t="s">
        <v>51</v>
      </c>
      <c r="H1585">
        <v>92507</v>
      </c>
      <c r="I1585" t="str">
        <f t="shared" si="24"/>
        <v>150_2/1/2024 17:30</v>
      </c>
      <c r="J1585" t="str">
        <f>IFERROR(INDEX(scheduling_data!I:I, MATCH(I1585, scheduling_data!H:H, 0)), "")</f>
        <v>Victoria Miley</v>
      </c>
    </row>
    <row r="1586" spans="1:10" x14ac:dyDescent="0.3">
      <c r="A1586" t="s">
        <v>14</v>
      </c>
      <c r="B1586">
        <v>150</v>
      </c>
      <c r="C1586" s="1">
        <v>45345</v>
      </c>
      <c r="D1586" s="1">
        <v>45335.729166666664</v>
      </c>
      <c r="E1586">
        <v>55</v>
      </c>
      <c r="F1586" t="s">
        <v>19</v>
      </c>
      <c r="G1586" t="s">
        <v>51</v>
      </c>
      <c r="H1586">
        <v>92507</v>
      </c>
      <c r="I1586" t="str">
        <f t="shared" si="24"/>
        <v>150_2/13/2024 17:30</v>
      </c>
      <c r="J1586" t="str">
        <f>IFERROR(INDEX(scheduling_data!I:I, MATCH(I1586, scheduling_data!H:H, 0)), "")</f>
        <v>Victoria Miley</v>
      </c>
    </row>
    <row r="1587" spans="1:10" x14ac:dyDescent="0.3">
      <c r="A1587" t="s">
        <v>14</v>
      </c>
      <c r="B1587">
        <v>150</v>
      </c>
      <c r="C1587" s="1">
        <v>45345</v>
      </c>
      <c r="D1587" s="1">
        <v>45335.729166666664</v>
      </c>
      <c r="E1587">
        <v>95</v>
      </c>
      <c r="F1587" t="s">
        <v>9</v>
      </c>
      <c r="G1587" t="s">
        <v>52</v>
      </c>
      <c r="H1587">
        <v>92507</v>
      </c>
      <c r="I1587" t="str">
        <f t="shared" si="24"/>
        <v>150_2/13/2024 17:30</v>
      </c>
      <c r="J1587" t="str">
        <f>IFERROR(INDEX(scheduling_data!I:I, MATCH(I1587, scheduling_data!H:H, 0)), "")</f>
        <v>Victoria Miley</v>
      </c>
    </row>
    <row r="1588" spans="1:10" x14ac:dyDescent="0.3">
      <c r="A1588" t="s">
        <v>14</v>
      </c>
      <c r="B1588">
        <v>150</v>
      </c>
      <c r="C1588" s="1">
        <v>45342</v>
      </c>
      <c r="D1588" s="1">
        <v>45329.645833333336</v>
      </c>
      <c r="E1588">
        <v>95</v>
      </c>
      <c r="F1588" t="s">
        <v>9</v>
      </c>
      <c r="G1588" t="s">
        <v>52</v>
      </c>
      <c r="H1588">
        <v>92507</v>
      </c>
      <c r="I1588" t="str">
        <f t="shared" si="24"/>
        <v>150_2/7/2024 15:30</v>
      </c>
      <c r="J1588" t="str">
        <f>IFERROR(INDEX(scheduling_data!I:I, MATCH(I1588, scheduling_data!H:H, 0)), "")</f>
        <v>Victoria Miley</v>
      </c>
    </row>
    <row r="1589" spans="1:10" x14ac:dyDescent="0.3">
      <c r="A1589" t="s">
        <v>14</v>
      </c>
      <c r="B1589">
        <v>150</v>
      </c>
      <c r="C1589" s="1">
        <v>45342</v>
      </c>
      <c r="D1589" s="1">
        <v>45329.645833333336</v>
      </c>
      <c r="E1589">
        <v>55</v>
      </c>
      <c r="F1589" t="s">
        <v>19</v>
      </c>
      <c r="G1589" t="s">
        <v>51</v>
      </c>
      <c r="H1589">
        <v>92507</v>
      </c>
      <c r="I1589" t="str">
        <f t="shared" si="24"/>
        <v>150_2/7/2024 15:30</v>
      </c>
      <c r="J1589" t="str">
        <f>IFERROR(INDEX(scheduling_data!I:I, MATCH(I1589, scheduling_data!H:H, 0)), "")</f>
        <v>Victoria Miley</v>
      </c>
    </row>
    <row r="1590" spans="1:10" x14ac:dyDescent="0.3">
      <c r="A1590" t="s">
        <v>49</v>
      </c>
      <c r="B1590">
        <v>151</v>
      </c>
      <c r="C1590" s="1">
        <v>45335</v>
      </c>
      <c r="D1590" s="1">
        <v>45323.583333333336</v>
      </c>
      <c r="E1590">
        <v>34</v>
      </c>
      <c r="F1590" t="s">
        <v>9</v>
      </c>
      <c r="G1590" t="s">
        <v>104</v>
      </c>
      <c r="H1590">
        <v>97112</v>
      </c>
      <c r="I1590" t="str">
        <f t="shared" si="24"/>
        <v>151_2/1/2024 14:00</v>
      </c>
      <c r="J1590" t="str">
        <f>IFERROR(INDEX(scheduling_data!I:I, MATCH(I1590, scheduling_data!H:H, 0)), "")</f>
        <v>Christian Litz</v>
      </c>
    </row>
    <row r="1591" spans="1:10" x14ac:dyDescent="0.3">
      <c r="A1591" t="s">
        <v>49</v>
      </c>
      <c r="B1591">
        <v>151</v>
      </c>
      <c r="C1591" s="1">
        <v>45335</v>
      </c>
      <c r="D1591" s="1">
        <v>45323.583333333336</v>
      </c>
      <c r="E1591">
        <v>35</v>
      </c>
      <c r="F1591" t="s">
        <v>9</v>
      </c>
      <c r="G1591" t="s">
        <v>104</v>
      </c>
      <c r="H1591">
        <v>97110</v>
      </c>
      <c r="I1591" t="str">
        <f t="shared" si="24"/>
        <v>151_2/1/2024 14:00</v>
      </c>
      <c r="J1591" t="str">
        <f>IFERROR(INDEX(scheduling_data!I:I, MATCH(I1591, scheduling_data!H:H, 0)), "")</f>
        <v>Christian Litz</v>
      </c>
    </row>
    <row r="1592" spans="1:10" x14ac:dyDescent="0.3">
      <c r="A1592" t="s">
        <v>49</v>
      </c>
      <c r="B1592">
        <v>151</v>
      </c>
      <c r="C1592" s="1">
        <v>45335</v>
      </c>
      <c r="D1592" s="1">
        <v>45323.583333333336</v>
      </c>
      <c r="E1592">
        <v>60</v>
      </c>
      <c r="F1592" t="s">
        <v>9</v>
      </c>
      <c r="G1592" t="s">
        <v>104</v>
      </c>
      <c r="H1592">
        <v>97161</v>
      </c>
      <c r="I1592" t="str">
        <f t="shared" si="24"/>
        <v>151_2/1/2024 14:00</v>
      </c>
      <c r="J1592" t="str">
        <f>IFERROR(INDEX(scheduling_data!I:I, MATCH(I1592, scheduling_data!H:H, 0)), "")</f>
        <v>Christian Litz</v>
      </c>
    </row>
    <row r="1593" spans="1:10" x14ac:dyDescent="0.3">
      <c r="A1593" t="s">
        <v>49</v>
      </c>
      <c r="B1593">
        <v>151</v>
      </c>
      <c r="C1593" s="1">
        <v>45335</v>
      </c>
      <c r="D1593" s="1">
        <v>45323.583333333336</v>
      </c>
      <c r="E1593">
        <v>38</v>
      </c>
      <c r="F1593" t="s">
        <v>9</v>
      </c>
      <c r="G1593" t="s">
        <v>104</v>
      </c>
      <c r="H1593">
        <v>97140</v>
      </c>
      <c r="I1593" t="str">
        <f t="shared" si="24"/>
        <v>151_2/1/2024 14:00</v>
      </c>
      <c r="J1593" t="str">
        <f>IFERROR(INDEX(scheduling_data!I:I, MATCH(I1593, scheduling_data!H:H, 0)), "")</f>
        <v>Christian Litz</v>
      </c>
    </row>
    <row r="1594" spans="1:10" x14ac:dyDescent="0.3">
      <c r="A1594" t="s">
        <v>49</v>
      </c>
      <c r="B1594">
        <v>151</v>
      </c>
      <c r="C1594" s="1">
        <v>45344</v>
      </c>
      <c r="D1594" s="1">
        <v>45334.375</v>
      </c>
      <c r="E1594">
        <v>34</v>
      </c>
      <c r="F1594" t="s">
        <v>9</v>
      </c>
      <c r="G1594" t="s">
        <v>104</v>
      </c>
      <c r="H1594">
        <v>97112</v>
      </c>
      <c r="I1594" t="str">
        <f t="shared" si="24"/>
        <v>151_2/12/2024 09:00</v>
      </c>
      <c r="J1594" t="str">
        <f>IFERROR(INDEX(scheduling_data!I:I, MATCH(I1594, scheduling_data!H:H, 0)), "")</f>
        <v>Jessica Pittman</v>
      </c>
    </row>
    <row r="1595" spans="1:10" x14ac:dyDescent="0.3">
      <c r="A1595" t="s">
        <v>49</v>
      </c>
      <c r="B1595">
        <v>151</v>
      </c>
      <c r="C1595" s="1">
        <v>45344</v>
      </c>
      <c r="D1595" s="1">
        <v>45334.375</v>
      </c>
      <c r="E1595">
        <v>70</v>
      </c>
      <c r="F1595" t="s">
        <v>9</v>
      </c>
      <c r="G1595" t="s">
        <v>104</v>
      </c>
      <c r="H1595">
        <v>97530</v>
      </c>
      <c r="I1595" t="str">
        <f t="shared" si="24"/>
        <v>151_2/12/2024 09:00</v>
      </c>
      <c r="J1595" t="str">
        <f>IFERROR(INDEX(scheduling_data!I:I, MATCH(I1595, scheduling_data!H:H, 0)), "")</f>
        <v>Jessica Pittman</v>
      </c>
    </row>
    <row r="1596" spans="1:10" x14ac:dyDescent="0.3">
      <c r="A1596" t="s">
        <v>49</v>
      </c>
      <c r="B1596">
        <v>151</v>
      </c>
      <c r="C1596" s="1">
        <v>45344</v>
      </c>
      <c r="D1596" s="1">
        <v>45334.375</v>
      </c>
      <c r="E1596">
        <v>29.2</v>
      </c>
      <c r="F1596" t="s">
        <v>19</v>
      </c>
      <c r="G1596" t="s">
        <v>50</v>
      </c>
      <c r="H1596">
        <v>97112</v>
      </c>
      <c r="I1596" t="str">
        <f t="shared" si="24"/>
        <v>151_2/12/2024 09:00</v>
      </c>
      <c r="J1596" t="str">
        <f>IFERROR(INDEX(scheduling_data!I:I, MATCH(I1596, scheduling_data!H:H, 0)), "")</f>
        <v>Jessica Pittman</v>
      </c>
    </row>
    <row r="1597" spans="1:10" x14ac:dyDescent="0.3">
      <c r="A1597" t="s">
        <v>49</v>
      </c>
      <c r="B1597">
        <v>151</v>
      </c>
      <c r="C1597" s="1">
        <v>45335</v>
      </c>
      <c r="D1597" s="1">
        <v>45327.375</v>
      </c>
      <c r="E1597">
        <v>70</v>
      </c>
      <c r="F1597" t="s">
        <v>9</v>
      </c>
      <c r="G1597" t="s">
        <v>104</v>
      </c>
      <c r="H1597">
        <v>97530</v>
      </c>
      <c r="I1597" t="str">
        <f t="shared" si="24"/>
        <v>151_2/5/2024 09:00</v>
      </c>
      <c r="J1597" t="str">
        <f>IFERROR(INDEX(scheduling_data!I:I, MATCH(I1597, scheduling_data!H:H, 0)), "")</f>
        <v>Katherine Tyree</v>
      </c>
    </row>
    <row r="1598" spans="1:10" x14ac:dyDescent="0.3">
      <c r="A1598" t="s">
        <v>49</v>
      </c>
      <c r="B1598">
        <v>151</v>
      </c>
      <c r="C1598" s="1">
        <v>45335</v>
      </c>
      <c r="D1598" s="1">
        <v>45327.375</v>
      </c>
      <c r="E1598">
        <v>105</v>
      </c>
      <c r="F1598" t="s">
        <v>9</v>
      </c>
      <c r="G1598" t="s">
        <v>104</v>
      </c>
      <c r="H1598">
        <v>97110</v>
      </c>
      <c r="I1598" t="str">
        <f t="shared" si="24"/>
        <v>151_2/5/2024 09:00</v>
      </c>
      <c r="J1598" t="str">
        <f>IFERROR(INDEX(scheduling_data!I:I, MATCH(I1598, scheduling_data!H:H, 0)), "")</f>
        <v>Katherine Tyree</v>
      </c>
    </row>
    <row r="1599" spans="1:10" x14ac:dyDescent="0.3">
      <c r="A1599" t="s">
        <v>49</v>
      </c>
      <c r="B1599">
        <v>151</v>
      </c>
      <c r="C1599" s="1">
        <v>45344</v>
      </c>
      <c r="D1599" s="1">
        <v>45329.583333333336</v>
      </c>
      <c r="E1599">
        <v>70</v>
      </c>
      <c r="F1599" t="s">
        <v>9</v>
      </c>
      <c r="G1599" t="s">
        <v>104</v>
      </c>
      <c r="H1599">
        <v>97530</v>
      </c>
      <c r="I1599" t="str">
        <f t="shared" si="24"/>
        <v>151_2/7/2024 14:00</v>
      </c>
      <c r="J1599" t="str">
        <f>IFERROR(INDEX(scheduling_data!I:I, MATCH(I1599, scheduling_data!H:H, 0)), "")</f>
        <v>Jessica Pittman</v>
      </c>
    </row>
    <row r="1600" spans="1:10" x14ac:dyDescent="0.3">
      <c r="A1600" t="s">
        <v>11</v>
      </c>
      <c r="B1600">
        <v>151</v>
      </c>
      <c r="C1600" s="1">
        <v>45329.575694444444</v>
      </c>
      <c r="D1600" s="1">
        <v>45323.583333333336</v>
      </c>
      <c r="E1600">
        <v>58</v>
      </c>
      <c r="F1600" t="s">
        <v>12</v>
      </c>
      <c r="I1600" t="str">
        <f t="shared" si="24"/>
        <v>151_2/1/2024 14:00</v>
      </c>
      <c r="J1600" t="str">
        <f>IFERROR(INDEX(scheduling_data!I:I, MATCH(I1600, scheduling_data!H:H, 0)), "")</f>
        <v>Christian Litz</v>
      </c>
    </row>
    <row r="1601" spans="1:10" x14ac:dyDescent="0.3">
      <c r="A1601" t="s">
        <v>11</v>
      </c>
      <c r="B1601">
        <v>151</v>
      </c>
      <c r="C1601" s="1">
        <v>45323.55972222222</v>
      </c>
      <c r="D1601" s="1">
        <v>45323.583333333336</v>
      </c>
      <c r="E1601">
        <v>150</v>
      </c>
      <c r="F1601" t="s">
        <v>91</v>
      </c>
      <c r="G1601" t="s">
        <v>244</v>
      </c>
      <c r="I1601" t="str">
        <f t="shared" si="24"/>
        <v>151_2/1/2024 14:00</v>
      </c>
      <c r="J1601" t="str">
        <f>IFERROR(INDEX(scheduling_data!I:I, MATCH(I1601, scheduling_data!H:H, 0)), "")</f>
        <v>Christian Litz</v>
      </c>
    </row>
    <row r="1602" spans="1:10" x14ac:dyDescent="0.3">
      <c r="A1602" t="s">
        <v>11</v>
      </c>
      <c r="B1602">
        <v>151</v>
      </c>
      <c r="C1602" s="1">
        <v>45334.366666666669</v>
      </c>
      <c r="D1602" s="1">
        <v>45334.375</v>
      </c>
      <c r="E1602">
        <v>91.8</v>
      </c>
      <c r="F1602" t="s">
        <v>12</v>
      </c>
      <c r="I1602" t="str">
        <f t="shared" si="24"/>
        <v>151_2/12/2024 09:00</v>
      </c>
      <c r="J1602" t="str">
        <f>IFERROR(INDEX(scheduling_data!I:I, MATCH(I1602, scheduling_data!H:H, 0)), "")</f>
        <v>Jessica Pittman</v>
      </c>
    </row>
    <row r="1603" spans="1:10" x14ac:dyDescent="0.3">
      <c r="A1603" t="s">
        <v>11</v>
      </c>
      <c r="B1603">
        <v>151</v>
      </c>
      <c r="C1603" s="1">
        <v>45341.368055555555</v>
      </c>
      <c r="D1603" s="1">
        <v>45341.375</v>
      </c>
      <c r="E1603">
        <v>16.2</v>
      </c>
      <c r="F1603" t="s">
        <v>12</v>
      </c>
      <c r="I1603" t="str">
        <f t="shared" ref="I1603:I1666" si="25">TEXT(B1603&amp;"_"&amp;TEXT(D1603, "m/d/yyyy hh:mm"), "0")</f>
        <v>151_2/19/2024 09:00</v>
      </c>
      <c r="J1603" t="str">
        <f>IFERROR(INDEX(scheduling_data!I:I, MATCH(I1603, scheduling_data!H:H, 0)), "")</f>
        <v>Amber Hickman</v>
      </c>
    </row>
    <row r="1604" spans="1:10" x14ac:dyDescent="0.3">
      <c r="A1604" t="s">
        <v>11</v>
      </c>
      <c r="B1604">
        <v>151</v>
      </c>
      <c r="C1604" s="1">
        <v>45343.374305555553</v>
      </c>
      <c r="D1604" s="1">
        <v>45343.375</v>
      </c>
      <c r="E1604">
        <v>24.2</v>
      </c>
      <c r="F1604" t="s">
        <v>12</v>
      </c>
      <c r="I1604" t="str">
        <f t="shared" si="25"/>
        <v>151_2/21/2024 09:00</v>
      </c>
      <c r="J1604" t="str">
        <f>IFERROR(INDEX(scheduling_data!I:I, MATCH(I1604, scheduling_data!H:H, 0)), "")</f>
        <v>Jessica Pittman</v>
      </c>
    </row>
    <row r="1605" spans="1:10" x14ac:dyDescent="0.3">
      <c r="A1605" t="s">
        <v>11</v>
      </c>
      <c r="B1605">
        <v>151</v>
      </c>
      <c r="C1605" s="1">
        <v>45348.368055555555</v>
      </c>
      <c r="D1605" s="1">
        <v>45348.375</v>
      </c>
      <c r="E1605">
        <v>16</v>
      </c>
      <c r="F1605" t="s">
        <v>12</v>
      </c>
      <c r="I1605" t="str">
        <f t="shared" si="25"/>
        <v>151_2/26/2024 09:00</v>
      </c>
      <c r="J1605" t="str">
        <f>IFERROR(INDEX(scheduling_data!I:I, MATCH(I1605, scheduling_data!H:H, 0)), "")</f>
        <v>Amber Hickman</v>
      </c>
    </row>
    <row r="1606" spans="1:10" x14ac:dyDescent="0.3">
      <c r="A1606" t="s">
        <v>11</v>
      </c>
      <c r="B1606">
        <v>151</v>
      </c>
      <c r="C1606" s="1">
        <v>45350.376388888886</v>
      </c>
      <c r="D1606" s="1">
        <v>45350.375</v>
      </c>
      <c r="E1606">
        <v>30</v>
      </c>
      <c r="F1606" t="s">
        <v>12</v>
      </c>
      <c r="I1606" t="str">
        <f t="shared" si="25"/>
        <v>151_2/28/2024 09:00</v>
      </c>
      <c r="J1606" t="str">
        <f>IFERROR(INDEX(scheduling_data!I:I, MATCH(I1606, scheduling_data!H:H, 0)), "")</f>
        <v>Christian Litz</v>
      </c>
    </row>
    <row r="1607" spans="1:10" x14ac:dyDescent="0.3">
      <c r="A1607" t="s">
        <v>11</v>
      </c>
      <c r="B1607">
        <v>151</v>
      </c>
      <c r="C1607" s="1">
        <v>45334.366666666669</v>
      </c>
      <c r="D1607" s="1">
        <v>45350.375</v>
      </c>
      <c r="E1607">
        <v>9.6</v>
      </c>
      <c r="F1607" t="s">
        <v>12</v>
      </c>
      <c r="I1607" t="str">
        <f t="shared" si="25"/>
        <v>151_2/28/2024 09:00</v>
      </c>
      <c r="J1607" t="str">
        <f>IFERROR(INDEX(scheduling_data!I:I, MATCH(I1607, scheduling_data!H:H, 0)), "")</f>
        <v>Christian Litz</v>
      </c>
    </row>
    <row r="1608" spans="1:10" x14ac:dyDescent="0.3">
      <c r="A1608" t="s">
        <v>11</v>
      </c>
      <c r="B1608">
        <v>151</v>
      </c>
      <c r="C1608" s="1">
        <v>45329.575694444444</v>
      </c>
      <c r="D1608" s="1">
        <v>45327.375</v>
      </c>
      <c r="E1608">
        <v>12</v>
      </c>
      <c r="F1608" t="s">
        <v>12</v>
      </c>
      <c r="I1608" t="str">
        <f t="shared" si="25"/>
        <v>151_2/5/2024 09:00</v>
      </c>
      <c r="J1608" t="str">
        <f>IFERROR(INDEX(scheduling_data!I:I, MATCH(I1608, scheduling_data!H:H, 0)), "")</f>
        <v>Katherine Tyree</v>
      </c>
    </row>
    <row r="1609" spans="1:10" x14ac:dyDescent="0.3">
      <c r="A1609" t="s">
        <v>11</v>
      </c>
      <c r="B1609">
        <v>151</v>
      </c>
      <c r="C1609" s="1">
        <v>45334.366666666669</v>
      </c>
      <c r="D1609" s="1">
        <v>45327.375</v>
      </c>
      <c r="E1609">
        <v>38</v>
      </c>
      <c r="F1609" t="s">
        <v>12</v>
      </c>
      <c r="I1609" t="str">
        <f t="shared" si="25"/>
        <v>151_2/5/2024 09:00</v>
      </c>
      <c r="J1609" t="str">
        <f>IFERROR(INDEX(scheduling_data!I:I, MATCH(I1609, scheduling_data!H:H, 0)), "")</f>
        <v>Katherine Tyree</v>
      </c>
    </row>
    <row r="1610" spans="1:10" x14ac:dyDescent="0.3">
      <c r="A1610" t="s">
        <v>11</v>
      </c>
      <c r="B1610">
        <v>151</v>
      </c>
      <c r="C1610" s="1">
        <v>45327.36041666667</v>
      </c>
      <c r="D1610" s="1">
        <v>45327.375</v>
      </c>
      <c r="E1610">
        <v>150</v>
      </c>
      <c r="F1610" t="s">
        <v>12</v>
      </c>
      <c r="I1610" t="str">
        <f t="shared" si="25"/>
        <v>151_2/5/2024 09:00</v>
      </c>
      <c r="J1610" t="str">
        <f>IFERROR(INDEX(scheduling_data!I:I, MATCH(I1610, scheduling_data!H:H, 0)), "")</f>
        <v>Katherine Tyree</v>
      </c>
    </row>
    <row r="1611" spans="1:10" x14ac:dyDescent="0.3">
      <c r="A1611" t="s">
        <v>11</v>
      </c>
      <c r="B1611">
        <v>151</v>
      </c>
      <c r="C1611" s="1">
        <v>45329.575694444444</v>
      </c>
      <c r="D1611" s="1">
        <v>45329.583333333336</v>
      </c>
      <c r="E1611">
        <v>80</v>
      </c>
      <c r="F1611" t="s">
        <v>12</v>
      </c>
      <c r="I1611" t="str">
        <f t="shared" si="25"/>
        <v>151_2/7/2024 14:00</v>
      </c>
      <c r="J1611" t="str">
        <f>IFERROR(INDEX(scheduling_data!I:I, MATCH(I1611, scheduling_data!H:H, 0)), "")</f>
        <v>Jessica Pittman</v>
      </c>
    </row>
    <row r="1612" spans="1:10" x14ac:dyDescent="0.3">
      <c r="A1612" t="s">
        <v>245</v>
      </c>
      <c r="B1612">
        <v>152</v>
      </c>
      <c r="C1612" s="1">
        <v>45348</v>
      </c>
      <c r="D1612" s="1">
        <v>45334.541666666664</v>
      </c>
      <c r="E1612">
        <v>0</v>
      </c>
      <c r="F1612" t="s">
        <v>9</v>
      </c>
      <c r="G1612" t="s">
        <v>246</v>
      </c>
      <c r="H1612">
        <v>97112</v>
      </c>
      <c r="I1612" t="str">
        <f t="shared" si="25"/>
        <v>152_2/12/2024 13:00</v>
      </c>
      <c r="J1612" t="str">
        <f>IFERROR(INDEX(scheduling_data!I:I, MATCH(I1612, scheduling_data!H:H, 0)), "")</f>
        <v>Kelsea Rodriguez</v>
      </c>
    </row>
    <row r="1613" spans="1:10" x14ac:dyDescent="0.3">
      <c r="A1613" t="s">
        <v>245</v>
      </c>
      <c r="B1613">
        <v>152</v>
      </c>
      <c r="C1613" s="1">
        <v>45348</v>
      </c>
      <c r="D1613" s="1">
        <v>45334.541666666664</v>
      </c>
      <c r="E1613">
        <v>0</v>
      </c>
      <c r="F1613" t="s">
        <v>9</v>
      </c>
      <c r="G1613" t="s">
        <v>247</v>
      </c>
      <c r="H1613">
        <v>97165</v>
      </c>
      <c r="I1613" t="str">
        <f t="shared" si="25"/>
        <v>152_2/12/2024 13:00</v>
      </c>
      <c r="J1613" t="str">
        <f>IFERROR(INDEX(scheduling_data!I:I, MATCH(I1613, scheduling_data!H:H, 0)), "")</f>
        <v>Kelsea Rodriguez</v>
      </c>
    </row>
    <row r="1614" spans="1:10" x14ac:dyDescent="0.3">
      <c r="A1614" t="s">
        <v>245</v>
      </c>
      <c r="B1614">
        <v>153</v>
      </c>
      <c r="C1614" s="1">
        <v>45348</v>
      </c>
      <c r="D1614" s="1">
        <v>45334.583333333336</v>
      </c>
      <c r="E1614">
        <v>0</v>
      </c>
      <c r="F1614" t="s">
        <v>9</v>
      </c>
      <c r="G1614" t="s">
        <v>247</v>
      </c>
      <c r="H1614">
        <v>97165</v>
      </c>
      <c r="I1614" t="str">
        <f t="shared" si="25"/>
        <v>153_2/12/2024 14:00</v>
      </c>
      <c r="J1614" t="str">
        <f>IFERROR(INDEX(scheduling_data!I:I, MATCH(I1614, scheduling_data!H:H, 0)), "")</f>
        <v>Kelsea Rodriguez</v>
      </c>
    </row>
    <row r="1615" spans="1:10" x14ac:dyDescent="0.3">
      <c r="A1615" t="s">
        <v>245</v>
      </c>
      <c r="B1615">
        <v>153</v>
      </c>
      <c r="C1615" s="1">
        <v>45348</v>
      </c>
      <c r="D1615" s="1">
        <v>45334.583333333336</v>
      </c>
      <c r="E1615">
        <v>0</v>
      </c>
      <c r="F1615" t="s">
        <v>9</v>
      </c>
      <c r="G1615" t="s">
        <v>246</v>
      </c>
      <c r="H1615">
        <v>97112</v>
      </c>
      <c r="I1615" t="str">
        <f t="shared" si="25"/>
        <v>153_2/12/2024 14:00</v>
      </c>
      <c r="J1615" t="str">
        <f>IFERROR(INDEX(scheduling_data!I:I, MATCH(I1615, scheduling_data!H:H, 0)), "")</f>
        <v>Kelsea Rodriguez</v>
      </c>
    </row>
    <row r="1616" spans="1:10" x14ac:dyDescent="0.3">
      <c r="A1616" t="s">
        <v>245</v>
      </c>
      <c r="B1616">
        <v>153</v>
      </c>
      <c r="C1616" s="1">
        <v>45348</v>
      </c>
      <c r="D1616" s="1">
        <v>45342.645833333336</v>
      </c>
      <c r="E1616">
        <v>0</v>
      </c>
      <c r="F1616" t="s">
        <v>9</v>
      </c>
      <c r="G1616" t="s">
        <v>248</v>
      </c>
      <c r="H1616">
        <v>92507</v>
      </c>
      <c r="I1616" t="str">
        <f t="shared" si="25"/>
        <v>153_2/20/2024 15:30</v>
      </c>
      <c r="J1616" t="str">
        <f>IFERROR(INDEX(scheduling_data!I:I, MATCH(I1616, scheduling_data!H:H, 0)), "")</f>
        <v>Kelli Cruthirds</v>
      </c>
    </row>
    <row r="1617" spans="1:10" x14ac:dyDescent="0.3">
      <c r="A1617" t="s">
        <v>245</v>
      </c>
      <c r="B1617">
        <v>153</v>
      </c>
      <c r="C1617" s="1">
        <v>45341</v>
      </c>
      <c r="D1617" s="1">
        <v>45328.645833333336</v>
      </c>
      <c r="E1617">
        <v>0</v>
      </c>
      <c r="F1617" t="s">
        <v>9</v>
      </c>
      <c r="G1617" t="s">
        <v>248</v>
      </c>
      <c r="H1617">
        <v>92507</v>
      </c>
      <c r="I1617" t="str">
        <f t="shared" si="25"/>
        <v>153_2/6/2024 15:30</v>
      </c>
      <c r="J1617" t="str">
        <f>IFERROR(INDEX(scheduling_data!I:I, MATCH(I1617, scheduling_data!H:H, 0)), "")</f>
        <v>Kelli Cruthirds</v>
      </c>
    </row>
    <row r="1618" spans="1:10" x14ac:dyDescent="0.3">
      <c r="A1618" t="s">
        <v>245</v>
      </c>
      <c r="B1618">
        <v>153</v>
      </c>
      <c r="C1618" s="1">
        <v>45341</v>
      </c>
      <c r="D1618" s="1">
        <v>45329.645833333336</v>
      </c>
      <c r="E1618">
        <v>0</v>
      </c>
      <c r="F1618" t="s">
        <v>9</v>
      </c>
      <c r="G1618" t="s">
        <v>248</v>
      </c>
      <c r="H1618">
        <v>92507</v>
      </c>
      <c r="I1618" t="str">
        <f t="shared" si="25"/>
        <v>153_2/7/2024 15:30</v>
      </c>
      <c r="J1618" t="str">
        <f>IFERROR(INDEX(scheduling_data!I:I, MATCH(I1618, scheduling_data!H:H, 0)), "")</f>
        <v>Kelli Cruthirds</v>
      </c>
    </row>
    <row r="1619" spans="1:10" x14ac:dyDescent="0.3">
      <c r="A1619" t="s">
        <v>245</v>
      </c>
      <c r="B1619">
        <v>26</v>
      </c>
      <c r="C1619" s="1">
        <v>45348</v>
      </c>
      <c r="D1619" s="1">
        <v>45335.625</v>
      </c>
      <c r="E1619">
        <v>0</v>
      </c>
      <c r="F1619" t="s">
        <v>9</v>
      </c>
      <c r="G1619" t="s">
        <v>249</v>
      </c>
      <c r="H1619">
        <v>97110</v>
      </c>
      <c r="I1619" t="str">
        <f t="shared" si="25"/>
        <v>26_2/13/2024 15:00</v>
      </c>
      <c r="J1619" t="str">
        <f>IFERROR(INDEX(scheduling_data!I:I, MATCH(I1619, scheduling_data!H:H, 0)), "")</f>
        <v>James Allen</v>
      </c>
    </row>
    <row r="1620" spans="1:10" x14ac:dyDescent="0.3">
      <c r="A1620" t="s">
        <v>245</v>
      </c>
      <c r="B1620">
        <v>26</v>
      </c>
      <c r="C1620" s="1">
        <v>45348</v>
      </c>
      <c r="D1620" s="1">
        <v>45335.625</v>
      </c>
      <c r="E1620">
        <v>0</v>
      </c>
      <c r="F1620" t="s">
        <v>9</v>
      </c>
      <c r="G1620" t="s">
        <v>250</v>
      </c>
      <c r="H1620">
        <v>97140</v>
      </c>
      <c r="I1620" t="str">
        <f t="shared" si="25"/>
        <v>26_2/13/2024 15:00</v>
      </c>
      <c r="J1620" t="str">
        <f>IFERROR(INDEX(scheduling_data!I:I, MATCH(I1620, scheduling_data!H:H, 0)), "")</f>
        <v>James Allen</v>
      </c>
    </row>
    <row r="1621" spans="1:10" x14ac:dyDescent="0.3">
      <c r="A1621" t="s">
        <v>245</v>
      </c>
      <c r="B1621">
        <v>26</v>
      </c>
      <c r="C1621" s="1">
        <v>45348</v>
      </c>
      <c r="D1621" s="1">
        <v>45335.625</v>
      </c>
      <c r="E1621">
        <v>0</v>
      </c>
      <c r="F1621" t="s">
        <v>9</v>
      </c>
      <c r="G1621" t="s">
        <v>246</v>
      </c>
      <c r="H1621">
        <v>97112</v>
      </c>
      <c r="I1621" t="str">
        <f t="shared" si="25"/>
        <v>26_2/13/2024 15:00</v>
      </c>
      <c r="J1621" t="str">
        <f>IFERROR(INDEX(scheduling_data!I:I, MATCH(I1621, scheduling_data!H:H, 0)), "")</f>
        <v>James Allen</v>
      </c>
    </row>
    <row r="1622" spans="1:10" x14ac:dyDescent="0.3">
      <c r="A1622" t="s">
        <v>245</v>
      </c>
      <c r="B1622">
        <v>26</v>
      </c>
      <c r="C1622" s="1">
        <v>45341</v>
      </c>
      <c r="D1622" s="1">
        <v>45328.625</v>
      </c>
      <c r="E1622">
        <v>0</v>
      </c>
      <c r="F1622" t="s">
        <v>9</v>
      </c>
      <c r="G1622" t="s">
        <v>250</v>
      </c>
      <c r="H1622">
        <v>97140</v>
      </c>
      <c r="I1622" t="str">
        <f t="shared" si="25"/>
        <v>26_2/6/2024 15:00</v>
      </c>
      <c r="J1622" t="str">
        <f>IFERROR(INDEX(scheduling_data!I:I, MATCH(I1622, scheduling_data!H:H, 0)), "")</f>
        <v>James Allen</v>
      </c>
    </row>
    <row r="1623" spans="1:10" x14ac:dyDescent="0.3">
      <c r="A1623" t="s">
        <v>245</v>
      </c>
      <c r="B1623">
        <v>26</v>
      </c>
      <c r="C1623" s="1">
        <v>45341</v>
      </c>
      <c r="D1623" s="1">
        <v>45328.625</v>
      </c>
      <c r="E1623">
        <v>0</v>
      </c>
      <c r="F1623" t="s">
        <v>9</v>
      </c>
      <c r="G1623" t="s">
        <v>251</v>
      </c>
      <c r="H1623">
        <v>97110</v>
      </c>
      <c r="I1623" t="str">
        <f t="shared" si="25"/>
        <v>26_2/6/2024 15:00</v>
      </c>
      <c r="J1623" t="str">
        <f>IFERROR(INDEX(scheduling_data!I:I, MATCH(I1623, scheduling_data!H:H, 0)), "")</f>
        <v>James Allen</v>
      </c>
    </row>
    <row r="1624" spans="1:10" x14ac:dyDescent="0.3">
      <c r="A1624" t="s">
        <v>80</v>
      </c>
      <c r="B1624">
        <v>154</v>
      </c>
      <c r="C1624" s="1">
        <v>45335</v>
      </c>
      <c r="D1624" s="1">
        <v>45324.291666666664</v>
      </c>
      <c r="E1624">
        <v>150.6</v>
      </c>
      <c r="F1624" t="s">
        <v>9</v>
      </c>
      <c r="G1624" t="s">
        <v>52</v>
      </c>
      <c r="H1624">
        <v>97110</v>
      </c>
      <c r="I1624" t="str">
        <f t="shared" si="25"/>
        <v>154_2/2/2024 07:00</v>
      </c>
      <c r="J1624" t="str">
        <f>IFERROR(INDEX(scheduling_data!I:I, MATCH(I1624, scheduling_data!H:H, 0)), "")</f>
        <v>Christian Litz</v>
      </c>
    </row>
    <row r="1625" spans="1:10" x14ac:dyDescent="0.3">
      <c r="A1625" t="s">
        <v>80</v>
      </c>
      <c r="B1625">
        <v>154</v>
      </c>
      <c r="C1625" s="1">
        <v>45335</v>
      </c>
      <c r="D1625" s="1">
        <v>45324.291666666664</v>
      </c>
      <c r="E1625">
        <v>74.400000000000006</v>
      </c>
      <c r="F1625" t="s">
        <v>19</v>
      </c>
      <c r="G1625" t="s">
        <v>51</v>
      </c>
      <c r="H1625">
        <v>97110</v>
      </c>
      <c r="I1625" t="str">
        <f t="shared" si="25"/>
        <v>154_2/2/2024 07:00</v>
      </c>
      <c r="J1625" t="str">
        <f>IFERROR(INDEX(scheduling_data!I:I, MATCH(I1625, scheduling_data!H:H, 0)), "")</f>
        <v>Christian Litz</v>
      </c>
    </row>
    <row r="1626" spans="1:10" x14ac:dyDescent="0.3">
      <c r="A1626" t="s">
        <v>80</v>
      </c>
      <c r="B1626">
        <v>154</v>
      </c>
      <c r="C1626" s="1">
        <v>45342</v>
      </c>
      <c r="D1626" s="1">
        <v>45328.291666666664</v>
      </c>
      <c r="E1626">
        <v>74.400000000000006</v>
      </c>
      <c r="F1626" t="s">
        <v>19</v>
      </c>
      <c r="G1626" t="s">
        <v>51</v>
      </c>
      <c r="H1626">
        <v>97110</v>
      </c>
      <c r="I1626" t="str">
        <f t="shared" si="25"/>
        <v>154_2/6/2024 07:00</v>
      </c>
      <c r="J1626" t="str">
        <f>IFERROR(INDEX(scheduling_data!I:I, MATCH(I1626, scheduling_data!H:H, 0)), "")</f>
        <v>Christian Litz</v>
      </c>
    </row>
    <row r="1627" spans="1:10" x14ac:dyDescent="0.3">
      <c r="A1627" t="s">
        <v>80</v>
      </c>
      <c r="B1627">
        <v>154</v>
      </c>
      <c r="C1627" s="1">
        <v>45342</v>
      </c>
      <c r="D1627" s="1">
        <v>45328.291666666664</v>
      </c>
      <c r="E1627">
        <v>150.6</v>
      </c>
      <c r="F1627" t="s">
        <v>9</v>
      </c>
      <c r="G1627" t="s">
        <v>52</v>
      </c>
      <c r="H1627">
        <v>97110</v>
      </c>
      <c r="I1627" t="str">
        <f t="shared" si="25"/>
        <v>154_2/6/2024 07:00</v>
      </c>
      <c r="J1627" t="str">
        <f>IFERROR(INDEX(scheduling_data!I:I, MATCH(I1627, scheduling_data!H:H, 0)), "")</f>
        <v>Christian Litz</v>
      </c>
    </row>
    <row r="1628" spans="1:10" x14ac:dyDescent="0.3">
      <c r="A1628" t="s">
        <v>80</v>
      </c>
      <c r="B1628">
        <v>154</v>
      </c>
      <c r="C1628" s="1">
        <v>45342</v>
      </c>
      <c r="D1628" s="1">
        <v>45328.291666666664</v>
      </c>
      <c r="E1628">
        <v>28.39</v>
      </c>
      <c r="F1628" t="s">
        <v>19</v>
      </c>
      <c r="G1628" t="s">
        <v>51</v>
      </c>
      <c r="H1628">
        <v>97112</v>
      </c>
      <c r="I1628" t="str">
        <f t="shared" si="25"/>
        <v>154_2/6/2024 07:00</v>
      </c>
      <c r="J1628" t="str">
        <f>IFERROR(INDEX(scheduling_data!I:I, MATCH(I1628, scheduling_data!H:H, 0)), "")</f>
        <v>Christian Litz</v>
      </c>
    </row>
    <row r="1629" spans="1:10" x14ac:dyDescent="0.3">
      <c r="A1629" t="s">
        <v>80</v>
      </c>
      <c r="B1629">
        <v>154</v>
      </c>
      <c r="C1629" s="1">
        <v>45342</v>
      </c>
      <c r="D1629" s="1">
        <v>45328.291666666664</v>
      </c>
      <c r="E1629">
        <v>46.61</v>
      </c>
      <c r="F1629" t="s">
        <v>9</v>
      </c>
      <c r="G1629" t="s">
        <v>52</v>
      </c>
      <c r="H1629">
        <v>97112</v>
      </c>
      <c r="I1629" t="str">
        <f t="shared" si="25"/>
        <v>154_2/6/2024 07:00</v>
      </c>
      <c r="J1629" t="str">
        <f>IFERROR(INDEX(scheduling_data!I:I, MATCH(I1629, scheduling_data!H:H, 0)), "")</f>
        <v>Christian Litz</v>
      </c>
    </row>
    <row r="1630" spans="1:10" x14ac:dyDescent="0.3">
      <c r="A1630" t="s">
        <v>80</v>
      </c>
      <c r="B1630">
        <v>154</v>
      </c>
      <c r="C1630" s="1">
        <v>45343</v>
      </c>
      <c r="D1630" s="1">
        <v>45331.291666666664</v>
      </c>
      <c r="E1630">
        <v>100.4</v>
      </c>
      <c r="F1630" t="s">
        <v>9</v>
      </c>
      <c r="G1630" t="s">
        <v>52</v>
      </c>
      <c r="H1630">
        <v>97110</v>
      </c>
      <c r="I1630" t="str">
        <f t="shared" si="25"/>
        <v>154_2/9/2024 07:00</v>
      </c>
      <c r="J1630" t="str">
        <f>IFERROR(INDEX(scheduling_data!I:I, MATCH(I1630, scheduling_data!H:H, 0)), "")</f>
        <v>Christian Litz</v>
      </c>
    </row>
    <row r="1631" spans="1:10" x14ac:dyDescent="0.3">
      <c r="A1631" t="s">
        <v>80</v>
      </c>
      <c r="B1631">
        <v>154</v>
      </c>
      <c r="C1631" s="1">
        <v>45343</v>
      </c>
      <c r="D1631" s="1">
        <v>45331.291666666664</v>
      </c>
      <c r="E1631">
        <v>56.78</v>
      </c>
      <c r="F1631" t="s">
        <v>19</v>
      </c>
      <c r="G1631" t="s">
        <v>51</v>
      </c>
      <c r="H1631">
        <v>97112</v>
      </c>
      <c r="I1631" t="str">
        <f t="shared" si="25"/>
        <v>154_2/9/2024 07:00</v>
      </c>
      <c r="J1631" t="str">
        <f>IFERROR(INDEX(scheduling_data!I:I, MATCH(I1631, scheduling_data!H:H, 0)), "")</f>
        <v>Christian Litz</v>
      </c>
    </row>
    <row r="1632" spans="1:10" x14ac:dyDescent="0.3">
      <c r="A1632" t="s">
        <v>80</v>
      </c>
      <c r="B1632">
        <v>154</v>
      </c>
      <c r="C1632" s="1">
        <v>45343</v>
      </c>
      <c r="D1632" s="1">
        <v>45331.291666666664</v>
      </c>
      <c r="E1632">
        <v>93.22</v>
      </c>
      <c r="F1632" t="s">
        <v>9</v>
      </c>
      <c r="G1632" t="s">
        <v>52</v>
      </c>
      <c r="H1632">
        <v>97112</v>
      </c>
      <c r="I1632" t="str">
        <f t="shared" si="25"/>
        <v>154_2/9/2024 07:00</v>
      </c>
      <c r="J1632" t="str">
        <f>IFERROR(INDEX(scheduling_data!I:I, MATCH(I1632, scheduling_data!H:H, 0)), "")</f>
        <v>Christian Litz</v>
      </c>
    </row>
    <row r="1633" spans="1:10" x14ac:dyDescent="0.3">
      <c r="A1633" t="s">
        <v>80</v>
      </c>
      <c r="B1633">
        <v>154</v>
      </c>
      <c r="C1633" s="1">
        <v>45343</v>
      </c>
      <c r="D1633" s="1">
        <v>45331.291666666664</v>
      </c>
      <c r="E1633">
        <v>49.6</v>
      </c>
      <c r="F1633" t="s">
        <v>19</v>
      </c>
      <c r="G1633" t="s">
        <v>51</v>
      </c>
      <c r="H1633">
        <v>97110</v>
      </c>
      <c r="I1633" t="str">
        <f t="shared" si="25"/>
        <v>154_2/9/2024 07:00</v>
      </c>
      <c r="J1633" t="str">
        <f>IFERROR(INDEX(scheduling_data!I:I, MATCH(I1633, scheduling_data!H:H, 0)), "")</f>
        <v>Christian Litz</v>
      </c>
    </row>
    <row r="1634" spans="1:10" x14ac:dyDescent="0.3">
      <c r="A1634" t="s">
        <v>232</v>
      </c>
      <c r="B1634">
        <v>155</v>
      </c>
      <c r="C1634" s="1">
        <v>45350</v>
      </c>
      <c r="D1634" s="1">
        <v>45323.291666666664</v>
      </c>
      <c r="E1634">
        <v>75</v>
      </c>
      <c r="F1634" t="s">
        <v>9</v>
      </c>
      <c r="G1634" t="s">
        <v>169</v>
      </c>
      <c r="H1634">
        <v>97140</v>
      </c>
      <c r="I1634" t="str">
        <f t="shared" si="25"/>
        <v>155_2/1/2024 07:00</v>
      </c>
      <c r="J1634" t="str">
        <f>IFERROR(INDEX(scheduling_data!I:I, MATCH(I1634, scheduling_data!H:H, 0)), "")</f>
        <v>Robert Crochet</v>
      </c>
    </row>
    <row r="1635" spans="1:10" x14ac:dyDescent="0.3">
      <c r="A1635" t="s">
        <v>232</v>
      </c>
      <c r="B1635">
        <v>155</v>
      </c>
      <c r="C1635" s="1">
        <v>45350</v>
      </c>
      <c r="D1635" s="1">
        <v>45323.291666666664</v>
      </c>
      <c r="E1635">
        <v>75</v>
      </c>
      <c r="F1635" t="s">
        <v>9</v>
      </c>
      <c r="G1635" t="s">
        <v>169</v>
      </c>
      <c r="H1635">
        <v>97530</v>
      </c>
      <c r="I1635" t="str">
        <f t="shared" si="25"/>
        <v>155_2/1/2024 07:00</v>
      </c>
      <c r="J1635" t="str">
        <f>IFERROR(INDEX(scheduling_data!I:I, MATCH(I1635, scheduling_data!H:H, 0)), "")</f>
        <v>Robert Crochet</v>
      </c>
    </row>
    <row r="1636" spans="1:10" x14ac:dyDescent="0.3">
      <c r="A1636" t="s">
        <v>232</v>
      </c>
      <c r="B1636">
        <v>155</v>
      </c>
      <c r="C1636" s="1">
        <v>45350</v>
      </c>
      <c r="D1636" s="1">
        <v>45323.291666666664</v>
      </c>
      <c r="E1636">
        <v>83</v>
      </c>
      <c r="F1636" t="s">
        <v>9</v>
      </c>
      <c r="G1636" t="s">
        <v>169</v>
      </c>
      <c r="H1636">
        <v>97110</v>
      </c>
      <c r="I1636" t="str">
        <f t="shared" si="25"/>
        <v>155_2/1/2024 07:00</v>
      </c>
      <c r="J1636" t="str">
        <f>IFERROR(INDEX(scheduling_data!I:I, MATCH(I1636, scheduling_data!H:H, 0)), "")</f>
        <v>Robert Crochet</v>
      </c>
    </row>
    <row r="1637" spans="1:10" x14ac:dyDescent="0.3">
      <c r="A1637" t="s">
        <v>232</v>
      </c>
      <c r="B1637">
        <v>155</v>
      </c>
      <c r="C1637" s="1">
        <v>45350</v>
      </c>
      <c r="D1637" s="1">
        <v>45323.291666666664</v>
      </c>
      <c r="E1637">
        <v>37</v>
      </c>
      <c r="F1637" t="s">
        <v>19</v>
      </c>
      <c r="G1637" t="s">
        <v>170</v>
      </c>
      <c r="H1637">
        <v>97110</v>
      </c>
      <c r="I1637" t="str">
        <f t="shared" si="25"/>
        <v>155_2/1/2024 07:00</v>
      </c>
      <c r="J1637" t="str">
        <f>IFERROR(INDEX(scheduling_data!I:I, MATCH(I1637, scheduling_data!H:H, 0)), "")</f>
        <v>Robert Crochet</v>
      </c>
    </row>
    <row r="1638" spans="1:10" x14ac:dyDescent="0.3">
      <c r="A1638" t="s">
        <v>232</v>
      </c>
      <c r="B1638">
        <v>155</v>
      </c>
      <c r="C1638" s="1">
        <v>45350</v>
      </c>
      <c r="D1638" s="1">
        <v>45328.291666666664</v>
      </c>
      <c r="E1638">
        <v>75</v>
      </c>
      <c r="F1638" t="s">
        <v>9</v>
      </c>
      <c r="G1638" t="s">
        <v>169</v>
      </c>
      <c r="H1638">
        <v>97140</v>
      </c>
      <c r="I1638" t="str">
        <f t="shared" si="25"/>
        <v>155_2/6/2024 07:00</v>
      </c>
      <c r="J1638" t="str">
        <f>IFERROR(INDEX(scheduling_data!I:I, MATCH(I1638, scheduling_data!H:H, 0)), "")</f>
        <v>Robert Crochet</v>
      </c>
    </row>
    <row r="1639" spans="1:10" x14ac:dyDescent="0.3">
      <c r="A1639" t="s">
        <v>232</v>
      </c>
      <c r="B1639">
        <v>155</v>
      </c>
      <c r="C1639" s="1">
        <v>45350</v>
      </c>
      <c r="D1639" s="1">
        <v>45328.291666666664</v>
      </c>
      <c r="E1639">
        <v>37</v>
      </c>
      <c r="F1639" t="s">
        <v>19</v>
      </c>
      <c r="G1639" t="s">
        <v>170</v>
      </c>
      <c r="H1639">
        <v>97110</v>
      </c>
      <c r="I1639" t="str">
        <f t="shared" si="25"/>
        <v>155_2/6/2024 07:00</v>
      </c>
      <c r="J1639" t="str">
        <f>IFERROR(INDEX(scheduling_data!I:I, MATCH(I1639, scheduling_data!H:H, 0)), "")</f>
        <v>Robert Crochet</v>
      </c>
    </row>
    <row r="1640" spans="1:10" x14ac:dyDescent="0.3">
      <c r="A1640" t="s">
        <v>232</v>
      </c>
      <c r="B1640">
        <v>155</v>
      </c>
      <c r="C1640" s="1">
        <v>45350</v>
      </c>
      <c r="D1640" s="1">
        <v>45328.291666666664</v>
      </c>
      <c r="E1640">
        <v>8</v>
      </c>
      <c r="F1640" t="s">
        <v>9</v>
      </c>
      <c r="G1640" t="s">
        <v>169</v>
      </c>
      <c r="H1640">
        <v>97110</v>
      </c>
      <c r="I1640" t="str">
        <f t="shared" si="25"/>
        <v>155_2/6/2024 07:00</v>
      </c>
      <c r="J1640" t="str">
        <f>IFERROR(INDEX(scheduling_data!I:I, MATCH(I1640, scheduling_data!H:H, 0)), "")</f>
        <v>Robert Crochet</v>
      </c>
    </row>
    <row r="1641" spans="1:10" x14ac:dyDescent="0.3">
      <c r="A1641" t="s">
        <v>232</v>
      </c>
      <c r="B1641">
        <v>155</v>
      </c>
      <c r="C1641" s="1">
        <v>45350</v>
      </c>
      <c r="D1641" s="1">
        <v>45330.291666666664</v>
      </c>
      <c r="E1641">
        <v>37</v>
      </c>
      <c r="F1641" t="s">
        <v>19</v>
      </c>
      <c r="G1641" t="s">
        <v>170</v>
      </c>
      <c r="H1641">
        <v>97110</v>
      </c>
      <c r="I1641" t="str">
        <f t="shared" si="25"/>
        <v>155_2/8/2024 07:00</v>
      </c>
      <c r="J1641" t="str">
        <f>IFERROR(INDEX(scheduling_data!I:I, MATCH(I1641, scheduling_data!H:H, 0)), "")</f>
        <v>Christian Litz</v>
      </c>
    </row>
    <row r="1642" spans="1:10" x14ac:dyDescent="0.3">
      <c r="A1642" t="s">
        <v>232</v>
      </c>
      <c r="B1642">
        <v>155</v>
      </c>
      <c r="C1642" s="1">
        <v>45350</v>
      </c>
      <c r="D1642" s="1">
        <v>45330.291666666664</v>
      </c>
      <c r="E1642">
        <v>83</v>
      </c>
      <c r="F1642" t="s">
        <v>9</v>
      </c>
      <c r="G1642" t="s">
        <v>169</v>
      </c>
      <c r="H1642">
        <v>97110</v>
      </c>
      <c r="I1642" t="str">
        <f t="shared" si="25"/>
        <v>155_2/8/2024 07:00</v>
      </c>
      <c r="J1642" t="str">
        <f>IFERROR(INDEX(scheduling_data!I:I, MATCH(I1642, scheduling_data!H:H, 0)), "")</f>
        <v>Christian Litz</v>
      </c>
    </row>
    <row r="1643" spans="1:10" x14ac:dyDescent="0.3">
      <c r="A1643" t="s">
        <v>232</v>
      </c>
      <c r="B1643">
        <v>155</v>
      </c>
      <c r="C1643" s="1">
        <v>45350</v>
      </c>
      <c r="D1643" s="1">
        <v>45330.291666666664</v>
      </c>
      <c r="E1643">
        <v>75</v>
      </c>
      <c r="F1643" t="s">
        <v>9</v>
      </c>
      <c r="G1643" t="s">
        <v>169</v>
      </c>
      <c r="H1643">
        <v>97140</v>
      </c>
      <c r="I1643" t="str">
        <f t="shared" si="25"/>
        <v>155_2/8/2024 07:00</v>
      </c>
      <c r="J1643" t="str">
        <f>IFERROR(INDEX(scheduling_data!I:I, MATCH(I1643, scheduling_data!H:H, 0)), "")</f>
        <v>Christian Litz</v>
      </c>
    </row>
    <row r="1644" spans="1:10" x14ac:dyDescent="0.3">
      <c r="A1644" t="s">
        <v>232</v>
      </c>
      <c r="B1644">
        <v>155</v>
      </c>
      <c r="C1644" s="1">
        <v>45350</v>
      </c>
      <c r="D1644" s="1">
        <v>45330.291666666664</v>
      </c>
      <c r="E1644">
        <v>75</v>
      </c>
      <c r="F1644" t="s">
        <v>9</v>
      </c>
      <c r="G1644" t="s">
        <v>169</v>
      </c>
      <c r="H1644">
        <v>97530</v>
      </c>
      <c r="I1644" t="str">
        <f t="shared" si="25"/>
        <v>155_2/8/2024 07:00</v>
      </c>
      <c r="J1644" t="str">
        <f>IFERROR(INDEX(scheduling_data!I:I, MATCH(I1644, scheduling_data!H:H, 0)), "")</f>
        <v>Christian Litz</v>
      </c>
    </row>
    <row r="1645" spans="1:10" x14ac:dyDescent="0.3">
      <c r="A1645" t="s">
        <v>49</v>
      </c>
      <c r="B1645">
        <v>156</v>
      </c>
      <c r="C1645" s="1">
        <v>45335</v>
      </c>
      <c r="D1645" s="1">
        <v>45324.395833333336</v>
      </c>
      <c r="E1645">
        <v>53</v>
      </c>
      <c r="F1645" t="s">
        <v>9</v>
      </c>
      <c r="G1645" t="s">
        <v>104</v>
      </c>
      <c r="H1645">
        <v>92507</v>
      </c>
      <c r="I1645" t="str">
        <f t="shared" si="25"/>
        <v>156_2/2/2024 09:30</v>
      </c>
      <c r="J1645" t="str">
        <f>IFERROR(INDEX(scheduling_data!I:I, MATCH(I1645, scheduling_data!H:H, 0)), "")</f>
        <v>Kelli Cruthirds</v>
      </c>
    </row>
    <row r="1646" spans="1:10" x14ac:dyDescent="0.3">
      <c r="A1646" t="s">
        <v>49</v>
      </c>
      <c r="B1646">
        <v>156</v>
      </c>
      <c r="C1646" s="1">
        <v>45335</v>
      </c>
      <c r="D1646" s="1">
        <v>45324.395833333336</v>
      </c>
      <c r="E1646">
        <v>77.599999999999994</v>
      </c>
      <c r="F1646" t="s">
        <v>19</v>
      </c>
      <c r="G1646" t="s">
        <v>50</v>
      </c>
      <c r="H1646">
        <v>92507</v>
      </c>
      <c r="I1646" t="str">
        <f t="shared" si="25"/>
        <v>156_2/2/2024 09:30</v>
      </c>
      <c r="J1646" t="str">
        <f>IFERROR(INDEX(scheduling_data!I:I, MATCH(I1646, scheduling_data!H:H, 0)), "")</f>
        <v>Kelli Cruthirds</v>
      </c>
    </row>
    <row r="1647" spans="1:10" x14ac:dyDescent="0.3">
      <c r="A1647" t="s">
        <v>49</v>
      </c>
      <c r="B1647">
        <v>156</v>
      </c>
      <c r="C1647" s="1">
        <v>45344</v>
      </c>
      <c r="D1647" s="1">
        <v>45329.458333333336</v>
      </c>
      <c r="E1647">
        <v>77.599999999999994</v>
      </c>
      <c r="F1647" t="s">
        <v>19</v>
      </c>
      <c r="G1647" t="s">
        <v>50</v>
      </c>
      <c r="H1647">
        <v>92507</v>
      </c>
      <c r="I1647" t="str">
        <f t="shared" si="25"/>
        <v>156_2/7/2024 11:00</v>
      </c>
      <c r="J1647" t="str">
        <f>IFERROR(INDEX(scheduling_data!I:I, MATCH(I1647, scheduling_data!H:H, 0)), "")</f>
        <v>Kelli Cruthirds</v>
      </c>
    </row>
    <row r="1648" spans="1:10" x14ac:dyDescent="0.3">
      <c r="A1648" t="s">
        <v>49</v>
      </c>
      <c r="B1648">
        <v>156</v>
      </c>
      <c r="C1648" s="1">
        <v>45344</v>
      </c>
      <c r="D1648" s="1">
        <v>45329.458333333336</v>
      </c>
      <c r="E1648">
        <v>53</v>
      </c>
      <c r="F1648" t="s">
        <v>9</v>
      </c>
      <c r="G1648" t="s">
        <v>104</v>
      </c>
      <c r="H1648">
        <v>92507</v>
      </c>
      <c r="I1648" t="str">
        <f t="shared" si="25"/>
        <v>156_2/7/2024 11:00</v>
      </c>
      <c r="J1648" t="str">
        <f>IFERROR(INDEX(scheduling_data!I:I, MATCH(I1648, scheduling_data!H:H, 0)), "")</f>
        <v>Kelli Cruthirds</v>
      </c>
    </row>
    <row r="1649" spans="1:10" x14ac:dyDescent="0.3">
      <c r="A1649" t="s">
        <v>49</v>
      </c>
      <c r="B1649">
        <v>156</v>
      </c>
      <c r="C1649" s="1">
        <v>45344</v>
      </c>
      <c r="D1649" s="1">
        <v>45329.479166666664</v>
      </c>
      <c r="E1649">
        <v>68</v>
      </c>
      <c r="F1649" t="s">
        <v>9</v>
      </c>
      <c r="G1649" t="s">
        <v>104</v>
      </c>
      <c r="H1649">
        <v>97112</v>
      </c>
      <c r="I1649" t="str">
        <f t="shared" si="25"/>
        <v>156_2/7/2024 11:30</v>
      </c>
      <c r="J1649" t="str">
        <f>IFERROR(INDEX(scheduling_data!I:I, MATCH(I1649, scheduling_data!H:H, 0)), "")</f>
        <v>Kelsea Rodriguez</v>
      </c>
    </row>
    <row r="1650" spans="1:10" x14ac:dyDescent="0.3">
      <c r="A1650" t="s">
        <v>49</v>
      </c>
      <c r="B1650">
        <v>156</v>
      </c>
      <c r="C1650" s="1">
        <v>45344</v>
      </c>
      <c r="D1650" s="1">
        <v>45329.479166666664</v>
      </c>
      <c r="E1650">
        <v>65.599999999999994</v>
      </c>
      <c r="F1650" t="s">
        <v>19</v>
      </c>
      <c r="G1650" t="s">
        <v>50</v>
      </c>
      <c r="H1650">
        <v>97112</v>
      </c>
      <c r="I1650" t="str">
        <f t="shared" si="25"/>
        <v>156_2/7/2024 11:30</v>
      </c>
      <c r="J1650" t="str">
        <f>IFERROR(INDEX(scheduling_data!I:I, MATCH(I1650, scheduling_data!H:H, 0)), "")</f>
        <v>Kelsea Rodriguez</v>
      </c>
    </row>
    <row r="1651" spans="1:10" x14ac:dyDescent="0.3">
      <c r="A1651" t="s">
        <v>49</v>
      </c>
      <c r="B1651">
        <v>156</v>
      </c>
      <c r="C1651" s="1">
        <v>45344</v>
      </c>
      <c r="D1651" s="1">
        <v>45331.354166666664</v>
      </c>
      <c r="E1651">
        <v>77.599999999999994</v>
      </c>
      <c r="F1651" t="s">
        <v>19</v>
      </c>
      <c r="G1651" t="s">
        <v>50</v>
      </c>
      <c r="H1651">
        <v>92507</v>
      </c>
      <c r="I1651" t="str">
        <f t="shared" si="25"/>
        <v>156_2/9/2024 08:30</v>
      </c>
      <c r="J1651" t="str">
        <f>IFERROR(INDEX(scheduling_data!I:I, MATCH(I1651, scheduling_data!H:H, 0)), "")</f>
        <v>Kelli Cruthirds</v>
      </c>
    </row>
    <row r="1652" spans="1:10" x14ac:dyDescent="0.3">
      <c r="A1652" t="s">
        <v>49</v>
      </c>
      <c r="B1652">
        <v>156</v>
      </c>
      <c r="C1652" s="1">
        <v>45344</v>
      </c>
      <c r="D1652" s="1">
        <v>45331.354166666664</v>
      </c>
      <c r="E1652">
        <v>53</v>
      </c>
      <c r="F1652" t="s">
        <v>9</v>
      </c>
      <c r="G1652" t="s">
        <v>104</v>
      </c>
      <c r="H1652">
        <v>92507</v>
      </c>
      <c r="I1652" t="str">
        <f t="shared" si="25"/>
        <v>156_2/9/2024 08:30</v>
      </c>
      <c r="J1652" t="str">
        <f>IFERROR(INDEX(scheduling_data!I:I, MATCH(I1652, scheduling_data!H:H, 0)), "")</f>
        <v>Kelli Cruthirds</v>
      </c>
    </row>
    <row r="1653" spans="1:10" x14ac:dyDescent="0.3">
      <c r="A1653" t="s">
        <v>11</v>
      </c>
      <c r="B1653">
        <v>157</v>
      </c>
      <c r="C1653" s="1">
        <v>45343.43472222222</v>
      </c>
      <c r="D1653" s="1">
        <v>45343.4375</v>
      </c>
      <c r="E1653">
        <v>65</v>
      </c>
      <c r="F1653" t="s">
        <v>91</v>
      </c>
      <c r="G1653" t="s">
        <v>252</v>
      </c>
      <c r="I1653" t="str">
        <f t="shared" si="25"/>
        <v>157_2/21/2024 10:30</v>
      </c>
      <c r="J1653" t="str">
        <f>IFERROR(INDEX(scheduling_data!I:I, MATCH(I1653, scheduling_data!H:H, 0)), "")</f>
        <v>Victoria Miley</v>
      </c>
    </row>
    <row r="1654" spans="1:10" x14ac:dyDescent="0.3">
      <c r="A1654" t="s">
        <v>11</v>
      </c>
      <c r="B1654">
        <v>157</v>
      </c>
      <c r="C1654" s="1">
        <v>45350.413194444445</v>
      </c>
      <c r="D1654" s="1">
        <v>45350.416666666664</v>
      </c>
      <c r="E1654">
        <v>65</v>
      </c>
      <c r="F1654" t="s">
        <v>91</v>
      </c>
      <c r="G1654" t="s">
        <v>253</v>
      </c>
      <c r="I1654" t="str">
        <f t="shared" si="25"/>
        <v>157_2/28/2024 10:00</v>
      </c>
      <c r="J1654" t="str">
        <f>IFERROR(INDEX(scheduling_data!I:I, MATCH(I1654, scheduling_data!H:H, 0)), "")</f>
        <v>Victoria Miley</v>
      </c>
    </row>
    <row r="1655" spans="1:10" x14ac:dyDescent="0.3">
      <c r="A1655" t="s">
        <v>25</v>
      </c>
      <c r="B1655">
        <v>158</v>
      </c>
      <c r="C1655" s="1">
        <v>45345</v>
      </c>
      <c r="D1655" s="1">
        <v>45334.333333333336</v>
      </c>
      <c r="E1655">
        <v>85.19</v>
      </c>
      <c r="F1655" t="s">
        <v>9</v>
      </c>
      <c r="G1655" t="s">
        <v>28</v>
      </c>
      <c r="H1655">
        <v>92507</v>
      </c>
      <c r="I1655" t="str">
        <f t="shared" si="25"/>
        <v>158_2/12/2024 08:00</v>
      </c>
      <c r="J1655" t="str">
        <f>IFERROR(INDEX(scheduling_data!I:I, MATCH(I1655, scheduling_data!H:H, 0)), "")</f>
        <v>Kelli Cruthirds</v>
      </c>
    </row>
    <row r="1656" spans="1:10" x14ac:dyDescent="0.3">
      <c r="A1656" t="s">
        <v>25</v>
      </c>
      <c r="B1656">
        <v>158</v>
      </c>
      <c r="C1656" s="1">
        <v>45345</v>
      </c>
      <c r="D1656" s="1">
        <v>45334.333333333336</v>
      </c>
      <c r="E1656">
        <v>64.81</v>
      </c>
      <c r="F1656" t="s">
        <v>19</v>
      </c>
      <c r="G1656" t="s">
        <v>26</v>
      </c>
      <c r="H1656">
        <v>92507</v>
      </c>
      <c r="I1656" t="str">
        <f t="shared" si="25"/>
        <v>158_2/12/2024 08:00</v>
      </c>
      <c r="J1656" t="str">
        <f>IFERROR(INDEX(scheduling_data!I:I, MATCH(I1656, scheduling_data!H:H, 0)), "")</f>
        <v>Kelli Cruthirds</v>
      </c>
    </row>
    <row r="1657" spans="1:10" x14ac:dyDescent="0.3">
      <c r="A1657" t="s">
        <v>25</v>
      </c>
      <c r="B1657">
        <v>158</v>
      </c>
      <c r="C1657" s="1">
        <v>45338</v>
      </c>
      <c r="D1657" s="1">
        <v>45327.333333333336</v>
      </c>
      <c r="E1657">
        <v>85.19</v>
      </c>
      <c r="F1657" t="s">
        <v>9</v>
      </c>
      <c r="G1657" t="s">
        <v>28</v>
      </c>
      <c r="H1657">
        <v>92507</v>
      </c>
      <c r="I1657" t="str">
        <f t="shared" si="25"/>
        <v>158_2/5/2024 08:00</v>
      </c>
      <c r="J1657" t="str">
        <f>IFERROR(INDEX(scheduling_data!I:I, MATCH(I1657, scheduling_data!H:H, 0)), "")</f>
        <v>Kelli Cruthirds</v>
      </c>
    </row>
    <row r="1658" spans="1:10" x14ac:dyDescent="0.3">
      <c r="A1658" t="s">
        <v>25</v>
      </c>
      <c r="B1658">
        <v>158</v>
      </c>
      <c r="C1658" s="1">
        <v>45338</v>
      </c>
      <c r="D1658" s="1">
        <v>45327.333333333336</v>
      </c>
      <c r="E1658">
        <v>64.81</v>
      </c>
      <c r="F1658" t="s">
        <v>19</v>
      </c>
      <c r="G1658" t="s">
        <v>26</v>
      </c>
      <c r="H1658">
        <v>92507</v>
      </c>
      <c r="I1658" t="str">
        <f t="shared" si="25"/>
        <v>158_2/5/2024 08:00</v>
      </c>
      <c r="J1658" t="str">
        <f>IFERROR(INDEX(scheduling_data!I:I, MATCH(I1658, scheduling_data!H:H, 0)), "")</f>
        <v>Kelli Cruthirds</v>
      </c>
    </row>
    <row r="1659" spans="1:10" x14ac:dyDescent="0.3">
      <c r="A1659" t="s">
        <v>25</v>
      </c>
      <c r="B1659">
        <v>158</v>
      </c>
      <c r="C1659" s="1">
        <v>45338</v>
      </c>
      <c r="D1659" s="1">
        <v>45329.333333333336</v>
      </c>
      <c r="E1659">
        <v>85.19</v>
      </c>
      <c r="F1659" t="s">
        <v>9</v>
      </c>
      <c r="G1659" t="s">
        <v>28</v>
      </c>
      <c r="H1659">
        <v>92507</v>
      </c>
      <c r="I1659" t="str">
        <f t="shared" si="25"/>
        <v>158_2/7/2024 08:00</v>
      </c>
      <c r="J1659" t="str">
        <f>IFERROR(INDEX(scheduling_data!I:I, MATCH(I1659, scheduling_data!H:H, 0)), "")</f>
        <v>Kelli Cruthirds</v>
      </c>
    </row>
    <row r="1660" spans="1:10" x14ac:dyDescent="0.3">
      <c r="A1660" t="s">
        <v>25</v>
      </c>
      <c r="B1660">
        <v>158</v>
      </c>
      <c r="C1660" s="1">
        <v>45338</v>
      </c>
      <c r="D1660" s="1">
        <v>45329.333333333336</v>
      </c>
      <c r="E1660">
        <v>64.81</v>
      </c>
      <c r="F1660" t="s">
        <v>19</v>
      </c>
      <c r="G1660" t="s">
        <v>26</v>
      </c>
      <c r="H1660">
        <v>92507</v>
      </c>
      <c r="I1660" t="str">
        <f t="shared" si="25"/>
        <v>158_2/7/2024 08:00</v>
      </c>
      <c r="J1660" t="str">
        <f>IFERROR(INDEX(scheduling_data!I:I, MATCH(I1660, scheduling_data!H:H, 0)), "")</f>
        <v>Kelli Cruthirds</v>
      </c>
    </row>
    <row r="1661" spans="1:10" x14ac:dyDescent="0.3">
      <c r="A1661" t="s">
        <v>14</v>
      </c>
      <c r="B1661">
        <v>159</v>
      </c>
      <c r="C1661" s="1">
        <v>45335</v>
      </c>
      <c r="D1661" s="1">
        <v>45324.354166666664</v>
      </c>
      <c r="E1661">
        <v>55</v>
      </c>
      <c r="F1661" t="s">
        <v>19</v>
      </c>
      <c r="G1661" t="s">
        <v>51</v>
      </c>
      <c r="H1661">
        <v>92507</v>
      </c>
      <c r="I1661" t="str">
        <f t="shared" si="25"/>
        <v>159_2/2/2024 08:30</v>
      </c>
      <c r="J1661" t="str">
        <f>IFERROR(INDEX(scheduling_data!I:I, MATCH(I1661, scheduling_data!H:H, 0)), "")</f>
        <v>D'Anna Pullen</v>
      </c>
    </row>
    <row r="1662" spans="1:10" x14ac:dyDescent="0.3">
      <c r="A1662" t="s">
        <v>14</v>
      </c>
      <c r="B1662">
        <v>159</v>
      </c>
      <c r="C1662" s="1">
        <v>45335</v>
      </c>
      <c r="D1662" s="1">
        <v>45324.354166666664</v>
      </c>
      <c r="E1662">
        <v>95</v>
      </c>
      <c r="F1662" t="s">
        <v>9</v>
      </c>
      <c r="G1662" t="s">
        <v>52</v>
      </c>
      <c r="H1662">
        <v>92507</v>
      </c>
      <c r="I1662" t="str">
        <f t="shared" si="25"/>
        <v>159_2/2/2024 08:30</v>
      </c>
      <c r="J1662" t="str">
        <f>IFERROR(INDEX(scheduling_data!I:I, MATCH(I1662, scheduling_data!H:H, 0)), "")</f>
        <v>D'Anna Pullen</v>
      </c>
    </row>
    <row r="1663" spans="1:10" x14ac:dyDescent="0.3">
      <c r="A1663" t="s">
        <v>14</v>
      </c>
      <c r="B1663">
        <v>159</v>
      </c>
      <c r="C1663" s="1">
        <v>45335</v>
      </c>
      <c r="D1663" s="1">
        <v>45324.395833333336</v>
      </c>
      <c r="E1663">
        <v>55</v>
      </c>
      <c r="F1663" t="s">
        <v>19</v>
      </c>
      <c r="G1663" t="s">
        <v>51</v>
      </c>
      <c r="H1663">
        <v>97112</v>
      </c>
      <c r="I1663" t="str">
        <f t="shared" si="25"/>
        <v>159_2/2/2024 09:30</v>
      </c>
      <c r="J1663" t="str">
        <f>IFERROR(INDEX(scheduling_data!I:I, MATCH(I1663, scheduling_data!H:H, 0)), "")</f>
        <v>Kelsea Rodriguez</v>
      </c>
    </row>
    <row r="1664" spans="1:10" x14ac:dyDescent="0.3">
      <c r="A1664" t="s">
        <v>14</v>
      </c>
      <c r="B1664">
        <v>159</v>
      </c>
      <c r="C1664" s="1">
        <v>45335</v>
      </c>
      <c r="D1664" s="1">
        <v>45324.395833333336</v>
      </c>
      <c r="E1664">
        <v>95</v>
      </c>
      <c r="F1664" t="s">
        <v>9</v>
      </c>
      <c r="G1664" t="s">
        <v>112</v>
      </c>
      <c r="H1664">
        <v>97112</v>
      </c>
      <c r="I1664" t="str">
        <f t="shared" si="25"/>
        <v>159_2/2/2024 09:30</v>
      </c>
      <c r="J1664" t="str">
        <f>IFERROR(INDEX(scheduling_data!I:I, MATCH(I1664, scheduling_data!H:H, 0)), "")</f>
        <v>Kelsea Rodriguez</v>
      </c>
    </row>
    <row r="1665" spans="1:10" x14ac:dyDescent="0.3">
      <c r="A1665" t="s">
        <v>14</v>
      </c>
      <c r="B1665">
        <v>159</v>
      </c>
      <c r="C1665" s="1">
        <v>45338</v>
      </c>
      <c r="D1665" s="1">
        <v>45327.583333333336</v>
      </c>
      <c r="E1665">
        <v>55</v>
      </c>
      <c r="F1665" t="s">
        <v>19</v>
      </c>
      <c r="G1665" t="s">
        <v>51</v>
      </c>
      <c r="H1665">
        <v>92507</v>
      </c>
      <c r="I1665" t="str">
        <f t="shared" si="25"/>
        <v>159_2/5/2024 14:00</v>
      </c>
      <c r="J1665" t="str">
        <f>IFERROR(INDEX(scheduling_data!I:I, MATCH(I1665, scheduling_data!H:H, 0)), "")</f>
        <v>D'Anna Pullen</v>
      </c>
    </row>
    <row r="1666" spans="1:10" x14ac:dyDescent="0.3">
      <c r="A1666" t="s">
        <v>14</v>
      </c>
      <c r="B1666">
        <v>159</v>
      </c>
      <c r="C1666" s="1">
        <v>45338</v>
      </c>
      <c r="D1666" s="1">
        <v>45327.583333333336</v>
      </c>
      <c r="E1666">
        <v>95</v>
      </c>
      <c r="F1666" t="s">
        <v>9</v>
      </c>
      <c r="G1666" t="s">
        <v>52</v>
      </c>
      <c r="H1666">
        <v>92507</v>
      </c>
      <c r="I1666" t="str">
        <f t="shared" si="25"/>
        <v>159_2/5/2024 14:00</v>
      </c>
      <c r="J1666" t="str">
        <f>IFERROR(INDEX(scheduling_data!I:I, MATCH(I1666, scheduling_data!H:H, 0)), "")</f>
        <v>D'Anna Pullen</v>
      </c>
    </row>
    <row r="1667" spans="1:10" x14ac:dyDescent="0.3">
      <c r="A1667" t="s">
        <v>14</v>
      </c>
      <c r="B1667">
        <v>159</v>
      </c>
      <c r="C1667" s="1">
        <v>45343</v>
      </c>
      <c r="D1667" s="1">
        <v>45331.375</v>
      </c>
      <c r="E1667">
        <v>55</v>
      </c>
      <c r="F1667" t="s">
        <v>19</v>
      </c>
      <c r="G1667" t="s">
        <v>51</v>
      </c>
      <c r="H1667">
        <v>92507</v>
      </c>
      <c r="I1667" t="str">
        <f t="shared" ref="I1667:I1730" si="26">TEXT(B1667&amp;"_"&amp;TEXT(D1667, "m/d/yyyy hh:mm"), "0")</f>
        <v>159_2/9/2024 09:00</v>
      </c>
      <c r="J1667" t="str">
        <f>IFERROR(INDEX(scheduling_data!I:I, MATCH(I1667, scheduling_data!H:H, 0)), "")</f>
        <v>D'Anna Pullen</v>
      </c>
    </row>
    <row r="1668" spans="1:10" x14ac:dyDescent="0.3">
      <c r="A1668" t="s">
        <v>14</v>
      </c>
      <c r="B1668">
        <v>159</v>
      </c>
      <c r="C1668" s="1">
        <v>45343</v>
      </c>
      <c r="D1668" s="1">
        <v>45331.375</v>
      </c>
      <c r="E1668">
        <v>95</v>
      </c>
      <c r="F1668" t="s">
        <v>9</v>
      </c>
      <c r="G1668" t="s">
        <v>52</v>
      </c>
      <c r="H1668">
        <v>92507</v>
      </c>
      <c r="I1668" t="str">
        <f t="shared" si="26"/>
        <v>159_2/9/2024 09:00</v>
      </c>
      <c r="J1668" t="str">
        <f>IFERROR(INDEX(scheduling_data!I:I, MATCH(I1668, scheduling_data!H:H, 0)), "")</f>
        <v>D'Anna Pullen</v>
      </c>
    </row>
    <row r="1669" spans="1:10" x14ac:dyDescent="0.3">
      <c r="A1669" t="s">
        <v>14</v>
      </c>
      <c r="B1669">
        <v>159</v>
      </c>
      <c r="C1669" s="1">
        <v>45345</v>
      </c>
      <c r="D1669" s="1">
        <v>45331.395833333336</v>
      </c>
      <c r="E1669">
        <v>95</v>
      </c>
      <c r="F1669" t="s">
        <v>9</v>
      </c>
      <c r="G1669" t="s">
        <v>112</v>
      </c>
      <c r="H1669">
        <v>97112</v>
      </c>
      <c r="I1669" t="str">
        <f t="shared" si="26"/>
        <v>159_2/9/2024 09:30</v>
      </c>
      <c r="J1669" t="str">
        <f>IFERROR(INDEX(scheduling_data!I:I, MATCH(I1669, scheduling_data!H:H, 0)), "")</f>
        <v>Kelsea Rodriguez</v>
      </c>
    </row>
    <row r="1670" spans="1:10" x14ac:dyDescent="0.3">
      <c r="A1670" t="s">
        <v>14</v>
      </c>
      <c r="B1670">
        <v>159</v>
      </c>
      <c r="C1670" s="1">
        <v>45345</v>
      </c>
      <c r="D1670" s="1">
        <v>45331.395833333336</v>
      </c>
      <c r="E1670">
        <v>55</v>
      </c>
      <c r="F1670" t="s">
        <v>19</v>
      </c>
      <c r="G1670" t="s">
        <v>51</v>
      </c>
      <c r="H1670">
        <v>97112</v>
      </c>
      <c r="I1670" t="str">
        <f t="shared" si="26"/>
        <v>159_2/9/2024 09:30</v>
      </c>
      <c r="J1670" t="str">
        <f>IFERROR(INDEX(scheduling_data!I:I, MATCH(I1670, scheduling_data!H:H, 0)), "")</f>
        <v>Kelsea Rodriguez</v>
      </c>
    </row>
    <row r="1671" spans="1:10" x14ac:dyDescent="0.3">
      <c r="A1671" t="s">
        <v>58</v>
      </c>
      <c r="B1671">
        <v>27</v>
      </c>
      <c r="C1671" s="1">
        <v>45350</v>
      </c>
      <c r="D1671" s="1">
        <v>45331.416666666664</v>
      </c>
      <c r="E1671">
        <v>35.409999999999997</v>
      </c>
      <c r="F1671" t="s">
        <v>19</v>
      </c>
      <c r="G1671" t="s">
        <v>254</v>
      </c>
      <c r="H1671">
        <v>97530</v>
      </c>
      <c r="I1671" t="str">
        <f t="shared" si="26"/>
        <v>27_2/9/2024 10:00</v>
      </c>
      <c r="J1671" t="str">
        <f>IFERROR(INDEX(scheduling_data!I:I, MATCH(I1671, scheduling_data!H:H, 0)), "")</f>
        <v>Katherine Tyree</v>
      </c>
    </row>
    <row r="1672" spans="1:10" x14ac:dyDescent="0.3">
      <c r="A1672" t="s">
        <v>58</v>
      </c>
      <c r="B1672">
        <v>27</v>
      </c>
      <c r="C1672" s="1">
        <v>45350</v>
      </c>
      <c r="D1672" s="1">
        <v>45331.416666666664</v>
      </c>
      <c r="E1672">
        <v>54.79</v>
      </c>
      <c r="F1672" t="s">
        <v>19</v>
      </c>
      <c r="G1672" t="s">
        <v>254</v>
      </c>
      <c r="H1672">
        <v>97162</v>
      </c>
      <c r="I1672" t="str">
        <f t="shared" si="26"/>
        <v>27_2/9/2024 10:00</v>
      </c>
      <c r="J1672" t="str">
        <f>IFERROR(INDEX(scheduling_data!I:I, MATCH(I1672, scheduling_data!H:H, 0)), "")</f>
        <v>Katherine Tyree</v>
      </c>
    </row>
    <row r="1673" spans="1:10" x14ac:dyDescent="0.3">
      <c r="A1673" t="s">
        <v>58</v>
      </c>
      <c r="B1673">
        <v>27</v>
      </c>
      <c r="C1673" s="1">
        <v>45350</v>
      </c>
      <c r="D1673" s="1">
        <v>45331.416666666664</v>
      </c>
      <c r="E1673">
        <v>101.94</v>
      </c>
      <c r="F1673" t="s">
        <v>9</v>
      </c>
      <c r="G1673" t="s">
        <v>255</v>
      </c>
      <c r="H1673">
        <v>97162</v>
      </c>
      <c r="I1673" t="str">
        <f t="shared" si="26"/>
        <v>27_2/9/2024 10:00</v>
      </c>
      <c r="J1673" t="str">
        <f>IFERROR(INDEX(scheduling_data!I:I, MATCH(I1673, scheduling_data!H:H, 0)), "")</f>
        <v>Katherine Tyree</v>
      </c>
    </row>
    <row r="1674" spans="1:10" x14ac:dyDescent="0.3">
      <c r="A1674" t="s">
        <v>58</v>
      </c>
      <c r="B1674">
        <v>27</v>
      </c>
      <c r="C1674" s="1">
        <v>45350</v>
      </c>
      <c r="D1674" s="1">
        <v>45331.416666666664</v>
      </c>
      <c r="E1674">
        <v>14.41</v>
      </c>
      <c r="F1674" t="s">
        <v>19</v>
      </c>
      <c r="G1674" t="s">
        <v>254</v>
      </c>
      <c r="H1674">
        <v>97110</v>
      </c>
      <c r="I1674" t="str">
        <f t="shared" si="26"/>
        <v>27_2/9/2024 10:00</v>
      </c>
      <c r="J1674" t="str">
        <f>IFERROR(INDEX(scheduling_data!I:I, MATCH(I1674, scheduling_data!H:H, 0)), "")</f>
        <v>Katherine Tyree</v>
      </c>
    </row>
    <row r="1675" spans="1:10" x14ac:dyDescent="0.3">
      <c r="A1675" t="s">
        <v>58</v>
      </c>
      <c r="B1675">
        <v>27</v>
      </c>
      <c r="C1675" s="1">
        <v>45350</v>
      </c>
      <c r="D1675" s="1">
        <v>45331.416666666664</v>
      </c>
      <c r="E1675">
        <v>55.78</v>
      </c>
      <c r="F1675" t="s">
        <v>9</v>
      </c>
      <c r="G1675" t="s">
        <v>255</v>
      </c>
      <c r="H1675">
        <v>97110</v>
      </c>
      <c r="I1675" t="str">
        <f t="shared" si="26"/>
        <v>27_2/9/2024 10:00</v>
      </c>
      <c r="J1675" t="str">
        <f>IFERROR(INDEX(scheduling_data!I:I, MATCH(I1675, scheduling_data!H:H, 0)), "")</f>
        <v>Katherine Tyree</v>
      </c>
    </row>
    <row r="1676" spans="1:10" x14ac:dyDescent="0.3">
      <c r="A1676" t="s">
        <v>58</v>
      </c>
      <c r="B1676">
        <v>27</v>
      </c>
      <c r="C1676" s="1">
        <v>45350</v>
      </c>
      <c r="D1676" s="1">
        <v>45331.416666666664</v>
      </c>
      <c r="E1676">
        <v>102.78</v>
      </c>
      <c r="F1676" t="s">
        <v>9</v>
      </c>
      <c r="G1676" t="s">
        <v>255</v>
      </c>
      <c r="H1676">
        <v>97530</v>
      </c>
      <c r="I1676" t="str">
        <f t="shared" si="26"/>
        <v>27_2/9/2024 10:00</v>
      </c>
      <c r="J1676" t="str">
        <f>IFERROR(INDEX(scheduling_data!I:I, MATCH(I1676, scheduling_data!H:H, 0)), "")</f>
        <v>Katherine Tyree</v>
      </c>
    </row>
    <row r="1677" spans="1:10" x14ac:dyDescent="0.3">
      <c r="A1677" t="s">
        <v>80</v>
      </c>
      <c r="B1677">
        <v>160</v>
      </c>
      <c r="C1677" s="1">
        <v>45334</v>
      </c>
      <c r="D1677" s="1">
        <v>45323.354166666664</v>
      </c>
      <c r="E1677">
        <v>64.81</v>
      </c>
      <c r="F1677" t="s">
        <v>19</v>
      </c>
      <c r="G1677" t="s">
        <v>51</v>
      </c>
      <c r="H1677">
        <v>92507</v>
      </c>
      <c r="I1677" t="str">
        <f t="shared" si="26"/>
        <v>160_2/1/2024 08:30</v>
      </c>
      <c r="J1677" t="str">
        <f>IFERROR(INDEX(scheduling_data!I:I, MATCH(I1677, scheduling_data!H:H, 0)), "")</f>
        <v>D'Anna Pullen</v>
      </c>
    </row>
    <row r="1678" spans="1:10" x14ac:dyDescent="0.3">
      <c r="A1678" t="s">
        <v>80</v>
      </c>
      <c r="B1678">
        <v>160</v>
      </c>
      <c r="C1678" s="1">
        <v>45334</v>
      </c>
      <c r="D1678" s="1">
        <v>45323.354166666664</v>
      </c>
      <c r="E1678">
        <v>85.19</v>
      </c>
      <c r="F1678" t="s">
        <v>9</v>
      </c>
      <c r="G1678" t="s">
        <v>52</v>
      </c>
      <c r="H1678">
        <v>92507</v>
      </c>
      <c r="I1678" t="str">
        <f t="shared" si="26"/>
        <v>160_2/1/2024 08:30</v>
      </c>
      <c r="J1678" t="str">
        <f>IFERROR(INDEX(scheduling_data!I:I, MATCH(I1678, scheduling_data!H:H, 0)), "")</f>
        <v>D'Anna Pullen</v>
      </c>
    </row>
    <row r="1679" spans="1:10" x14ac:dyDescent="0.3">
      <c r="A1679" t="s">
        <v>61</v>
      </c>
      <c r="B1679">
        <v>28</v>
      </c>
      <c r="C1679" s="1">
        <v>45336</v>
      </c>
      <c r="D1679" s="1">
        <v>45323.416666666664</v>
      </c>
      <c r="E1679">
        <v>0.11</v>
      </c>
      <c r="F1679" t="s">
        <v>9</v>
      </c>
      <c r="G1679" t="s">
        <v>63</v>
      </c>
      <c r="H1679">
        <v>97110</v>
      </c>
      <c r="I1679" t="str">
        <f t="shared" si="26"/>
        <v>28_2/1/2024 10:00</v>
      </c>
      <c r="J1679" t="str">
        <f>IFERROR(INDEX(scheduling_data!I:I, MATCH(I1679, scheduling_data!H:H, 0)), "")</f>
        <v>Christian Litz</v>
      </c>
    </row>
    <row r="1680" spans="1:10" x14ac:dyDescent="0.3">
      <c r="A1680" t="s">
        <v>61</v>
      </c>
      <c r="B1680">
        <v>28</v>
      </c>
      <c r="C1680" s="1">
        <v>45336</v>
      </c>
      <c r="D1680" s="1">
        <v>45323.416666666664</v>
      </c>
      <c r="E1680">
        <v>5.34</v>
      </c>
      <c r="F1680" t="s">
        <v>19</v>
      </c>
      <c r="G1680" t="s">
        <v>65</v>
      </c>
      <c r="H1680">
        <v>97110</v>
      </c>
      <c r="I1680" t="str">
        <f t="shared" si="26"/>
        <v>28_2/1/2024 10:00</v>
      </c>
      <c r="J1680" t="str">
        <f>IFERROR(INDEX(scheduling_data!I:I, MATCH(I1680, scheduling_data!H:H, 0)), "")</f>
        <v>Christian Litz</v>
      </c>
    </row>
    <row r="1681" spans="1:10" x14ac:dyDescent="0.3">
      <c r="A1681" t="s">
        <v>61</v>
      </c>
      <c r="B1681">
        <v>28</v>
      </c>
      <c r="C1681" s="1">
        <v>45336</v>
      </c>
      <c r="D1681" s="1">
        <v>45323.416666666664</v>
      </c>
      <c r="E1681">
        <v>19.66</v>
      </c>
      <c r="F1681" t="s">
        <v>19</v>
      </c>
      <c r="G1681" t="s">
        <v>65</v>
      </c>
      <c r="H1681">
        <v>97112</v>
      </c>
      <c r="I1681" t="str">
        <f t="shared" si="26"/>
        <v>28_2/1/2024 10:00</v>
      </c>
      <c r="J1681" t="str">
        <f>IFERROR(INDEX(scheduling_data!I:I, MATCH(I1681, scheduling_data!H:H, 0)), "")</f>
        <v>Christian Litz</v>
      </c>
    </row>
    <row r="1682" spans="1:10" x14ac:dyDescent="0.3">
      <c r="A1682" t="s">
        <v>61</v>
      </c>
      <c r="B1682">
        <v>28</v>
      </c>
      <c r="C1682" s="1">
        <v>45336</v>
      </c>
      <c r="D1682" s="1">
        <v>45323.416666666664</v>
      </c>
      <c r="E1682">
        <v>0.4</v>
      </c>
      <c r="F1682" t="s">
        <v>9</v>
      </c>
      <c r="G1682" t="s">
        <v>63</v>
      </c>
      <c r="H1682">
        <v>97112</v>
      </c>
      <c r="I1682" t="str">
        <f t="shared" si="26"/>
        <v>28_2/1/2024 10:00</v>
      </c>
      <c r="J1682" t="str">
        <f>IFERROR(INDEX(scheduling_data!I:I, MATCH(I1682, scheduling_data!H:H, 0)), "")</f>
        <v>Christian Litz</v>
      </c>
    </row>
    <row r="1683" spans="1:10" x14ac:dyDescent="0.3">
      <c r="A1683" t="s">
        <v>61</v>
      </c>
      <c r="B1683">
        <v>28</v>
      </c>
      <c r="C1683" s="1">
        <v>45336</v>
      </c>
      <c r="D1683" s="1">
        <v>45323.416666666664</v>
      </c>
      <c r="E1683">
        <v>54.94</v>
      </c>
      <c r="F1683" t="s">
        <v>9</v>
      </c>
      <c r="G1683" t="s">
        <v>64</v>
      </c>
      <c r="H1683">
        <v>97112</v>
      </c>
      <c r="I1683" t="str">
        <f t="shared" si="26"/>
        <v>28_2/1/2024 10:00</v>
      </c>
      <c r="J1683" t="str">
        <f>IFERROR(INDEX(scheduling_data!I:I, MATCH(I1683, scheduling_data!H:H, 0)), "")</f>
        <v>Christian Litz</v>
      </c>
    </row>
    <row r="1684" spans="1:10" x14ac:dyDescent="0.3">
      <c r="A1684" t="s">
        <v>61</v>
      </c>
      <c r="B1684">
        <v>28</v>
      </c>
      <c r="C1684" s="1">
        <v>45336</v>
      </c>
      <c r="D1684" s="1">
        <v>45323.416666666664</v>
      </c>
      <c r="E1684">
        <v>47.13</v>
      </c>
      <c r="F1684" t="s">
        <v>9</v>
      </c>
      <c r="G1684" t="s">
        <v>62</v>
      </c>
      <c r="H1684">
        <v>97530</v>
      </c>
      <c r="I1684" t="str">
        <f t="shared" si="26"/>
        <v>28_2/1/2024 10:00</v>
      </c>
      <c r="J1684" t="str">
        <f>IFERROR(INDEX(scheduling_data!I:I, MATCH(I1684, scheduling_data!H:H, 0)), "")</f>
        <v>Christian Litz</v>
      </c>
    </row>
    <row r="1685" spans="1:10" x14ac:dyDescent="0.3">
      <c r="A1685" t="s">
        <v>61</v>
      </c>
      <c r="B1685">
        <v>28</v>
      </c>
      <c r="C1685" s="1">
        <v>45336</v>
      </c>
      <c r="D1685" s="1">
        <v>45323.416666666664</v>
      </c>
      <c r="E1685">
        <v>0.56000000000000005</v>
      </c>
      <c r="F1685" t="s">
        <v>9</v>
      </c>
      <c r="G1685" t="s">
        <v>63</v>
      </c>
      <c r="H1685">
        <v>97530</v>
      </c>
      <c r="I1685" t="str">
        <f t="shared" si="26"/>
        <v>28_2/1/2024 10:00</v>
      </c>
      <c r="J1685" t="str">
        <f>IFERROR(INDEX(scheduling_data!I:I, MATCH(I1685, scheduling_data!H:H, 0)), "")</f>
        <v>Christian Litz</v>
      </c>
    </row>
    <row r="1686" spans="1:10" x14ac:dyDescent="0.3">
      <c r="A1686" t="s">
        <v>61</v>
      </c>
      <c r="B1686">
        <v>28</v>
      </c>
      <c r="C1686" s="1">
        <v>45336</v>
      </c>
      <c r="D1686" s="1">
        <v>45323.416666666664</v>
      </c>
      <c r="E1686">
        <v>27.31</v>
      </c>
      <c r="F1686" t="s">
        <v>19</v>
      </c>
      <c r="G1686" t="s">
        <v>65</v>
      </c>
      <c r="H1686">
        <v>97530</v>
      </c>
      <c r="I1686" t="str">
        <f t="shared" si="26"/>
        <v>28_2/1/2024 10:00</v>
      </c>
      <c r="J1686" t="str">
        <f>IFERROR(INDEX(scheduling_data!I:I, MATCH(I1686, scheduling_data!H:H, 0)), "")</f>
        <v>Christian Litz</v>
      </c>
    </row>
    <row r="1687" spans="1:10" x14ac:dyDescent="0.3">
      <c r="A1687" t="s">
        <v>61</v>
      </c>
      <c r="B1687">
        <v>28</v>
      </c>
      <c r="C1687" s="1">
        <v>45336</v>
      </c>
      <c r="D1687" s="1">
        <v>45323.416666666664</v>
      </c>
      <c r="E1687">
        <v>114.55</v>
      </c>
      <c r="F1687" t="s">
        <v>9</v>
      </c>
      <c r="G1687" t="s">
        <v>64</v>
      </c>
      <c r="H1687">
        <v>97110</v>
      </c>
      <c r="I1687" t="str">
        <f t="shared" si="26"/>
        <v>28_2/1/2024 10:00</v>
      </c>
      <c r="J1687" t="str">
        <f>IFERROR(INDEX(scheduling_data!I:I, MATCH(I1687, scheduling_data!H:H, 0)), "")</f>
        <v>Christian Litz</v>
      </c>
    </row>
    <row r="1688" spans="1:10" x14ac:dyDescent="0.3">
      <c r="A1688" t="s">
        <v>61</v>
      </c>
      <c r="B1688">
        <v>28</v>
      </c>
      <c r="C1688" s="1">
        <v>45351</v>
      </c>
      <c r="D1688" s="1">
        <v>45341.416666666664</v>
      </c>
      <c r="E1688">
        <v>23.22</v>
      </c>
      <c r="F1688" t="s">
        <v>19</v>
      </c>
      <c r="G1688" t="s">
        <v>65</v>
      </c>
      <c r="H1688">
        <v>97530</v>
      </c>
      <c r="I1688" t="str">
        <f t="shared" si="26"/>
        <v>28_2/19/2024 10:00</v>
      </c>
      <c r="J1688" t="str">
        <f>IFERROR(INDEX(scheduling_data!I:I, MATCH(I1688, scheduling_data!H:H, 0)), "")</f>
        <v>Amber Hickman</v>
      </c>
    </row>
    <row r="1689" spans="1:10" x14ac:dyDescent="0.3">
      <c r="A1689" t="s">
        <v>61</v>
      </c>
      <c r="B1689">
        <v>28</v>
      </c>
      <c r="C1689" s="1">
        <v>45351</v>
      </c>
      <c r="D1689" s="1">
        <v>45341.416666666664</v>
      </c>
      <c r="E1689">
        <v>0.13</v>
      </c>
      <c r="F1689" t="s">
        <v>19</v>
      </c>
      <c r="G1689" t="s">
        <v>65</v>
      </c>
      <c r="H1689">
        <v>97110</v>
      </c>
      <c r="I1689" t="str">
        <f t="shared" si="26"/>
        <v>28_2/19/2024 10:00</v>
      </c>
      <c r="J1689" t="str">
        <f>IFERROR(INDEX(scheduling_data!I:I, MATCH(I1689, scheduling_data!H:H, 0)), "")</f>
        <v>Amber Hickman</v>
      </c>
    </row>
    <row r="1690" spans="1:10" x14ac:dyDescent="0.3">
      <c r="A1690" t="s">
        <v>61</v>
      </c>
      <c r="B1690">
        <v>28</v>
      </c>
      <c r="C1690" s="1">
        <v>45351</v>
      </c>
      <c r="D1690" s="1">
        <v>45341.416666666664</v>
      </c>
      <c r="E1690">
        <v>119.87</v>
      </c>
      <c r="F1690" t="s">
        <v>9</v>
      </c>
      <c r="G1690" t="s">
        <v>64</v>
      </c>
      <c r="H1690">
        <v>97110</v>
      </c>
      <c r="I1690" t="str">
        <f t="shared" si="26"/>
        <v>28_2/19/2024 10:00</v>
      </c>
      <c r="J1690" t="str">
        <f>IFERROR(INDEX(scheduling_data!I:I, MATCH(I1690, scheduling_data!H:H, 0)), "")</f>
        <v>Amber Hickman</v>
      </c>
    </row>
    <row r="1691" spans="1:10" x14ac:dyDescent="0.3">
      <c r="A1691" t="s">
        <v>61</v>
      </c>
      <c r="B1691">
        <v>28</v>
      </c>
      <c r="C1691" s="1">
        <v>45351</v>
      </c>
      <c r="D1691" s="1">
        <v>45341.416666666664</v>
      </c>
      <c r="E1691">
        <v>0.47</v>
      </c>
      <c r="F1691" t="s">
        <v>9</v>
      </c>
      <c r="G1691" t="s">
        <v>63</v>
      </c>
      <c r="H1691">
        <v>97530</v>
      </c>
      <c r="I1691" t="str">
        <f t="shared" si="26"/>
        <v>28_2/19/2024 10:00</v>
      </c>
      <c r="J1691" t="str">
        <f>IFERROR(INDEX(scheduling_data!I:I, MATCH(I1691, scheduling_data!H:H, 0)), "")</f>
        <v>Amber Hickman</v>
      </c>
    </row>
    <row r="1692" spans="1:10" x14ac:dyDescent="0.3">
      <c r="A1692" t="s">
        <v>61</v>
      </c>
      <c r="B1692">
        <v>28</v>
      </c>
      <c r="C1692" s="1">
        <v>45351</v>
      </c>
      <c r="D1692" s="1">
        <v>45341.416666666664</v>
      </c>
      <c r="E1692">
        <v>51.31</v>
      </c>
      <c r="F1692" t="s">
        <v>9</v>
      </c>
      <c r="G1692" t="s">
        <v>152</v>
      </c>
      <c r="H1692">
        <v>97530</v>
      </c>
      <c r="I1692" t="str">
        <f t="shared" si="26"/>
        <v>28_2/19/2024 10:00</v>
      </c>
      <c r="J1692" t="str">
        <f>IFERROR(INDEX(scheduling_data!I:I, MATCH(I1692, scheduling_data!H:H, 0)), "")</f>
        <v>Amber Hickman</v>
      </c>
    </row>
    <row r="1693" spans="1:10" x14ac:dyDescent="0.3">
      <c r="A1693" t="s">
        <v>61</v>
      </c>
      <c r="B1693">
        <v>28</v>
      </c>
      <c r="C1693" s="1">
        <v>45336</v>
      </c>
      <c r="D1693" s="1">
        <v>45324.416666666664</v>
      </c>
      <c r="E1693">
        <v>15.29</v>
      </c>
      <c r="F1693" t="s">
        <v>19</v>
      </c>
      <c r="G1693" t="s">
        <v>65</v>
      </c>
      <c r="H1693">
        <v>97530</v>
      </c>
      <c r="I1693" t="str">
        <f t="shared" si="26"/>
        <v>28_2/2/2024 10:00</v>
      </c>
      <c r="J1693" t="str">
        <f>IFERROR(INDEX(scheduling_data!I:I, MATCH(I1693, scheduling_data!H:H, 0)), "")</f>
        <v>Katherine Tyree</v>
      </c>
    </row>
    <row r="1694" spans="1:10" x14ac:dyDescent="0.3">
      <c r="A1694" t="s">
        <v>61</v>
      </c>
      <c r="B1694">
        <v>28</v>
      </c>
      <c r="C1694" s="1">
        <v>45336</v>
      </c>
      <c r="D1694" s="1">
        <v>45324.416666666664</v>
      </c>
      <c r="E1694">
        <v>0.31</v>
      </c>
      <c r="F1694" t="s">
        <v>9</v>
      </c>
      <c r="G1694" t="s">
        <v>63</v>
      </c>
      <c r="H1694">
        <v>97530</v>
      </c>
      <c r="I1694" t="str">
        <f t="shared" si="26"/>
        <v>28_2/2/2024 10:00</v>
      </c>
      <c r="J1694" t="str">
        <f>IFERROR(INDEX(scheduling_data!I:I, MATCH(I1694, scheduling_data!H:H, 0)), "")</f>
        <v>Katherine Tyree</v>
      </c>
    </row>
    <row r="1695" spans="1:10" x14ac:dyDescent="0.3">
      <c r="A1695" t="s">
        <v>61</v>
      </c>
      <c r="B1695">
        <v>28</v>
      </c>
      <c r="C1695" s="1">
        <v>45336</v>
      </c>
      <c r="D1695" s="1">
        <v>45324.416666666664</v>
      </c>
      <c r="E1695">
        <v>47.13</v>
      </c>
      <c r="F1695" t="s">
        <v>9</v>
      </c>
      <c r="G1695" t="s">
        <v>62</v>
      </c>
      <c r="H1695">
        <v>97530</v>
      </c>
      <c r="I1695" t="str">
        <f t="shared" si="26"/>
        <v>28_2/2/2024 10:00</v>
      </c>
      <c r="J1695" t="str">
        <f>IFERROR(INDEX(scheduling_data!I:I, MATCH(I1695, scheduling_data!H:H, 0)), "")</f>
        <v>Katherine Tyree</v>
      </c>
    </row>
    <row r="1696" spans="1:10" x14ac:dyDescent="0.3">
      <c r="A1696" t="s">
        <v>61</v>
      </c>
      <c r="B1696">
        <v>28</v>
      </c>
      <c r="C1696" s="1">
        <v>45336</v>
      </c>
      <c r="D1696" s="1">
        <v>45324.416666666664</v>
      </c>
      <c r="E1696">
        <v>57.27</v>
      </c>
      <c r="F1696" t="s">
        <v>9</v>
      </c>
      <c r="G1696" t="s">
        <v>64</v>
      </c>
      <c r="H1696">
        <v>97110</v>
      </c>
      <c r="I1696" t="str">
        <f t="shared" si="26"/>
        <v>28_2/2/2024 10:00</v>
      </c>
      <c r="J1696" t="str">
        <f>IFERROR(INDEX(scheduling_data!I:I, MATCH(I1696, scheduling_data!H:H, 0)), "")</f>
        <v>Katherine Tyree</v>
      </c>
    </row>
    <row r="1697" spans="1:10" x14ac:dyDescent="0.3">
      <c r="A1697" t="s">
        <v>61</v>
      </c>
      <c r="B1697">
        <v>28</v>
      </c>
      <c r="C1697" s="1">
        <v>45337</v>
      </c>
      <c r="D1697" s="1">
        <v>45327.416666666664</v>
      </c>
      <c r="E1697">
        <v>109.17</v>
      </c>
      <c r="F1697" t="s">
        <v>9</v>
      </c>
      <c r="G1697" t="s">
        <v>64</v>
      </c>
      <c r="H1697">
        <v>97530</v>
      </c>
      <c r="I1697" t="str">
        <f t="shared" si="26"/>
        <v>28_2/5/2024 10:00</v>
      </c>
      <c r="J1697" t="str">
        <f>IFERROR(INDEX(scheduling_data!I:I, MATCH(I1697, scheduling_data!H:H, 0)), "")</f>
        <v>Amber Hickman</v>
      </c>
    </row>
    <row r="1698" spans="1:10" x14ac:dyDescent="0.3">
      <c r="A1698" t="s">
        <v>61</v>
      </c>
      <c r="B1698">
        <v>28</v>
      </c>
      <c r="C1698" s="1">
        <v>45337</v>
      </c>
      <c r="D1698" s="1">
        <v>45327.416666666664</v>
      </c>
      <c r="E1698">
        <v>0.82</v>
      </c>
      <c r="F1698" t="s">
        <v>9</v>
      </c>
      <c r="G1698" t="s">
        <v>63</v>
      </c>
      <c r="H1698">
        <v>97530</v>
      </c>
      <c r="I1698" t="str">
        <f t="shared" si="26"/>
        <v>28_2/5/2024 10:00</v>
      </c>
      <c r="J1698" t="str">
        <f>IFERROR(INDEX(scheduling_data!I:I, MATCH(I1698, scheduling_data!H:H, 0)), "")</f>
        <v>Amber Hickman</v>
      </c>
    </row>
    <row r="1699" spans="1:10" x14ac:dyDescent="0.3">
      <c r="A1699" t="s">
        <v>61</v>
      </c>
      <c r="B1699">
        <v>28</v>
      </c>
      <c r="C1699" s="1">
        <v>45337</v>
      </c>
      <c r="D1699" s="1">
        <v>45327.416666666664</v>
      </c>
      <c r="E1699">
        <v>40.01</v>
      </c>
      <c r="F1699" t="s">
        <v>19</v>
      </c>
      <c r="G1699" t="s">
        <v>65</v>
      </c>
      <c r="H1699">
        <v>97530</v>
      </c>
      <c r="I1699" t="str">
        <f t="shared" si="26"/>
        <v>28_2/5/2024 10:00</v>
      </c>
      <c r="J1699" t="str">
        <f>IFERROR(INDEX(scheduling_data!I:I, MATCH(I1699, scheduling_data!H:H, 0)), "")</f>
        <v>Amber Hickman</v>
      </c>
    </row>
    <row r="1700" spans="1:10" x14ac:dyDescent="0.3">
      <c r="A1700" t="s">
        <v>61</v>
      </c>
      <c r="B1700">
        <v>28</v>
      </c>
      <c r="C1700" s="1">
        <v>45337</v>
      </c>
      <c r="D1700" s="1">
        <v>45327.416666666664</v>
      </c>
      <c r="E1700">
        <v>119.87</v>
      </c>
      <c r="F1700" t="s">
        <v>9</v>
      </c>
      <c r="G1700" t="s">
        <v>64</v>
      </c>
      <c r="H1700">
        <v>97110</v>
      </c>
      <c r="I1700" t="str">
        <f t="shared" si="26"/>
        <v>28_2/5/2024 10:00</v>
      </c>
      <c r="J1700" t="str">
        <f>IFERROR(INDEX(scheduling_data!I:I, MATCH(I1700, scheduling_data!H:H, 0)), "")</f>
        <v>Amber Hickman</v>
      </c>
    </row>
    <row r="1701" spans="1:10" x14ac:dyDescent="0.3">
      <c r="A1701" t="s">
        <v>61</v>
      </c>
      <c r="B1701">
        <v>28</v>
      </c>
      <c r="C1701" s="1">
        <v>45337</v>
      </c>
      <c r="D1701" s="1">
        <v>45327.416666666664</v>
      </c>
      <c r="E1701">
        <v>0.13</v>
      </c>
      <c r="F1701" t="s">
        <v>19</v>
      </c>
      <c r="G1701" t="s">
        <v>65</v>
      </c>
      <c r="H1701">
        <v>97110</v>
      </c>
      <c r="I1701" t="str">
        <f t="shared" si="26"/>
        <v>28_2/5/2024 10:00</v>
      </c>
      <c r="J1701" t="str">
        <f>IFERROR(INDEX(scheduling_data!I:I, MATCH(I1701, scheduling_data!H:H, 0)), "")</f>
        <v>Amber Hickman</v>
      </c>
    </row>
    <row r="1702" spans="1:10" x14ac:dyDescent="0.3">
      <c r="A1702" t="s">
        <v>61</v>
      </c>
      <c r="B1702">
        <v>28</v>
      </c>
      <c r="C1702" s="1">
        <v>45343</v>
      </c>
      <c r="D1702" s="1">
        <v>45329.458333333336</v>
      </c>
      <c r="E1702">
        <v>51.31</v>
      </c>
      <c r="F1702" t="s">
        <v>9</v>
      </c>
      <c r="G1702" t="s">
        <v>152</v>
      </c>
      <c r="H1702">
        <v>97530</v>
      </c>
      <c r="I1702" t="str">
        <f t="shared" si="26"/>
        <v>28_2/7/2024 11:00</v>
      </c>
      <c r="J1702" t="str">
        <f>IFERROR(INDEX(scheduling_data!I:I, MATCH(I1702, scheduling_data!H:H, 0)), "")</f>
        <v>Jessica Pittman</v>
      </c>
    </row>
    <row r="1703" spans="1:10" x14ac:dyDescent="0.3">
      <c r="A1703" t="s">
        <v>61</v>
      </c>
      <c r="B1703">
        <v>28</v>
      </c>
      <c r="C1703" s="1">
        <v>45343</v>
      </c>
      <c r="D1703" s="1">
        <v>45329.458333333336</v>
      </c>
      <c r="E1703">
        <v>0.47</v>
      </c>
      <c r="F1703" t="s">
        <v>9</v>
      </c>
      <c r="G1703" t="s">
        <v>63</v>
      </c>
      <c r="H1703">
        <v>97530</v>
      </c>
      <c r="I1703" t="str">
        <f t="shared" si="26"/>
        <v>28_2/7/2024 11:00</v>
      </c>
      <c r="J1703" t="str">
        <f>IFERROR(INDEX(scheduling_data!I:I, MATCH(I1703, scheduling_data!H:H, 0)), "")</f>
        <v>Jessica Pittman</v>
      </c>
    </row>
    <row r="1704" spans="1:10" x14ac:dyDescent="0.3">
      <c r="A1704" t="s">
        <v>61</v>
      </c>
      <c r="B1704">
        <v>28</v>
      </c>
      <c r="C1704" s="1">
        <v>45343</v>
      </c>
      <c r="D1704" s="1">
        <v>45329.458333333336</v>
      </c>
      <c r="E1704">
        <v>0.13</v>
      </c>
      <c r="F1704" t="s">
        <v>19</v>
      </c>
      <c r="G1704" t="s">
        <v>65</v>
      </c>
      <c r="H1704">
        <v>97110</v>
      </c>
      <c r="I1704" t="str">
        <f t="shared" si="26"/>
        <v>28_2/7/2024 11:00</v>
      </c>
      <c r="J1704" t="str">
        <f>IFERROR(INDEX(scheduling_data!I:I, MATCH(I1704, scheduling_data!H:H, 0)), "")</f>
        <v>Jessica Pittman</v>
      </c>
    </row>
    <row r="1705" spans="1:10" x14ac:dyDescent="0.3">
      <c r="A1705" t="s">
        <v>61</v>
      </c>
      <c r="B1705">
        <v>28</v>
      </c>
      <c r="C1705" s="1">
        <v>45343</v>
      </c>
      <c r="D1705" s="1">
        <v>45329.458333333336</v>
      </c>
      <c r="E1705">
        <v>119.87</v>
      </c>
      <c r="F1705" t="s">
        <v>9</v>
      </c>
      <c r="G1705" t="s">
        <v>64</v>
      </c>
      <c r="H1705">
        <v>97110</v>
      </c>
      <c r="I1705" t="str">
        <f t="shared" si="26"/>
        <v>28_2/7/2024 11:00</v>
      </c>
      <c r="J1705" t="str">
        <f>IFERROR(INDEX(scheduling_data!I:I, MATCH(I1705, scheduling_data!H:H, 0)), "")</f>
        <v>Jessica Pittman</v>
      </c>
    </row>
    <row r="1706" spans="1:10" x14ac:dyDescent="0.3">
      <c r="A1706" t="s">
        <v>61</v>
      </c>
      <c r="B1706">
        <v>28</v>
      </c>
      <c r="C1706" s="1">
        <v>45343</v>
      </c>
      <c r="D1706" s="1">
        <v>45329.458333333336</v>
      </c>
      <c r="E1706">
        <v>23.22</v>
      </c>
      <c r="F1706" t="s">
        <v>19</v>
      </c>
      <c r="G1706" t="s">
        <v>65</v>
      </c>
      <c r="H1706">
        <v>97530</v>
      </c>
      <c r="I1706" t="str">
        <f t="shared" si="26"/>
        <v>28_2/7/2024 11:00</v>
      </c>
      <c r="J1706" t="str">
        <f>IFERROR(INDEX(scheduling_data!I:I, MATCH(I1706, scheduling_data!H:H, 0)), "")</f>
        <v>Jessica Pittman</v>
      </c>
    </row>
    <row r="1707" spans="1:10" x14ac:dyDescent="0.3">
      <c r="A1707" t="s">
        <v>61</v>
      </c>
      <c r="B1707">
        <v>28</v>
      </c>
      <c r="C1707" s="1">
        <v>45344</v>
      </c>
      <c r="D1707" s="1">
        <v>45331.458333333336</v>
      </c>
      <c r="E1707">
        <v>109.17</v>
      </c>
      <c r="F1707" t="s">
        <v>9</v>
      </c>
      <c r="G1707" t="s">
        <v>64</v>
      </c>
      <c r="H1707">
        <v>97530</v>
      </c>
      <c r="I1707" t="str">
        <f t="shared" si="26"/>
        <v>28_2/9/2024 11:00</v>
      </c>
      <c r="J1707" t="str">
        <f>IFERROR(INDEX(scheduling_data!I:I, MATCH(I1707, scheduling_data!H:H, 0)), "")</f>
        <v>Jessica Pittman</v>
      </c>
    </row>
    <row r="1708" spans="1:10" x14ac:dyDescent="0.3">
      <c r="A1708" t="s">
        <v>61</v>
      </c>
      <c r="B1708">
        <v>28</v>
      </c>
      <c r="C1708" s="1">
        <v>45344</v>
      </c>
      <c r="D1708" s="1">
        <v>45331.458333333336</v>
      </c>
      <c r="E1708">
        <v>0.52</v>
      </c>
      <c r="F1708" t="s">
        <v>9</v>
      </c>
      <c r="G1708" t="s">
        <v>63</v>
      </c>
      <c r="H1708">
        <v>97530</v>
      </c>
      <c r="I1708" t="str">
        <f t="shared" si="26"/>
        <v>28_2/9/2024 11:00</v>
      </c>
      <c r="J1708" t="str">
        <f>IFERROR(INDEX(scheduling_data!I:I, MATCH(I1708, scheduling_data!H:H, 0)), "")</f>
        <v>Jessica Pittman</v>
      </c>
    </row>
    <row r="1709" spans="1:10" x14ac:dyDescent="0.3">
      <c r="A1709" t="s">
        <v>61</v>
      </c>
      <c r="B1709">
        <v>28</v>
      </c>
      <c r="C1709" s="1">
        <v>45344</v>
      </c>
      <c r="D1709" s="1">
        <v>45331.458333333336</v>
      </c>
      <c r="E1709">
        <v>59.93</v>
      </c>
      <c r="F1709" t="s">
        <v>9</v>
      </c>
      <c r="G1709" t="s">
        <v>64</v>
      </c>
      <c r="H1709">
        <v>97110</v>
      </c>
      <c r="I1709" t="str">
        <f t="shared" si="26"/>
        <v>28_2/9/2024 11:00</v>
      </c>
      <c r="J1709" t="str">
        <f>IFERROR(INDEX(scheduling_data!I:I, MATCH(I1709, scheduling_data!H:H, 0)), "")</f>
        <v>Jessica Pittman</v>
      </c>
    </row>
    <row r="1710" spans="1:10" x14ac:dyDescent="0.3">
      <c r="A1710" t="s">
        <v>61</v>
      </c>
      <c r="B1710">
        <v>28</v>
      </c>
      <c r="C1710" s="1">
        <v>45344</v>
      </c>
      <c r="D1710" s="1">
        <v>45331.458333333336</v>
      </c>
      <c r="E1710">
        <v>25.38</v>
      </c>
      <c r="F1710" t="s">
        <v>19</v>
      </c>
      <c r="G1710" t="s">
        <v>65</v>
      </c>
      <c r="H1710">
        <v>97530</v>
      </c>
      <c r="I1710" t="str">
        <f t="shared" si="26"/>
        <v>28_2/9/2024 11:00</v>
      </c>
      <c r="J1710" t="str">
        <f>IFERROR(INDEX(scheduling_data!I:I, MATCH(I1710, scheduling_data!H:H, 0)), "")</f>
        <v>Jessica Pittman</v>
      </c>
    </row>
    <row r="1711" spans="1:10" x14ac:dyDescent="0.3">
      <c r="A1711" t="s">
        <v>59</v>
      </c>
      <c r="B1711">
        <v>28</v>
      </c>
      <c r="C1711" s="1">
        <v>45349</v>
      </c>
      <c r="D1711" s="1">
        <v>45323.416666666664</v>
      </c>
      <c r="E1711">
        <v>30</v>
      </c>
      <c r="F1711" t="s">
        <v>19</v>
      </c>
      <c r="G1711" t="s">
        <v>60</v>
      </c>
      <c r="H1711">
        <v>97110</v>
      </c>
      <c r="I1711" t="str">
        <f t="shared" si="26"/>
        <v>28_2/1/2024 10:00</v>
      </c>
      <c r="J1711" t="str">
        <f>IFERROR(INDEX(scheduling_data!I:I, MATCH(I1711, scheduling_data!H:H, 0)), "")</f>
        <v>Christian Litz</v>
      </c>
    </row>
    <row r="1712" spans="1:10" x14ac:dyDescent="0.3">
      <c r="A1712" t="s">
        <v>59</v>
      </c>
      <c r="B1712">
        <v>28</v>
      </c>
      <c r="C1712" s="1">
        <v>45349</v>
      </c>
      <c r="D1712" s="1">
        <v>45324.416666666664</v>
      </c>
      <c r="E1712">
        <v>12.27</v>
      </c>
      <c r="F1712" t="s">
        <v>19</v>
      </c>
      <c r="G1712" t="s">
        <v>60</v>
      </c>
      <c r="H1712">
        <v>97530</v>
      </c>
      <c r="I1712" t="str">
        <f t="shared" si="26"/>
        <v>28_2/2/2024 10:00</v>
      </c>
      <c r="J1712" t="str">
        <f>IFERROR(INDEX(scheduling_data!I:I, MATCH(I1712, scheduling_data!H:H, 0)), "")</f>
        <v>Katherine Tyree</v>
      </c>
    </row>
    <row r="1713" spans="1:10" x14ac:dyDescent="0.3">
      <c r="A1713" t="s">
        <v>59</v>
      </c>
      <c r="B1713">
        <v>28</v>
      </c>
      <c r="C1713" s="1">
        <v>45349</v>
      </c>
      <c r="D1713" s="1">
        <v>45324.416666666664</v>
      </c>
      <c r="E1713">
        <v>17.73</v>
      </c>
      <c r="F1713" t="s">
        <v>19</v>
      </c>
      <c r="G1713" t="s">
        <v>60</v>
      </c>
      <c r="H1713">
        <v>97110</v>
      </c>
      <c r="I1713" t="str">
        <f t="shared" si="26"/>
        <v>28_2/2/2024 10:00</v>
      </c>
      <c r="J1713" t="str">
        <f>IFERROR(INDEX(scheduling_data!I:I, MATCH(I1713, scheduling_data!H:H, 0)), "")</f>
        <v>Katherine Tyree</v>
      </c>
    </row>
    <row r="1714" spans="1:10" x14ac:dyDescent="0.3">
      <c r="A1714" t="s">
        <v>59</v>
      </c>
      <c r="B1714">
        <v>28</v>
      </c>
      <c r="C1714" s="1">
        <v>45349</v>
      </c>
      <c r="D1714" s="1">
        <v>45327.416666666664</v>
      </c>
      <c r="E1714">
        <v>30</v>
      </c>
      <c r="F1714" t="s">
        <v>19</v>
      </c>
      <c r="G1714" t="s">
        <v>60</v>
      </c>
      <c r="H1714">
        <v>97110</v>
      </c>
      <c r="I1714" t="str">
        <f t="shared" si="26"/>
        <v>28_2/5/2024 10:00</v>
      </c>
      <c r="J1714" t="str">
        <f>IFERROR(INDEX(scheduling_data!I:I, MATCH(I1714, scheduling_data!H:H, 0)), "")</f>
        <v>Amber Hickman</v>
      </c>
    </row>
    <row r="1715" spans="1:10" x14ac:dyDescent="0.3">
      <c r="A1715" t="s">
        <v>149</v>
      </c>
      <c r="B1715">
        <v>161</v>
      </c>
      <c r="C1715" s="1">
        <v>45335</v>
      </c>
      <c r="D1715" s="1">
        <v>45324.416666666664</v>
      </c>
      <c r="E1715">
        <v>0.23</v>
      </c>
      <c r="F1715" t="s">
        <v>9</v>
      </c>
      <c r="G1715" t="s">
        <v>142</v>
      </c>
      <c r="H1715">
        <v>97110</v>
      </c>
      <c r="I1715" t="str">
        <f t="shared" si="26"/>
        <v>161_2/2/2024 10:00</v>
      </c>
      <c r="J1715" t="str">
        <f>IFERROR(INDEX(scheduling_data!I:I, MATCH(I1715, scheduling_data!H:H, 0)), "")</f>
        <v>James Allen</v>
      </c>
    </row>
    <row r="1716" spans="1:10" x14ac:dyDescent="0.3">
      <c r="A1716" t="s">
        <v>149</v>
      </c>
      <c r="B1716">
        <v>161</v>
      </c>
      <c r="C1716" s="1">
        <v>45335</v>
      </c>
      <c r="D1716" s="1">
        <v>45324.416666666664</v>
      </c>
      <c r="E1716">
        <v>109.34</v>
      </c>
      <c r="F1716" t="s">
        <v>9</v>
      </c>
      <c r="G1716" t="s">
        <v>143</v>
      </c>
      <c r="H1716">
        <v>97110</v>
      </c>
      <c r="I1716" t="str">
        <f t="shared" si="26"/>
        <v>161_2/2/2024 10:00</v>
      </c>
      <c r="J1716" t="str">
        <f>IFERROR(INDEX(scheduling_data!I:I, MATCH(I1716, scheduling_data!H:H, 0)), "")</f>
        <v>James Allen</v>
      </c>
    </row>
    <row r="1717" spans="1:10" x14ac:dyDescent="0.3">
      <c r="A1717" t="s">
        <v>149</v>
      </c>
      <c r="B1717">
        <v>161</v>
      </c>
      <c r="C1717" s="1">
        <v>45335</v>
      </c>
      <c r="D1717" s="1">
        <v>45324.416666666664</v>
      </c>
      <c r="E1717">
        <v>0.81</v>
      </c>
      <c r="F1717" t="s">
        <v>9</v>
      </c>
      <c r="G1717" t="s">
        <v>142</v>
      </c>
      <c r="H1717">
        <v>97110</v>
      </c>
      <c r="I1717" t="str">
        <f t="shared" si="26"/>
        <v>161_2/2/2024 10:00</v>
      </c>
      <c r="J1717" t="str">
        <f>IFERROR(INDEX(scheduling_data!I:I, MATCH(I1717, scheduling_data!H:H, 0)), "")</f>
        <v>James Allen</v>
      </c>
    </row>
    <row r="1718" spans="1:10" x14ac:dyDescent="0.3">
      <c r="A1718" t="s">
        <v>149</v>
      </c>
      <c r="B1718">
        <v>161</v>
      </c>
      <c r="C1718" s="1">
        <v>45335</v>
      </c>
      <c r="D1718" s="1">
        <v>45324.416666666664</v>
      </c>
      <c r="E1718">
        <v>39.85</v>
      </c>
      <c r="F1718" t="s">
        <v>19</v>
      </c>
      <c r="G1718" t="s">
        <v>144</v>
      </c>
      <c r="H1718">
        <v>97110</v>
      </c>
      <c r="I1718" t="str">
        <f t="shared" si="26"/>
        <v>161_2/2/2024 10:00</v>
      </c>
      <c r="J1718" t="str">
        <f>IFERROR(INDEX(scheduling_data!I:I, MATCH(I1718, scheduling_data!H:H, 0)), "")</f>
        <v>James Allen</v>
      </c>
    </row>
    <row r="1719" spans="1:10" x14ac:dyDescent="0.3">
      <c r="A1719" t="s">
        <v>149</v>
      </c>
      <c r="B1719">
        <v>161</v>
      </c>
      <c r="C1719" s="1">
        <v>45335</v>
      </c>
      <c r="D1719" s="1">
        <v>45324.416666666664</v>
      </c>
      <c r="E1719">
        <v>48.3</v>
      </c>
      <c r="F1719" t="s">
        <v>9</v>
      </c>
      <c r="G1719" t="s">
        <v>146</v>
      </c>
      <c r="H1719">
        <v>97110</v>
      </c>
      <c r="I1719" t="str">
        <f t="shared" si="26"/>
        <v>161_2/2/2024 10:00</v>
      </c>
      <c r="J1719" t="str">
        <f>IFERROR(INDEX(scheduling_data!I:I, MATCH(I1719, scheduling_data!H:H, 0)), "")</f>
        <v>James Allen</v>
      </c>
    </row>
    <row r="1720" spans="1:10" x14ac:dyDescent="0.3">
      <c r="A1720" t="s">
        <v>149</v>
      </c>
      <c r="B1720">
        <v>161</v>
      </c>
      <c r="C1720" s="1">
        <v>45335</v>
      </c>
      <c r="D1720" s="1">
        <v>45324.416666666664</v>
      </c>
      <c r="E1720">
        <v>11.47</v>
      </c>
      <c r="F1720" t="s">
        <v>19</v>
      </c>
      <c r="G1720" t="s">
        <v>144</v>
      </c>
      <c r="H1720">
        <v>97110</v>
      </c>
      <c r="I1720" t="str">
        <f t="shared" si="26"/>
        <v>161_2/2/2024 10:00</v>
      </c>
      <c r="J1720" t="str">
        <f>IFERROR(INDEX(scheduling_data!I:I, MATCH(I1720, scheduling_data!H:H, 0)), "")</f>
        <v>James Allen</v>
      </c>
    </row>
    <row r="1721" spans="1:10" x14ac:dyDescent="0.3">
      <c r="A1721" t="s">
        <v>149</v>
      </c>
      <c r="B1721">
        <v>161</v>
      </c>
      <c r="C1721" s="1">
        <v>45343</v>
      </c>
      <c r="D1721" s="1">
        <v>45327.416666666664</v>
      </c>
      <c r="E1721">
        <v>55.98</v>
      </c>
      <c r="F1721" t="s">
        <v>9</v>
      </c>
      <c r="G1721" t="s">
        <v>143</v>
      </c>
      <c r="H1721">
        <v>97140</v>
      </c>
      <c r="I1721" t="str">
        <f t="shared" si="26"/>
        <v>161_2/5/2024 10:00</v>
      </c>
      <c r="J1721" t="str">
        <f>IFERROR(INDEX(scheduling_data!I:I, MATCH(I1721, scheduling_data!H:H, 0)), "")</f>
        <v>James Allen</v>
      </c>
    </row>
    <row r="1722" spans="1:10" x14ac:dyDescent="0.3">
      <c r="A1722" t="s">
        <v>149</v>
      </c>
      <c r="B1722">
        <v>161</v>
      </c>
      <c r="C1722" s="1">
        <v>45343</v>
      </c>
      <c r="D1722" s="1">
        <v>45327.416666666664</v>
      </c>
      <c r="E1722">
        <v>0.38</v>
      </c>
      <c r="F1722" t="s">
        <v>9</v>
      </c>
      <c r="G1722" t="s">
        <v>142</v>
      </c>
      <c r="H1722">
        <v>97140</v>
      </c>
      <c r="I1722" t="str">
        <f t="shared" si="26"/>
        <v>161_2/5/2024 10:00</v>
      </c>
      <c r="J1722" t="str">
        <f>IFERROR(INDEX(scheduling_data!I:I, MATCH(I1722, scheduling_data!H:H, 0)), "")</f>
        <v>James Allen</v>
      </c>
    </row>
    <row r="1723" spans="1:10" x14ac:dyDescent="0.3">
      <c r="A1723" t="s">
        <v>149</v>
      </c>
      <c r="B1723">
        <v>161</v>
      </c>
      <c r="C1723" s="1">
        <v>45343</v>
      </c>
      <c r="D1723" s="1">
        <v>45327.416666666664</v>
      </c>
      <c r="E1723">
        <v>18.64</v>
      </c>
      <c r="F1723" t="s">
        <v>19</v>
      </c>
      <c r="G1723" t="s">
        <v>144</v>
      </c>
      <c r="H1723">
        <v>97140</v>
      </c>
      <c r="I1723" t="str">
        <f t="shared" si="26"/>
        <v>161_2/5/2024 10:00</v>
      </c>
      <c r="J1723" t="str">
        <f>IFERROR(INDEX(scheduling_data!I:I, MATCH(I1723, scheduling_data!H:H, 0)), "")</f>
        <v>James Allen</v>
      </c>
    </row>
    <row r="1724" spans="1:10" x14ac:dyDescent="0.3">
      <c r="A1724" t="s">
        <v>149</v>
      </c>
      <c r="B1724">
        <v>161</v>
      </c>
      <c r="C1724" s="1">
        <v>45343</v>
      </c>
      <c r="D1724" s="1">
        <v>45327.416666666664</v>
      </c>
      <c r="E1724">
        <v>44.43</v>
      </c>
      <c r="F1724" t="s">
        <v>9</v>
      </c>
      <c r="G1724" t="s">
        <v>146</v>
      </c>
      <c r="H1724">
        <v>97112</v>
      </c>
      <c r="I1724" t="str">
        <f t="shared" si="26"/>
        <v>161_2/5/2024 10:00</v>
      </c>
      <c r="J1724" t="str">
        <f>IFERROR(INDEX(scheduling_data!I:I, MATCH(I1724, scheduling_data!H:H, 0)), "")</f>
        <v>James Allen</v>
      </c>
    </row>
    <row r="1725" spans="1:10" x14ac:dyDescent="0.3">
      <c r="A1725" t="s">
        <v>149</v>
      </c>
      <c r="B1725">
        <v>161</v>
      </c>
      <c r="C1725" s="1">
        <v>45343</v>
      </c>
      <c r="D1725" s="1">
        <v>45327.416666666664</v>
      </c>
      <c r="E1725">
        <v>0.61</v>
      </c>
      <c r="F1725" t="s">
        <v>9</v>
      </c>
      <c r="G1725" t="s">
        <v>142</v>
      </c>
      <c r="H1725">
        <v>97112</v>
      </c>
      <c r="I1725" t="str">
        <f t="shared" si="26"/>
        <v>161_2/5/2024 10:00</v>
      </c>
      <c r="J1725" t="str">
        <f>IFERROR(INDEX(scheduling_data!I:I, MATCH(I1725, scheduling_data!H:H, 0)), "")</f>
        <v>James Allen</v>
      </c>
    </row>
    <row r="1726" spans="1:10" x14ac:dyDescent="0.3">
      <c r="A1726" t="s">
        <v>149</v>
      </c>
      <c r="B1726">
        <v>161</v>
      </c>
      <c r="C1726" s="1">
        <v>45343</v>
      </c>
      <c r="D1726" s="1">
        <v>45327.416666666664</v>
      </c>
      <c r="E1726">
        <v>29.96</v>
      </c>
      <c r="F1726" t="s">
        <v>19</v>
      </c>
      <c r="G1726" t="s">
        <v>144</v>
      </c>
      <c r="H1726">
        <v>97112</v>
      </c>
      <c r="I1726" t="str">
        <f t="shared" si="26"/>
        <v>161_2/5/2024 10:00</v>
      </c>
      <c r="J1726" t="str">
        <f>IFERROR(INDEX(scheduling_data!I:I, MATCH(I1726, scheduling_data!H:H, 0)), "")</f>
        <v>James Allen</v>
      </c>
    </row>
    <row r="1727" spans="1:10" x14ac:dyDescent="0.3">
      <c r="A1727" t="s">
        <v>149</v>
      </c>
      <c r="B1727">
        <v>161</v>
      </c>
      <c r="C1727" s="1">
        <v>45343</v>
      </c>
      <c r="D1727" s="1">
        <v>45327.416666666664</v>
      </c>
      <c r="E1727">
        <v>5.22</v>
      </c>
      <c r="F1727" t="s">
        <v>19</v>
      </c>
      <c r="G1727" t="s">
        <v>144</v>
      </c>
      <c r="H1727">
        <v>97110</v>
      </c>
      <c r="I1727" t="str">
        <f t="shared" si="26"/>
        <v>161_2/5/2024 10:00</v>
      </c>
      <c r="J1727" t="str">
        <f>IFERROR(INDEX(scheduling_data!I:I, MATCH(I1727, scheduling_data!H:H, 0)), "")</f>
        <v>James Allen</v>
      </c>
    </row>
    <row r="1728" spans="1:10" x14ac:dyDescent="0.3">
      <c r="A1728" t="s">
        <v>149</v>
      </c>
      <c r="B1728">
        <v>161</v>
      </c>
      <c r="C1728" s="1">
        <v>45343</v>
      </c>
      <c r="D1728" s="1">
        <v>45327.416666666664</v>
      </c>
      <c r="E1728">
        <v>0.11</v>
      </c>
      <c r="F1728" t="s">
        <v>9</v>
      </c>
      <c r="G1728" t="s">
        <v>142</v>
      </c>
      <c r="H1728">
        <v>97110</v>
      </c>
      <c r="I1728" t="str">
        <f t="shared" si="26"/>
        <v>161_2/5/2024 10:00</v>
      </c>
      <c r="J1728" t="str">
        <f>IFERROR(INDEX(scheduling_data!I:I, MATCH(I1728, scheduling_data!H:H, 0)), "")</f>
        <v>James Allen</v>
      </c>
    </row>
    <row r="1729" spans="1:10" x14ac:dyDescent="0.3">
      <c r="A1729" t="s">
        <v>149</v>
      </c>
      <c r="B1729">
        <v>161</v>
      </c>
      <c r="C1729" s="1">
        <v>45343</v>
      </c>
      <c r="D1729" s="1">
        <v>45327.416666666664</v>
      </c>
      <c r="E1729">
        <v>54.67</v>
      </c>
      <c r="F1729" t="s">
        <v>9</v>
      </c>
      <c r="G1729" t="s">
        <v>143</v>
      </c>
      <c r="H1729">
        <v>97110</v>
      </c>
      <c r="I1729" t="str">
        <f t="shared" si="26"/>
        <v>161_2/5/2024 10:00</v>
      </c>
      <c r="J1729" t="str">
        <f>IFERROR(INDEX(scheduling_data!I:I, MATCH(I1729, scheduling_data!H:H, 0)), "")</f>
        <v>James Allen</v>
      </c>
    </row>
    <row r="1730" spans="1:10" x14ac:dyDescent="0.3">
      <c r="A1730" t="s">
        <v>149</v>
      </c>
      <c r="B1730">
        <v>161</v>
      </c>
      <c r="C1730" s="1">
        <v>45343</v>
      </c>
      <c r="D1730" s="1">
        <v>45329.416666666664</v>
      </c>
      <c r="E1730">
        <v>0.61</v>
      </c>
      <c r="F1730" t="s">
        <v>9</v>
      </c>
      <c r="G1730" t="s">
        <v>142</v>
      </c>
      <c r="H1730">
        <v>97112</v>
      </c>
      <c r="I1730" t="str">
        <f t="shared" si="26"/>
        <v>161_2/7/2024 10:00</v>
      </c>
      <c r="J1730" t="str">
        <f>IFERROR(INDEX(scheduling_data!I:I, MATCH(I1730, scheduling_data!H:H, 0)), "")</f>
        <v>James Allen</v>
      </c>
    </row>
    <row r="1731" spans="1:10" x14ac:dyDescent="0.3">
      <c r="A1731" t="s">
        <v>149</v>
      </c>
      <c r="B1731">
        <v>161</v>
      </c>
      <c r="C1731" s="1">
        <v>45343</v>
      </c>
      <c r="D1731" s="1">
        <v>45329.416666666664</v>
      </c>
      <c r="E1731">
        <v>25.15</v>
      </c>
      <c r="F1731" t="s">
        <v>19</v>
      </c>
      <c r="G1731" t="s">
        <v>144</v>
      </c>
      <c r="H1731">
        <v>97110</v>
      </c>
      <c r="I1731" t="str">
        <f t="shared" ref="I1731:I1794" si="27">TEXT(B1731&amp;"_"&amp;TEXT(D1731, "m/d/yyyy hh:mm"), "0")</f>
        <v>161_2/7/2024 10:00</v>
      </c>
      <c r="J1731" t="str">
        <f>IFERROR(INDEX(scheduling_data!I:I, MATCH(I1731, scheduling_data!H:H, 0)), "")</f>
        <v>James Allen</v>
      </c>
    </row>
    <row r="1732" spans="1:10" x14ac:dyDescent="0.3">
      <c r="A1732" t="s">
        <v>149</v>
      </c>
      <c r="B1732">
        <v>161</v>
      </c>
      <c r="C1732" s="1">
        <v>45343</v>
      </c>
      <c r="D1732" s="1">
        <v>45329.416666666664</v>
      </c>
      <c r="E1732">
        <v>0.51</v>
      </c>
      <c r="F1732" t="s">
        <v>9</v>
      </c>
      <c r="G1732" t="s">
        <v>142</v>
      </c>
      <c r="H1732">
        <v>97110</v>
      </c>
      <c r="I1732" t="str">
        <f t="shared" si="27"/>
        <v>161_2/7/2024 10:00</v>
      </c>
      <c r="J1732" t="str">
        <f>IFERROR(INDEX(scheduling_data!I:I, MATCH(I1732, scheduling_data!H:H, 0)), "")</f>
        <v>James Allen</v>
      </c>
    </row>
    <row r="1733" spans="1:10" x14ac:dyDescent="0.3">
      <c r="A1733" t="s">
        <v>149</v>
      </c>
      <c r="B1733">
        <v>161</v>
      </c>
      <c r="C1733" s="1">
        <v>45343</v>
      </c>
      <c r="D1733" s="1">
        <v>45329.416666666664</v>
      </c>
      <c r="E1733">
        <v>109.34</v>
      </c>
      <c r="F1733" t="s">
        <v>9</v>
      </c>
      <c r="G1733" t="s">
        <v>143</v>
      </c>
      <c r="H1733">
        <v>97110</v>
      </c>
      <c r="I1733" t="str">
        <f t="shared" si="27"/>
        <v>161_2/7/2024 10:00</v>
      </c>
      <c r="J1733" t="str">
        <f>IFERROR(INDEX(scheduling_data!I:I, MATCH(I1733, scheduling_data!H:H, 0)), "")</f>
        <v>James Allen</v>
      </c>
    </row>
    <row r="1734" spans="1:10" x14ac:dyDescent="0.3">
      <c r="A1734" t="s">
        <v>149</v>
      </c>
      <c r="B1734">
        <v>161</v>
      </c>
      <c r="C1734" s="1">
        <v>45343</v>
      </c>
      <c r="D1734" s="1">
        <v>45329.416666666664</v>
      </c>
      <c r="E1734">
        <v>29.96</v>
      </c>
      <c r="F1734" t="s">
        <v>19</v>
      </c>
      <c r="G1734" t="s">
        <v>144</v>
      </c>
      <c r="H1734">
        <v>97112</v>
      </c>
      <c r="I1734" t="str">
        <f t="shared" si="27"/>
        <v>161_2/7/2024 10:00</v>
      </c>
      <c r="J1734" t="str">
        <f>IFERROR(INDEX(scheduling_data!I:I, MATCH(I1734, scheduling_data!H:H, 0)), "")</f>
        <v>James Allen</v>
      </c>
    </row>
    <row r="1735" spans="1:10" x14ac:dyDescent="0.3">
      <c r="A1735" t="s">
        <v>149</v>
      </c>
      <c r="B1735">
        <v>161</v>
      </c>
      <c r="C1735" s="1">
        <v>45343</v>
      </c>
      <c r="D1735" s="1">
        <v>45329.416666666664</v>
      </c>
      <c r="E1735">
        <v>44.43</v>
      </c>
      <c r="F1735" t="s">
        <v>9</v>
      </c>
      <c r="G1735" t="s">
        <v>146</v>
      </c>
      <c r="H1735">
        <v>97112</v>
      </c>
      <c r="I1735" t="str">
        <f t="shared" si="27"/>
        <v>161_2/7/2024 10:00</v>
      </c>
      <c r="J1735" t="str">
        <f>IFERROR(INDEX(scheduling_data!I:I, MATCH(I1735, scheduling_data!H:H, 0)), "")</f>
        <v>James Allen</v>
      </c>
    </row>
    <row r="1736" spans="1:10" x14ac:dyDescent="0.3">
      <c r="A1736" t="s">
        <v>149</v>
      </c>
      <c r="B1736">
        <v>161</v>
      </c>
      <c r="C1736" s="1">
        <v>45343</v>
      </c>
      <c r="D1736" s="1">
        <v>45330.416666666664</v>
      </c>
      <c r="E1736">
        <v>11.47</v>
      </c>
      <c r="F1736" t="s">
        <v>19</v>
      </c>
      <c r="G1736" t="s">
        <v>144</v>
      </c>
      <c r="H1736">
        <v>97110</v>
      </c>
      <c r="I1736" t="str">
        <f t="shared" si="27"/>
        <v>161_2/8/2024 10:00</v>
      </c>
      <c r="J1736" t="str">
        <f>IFERROR(INDEX(scheduling_data!I:I, MATCH(I1736, scheduling_data!H:H, 0)), "")</f>
        <v>James Allen</v>
      </c>
    </row>
    <row r="1737" spans="1:10" x14ac:dyDescent="0.3">
      <c r="A1737" t="s">
        <v>149</v>
      </c>
      <c r="B1737">
        <v>161</v>
      </c>
      <c r="C1737" s="1">
        <v>45343</v>
      </c>
      <c r="D1737" s="1">
        <v>45330.416666666664</v>
      </c>
      <c r="E1737">
        <v>0.23</v>
      </c>
      <c r="F1737" t="s">
        <v>9</v>
      </c>
      <c r="G1737" t="s">
        <v>142</v>
      </c>
      <c r="H1737">
        <v>97110</v>
      </c>
      <c r="I1737" t="str">
        <f t="shared" si="27"/>
        <v>161_2/8/2024 10:00</v>
      </c>
      <c r="J1737" t="str">
        <f>IFERROR(INDEX(scheduling_data!I:I, MATCH(I1737, scheduling_data!H:H, 0)), "")</f>
        <v>James Allen</v>
      </c>
    </row>
    <row r="1738" spans="1:10" x14ac:dyDescent="0.3">
      <c r="A1738" t="s">
        <v>149</v>
      </c>
      <c r="B1738">
        <v>161</v>
      </c>
      <c r="C1738" s="1">
        <v>45343</v>
      </c>
      <c r="D1738" s="1">
        <v>45330.416666666664</v>
      </c>
      <c r="E1738">
        <v>48.3</v>
      </c>
      <c r="F1738" t="s">
        <v>9</v>
      </c>
      <c r="G1738" t="s">
        <v>146</v>
      </c>
      <c r="H1738">
        <v>97110</v>
      </c>
      <c r="I1738" t="str">
        <f t="shared" si="27"/>
        <v>161_2/8/2024 10:00</v>
      </c>
      <c r="J1738" t="str">
        <f>IFERROR(INDEX(scheduling_data!I:I, MATCH(I1738, scheduling_data!H:H, 0)), "")</f>
        <v>James Allen</v>
      </c>
    </row>
    <row r="1739" spans="1:10" x14ac:dyDescent="0.3">
      <c r="A1739" t="s">
        <v>149</v>
      </c>
      <c r="B1739">
        <v>161</v>
      </c>
      <c r="C1739" s="1">
        <v>45343</v>
      </c>
      <c r="D1739" s="1">
        <v>45330.416666666664</v>
      </c>
      <c r="E1739">
        <v>19.920000000000002</v>
      </c>
      <c r="F1739" t="s">
        <v>19</v>
      </c>
      <c r="G1739" t="s">
        <v>144</v>
      </c>
      <c r="H1739">
        <v>97110</v>
      </c>
      <c r="I1739" t="str">
        <f t="shared" si="27"/>
        <v>161_2/8/2024 10:00</v>
      </c>
      <c r="J1739" t="str">
        <f>IFERROR(INDEX(scheduling_data!I:I, MATCH(I1739, scheduling_data!H:H, 0)), "")</f>
        <v>James Allen</v>
      </c>
    </row>
    <row r="1740" spans="1:10" x14ac:dyDescent="0.3">
      <c r="A1740" t="s">
        <v>149</v>
      </c>
      <c r="B1740">
        <v>161</v>
      </c>
      <c r="C1740" s="1">
        <v>45343</v>
      </c>
      <c r="D1740" s="1">
        <v>45330.416666666664</v>
      </c>
      <c r="E1740">
        <v>0.41</v>
      </c>
      <c r="F1740" t="s">
        <v>9</v>
      </c>
      <c r="G1740" t="s">
        <v>142</v>
      </c>
      <c r="H1740">
        <v>97110</v>
      </c>
      <c r="I1740" t="str">
        <f t="shared" si="27"/>
        <v>161_2/8/2024 10:00</v>
      </c>
      <c r="J1740" t="str">
        <f>IFERROR(INDEX(scheduling_data!I:I, MATCH(I1740, scheduling_data!H:H, 0)), "")</f>
        <v>James Allen</v>
      </c>
    </row>
    <row r="1741" spans="1:10" x14ac:dyDescent="0.3">
      <c r="A1741" t="s">
        <v>149</v>
      </c>
      <c r="B1741">
        <v>161</v>
      </c>
      <c r="C1741" s="1">
        <v>45343</v>
      </c>
      <c r="D1741" s="1">
        <v>45330.416666666664</v>
      </c>
      <c r="E1741">
        <v>54.67</v>
      </c>
      <c r="F1741" t="s">
        <v>9</v>
      </c>
      <c r="G1741" t="s">
        <v>143</v>
      </c>
      <c r="H1741">
        <v>97110</v>
      </c>
      <c r="I1741" t="str">
        <f t="shared" si="27"/>
        <v>161_2/8/2024 10:00</v>
      </c>
      <c r="J1741" t="str">
        <f>IFERROR(INDEX(scheduling_data!I:I, MATCH(I1741, scheduling_data!H:H, 0)), "")</f>
        <v>James Allen</v>
      </c>
    </row>
    <row r="1742" spans="1:10" x14ac:dyDescent="0.3">
      <c r="A1742" t="s">
        <v>11</v>
      </c>
      <c r="B1742">
        <v>161</v>
      </c>
      <c r="C1742" s="1">
        <v>45341.581944444442</v>
      </c>
      <c r="D1742" s="1">
        <v>45341.541666666664</v>
      </c>
      <c r="E1742">
        <v>15</v>
      </c>
      <c r="F1742" t="s">
        <v>12</v>
      </c>
      <c r="G1742">
        <v>15</v>
      </c>
      <c r="I1742" t="str">
        <f t="shared" si="27"/>
        <v>161_2/19/2024 13:00</v>
      </c>
      <c r="J1742" t="str">
        <f>IFERROR(INDEX(scheduling_data!I:I, MATCH(I1742, scheduling_data!H:H, 0)), "")</f>
        <v>James Allen</v>
      </c>
    </row>
    <row r="1743" spans="1:10" x14ac:dyDescent="0.3">
      <c r="A1743" t="s">
        <v>11</v>
      </c>
      <c r="B1743">
        <v>161</v>
      </c>
      <c r="C1743" s="1">
        <v>45324.452777777777</v>
      </c>
      <c r="D1743" s="1">
        <v>45324.416666666664</v>
      </c>
      <c r="E1743">
        <v>15</v>
      </c>
      <c r="F1743" t="s">
        <v>12</v>
      </c>
      <c r="G1743">
        <v>15</v>
      </c>
      <c r="I1743" t="str">
        <f t="shared" si="27"/>
        <v>161_2/2/2024 10:00</v>
      </c>
      <c r="J1743" t="str">
        <f>IFERROR(INDEX(scheduling_data!I:I, MATCH(I1743, scheduling_data!H:H, 0)), "")</f>
        <v>James Allen</v>
      </c>
    </row>
    <row r="1744" spans="1:10" x14ac:dyDescent="0.3">
      <c r="A1744" t="s">
        <v>11</v>
      </c>
      <c r="B1744">
        <v>161</v>
      </c>
      <c r="C1744" s="1">
        <v>45345.365277777775</v>
      </c>
      <c r="D1744" s="1">
        <v>45343.458333333336</v>
      </c>
      <c r="E1744">
        <v>15</v>
      </c>
      <c r="F1744" t="s">
        <v>12</v>
      </c>
      <c r="G1744">
        <v>30</v>
      </c>
      <c r="I1744" t="str">
        <f t="shared" si="27"/>
        <v>161_2/21/2024 11:00</v>
      </c>
      <c r="J1744" t="str">
        <f>IFERROR(INDEX(scheduling_data!I:I, MATCH(I1744, scheduling_data!H:H, 0)), "")</f>
        <v>James Allen</v>
      </c>
    </row>
    <row r="1745" spans="1:10" x14ac:dyDescent="0.3">
      <c r="A1745" t="s">
        <v>11</v>
      </c>
      <c r="B1745">
        <v>161</v>
      </c>
      <c r="C1745" s="1">
        <v>45345.365277777775</v>
      </c>
      <c r="D1745" s="1">
        <v>45345.333333333336</v>
      </c>
      <c r="E1745">
        <v>15</v>
      </c>
      <c r="F1745" t="s">
        <v>12</v>
      </c>
      <c r="G1745">
        <v>30</v>
      </c>
      <c r="I1745" t="str">
        <f t="shared" si="27"/>
        <v>161_2/23/2024 08:00</v>
      </c>
      <c r="J1745" t="str">
        <f>IFERROR(INDEX(scheduling_data!I:I, MATCH(I1745, scheduling_data!H:H, 0)), "")</f>
        <v>James Allen</v>
      </c>
    </row>
    <row r="1746" spans="1:10" x14ac:dyDescent="0.3">
      <c r="A1746" t="s">
        <v>11</v>
      </c>
      <c r="B1746">
        <v>161</v>
      </c>
      <c r="C1746" s="1">
        <v>45327.45208333333</v>
      </c>
      <c r="D1746" s="1">
        <v>45327.416666666664</v>
      </c>
      <c r="E1746">
        <v>15</v>
      </c>
      <c r="F1746" t="s">
        <v>12</v>
      </c>
      <c r="G1746">
        <v>15</v>
      </c>
      <c r="I1746" t="str">
        <f t="shared" si="27"/>
        <v>161_2/5/2024 10:00</v>
      </c>
      <c r="J1746" t="str">
        <f>IFERROR(INDEX(scheduling_data!I:I, MATCH(I1746, scheduling_data!H:H, 0)), "")</f>
        <v>James Allen</v>
      </c>
    </row>
    <row r="1747" spans="1:10" x14ac:dyDescent="0.3">
      <c r="A1747" t="s">
        <v>11</v>
      </c>
      <c r="B1747">
        <v>161</v>
      </c>
      <c r="C1747" s="1">
        <v>45329.453472222223</v>
      </c>
      <c r="D1747" s="1">
        <v>45329.416666666664</v>
      </c>
      <c r="E1747">
        <v>15</v>
      </c>
      <c r="F1747" t="s">
        <v>12</v>
      </c>
      <c r="G1747" t="s">
        <v>256</v>
      </c>
      <c r="I1747" t="str">
        <f t="shared" si="27"/>
        <v>161_2/7/2024 10:00</v>
      </c>
      <c r="J1747" t="str">
        <f>IFERROR(INDEX(scheduling_data!I:I, MATCH(I1747, scheduling_data!H:H, 0)), "")</f>
        <v>James Allen</v>
      </c>
    </row>
    <row r="1748" spans="1:10" x14ac:dyDescent="0.3">
      <c r="A1748" t="s">
        <v>11</v>
      </c>
      <c r="B1748">
        <v>161</v>
      </c>
      <c r="C1748" s="1">
        <v>45330.459027777775</v>
      </c>
      <c r="D1748" s="1">
        <v>45330.416666666664</v>
      </c>
      <c r="E1748">
        <v>15</v>
      </c>
      <c r="F1748" t="s">
        <v>12</v>
      </c>
      <c r="G1748">
        <v>15</v>
      </c>
      <c r="I1748" t="str">
        <f t="shared" si="27"/>
        <v>161_2/8/2024 10:00</v>
      </c>
      <c r="J1748" t="str">
        <f>IFERROR(INDEX(scheduling_data!I:I, MATCH(I1748, scheduling_data!H:H, 0)), "")</f>
        <v>James Allen</v>
      </c>
    </row>
    <row r="1749" spans="1:10" x14ac:dyDescent="0.3">
      <c r="A1749" t="s">
        <v>25</v>
      </c>
      <c r="B1749">
        <v>162</v>
      </c>
      <c r="C1749" s="1">
        <v>45345</v>
      </c>
      <c r="D1749" s="1">
        <v>45331.4375</v>
      </c>
      <c r="E1749">
        <v>93.22</v>
      </c>
      <c r="F1749" t="s">
        <v>9</v>
      </c>
      <c r="G1749" t="s">
        <v>28</v>
      </c>
      <c r="H1749">
        <v>97112</v>
      </c>
      <c r="I1749" t="str">
        <f t="shared" si="27"/>
        <v>162_2/9/2024 10:30</v>
      </c>
      <c r="J1749" t="str">
        <f>IFERROR(INDEX(scheduling_data!I:I, MATCH(I1749, scheduling_data!H:H, 0)), "")</f>
        <v>Christian Litz</v>
      </c>
    </row>
    <row r="1750" spans="1:10" x14ac:dyDescent="0.3">
      <c r="A1750" t="s">
        <v>25</v>
      </c>
      <c r="B1750">
        <v>162</v>
      </c>
      <c r="C1750" s="1">
        <v>45345</v>
      </c>
      <c r="D1750" s="1">
        <v>45331.4375</v>
      </c>
      <c r="E1750">
        <v>56.78</v>
      </c>
      <c r="F1750" t="s">
        <v>19</v>
      </c>
      <c r="G1750" t="s">
        <v>26</v>
      </c>
      <c r="H1750">
        <v>97112</v>
      </c>
      <c r="I1750" t="str">
        <f t="shared" si="27"/>
        <v>162_2/9/2024 10:30</v>
      </c>
      <c r="J1750" t="str">
        <f>IFERROR(INDEX(scheduling_data!I:I, MATCH(I1750, scheduling_data!H:H, 0)), "")</f>
        <v>Christian Litz</v>
      </c>
    </row>
    <row r="1751" spans="1:10" x14ac:dyDescent="0.3">
      <c r="A1751" t="s">
        <v>80</v>
      </c>
      <c r="B1751">
        <v>163</v>
      </c>
      <c r="C1751" s="1">
        <v>45348</v>
      </c>
      <c r="D1751" s="1">
        <v>45336.666666666664</v>
      </c>
      <c r="E1751">
        <v>85.19</v>
      </c>
      <c r="F1751" t="s">
        <v>9</v>
      </c>
      <c r="G1751" t="s">
        <v>52</v>
      </c>
      <c r="H1751">
        <v>92507</v>
      </c>
      <c r="I1751" t="str">
        <f t="shared" si="27"/>
        <v>163_2/14/2024 16:00</v>
      </c>
      <c r="J1751" t="str">
        <f>IFERROR(INDEX(scheduling_data!I:I, MATCH(I1751, scheduling_data!H:H, 0)), "")</f>
        <v>D'Anna Pullen</v>
      </c>
    </row>
    <row r="1752" spans="1:10" x14ac:dyDescent="0.3">
      <c r="A1752" t="s">
        <v>80</v>
      </c>
      <c r="B1752">
        <v>163</v>
      </c>
      <c r="C1752" s="1">
        <v>45348</v>
      </c>
      <c r="D1752" s="1">
        <v>45336.666666666664</v>
      </c>
      <c r="E1752">
        <v>64.81</v>
      </c>
      <c r="F1752" t="s">
        <v>19</v>
      </c>
      <c r="G1752" t="s">
        <v>51</v>
      </c>
      <c r="H1752">
        <v>92507</v>
      </c>
      <c r="I1752" t="str">
        <f t="shared" si="27"/>
        <v>163_2/14/2024 16:00</v>
      </c>
      <c r="J1752" t="str">
        <f>IFERROR(INDEX(scheduling_data!I:I, MATCH(I1752, scheduling_data!H:H, 0)), "")</f>
        <v>D'Anna Pullen</v>
      </c>
    </row>
    <row r="1753" spans="1:10" x14ac:dyDescent="0.3">
      <c r="A1753" t="s">
        <v>80</v>
      </c>
      <c r="B1753">
        <v>163</v>
      </c>
      <c r="C1753" s="1">
        <v>45338</v>
      </c>
      <c r="D1753" s="1">
        <v>45327.645833333336</v>
      </c>
      <c r="E1753">
        <v>85.19</v>
      </c>
      <c r="F1753" t="s">
        <v>9</v>
      </c>
      <c r="G1753" t="s">
        <v>52</v>
      </c>
      <c r="H1753">
        <v>92507</v>
      </c>
      <c r="I1753" t="str">
        <f t="shared" si="27"/>
        <v>163_2/5/2024 15:30</v>
      </c>
      <c r="J1753" t="str">
        <f>IFERROR(INDEX(scheduling_data!I:I, MATCH(I1753, scheduling_data!H:H, 0)), "")</f>
        <v>D'Anna Pullen</v>
      </c>
    </row>
    <row r="1754" spans="1:10" x14ac:dyDescent="0.3">
      <c r="A1754" t="s">
        <v>80</v>
      </c>
      <c r="B1754">
        <v>163</v>
      </c>
      <c r="C1754" s="1">
        <v>45338</v>
      </c>
      <c r="D1754" s="1">
        <v>45327.645833333336</v>
      </c>
      <c r="E1754">
        <v>64.81</v>
      </c>
      <c r="F1754" t="s">
        <v>19</v>
      </c>
      <c r="G1754" t="s">
        <v>51</v>
      </c>
      <c r="H1754">
        <v>92507</v>
      </c>
      <c r="I1754" t="str">
        <f t="shared" si="27"/>
        <v>163_2/5/2024 15:30</v>
      </c>
      <c r="J1754" t="str">
        <f>IFERROR(INDEX(scheduling_data!I:I, MATCH(I1754, scheduling_data!H:H, 0)), "")</f>
        <v>D'Anna Pullen</v>
      </c>
    </row>
    <row r="1755" spans="1:10" x14ac:dyDescent="0.3">
      <c r="A1755" t="s">
        <v>80</v>
      </c>
      <c r="B1755">
        <v>163</v>
      </c>
      <c r="C1755" s="1">
        <v>45342</v>
      </c>
      <c r="D1755" s="1">
        <v>45329.729166666664</v>
      </c>
      <c r="E1755">
        <v>85.19</v>
      </c>
      <c r="F1755" t="s">
        <v>9</v>
      </c>
      <c r="G1755" t="s">
        <v>52</v>
      </c>
      <c r="H1755">
        <v>92507</v>
      </c>
      <c r="I1755" t="str">
        <f t="shared" si="27"/>
        <v>163_2/7/2024 17:30</v>
      </c>
      <c r="J1755" t="str">
        <f>IFERROR(INDEX(scheduling_data!I:I, MATCH(I1755, scheduling_data!H:H, 0)), "")</f>
        <v>D'Anna Pullen</v>
      </c>
    </row>
    <row r="1756" spans="1:10" x14ac:dyDescent="0.3">
      <c r="A1756" t="s">
        <v>80</v>
      </c>
      <c r="B1756">
        <v>163</v>
      </c>
      <c r="C1756" s="1">
        <v>45342</v>
      </c>
      <c r="D1756" s="1">
        <v>45329.729166666664</v>
      </c>
      <c r="E1756">
        <v>64.81</v>
      </c>
      <c r="F1756" t="s">
        <v>19</v>
      </c>
      <c r="G1756" t="s">
        <v>51</v>
      </c>
      <c r="H1756">
        <v>92507</v>
      </c>
      <c r="I1756" t="str">
        <f t="shared" si="27"/>
        <v>163_2/7/2024 17:30</v>
      </c>
      <c r="J1756" t="str">
        <f>IFERROR(INDEX(scheduling_data!I:I, MATCH(I1756, scheduling_data!H:H, 0)), "")</f>
        <v>D'Anna Pullen</v>
      </c>
    </row>
    <row r="1757" spans="1:10" x14ac:dyDescent="0.3">
      <c r="A1757" t="s">
        <v>127</v>
      </c>
      <c r="B1757">
        <v>164</v>
      </c>
      <c r="C1757" s="1">
        <v>45334</v>
      </c>
      <c r="D1757" s="1">
        <v>45323.375</v>
      </c>
      <c r="E1757">
        <v>41.68</v>
      </c>
      <c r="F1757" t="s">
        <v>19</v>
      </c>
      <c r="G1757" t="s">
        <v>150</v>
      </c>
      <c r="H1757">
        <v>97110</v>
      </c>
      <c r="I1757" t="str">
        <f t="shared" si="27"/>
        <v>164_2/1/2024 09:00</v>
      </c>
      <c r="J1757" t="str">
        <f>IFERROR(INDEX(scheduling_data!I:I, MATCH(I1757, scheduling_data!H:H, 0)), "")</f>
        <v>Christian Litz</v>
      </c>
    </row>
    <row r="1758" spans="1:10" x14ac:dyDescent="0.3">
      <c r="A1758" t="s">
        <v>127</v>
      </c>
      <c r="B1758">
        <v>164</v>
      </c>
      <c r="C1758" s="1">
        <v>45334</v>
      </c>
      <c r="D1758" s="1">
        <v>45323.375</v>
      </c>
      <c r="E1758">
        <v>95.83</v>
      </c>
      <c r="F1758" t="s">
        <v>9</v>
      </c>
      <c r="G1758" t="s">
        <v>151</v>
      </c>
      <c r="H1758">
        <v>97112</v>
      </c>
      <c r="I1758" t="str">
        <f t="shared" si="27"/>
        <v>164_2/1/2024 09:00</v>
      </c>
      <c r="J1758" t="str">
        <f>IFERROR(INDEX(scheduling_data!I:I, MATCH(I1758, scheduling_data!H:H, 0)), "")</f>
        <v>Christian Litz</v>
      </c>
    </row>
    <row r="1759" spans="1:10" x14ac:dyDescent="0.3">
      <c r="A1759" t="s">
        <v>127</v>
      </c>
      <c r="B1759">
        <v>164</v>
      </c>
      <c r="C1759" s="1">
        <v>45334</v>
      </c>
      <c r="D1759" s="1">
        <v>45323.375</v>
      </c>
      <c r="E1759">
        <v>54.17</v>
      </c>
      <c r="F1759" t="s">
        <v>19</v>
      </c>
      <c r="G1759" t="s">
        <v>150</v>
      </c>
      <c r="H1759">
        <v>97112</v>
      </c>
      <c r="I1759" t="str">
        <f t="shared" si="27"/>
        <v>164_2/1/2024 09:00</v>
      </c>
      <c r="J1759" t="str">
        <f>IFERROR(INDEX(scheduling_data!I:I, MATCH(I1759, scheduling_data!H:H, 0)), "")</f>
        <v>Christian Litz</v>
      </c>
    </row>
    <row r="1760" spans="1:10" x14ac:dyDescent="0.3">
      <c r="A1760" t="s">
        <v>127</v>
      </c>
      <c r="B1760">
        <v>164</v>
      </c>
      <c r="C1760" s="1">
        <v>45334</v>
      </c>
      <c r="D1760" s="1">
        <v>45323.375</v>
      </c>
      <c r="E1760">
        <v>108.32</v>
      </c>
      <c r="F1760" t="s">
        <v>9</v>
      </c>
      <c r="G1760" t="s">
        <v>151</v>
      </c>
      <c r="H1760">
        <v>97110</v>
      </c>
      <c r="I1760" t="str">
        <f t="shared" si="27"/>
        <v>164_2/1/2024 09:00</v>
      </c>
      <c r="J1760" t="str">
        <f>IFERROR(INDEX(scheduling_data!I:I, MATCH(I1760, scheduling_data!H:H, 0)), "")</f>
        <v>Christian Litz</v>
      </c>
    </row>
    <row r="1761" spans="1:10" x14ac:dyDescent="0.3">
      <c r="A1761" t="s">
        <v>127</v>
      </c>
      <c r="B1761">
        <v>164</v>
      </c>
      <c r="C1761" s="1">
        <v>45334</v>
      </c>
      <c r="D1761" s="1">
        <v>45324.375</v>
      </c>
      <c r="E1761">
        <v>108.32</v>
      </c>
      <c r="F1761" t="s">
        <v>9</v>
      </c>
      <c r="G1761" t="s">
        <v>151</v>
      </c>
      <c r="H1761">
        <v>97110</v>
      </c>
      <c r="I1761" t="str">
        <f t="shared" si="27"/>
        <v>164_2/2/2024 09:00</v>
      </c>
      <c r="J1761" t="str">
        <f>IFERROR(INDEX(scheduling_data!I:I, MATCH(I1761, scheduling_data!H:H, 0)), "")</f>
        <v>Christian Litz</v>
      </c>
    </row>
    <row r="1762" spans="1:10" x14ac:dyDescent="0.3">
      <c r="A1762" t="s">
        <v>127</v>
      </c>
      <c r="B1762">
        <v>164</v>
      </c>
      <c r="C1762" s="1">
        <v>45334</v>
      </c>
      <c r="D1762" s="1">
        <v>45324.375</v>
      </c>
      <c r="E1762">
        <v>30.57</v>
      </c>
      <c r="F1762" t="s">
        <v>19</v>
      </c>
      <c r="G1762" t="s">
        <v>150</v>
      </c>
      <c r="H1762">
        <v>97112</v>
      </c>
      <c r="I1762" t="str">
        <f t="shared" si="27"/>
        <v>164_2/2/2024 09:00</v>
      </c>
      <c r="J1762" t="str">
        <f>IFERROR(INDEX(scheduling_data!I:I, MATCH(I1762, scheduling_data!H:H, 0)), "")</f>
        <v>Christian Litz</v>
      </c>
    </row>
    <row r="1763" spans="1:10" x14ac:dyDescent="0.3">
      <c r="A1763" t="s">
        <v>127</v>
      </c>
      <c r="B1763">
        <v>164</v>
      </c>
      <c r="C1763" s="1">
        <v>45334</v>
      </c>
      <c r="D1763" s="1">
        <v>45324.375</v>
      </c>
      <c r="E1763">
        <v>44.43</v>
      </c>
      <c r="F1763" t="s">
        <v>9</v>
      </c>
      <c r="G1763" t="s">
        <v>151</v>
      </c>
      <c r="H1763">
        <v>97112</v>
      </c>
      <c r="I1763" t="str">
        <f t="shared" si="27"/>
        <v>164_2/2/2024 09:00</v>
      </c>
      <c r="J1763" t="str">
        <f>IFERROR(INDEX(scheduling_data!I:I, MATCH(I1763, scheduling_data!H:H, 0)), "")</f>
        <v>Christian Litz</v>
      </c>
    </row>
    <row r="1764" spans="1:10" x14ac:dyDescent="0.3">
      <c r="A1764" t="s">
        <v>127</v>
      </c>
      <c r="B1764">
        <v>164</v>
      </c>
      <c r="C1764" s="1">
        <v>45334</v>
      </c>
      <c r="D1764" s="1">
        <v>45324.375</v>
      </c>
      <c r="E1764">
        <v>41.68</v>
      </c>
      <c r="F1764" t="s">
        <v>19</v>
      </c>
      <c r="G1764" t="s">
        <v>150</v>
      </c>
      <c r="H1764">
        <v>97110</v>
      </c>
      <c r="I1764" t="str">
        <f t="shared" si="27"/>
        <v>164_2/2/2024 09:00</v>
      </c>
      <c r="J1764" t="str">
        <f>IFERROR(INDEX(scheduling_data!I:I, MATCH(I1764, scheduling_data!H:H, 0)), "")</f>
        <v>Christian Litz</v>
      </c>
    </row>
    <row r="1765" spans="1:10" x14ac:dyDescent="0.3">
      <c r="A1765" t="s">
        <v>61</v>
      </c>
      <c r="B1765">
        <v>165</v>
      </c>
      <c r="C1765" s="1">
        <v>45336</v>
      </c>
      <c r="D1765" s="1">
        <v>45323.625</v>
      </c>
      <c r="E1765">
        <v>158.9</v>
      </c>
      <c r="F1765" t="s">
        <v>9</v>
      </c>
      <c r="G1765" t="s">
        <v>64</v>
      </c>
      <c r="H1765">
        <v>97112</v>
      </c>
      <c r="I1765" t="str">
        <f t="shared" si="27"/>
        <v>165_2/1/2024 15:00</v>
      </c>
      <c r="J1765" t="str">
        <f>IFERROR(INDEX(scheduling_data!I:I, MATCH(I1765, scheduling_data!H:H, 0)), "")</f>
        <v>Katherine Tyree</v>
      </c>
    </row>
    <row r="1766" spans="1:10" x14ac:dyDescent="0.3">
      <c r="A1766" t="s">
        <v>61</v>
      </c>
      <c r="B1766">
        <v>165</v>
      </c>
      <c r="C1766" s="1">
        <v>45336</v>
      </c>
      <c r="D1766" s="1">
        <v>45323.625</v>
      </c>
      <c r="E1766">
        <v>57.65</v>
      </c>
      <c r="F1766" t="s">
        <v>19</v>
      </c>
      <c r="G1766" t="s">
        <v>65</v>
      </c>
      <c r="H1766">
        <v>97112</v>
      </c>
      <c r="I1766" t="str">
        <f t="shared" si="27"/>
        <v>165_2/1/2024 15:00</v>
      </c>
      <c r="J1766" t="str">
        <f>IFERROR(INDEX(scheduling_data!I:I, MATCH(I1766, scheduling_data!H:H, 0)), "")</f>
        <v>Katherine Tyree</v>
      </c>
    </row>
    <row r="1767" spans="1:10" x14ac:dyDescent="0.3">
      <c r="A1767" t="s">
        <v>61</v>
      </c>
      <c r="B1767">
        <v>165</v>
      </c>
      <c r="C1767" s="1">
        <v>45336</v>
      </c>
      <c r="D1767" s="1">
        <v>45323.625</v>
      </c>
      <c r="E1767">
        <v>57.27</v>
      </c>
      <c r="F1767" t="s">
        <v>9</v>
      </c>
      <c r="G1767" t="s">
        <v>64</v>
      </c>
      <c r="H1767">
        <v>97110</v>
      </c>
      <c r="I1767" t="str">
        <f t="shared" si="27"/>
        <v>165_2/1/2024 15:00</v>
      </c>
      <c r="J1767" t="str">
        <f>IFERROR(INDEX(scheduling_data!I:I, MATCH(I1767, scheduling_data!H:H, 0)), "")</f>
        <v>Katherine Tyree</v>
      </c>
    </row>
    <row r="1768" spans="1:10" x14ac:dyDescent="0.3">
      <c r="A1768" t="s">
        <v>61</v>
      </c>
      <c r="B1768">
        <v>165</v>
      </c>
      <c r="C1768" s="1">
        <v>45336</v>
      </c>
      <c r="D1768" s="1">
        <v>45323.625</v>
      </c>
      <c r="E1768">
        <v>1.18</v>
      </c>
      <c r="F1768" t="s">
        <v>9</v>
      </c>
      <c r="G1768" t="s">
        <v>63</v>
      </c>
      <c r="H1768">
        <v>97112</v>
      </c>
      <c r="I1768" t="str">
        <f t="shared" si="27"/>
        <v>165_2/1/2024 15:00</v>
      </c>
      <c r="J1768" t="str">
        <f>IFERROR(INDEX(scheduling_data!I:I, MATCH(I1768, scheduling_data!H:H, 0)), "")</f>
        <v>Katherine Tyree</v>
      </c>
    </row>
    <row r="1769" spans="1:10" x14ac:dyDescent="0.3">
      <c r="A1769" t="s">
        <v>61</v>
      </c>
      <c r="B1769">
        <v>165</v>
      </c>
      <c r="C1769" s="1">
        <v>45345</v>
      </c>
      <c r="D1769" s="1">
        <v>45335.583333333336</v>
      </c>
      <c r="E1769">
        <v>57.27</v>
      </c>
      <c r="F1769" t="s">
        <v>9</v>
      </c>
      <c r="H1769">
        <v>97110</v>
      </c>
      <c r="I1769" t="str">
        <f t="shared" si="27"/>
        <v>165_2/13/2024 14:00</v>
      </c>
      <c r="J1769" t="str">
        <f>IFERROR(INDEX(scheduling_data!I:I, MATCH(I1769, scheduling_data!H:H, 0)), "")</f>
        <v>Katherine Tyree</v>
      </c>
    </row>
    <row r="1770" spans="1:10" x14ac:dyDescent="0.3">
      <c r="A1770" t="s">
        <v>61</v>
      </c>
      <c r="B1770">
        <v>165</v>
      </c>
      <c r="C1770" s="1">
        <v>45345</v>
      </c>
      <c r="D1770" s="1">
        <v>45335.583333333336</v>
      </c>
      <c r="E1770">
        <v>37.99</v>
      </c>
      <c r="F1770" t="s">
        <v>19</v>
      </c>
      <c r="H1770">
        <v>97112</v>
      </c>
      <c r="I1770" t="str">
        <f t="shared" si="27"/>
        <v>165_2/13/2024 14:00</v>
      </c>
      <c r="J1770" t="str">
        <f>IFERROR(INDEX(scheduling_data!I:I, MATCH(I1770, scheduling_data!H:H, 0)), "")</f>
        <v>Katherine Tyree</v>
      </c>
    </row>
    <row r="1771" spans="1:10" x14ac:dyDescent="0.3">
      <c r="A1771" t="s">
        <v>61</v>
      </c>
      <c r="B1771">
        <v>165</v>
      </c>
      <c r="C1771" s="1">
        <v>45345</v>
      </c>
      <c r="D1771" s="1">
        <v>45335.583333333336</v>
      </c>
      <c r="E1771">
        <v>104.74</v>
      </c>
      <c r="F1771" t="s">
        <v>9</v>
      </c>
      <c r="H1771">
        <v>97112</v>
      </c>
      <c r="I1771" t="str">
        <f t="shared" si="27"/>
        <v>165_2/13/2024 14:00</v>
      </c>
      <c r="J1771" t="str">
        <f>IFERROR(INDEX(scheduling_data!I:I, MATCH(I1771, scheduling_data!H:H, 0)), "")</f>
        <v>Katherine Tyree</v>
      </c>
    </row>
    <row r="1772" spans="1:10" x14ac:dyDescent="0.3">
      <c r="A1772" t="s">
        <v>61</v>
      </c>
      <c r="B1772">
        <v>165</v>
      </c>
      <c r="C1772" s="1">
        <v>45345</v>
      </c>
      <c r="D1772" s="1">
        <v>45336.458333333336</v>
      </c>
      <c r="E1772">
        <v>13.85</v>
      </c>
      <c r="F1772" t="s">
        <v>19</v>
      </c>
      <c r="H1772">
        <v>97112</v>
      </c>
      <c r="I1772" t="str">
        <f t="shared" si="27"/>
        <v>165_2/14/2024 11:00</v>
      </c>
      <c r="J1772" t="str">
        <f>IFERROR(INDEX(scheduling_data!I:I, MATCH(I1772, scheduling_data!H:H, 0)), "")</f>
        <v>Breanna Grieco</v>
      </c>
    </row>
    <row r="1773" spans="1:10" x14ac:dyDescent="0.3">
      <c r="A1773" t="s">
        <v>61</v>
      </c>
      <c r="B1773">
        <v>165</v>
      </c>
      <c r="C1773" s="1">
        <v>45345</v>
      </c>
      <c r="D1773" s="1">
        <v>45336.458333333336</v>
      </c>
      <c r="E1773">
        <v>111.15</v>
      </c>
      <c r="F1773" t="s">
        <v>9</v>
      </c>
      <c r="H1773">
        <v>97112</v>
      </c>
      <c r="I1773" t="str">
        <f t="shared" si="27"/>
        <v>165_2/14/2024 11:00</v>
      </c>
      <c r="J1773" t="str">
        <f>IFERROR(INDEX(scheduling_data!I:I, MATCH(I1773, scheduling_data!H:H, 0)), "")</f>
        <v>Breanna Grieco</v>
      </c>
    </row>
    <row r="1774" spans="1:10" x14ac:dyDescent="0.3">
      <c r="A1774" t="s">
        <v>61</v>
      </c>
      <c r="B1774">
        <v>165</v>
      </c>
      <c r="C1774" s="1">
        <v>45351</v>
      </c>
      <c r="D1774" s="1">
        <v>45338.416666666664</v>
      </c>
      <c r="E1774">
        <v>51.31</v>
      </c>
      <c r="F1774" t="s">
        <v>9</v>
      </c>
      <c r="G1774" t="s">
        <v>152</v>
      </c>
      <c r="H1774">
        <v>97530</v>
      </c>
      <c r="I1774" t="str">
        <f t="shared" si="27"/>
        <v>165_2/16/2024 10:00</v>
      </c>
      <c r="J1774" t="str">
        <f>IFERROR(INDEX(scheduling_data!I:I, MATCH(I1774, scheduling_data!H:H, 0)), "")</f>
        <v>Amber Hickman</v>
      </c>
    </row>
    <row r="1775" spans="1:10" x14ac:dyDescent="0.3">
      <c r="A1775" t="s">
        <v>61</v>
      </c>
      <c r="B1775">
        <v>165</v>
      </c>
      <c r="C1775" s="1">
        <v>45351</v>
      </c>
      <c r="D1775" s="1">
        <v>45338.416666666664</v>
      </c>
      <c r="E1775">
        <v>0.47</v>
      </c>
      <c r="F1775" t="s">
        <v>9</v>
      </c>
      <c r="G1775" t="s">
        <v>63</v>
      </c>
      <c r="H1775">
        <v>97530</v>
      </c>
      <c r="I1775" t="str">
        <f t="shared" si="27"/>
        <v>165_2/16/2024 10:00</v>
      </c>
      <c r="J1775" t="str">
        <f>IFERROR(INDEX(scheduling_data!I:I, MATCH(I1775, scheduling_data!H:H, 0)), "")</f>
        <v>Amber Hickman</v>
      </c>
    </row>
    <row r="1776" spans="1:10" x14ac:dyDescent="0.3">
      <c r="A1776" t="s">
        <v>61</v>
      </c>
      <c r="B1776">
        <v>165</v>
      </c>
      <c r="C1776" s="1">
        <v>45351</v>
      </c>
      <c r="D1776" s="1">
        <v>45338.416666666664</v>
      </c>
      <c r="E1776">
        <v>23.22</v>
      </c>
      <c r="F1776" t="s">
        <v>19</v>
      </c>
      <c r="G1776" t="s">
        <v>65</v>
      </c>
      <c r="H1776">
        <v>97530</v>
      </c>
      <c r="I1776" t="str">
        <f t="shared" si="27"/>
        <v>165_2/16/2024 10:00</v>
      </c>
      <c r="J1776" t="str">
        <f>IFERROR(INDEX(scheduling_data!I:I, MATCH(I1776, scheduling_data!H:H, 0)), "")</f>
        <v>Amber Hickman</v>
      </c>
    </row>
    <row r="1777" spans="1:10" x14ac:dyDescent="0.3">
      <c r="A1777" t="s">
        <v>61</v>
      </c>
      <c r="B1777">
        <v>165</v>
      </c>
      <c r="C1777" s="1">
        <v>45351</v>
      </c>
      <c r="D1777" s="1">
        <v>45338.416666666664</v>
      </c>
      <c r="E1777">
        <v>119.87</v>
      </c>
      <c r="F1777" t="s">
        <v>9</v>
      </c>
      <c r="G1777" t="s">
        <v>64</v>
      </c>
      <c r="H1777">
        <v>97110</v>
      </c>
      <c r="I1777" t="str">
        <f t="shared" si="27"/>
        <v>165_2/16/2024 10:00</v>
      </c>
      <c r="J1777" t="str">
        <f>IFERROR(INDEX(scheduling_data!I:I, MATCH(I1777, scheduling_data!H:H, 0)), "")</f>
        <v>Amber Hickman</v>
      </c>
    </row>
    <row r="1778" spans="1:10" x14ac:dyDescent="0.3">
      <c r="A1778" t="s">
        <v>61</v>
      </c>
      <c r="B1778">
        <v>165</v>
      </c>
      <c r="C1778" s="1">
        <v>45351</v>
      </c>
      <c r="D1778" s="1">
        <v>45338.416666666664</v>
      </c>
      <c r="E1778">
        <v>0.1</v>
      </c>
      <c r="F1778" t="s">
        <v>9</v>
      </c>
      <c r="G1778" t="s">
        <v>63</v>
      </c>
      <c r="H1778">
        <v>97110</v>
      </c>
      <c r="I1778" t="str">
        <f t="shared" si="27"/>
        <v>165_2/16/2024 10:00</v>
      </c>
      <c r="J1778" t="str">
        <f>IFERROR(INDEX(scheduling_data!I:I, MATCH(I1778, scheduling_data!H:H, 0)), "")</f>
        <v>Amber Hickman</v>
      </c>
    </row>
    <row r="1779" spans="1:10" x14ac:dyDescent="0.3">
      <c r="A1779" t="s">
        <v>61</v>
      </c>
      <c r="B1779">
        <v>165</v>
      </c>
      <c r="C1779" s="1">
        <v>45351</v>
      </c>
      <c r="D1779" s="1">
        <v>45338.416666666664</v>
      </c>
      <c r="E1779">
        <v>5.03</v>
      </c>
      <c r="F1779" t="s">
        <v>19</v>
      </c>
      <c r="G1779" t="s">
        <v>65</v>
      </c>
      <c r="H1779">
        <v>97110</v>
      </c>
      <c r="I1779" t="str">
        <f t="shared" si="27"/>
        <v>165_2/16/2024 10:00</v>
      </c>
      <c r="J1779" t="str">
        <f>IFERROR(INDEX(scheduling_data!I:I, MATCH(I1779, scheduling_data!H:H, 0)), "")</f>
        <v>Amber Hickman</v>
      </c>
    </row>
    <row r="1780" spans="1:10" x14ac:dyDescent="0.3">
      <c r="A1780" t="s">
        <v>61</v>
      </c>
      <c r="B1780">
        <v>165</v>
      </c>
      <c r="C1780" s="1">
        <v>45336</v>
      </c>
      <c r="D1780" s="1">
        <v>45324.416666666664</v>
      </c>
      <c r="E1780">
        <v>57.27</v>
      </c>
      <c r="F1780" t="s">
        <v>9</v>
      </c>
      <c r="G1780" t="s">
        <v>64</v>
      </c>
      <c r="H1780">
        <v>97110</v>
      </c>
      <c r="I1780" t="str">
        <f t="shared" si="27"/>
        <v>165_2/2/2024 10:00</v>
      </c>
      <c r="J1780" t="str">
        <f>IFERROR(INDEX(scheduling_data!I:I, MATCH(I1780, scheduling_data!H:H, 0)), "")</f>
        <v>Katherine Tyree</v>
      </c>
    </row>
    <row r="1781" spans="1:10" x14ac:dyDescent="0.3">
      <c r="A1781" t="s">
        <v>61</v>
      </c>
      <c r="B1781">
        <v>165</v>
      </c>
      <c r="C1781" s="1">
        <v>45336</v>
      </c>
      <c r="D1781" s="1">
        <v>45324.416666666664</v>
      </c>
      <c r="E1781">
        <v>37.99</v>
      </c>
      <c r="F1781" t="s">
        <v>19</v>
      </c>
      <c r="G1781" t="s">
        <v>65</v>
      </c>
      <c r="H1781">
        <v>97112</v>
      </c>
      <c r="I1781" t="str">
        <f t="shared" si="27"/>
        <v>165_2/2/2024 10:00</v>
      </c>
      <c r="J1781" t="str">
        <f>IFERROR(INDEX(scheduling_data!I:I, MATCH(I1781, scheduling_data!H:H, 0)), "")</f>
        <v>Katherine Tyree</v>
      </c>
    </row>
    <row r="1782" spans="1:10" x14ac:dyDescent="0.3">
      <c r="A1782" t="s">
        <v>61</v>
      </c>
      <c r="B1782">
        <v>165</v>
      </c>
      <c r="C1782" s="1">
        <v>45336</v>
      </c>
      <c r="D1782" s="1">
        <v>45324.416666666664</v>
      </c>
      <c r="E1782">
        <v>0.78</v>
      </c>
      <c r="F1782" t="s">
        <v>9</v>
      </c>
      <c r="G1782" t="s">
        <v>63</v>
      </c>
      <c r="H1782">
        <v>97112</v>
      </c>
      <c r="I1782" t="str">
        <f t="shared" si="27"/>
        <v>165_2/2/2024 10:00</v>
      </c>
      <c r="J1782" t="str">
        <f>IFERROR(INDEX(scheduling_data!I:I, MATCH(I1782, scheduling_data!H:H, 0)), "")</f>
        <v>Katherine Tyree</v>
      </c>
    </row>
    <row r="1783" spans="1:10" x14ac:dyDescent="0.3">
      <c r="A1783" t="s">
        <v>61</v>
      </c>
      <c r="B1783">
        <v>165</v>
      </c>
      <c r="C1783" s="1">
        <v>45336</v>
      </c>
      <c r="D1783" s="1">
        <v>45324.416666666664</v>
      </c>
      <c r="E1783">
        <v>103.96</v>
      </c>
      <c r="F1783" t="s">
        <v>9</v>
      </c>
      <c r="G1783" t="s">
        <v>64</v>
      </c>
      <c r="H1783">
        <v>97112</v>
      </c>
      <c r="I1783" t="str">
        <f t="shared" si="27"/>
        <v>165_2/2/2024 10:00</v>
      </c>
      <c r="J1783" t="str">
        <f>IFERROR(INDEX(scheduling_data!I:I, MATCH(I1783, scheduling_data!H:H, 0)), "")</f>
        <v>Katherine Tyree</v>
      </c>
    </row>
    <row r="1784" spans="1:10" x14ac:dyDescent="0.3">
      <c r="A1784" t="s">
        <v>61</v>
      </c>
      <c r="B1784">
        <v>165</v>
      </c>
      <c r="C1784" s="1">
        <v>45337</v>
      </c>
      <c r="D1784" s="1">
        <v>45327.583333333336</v>
      </c>
      <c r="E1784">
        <v>0.78</v>
      </c>
      <c r="F1784" t="s">
        <v>9</v>
      </c>
      <c r="G1784" t="s">
        <v>63</v>
      </c>
      <c r="H1784">
        <v>97112</v>
      </c>
      <c r="I1784" t="str">
        <f t="shared" si="27"/>
        <v>165_2/5/2024 14:00</v>
      </c>
      <c r="J1784" t="str">
        <f>IFERROR(INDEX(scheduling_data!I:I, MATCH(I1784, scheduling_data!H:H, 0)), "")</f>
        <v>Katherine Tyree</v>
      </c>
    </row>
    <row r="1785" spans="1:10" x14ac:dyDescent="0.3">
      <c r="A1785" t="s">
        <v>61</v>
      </c>
      <c r="B1785">
        <v>165</v>
      </c>
      <c r="C1785" s="1">
        <v>45337</v>
      </c>
      <c r="D1785" s="1">
        <v>45327.583333333336</v>
      </c>
      <c r="E1785">
        <v>103.96</v>
      </c>
      <c r="F1785" t="s">
        <v>9</v>
      </c>
      <c r="G1785" t="s">
        <v>64</v>
      </c>
      <c r="H1785">
        <v>97112</v>
      </c>
      <c r="I1785" t="str">
        <f t="shared" si="27"/>
        <v>165_2/5/2024 14:00</v>
      </c>
      <c r="J1785" t="str">
        <f>IFERROR(INDEX(scheduling_data!I:I, MATCH(I1785, scheduling_data!H:H, 0)), "")</f>
        <v>Katherine Tyree</v>
      </c>
    </row>
    <row r="1786" spans="1:10" x14ac:dyDescent="0.3">
      <c r="A1786" t="s">
        <v>61</v>
      </c>
      <c r="B1786">
        <v>165</v>
      </c>
      <c r="C1786" s="1">
        <v>45337</v>
      </c>
      <c r="D1786" s="1">
        <v>45327.583333333336</v>
      </c>
      <c r="E1786">
        <v>37.99</v>
      </c>
      <c r="F1786" t="s">
        <v>19</v>
      </c>
      <c r="G1786" t="s">
        <v>65</v>
      </c>
      <c r="H1786">
        <v>97112</v>
      </c>
      <c r="I1786" t="str">
        <f t="shared" si="27"/>
        <v>165_2/5/2024 14:00</v>
      </c>
      <c r="J1786" t="str">
        <f>IFERROR(INDEX(scheduling_data!I:I, MATCH(I1786, scheduling_data!H:H, 0)), "")</f>
        <v>Katherine Tyree</v>
      </c>
    </row>
    <row r="1787" spans="1:10" x14ac:dyDescent="0.3">
      <c r="A1787" t="s">
        <v>61</v>
      </c>
      <c r="B1787">
        <v>165</v>
      </c>
      <c r="C1787" s="1">
        <v>45337</v>
      </c>
      <c r="D1787" s="1">
        <v>45327.583333333336</v>
      </c>
      <c r="E1787">
        <v>57.27</v>
      </c>
      <c r="F1787" t="s">
        <v>9</v>
      </c>
      <c r="G1787" t="s">
        <v>64</v>
      </c>
      <c r="H1787">
        <v>97110</v>
      </c>
      <c r="I1787" t="str">
        <f t="shared" si="27"/>
        <v>165_2/5/2024 14:00</v>
      </c>
      <c r="J1787" t="str">
        <f>IFERROR(INDEX(scheduling_data!I:I, MATCH(I1787, scheduling_data!H:H, 0)), "")</f>
        <v>Katherine Tyree</v>
      </c>
    </row>
    <row r="1788" spans="1:10" x14ac:dyDescent="0.3">
      <c r="A1788" t="s">
        <v>61</v>
      </c>
      <c r="B1788">
        <v>165</v>
      </c>
      <c r="C1788" s="1">
        <v>45338</v>
      </c>
      <c r="D1788" s="1">
        <v>45329.583333333336</v>
      </c>
      <c r="E1788">
        <v>103.96</v>
      </c>
      <c r="F1788" t="s">
        <v>9</v>
      </c>
      <c r="G1788" t="s">
        <v>64</v>
      </c>
      <c r="H1788">
        <v>97112</v>
      </c>
      <c r="I1788" t="str">
        <f t="shared" si="27"/>
        <v>165_2/7/2024 14:00</v>
      </c>
      <c r="J1788" t="str">
        <f>IFERROR(INDEX(scheduling_data!I:I, MATCH(I1788, scheduling_data!H:H, 0)), "")</f>
        <v>Katherine Tyree</v>
      </c>
    </row>
    <row r="1789" spans="1:10" x14ac:dyDescent="0.3">
      <c r="A1789" t="s">
        <v>61</v>
      </c>
      <c r="B1789">
        <v>165</v>
      </c>
      <c r="C1789" s="1">
        <v>45338</v>
      </c>
      <c r="D1789" s="1">
        <v>45329.583333333336</v>
      </c>
      <c r="E1789">
        <v>0.78</v>
      </c>
      <c r="F1789" t="s">
        <v>9</v>
      </c>
      <c r="G1789" t="s">
        <v>63</v>
      </c>
      <c r="H1789">
        <v>97112</v>
      </c>
      <c r="I1789" t="str">
        <f t="shared" si="27"/>
        <v>165_2/7/2024 14:00</v>
      </c>
      <c r="J1789" t="str">
        <f>IFERROR(INDEX(scheduling_data!I:I, MATCH(I1789, scheduling_data!H:H, 0)), "")</f>
        <v>Katherine Tyree</v>
      </c>
    </row>
    <row r="1790" spans="1:10" x14ac:dyDescent="0.3">
      <c r="A1790" t="s">
        <v>61</v>
      </c>
      <c r="B1790">
        <v>165</v>
      </c>
      <c r="C1790" s="1">
        <v>45338</v>
      </c>
      <c r="D1790" s="1">
        <v>45329.583333333336</v>
      </c>
      <c r="E1790">
        <v>37.99</v>
      </c>
      <c r="F1790" t="s">
        <v>19</v>
      </c>
      <c r="G1790" t="s">
        <v>65</v>
      </c>
      <c r="H1790">
        <v>97112</v>
      </c>
      <c r="I1790" t="str">
        <f t="shared" si="27"/>
        <v>165_2/7/2024 14:00</v>
      </c>
      <c r="J1790" t="str">
        <f>IFERROR(INDEX(scheduling_data!I:I, MATCH(I1790, scheduling_data!H:H, 0)), "")</f>
        <v>Katherine Tyree</v>
      </c>
    </row>
    <row r="1791" spans="1:10" x14ac:dyDescent="0.3">
      <c r="A1791" t="s">
        <v>61</v>
      </c>
      <c r="B1791">
        <v>165</v>
      </c>
      <c r="C1791" s="1">
        <v>45338</v>
      </c>
      <c r="D1791" s="1">
        <v>45329.583333333336</v>
      </c>
      <c r="E1791">
        <v>57.27</v>
      </c>
      <c r="F1791" t="s">
        <v>9</v>
      </c>
      <c r="G1791" t="s">
        <v>64</v>
      </c>
      <c r="H1791">
        <v>97110</v>
      </c>
      <c r="I1791" t="str">
        <f t="shared" si="27"/>
        <v>165_2/7/2024 14:00</v>
      </c>
      <c r="J1791" t="str">
        <f>IFERROR(INDEX(scheduling_data!I:I, MATCH(I1791, scheduling_data!H:H, 0)), "")</f>
        <v>Katherine Tyree</v>
      </c>
    </row>
    <row r="1792" spans="1:10" x14ac:dyDescent="0.3">
      <c r="A1792" t="s">
        <v>61</v>
      </c>
      <c r="B1792">
        <v>165</v>
      </c>
      <c r="C1792" s="1">
        <v>45344</v>
      </c>
      <c r="D1792" s="1">
        <v>45331.416666666664</v>
      </c>
      <c r="E1792">
        <v>0.62</v>
      </c>
      <c r="F1792" t="s">
        <v>9</v>
      </c>
      <c r="G1792" t="s">
        <v>63</v>
      </c>
      <c r="H1792">
        <v>97112</v>
      </c>
      <c r="I1792" t="str">
        <f t="shared" si="27"/>
        <v>165_2/9/2024 10:00</v>
      </c>
      <c r="J1792" t="str">
        <f>IFERROR(INDEX(scheduling_data!I:I, MATCH(I1792, scheduling_data!H:H, 0)), "")</f>
        <v>Jessica Pittman</v>
      </c>
    </row>
    <row r="1793" spans="1:10" x14ac:dyDescent="0.3">
      <c r="A1793" t="s">
        <v>61</v>
      </c>
      <c r="B1793">
        <v>165</v>
      </c>
      <c r="C1793" s="1">
        <v>45344</v>
      </c>
      <c r="D1793" s="1">
        <v>45331.416666666664</v>
      </c>
      <c r="E1793">
        <v>30.57</v>
      </c>
      <c r="F1793" t="s">
        <v>19</v>
      </c>
      <c r="G1793" t="s">
        <v>65</v>
      </c>
      <c r="H1793">
        <v>97112</v>
      </c>
      <c r="I1793" t="str">
        <f t="shared" si="27"/>
        <v>165_2/9/2024 10:00</v>
      </c>
      <c r="J1793" t="str">
        <f>IFERROR(INDEX(scheduling_data!I:I, MATCH(I1793, scheduling_data!H:H, 0)), "")</f>
        <v>Jessica Pittman</v>
      </c>
    </row>
    <row r="1794" spans="1:10" x14ac:dyDescent="0.3">
      <c r="A1794" t="s">
        <v>61</v>
      </c>
      <c r="B1794">
        <v>165</v>
      </c>
      <c r="C1794" s="1">
        <v>45344</v>
      </c>
      <c r="D1794" s="1">
        <v>45331.416666666664</v>
      </c>
      <c r="E1794">
        <v>168.81</v>
      </c>
      <c r="F1794" t="s">
        <v>9</v>
      </c>
      <c r="G1794" t="s">
        <v>64</v>
      </c>
      <c r="H1794">
        <v>97112</v>
      </c>
      <c r="I1794" t="str">
        <f t="shared" si="27"/>
        <v>165_2/9/2024 10:00</v>
      </c>
      <c r="J1794" t="str">
        <f>IFERROR(INDEX(scheduling_data!I:I, MATCH(I1794, scheduling_data!H:H, 0)), "")</f>
        <v>Jessica Pittman</v>
      </c>
    </row>
    <row r="1795" spans="1:10" x14ac:dyDescent="0.3">
      <c r="A1795" t="s">
        <v>11</v>
      </c>
      <c r="B1795">
        <v>165</v>
      </c>
      <c r="C1795" s="1">
        <v>45324.413888888892</v>
      </c>
      <c r="D1795" s="1">
        <v>45323.625</v>
      </c>
      <c r="E1795">
        <v>25</v>
      </c>
      <c r="F1795" t="s">
        <v>16</v>
      </c>
      <c r="G1795" t="s">
        <v>257</v>
      </c>
      <c r="I1795" t="str">
        <f t="shared" ref="I1795:I1858" si="28">TEXT(B1795&amp;"_"&amp;TEXT(D1795, "m/d/yyyy hh:mm"), "0")</f>
        <v>165_2/1/2024 15:00</v>
      </c>
      <c r="J1795" t="str">
        <f>IFERROR(INDEX(scheduling_data!I:I, MATCH(I1795, scheduling_data!H:H, 0)), "")</f>
        <v>Katherine Tyree</v>
      </c>
    </row>
    <row r="1796" spans="1:10" x14ac:dyDescent="0.3">
      <c r="A1796" t="s">
        <v>11</v>
      </c>
      <c r="B1796">
        <v>165</v>
      </c>
      <c r="C1796" s="1">
        <v>45329.586111111108</v>
      </c>
      <c r="D1796" s="1">
        <v>45335.583333333336</v>
      </c>
      <c r="E1796">
        <v>25</v>
      </c>
      <c r="F1796" t="s">
        <v>16</v>
      </c>
      <c r="G1796" t="s">
        <v>258</v>
      </c>
      <c r="I1796" t="str">
        <f t="shared" si="28"/>
        <v>165_2/13/2024 14:00</v>
      </c>
      <c r="J1796" t="str">
        <f>IFERROR(INDEX(scheduling_data!I:I, MATCH(I1796, scheduling_data!H:H, 0)), "")</f>
        <v>Katherine Tyree</v>
      </c>
    </row>
    <row r="1797" spans="1:10" x14ac:dyDescent="0.3">
      <c r="A1797" t="s">
        <v>11</v>
      </c>
      <c r="B1797">
        <v>165</v>
      </c>
      <c r="C1797" s="1">
        <v>45329.586111111108</v>
      </c>
      <c r="D1797" s="1">
        <v>45336.458333333336</v>
      </c>
      <c r="E1797">
        <v>25</v>
      </c>
      <c r="F1797" t="s">
        <v>16</v>
      </c>
      <c r="G1797" t="s">
        <v>258</v>
      </c>
      <c r="I1797" t="str">
        <f t="shared" si="28"/>
        <v>165_2/14/2024 11:00</v>
      </c>
      <c r="J1797" t="str">
        <f>IFERROR(INDEX(scheduling_data!I:I, MATCH(I1797, scheduling_data!H:H, 0)), "")</f>
        <v>Breanna Grieco</v>
      </c>
    </row>
    <row r="1798" spans="1:10" x14ac:dyDescent="0.3">
      <c r="A1798" t="s">
        <v>11</v>
      </c>
      <c r="B1798">
        <v>165</v>
      </c>
      <c r="C1798" s="1">
        <v>45329.586111111108</v>
      </c>
      <c r="D1798" s="1">
        <v>45338.416666666664</v>
      </c>
      <c r="E1798">
        <v>25</v>
      </c>
      <c r="F1798" t="s">
        <v>16</v>
      </c>
      <c r="G1798" t="s">
        <v>258</v>
      </c>
      <c r="I1798" t="str">
        <f t="shared" si="28"/>
        <v>165_2/16/2024 10:00</v>
      </c>
      <c r="J1798" t="str">
        <f>IFERROR(INDEX(scheduling_data!I:I, MATCH(I1798, scheduling_data!H:H, 0)), "")</f>
        <v>Amber Hickman</v>
      </c>
    </row>
    <row r="1799" spans="1:10" x14ac:dyDescent="0.3">
      <c r="A1799" t="s">
        <v>11</v>
      </c>
      <c r="B1799">
        <v>165</v>
      </c>
      <c r="C1799" s="1">
        <v>45324.413888888892</v>
      </c>
      <c r="D1799" s="1">
        <v>45324.416666666664</v>
      </c>
      <c r="E1799">
        <v>25</v>
      </c>
      <c r="F1799" t="s">
        <v>16</v>
      </c>
      <c r="G1799" t="s">
        <v>257</v>
      </c>
      <c r="I1799" t="str">
        <f t="shared" si="28"/>
        <v>165_2/2/2024 10:00</v>
      </c>
      <c r="J1799" t="str">
        <f>IFERROR(INDEX(scheduling_data!I:I, MATCH(I1799, scheduling_data!H:H, 0)), "")</f>
        <v>Katherine Tyree</v>
      </c>
    </row>
    <row r="1800" spans="1:10" x14ac:dyDescent="0.3">
      <c r="A1800" t="s">
        <v>11</v>
      </c>
      <c r="B1800">
        <v>165</v>
      </c>
      <c r="C1800" s="1">
        <v>45329.586111111108</v>
      </c>
      <c r="D1800" s="1">
        <v>45327.583333333336</v>
      </c>
      <c r="E1800">
        <v>25</v>
      </c>
      <c r="F1800" t="s">
        <v>16</v>
      </c>
      <c r="G1800" t="s">
        <v>258</v>
      </c>
      <c r="I1800" t="str">
        <f t="shared" si="28"/>
        <v>165_2/5/2024 14:00</v>
      </c>
      <c r="J1800" t="str">
        <f>IFERROR(INDEX(scheduling_data!I:I, MATCH(I1800, scheduling_data!H:H, 0)), "")</f>
        <v>Katherine Tyree</v>
      </c>
    </row>
    <row r="1801" spans="1:10" x14ac:dyDescent="0.3">
      <c r="A1801" t="s">
        <v>11</v>
      </c>
      <c r="B1801">
        <v>165</v>
      </c>
      <c r="C1801" s="1">
        <v>45329.586111111108</v>
      </c>
      <c r="D1801" s="1">
        <v>45329.583333333336</v>
      </c>
      <c r="E1801">
        <v>25</v>
      </c>
      <c r="F1801" t="s">
        <v>16</v>
      </c>
      <c r="G1801" t="s">
        <v>258</v>
      </c>
      <c r="I1801" t="str">
        <f t="shared" si="28"/>
        <v>165_2/7/2024 14:00</v>
      </c>
      <c r="J1801" t="str">
        <f>IFERROR(INDEX(scheduling_data!I:I, MATCH(I1801, scheduling_data!H:H, 0)), "")</f>
        <v>Katherine Tyree</v>
      </c>
    </row>
    <row r="1802" spans="1:10" x14ac:dyDescent="0.3">
      <c r="A1802" t="s">
        <v>11</v>
      </c>
      <c r="B1802">
        <v>165</v>
      </c>
      <c r="C1802" s="1">
        <v>45329.586111111108</v>
      </c>
      <c r="D1802" s="1">
        <v>45331.416666666664</v>
      </c>
      <c r="E1802">
        <v>25</v>
      </c>
      <c r="F1802" t="s">
        <v>16</v>
      </c>
      <c r="G1802" t="s">
        <v>258</v>
      </c>
      <c r="I1802" t="str">
        <f t="shared" si="28"/>
        <v>165_2/9/2024 10:00</v>
      </c>
      <c r="J1802" t="str">
        <f>IFERROR(INDEX(scheduling_data!I:I, MATCH(I1802, scheduling_data!H:H, 0)), "")</f>
        <v>Jessica Pittman</v>
      </c>
    </row>
    <row r="1803" spans="1:10" x14ac:dyDescent="0.3">
      <c r="A1803" t="s">
        <v>61</v>
      </c>
      <c r="B1803">
        <v>29</v>
      </c>
      <c r="C1803" s="1">
        <v>45351</v>
      </c>
      <c r="D1803" s="1">
        <v>45341.541666666664</v>
      </c>
      <c r="E1803">
        <v>51.58</v>
      </c>
      <c r="F1803" t="s">
        <v>19</v>
      </c>
      <c r="G1803" t="s">
        <v>65</v>
      </c>
      <c r="H1803">
        <v>97161</v>
      </c>
      <c r="I1803" t="str">
        <f t="shared" si="28"/>
        <v>29_2/19/2024 13:00</v>
      </c>
      <c r="J1803" t="str">
        <f>IFERROR(INDEX(scheduling_data!I:I, MATCH(I1803, scheduling_data!H:H, 0)), "")</f>
        <v>Christian Litz</v>
      </c>
    </row>
    <row r="1804" spans="1:10" x14ac:dyDescent="0.3">
      <c r="A1804" t="s">
        <v>61</v>
      </c>
      <c r="B1804">
        <v>29</v>
      </c>
      <c r="C1804" s="1">
        <v>45351</v>
      </c>
      <c r="D1804" s="1">
        <v>45341.541666666664</v>
      </c>
      <c r="E1804">
        <v>1.05</v>
      </c>
      <c r="F1804" t="s">
        <v>9</v>
      </c>
      <c r="G1804" t="s">
        <v>63</v>
      </c>
      <c r="H1804">
        <v>97161</v>
      </c>
      <c r="I1804" t="str">
        <f t="shared" si="28"/>
        <v>29_2/19/2024 13:00</v>
      </c>
      <c r="J1804" t="str">
        <f>IFERROR(INDEX(scheduling_data!I:I, MATCH(I1804, scheduling_data!H:H, 0)), "")</f>
        <v>Christian Litz</v>
      </c>
    </row>
    <row r="1805" spans="1:10" x14ac:dyDescent="0.3">
      <c r="A1805" t="s">
        <v>61</v>
      </c>
      <c r="B1805">
        <v>29</v>
      </c>
      <c r="C1805" s="1">
        <v>45351</v>
      </c>
      <c r="D1805" s="1">
        <v>45341.541666666664</v>
      </c>
      <c r="E1805">
        <v>72.37</v>
      </c>
      <c r="F1805" t="s">
        <v>9</v>
      </c>
      <c r="G1805" t="s">
        <v>62</v>
      </c>
      <c r="H1805">
        <v>97161</v>
      </c>
      <c r="I1805" t="str">
        <f t="shared" si="28"/>
        <v>29_2/19/2024 13:00</v>
      </c>
      <c r="J1805" t="str">
        <f>IFERROR(INDEX(scheduling_data!I:I, MATCH(I1805, scheduling_data!H:H, 0)), "")</f>
        <v>Christian Litz</v>
      </c>
    </row>
    <row r="1806" spans="1:10" x14ac:dyDescent="0.3">
      <c r="A1806" t="s">
        <v>61</v>
      </c>
      <c r="B1806">
        <v>29</v>
      </c>
      <c r="C1806" s="1">
        <v>45351</v>
      </c>
      <c r="D1806" s="1">
        <v>45341.541666666664</v>
      </c>
      <c r="E1806">
        <v>0</v>
      </c>
      <c r="F1806" t="s">
        <v>9</v>
      </c>
      <c r="G1806" t="s">
        <v>259</v>
      </c>
      <c r="H1806">
        <v>97110</v>
      </c>
      <c r="I1806" t="str">
        <f t="shared" si="28"/>
        <v>29_2/19/2024 13:00</v>
      </c>
      <c r="J1806" t="str">
        <f>IFERROR(INDEX(scheduling_data!I:I, MATCH(I1806, scheduling_data!H:H, 0)), "")</f>
        <v>Christian Litz</v>
      </c>
    </row>
    <row r="1807" spans="1:10" x14ac:dyDescent="0.3">
      <c r="A1807" t="s">
        <v>61</v>
      </c>
      <c r="B1807">
        <v>29</v>
      </c>
      <c r="C1807" s="1">
        <v>45351</v>
      </c>
      <c r="D1807" s="1">
        <v>45341.541666666664</v>
      </c>
      <c r="E1807">
        <v>0</v>
      </c>
      <c r="F1807" t="s">
        <v>9</v>
      </c>
      <c r="G1807" t="s">
        <v>259</v>
      </c>
      <c r="H1807">
        <v>97112</v>
      </c>
      <c r="I1807" t="str">
        <f t="shared" si="28"/>
        <v>29_2/19/2024 13:00</v>
      </c>
      <c r="J1807" t="str">
        <f>IFERROR(INDEX(scheduling_data!I:I, MATCH(I1807, scheduling_data!H:H, 0)), "")</f>
        <v>Christian Litz</v>
      </c>
    </row>
    <row r="1808" spans="1:10" x14ac:dyDescent="0.3">
      <c r="A1808" t="s">
        <v>61</v>
      </c>
      <c r="B1808">
        <v>29</v>
      </c>
      <c r="C1808" s="1">
        <v>45351</v>
      </c>
      <c r="D1808" s="1">
        <v>45343.583333333336</v>
      </c>
      <c r="E1808">
        <v>0</v>
      </c>
      <c r="F1808" t="s">
        <v>9</v>
      </c>
      <c r="G1808" t="s">
        <v>259</v>
      </c>
      <c r="H1808">
        <v>97110</v>
      </c>
      <c r="I1808" t="str">
        <f t="shared" si="28"/>
        <v>29_2/21/2024 14:00</v>
      </c>
      <c r="J1808" t="str">
        <f>IFERROR(INDEX(scheduling_data!I:I, MATCH(I1808, scheduling_data!H:H, 0)), "")</f>
        <v>Katherine Tyree</v>
      </c>
    </row>
    <row r="1809" spans="1:10" x14ac:dyDescent="0.3">
      <c r="A1809" t="s">
        <v>61</v>
      </c>
      <c r="B1809">
        <v>29</v>
      </c>
      <c r="C1809" s="1">
        <v>45351</v>
      </c>
      <c r="D1809" s="1">
        <v>45343.583333333336</v>
      </c>
      <c r="E1809">
        <v>0</v>
      </c>
      <c r="F1809" t="s">
        <v>9</v>
      </c>
      <c r="G1809" t="s">
        <v>259</v>
      </c>
      <c r="H1809">
        <v>97530</v>
      </c>
      <c r="I1809" t="str">
        <f t="shared" si="28"/>
        <v>29_2/21/2024 14:00</v>
      </c>
      <c r="J1809" t="str">
        <f>IFERROR(INDEX(scheduling_data!I:I, MATCH(I1809, scheduling_data!H:H, 0)), "")</f>
        <v>Katherine Tyree</v>
      </c>
    </row>
    <row r="1810" spans="1:10" x14ac:dyDescent="0.3">
      <c r="A1810" t="s">
        <v>11</v>
      </c>
      <c r="B1810">
        <v>29</v>
      </c>
      <c r="C1810" s="1">
        <v>45341.554166666669</v>
      </c>
      <c r="D1810" s="1">
        <v>45341.541666666664</v>
      </c>
      <c r="E1810">
        <v>25</v>
      </c>
      <c r="F1810" t="s">
        <v>16</v>
      </c>
      <c r="G1810" t="s">
        <v>260</v>
      </c>
      <c r="I1810" t="str">
        <f t="shared" si="28"/>
        <v>29_2/19/2024 13:00</v>
      </c>
      <c r="J1810" t="str">
        <f>IFERROR(INDEX(scheduling_data!I:I, MATCH(I1810, scheduling_data!H:H, 0)), "")</f>
        <v>Christian Litz</v>
      </c>
    </row>
    <row r="1811" spans="1:10" x14ac:dyDescent="0.3">
      <c r="A1811" t="s">
        <v>61</v>
      </c>
      <c r="B1811">
        <v>166</v>
      </c>
      <c r="C1811" s="1">
        <v>45350</v>
      </c>
      <c r="D1811" s="1">
        <v>45341.583333333336</v>
      </c>
      <c r="E1811">
        <v>114.55</v>
      </c>
      <c r="F1811" t="s">
        <v>9</v>
      </c>
      <c r="G1811" t="s">
        <v>64</v>
      </c>
      <c r="H1811">
        <v>97110</v>
      </c>
      <c r="I1811" t="str">
        <f t="shared" si="28"/>
        <v>166_2/19/2024 14:00</v>
      </c>
      <c r="J1811" t="str">
        <f>IFERROR(INDEX(scheduling_data!I:I, MATCH(I1811, scheduling_data!H:H, 0)), "")</f>
        <v>Christian Litz</v>
      </c>
    </row>
    <row r="1812" spans="1:10" x14ac:dyDescent="0.3">
      <c r="A1812" t="s">
        <v>61</v>
      </c>
      <c r="B1812">
        <v>166</v>
      </c>
      <c r="C1812" s="1">
        <v>45350</v>
      </c>
      <c r="D1812" s="1">
        <v>45341.583333333336</v>
      </c>
      <c r="E1812">
        <v>0.56999999999999995</v>
      </c>
      <c r="F1812" t="s">
        <v>9</v>
      </c>
      <c r="G1812" t="s">
        <v>63</v>
      </c>
      <c r="H1812">
        <v>97110</v>
      </c>
      <c r="I1812" t="str">
        <f t="shared" si="28"/>
        <v>166_2/19/2024 14:00</v>
      </c>
      <c r="J1812" t="str">
        <f>IFERROR(INDEX(scheduling_data!I:I, MATCH(I1812, scheduling_data!H:H, 0)), "")</f>
        <v>Christian Litz</v>
      </c>
    </row>
    <row r="1813" spans="1:10" x14ac:dyDescent="0.3">
      <c r="A1813" t="s">
        <v>61</v>
      </c>
      <c r="B1813">
        <v>166</v>
      </c>
      <c r="C1813" s="1">
        <v>45350</v>
      </c>
      <c r="D1813" s="1">
        <v>45341.583333333336</v>
      </c>
      <c r="E1813">
        <v>27.79</v>
      </c>
      <c r="F1813" t="s">
        <v>19</v>
      </c>
      <c r="G1813" t="s">
        <v>65</v>
      </c>
      <c r="H1813">
        <v>97110</v>
      </c>
      <c r="I1813" t="str">
        <f t="shared" si="28"/>
        <v>166_2/19/2024 14:00</v>
      </c>
      <c r="J1813" t="str">
        <f>IFERROR(INDEX(scheduling_data!I:I, MATCH(I1813, scheduling_data!H:H, 0)), "")</f>
        <v>Christian Litz</v>
      </c>
    </row>
    <row r="1814" spans="1:10" x14ac:dyDescent="0.3">
      <c r="A1814" t="s">
        <v>61</v>
      </c>
      <c r="B1814">
        <v>166</v>
      </c>
      <c r="C1814" s="1">
        <v>45350</v>
      </c>
      <c r="D1814" s="1">
        <v>45341.583333333336</v>
      </c>
      <c r="E1814">
        <v>49.02</v>
      </c>
      <c r="F1814" t="s">
        <v>9</v>
      </c>
      <c r="G1814" t="s">
        <v>62</v>
      </c>
      <c r="H1814">
        <v>97112</v>
      </c>
      <c r="I1814" t="str">
        <f t="shared" si="28"/>
        <v>166_2/19/2024 14:00</v>
      </c>
      <c r="J1814" t="str">
        <f>IFERROR(INDEX(scheduling_data!I:I, MATCH(I1814, scheduling_data!H:H, 0)), "")</f>
        <v>Christian Litz</v>
      </c>
    </row>
    <row r="1815" spans="1:10" x14ac:dyDescent="0.3">
      <c r="A1815" t="s">
        <v>61</v>
      </c>
      <c r="B1815">
        <v>166</v>
      </c>
      <c r="C1815" s="1">
        <v>45350</v>
      </c>
      <c r="D1815" s="1">
        <v>45341.583333333336</v>
      </c>
      <c r="E1815">
        <v>0.42</v>
      </c>
      <c r="F1815" t="s">
        <v>9</v>
      </c>
      <c r="G1815" t="s">
        <v>63</v>
      </c>
      <c r="H1815">
        <v>97112</v>
      </c>
      <c r="I1815" t="str">
        <f t="shared" si="28"/>
        <v>166_2/19/2024 14:00</v>
      </c>
      <c r="J1815" t="str">
        <f>IFERROR(INDEX(scheduling_data!I:I, MATCH(I1815, scheduling_data!H:H, 0)), "")</f>
        <v>Christian Litz</v>
      </c>
    </row>
    <row r="1816" spans="1:10" x14ac:dyDescent="0.3">
      <c r="A1816" t="s">
        <v>61</v>
      </c>
      <c r="B1816">
        <v>166</v>
      </c>
      <c r="C1816" s="1">
        <v>45350</v>
      </c>
      <c r="D1816" s="1">
        <v>45341.583333333336</v>
      </c>
      <c r="E1816">
        <v>20.36</v>
      </c>
      <c r="F1816" t="s">
        <v>19</v>
      </c>
      <c r="G1816" t="s">
        <v>65</v>
      </c>
      <c r="H1816">
        <v>97112</v>
      </c>
      <c r="I1816" t="str">
        <f t="shared" si="28"/>
        <v>166_2/19/2024 14:00</v>
      </c>
      <c r="J1816" t="str">
        <f>IFERROR(INDEX(scheduling_data!I:I, MATCH(I1816, scheduling_data!H:H, 0)), "")</f>
        <v>Christian Litz</v>
      </c>
    </row>
    <row r="1817" spans="1:10" x14ac:dyDescent="0.3">
      <c r="A1817" t="s">
        <v>61</v>
      </c>
      <c r="B1817">
        <v>166</v>
      </c>
      <c r="C1817" s="1">
        <v>45343</v>
      </c>
      <c r="D1817" s="1">
        <v>45330.625</v>
      </c>
      <c r="E1817">
        <v>114.55</v>
      </c>
      <c r="F1817" t="s">
        <v>9</v>
      </c>
      <c r="G1817" t="s">
        <v>64</v>
      </c>
      <c r="H1817">
        <v>97110</v>
      </c>
      <c r="I1817" t="str">
        <f t="shared" si="28"/>
        <v>166_2/8/2024 15:00</v>
      </c>
      <c r="J1817" t="str">
        <f>IFERROR(INDEX(scheduling_data!I:I, MATCH(I1817, scheduling_data!H:H, 0)), "")</f>
        <v>Robert Crochet</v>
      </c>
    </row>
    <row r="1818" spans="1:10" x14ac:dyDescent="0.3">
      <c r="A1818" t="s">
        <v>61</v>
      </c>
      <c r="B1818">
        <v>166</v>
      </c>
      <c r="C1818" s="1">
        <v>45343</v>
      </c>
      <c r="D1818" s="1">
        <v>45330.625</v>
      </c>
      <c r="E1818">
        <v>0.56999999999999995</v>
      </c>
      <c r="F1818" t="s">
        <v>9</v>
      </c>
      <c r="G1818" t="s">
        <v>63</v>
      </c>
      <c r="H1818">
        <v>97110</v>
      </c>
      <c r="I1818" t="str">
        <f t="shared" si="28"/>
        <v>166_2/8/2024 15:00</v>
      </c>
      <c r="J1818" t="str">
        <f>IFERROR(INDEX(scheduling_data!I:I, MATCH(I1818, scheduling_data!H:H, 0)), "")</f>
        <v>Robert Crochet</v>
      </c>
    </row>
    <row r="1819" spans="1:10" x14ac:dyDescent="0.3">
      <c r="A1819" t="s">
        <v>61</v>
      </c>
      <c r="B1819">
        <v>166</v>
      </c>
      <c r="C1819" s="1">
        <v>45343</v>
      </c>
      <c r="D1819" s="1">
        <v>45330.625</v>
      </c>
      <c r="E1819">
        <v>97.37</v>
      </c>
      <c r="F1819" t="s">
        <v>9</v>
      </c>
      <c r="G1819" t="s">
        <v>62</v>
      </c>
      <c r="H1819">
        <v>97162</v>
      </c>
      <c r="I1819" t="str">
        <f t="shared" si="28"/>
        <v>166_2/8/2024 15:00</v>
      </c>
      <c r="J1819" t="str">
        <f>IFERROR(INDEX(scheduling_data!I:I, MATCH(I1819, scheduling_data!H:H, 0)), "")</f>
        <v>Robert Crochet</v>
      </c>
    </row>
    <row r="1820" spans="1:10" x14ac:dyDescent="0.3">
      <c r="A1820" t="s">
        <v>61</v>
      </c>
      <c r="B1820">
        <v>166</v>
      </c>
      <c r="C1820" s="1">
        <v>45343</v>
      </c>
      <c r="D1820" s="1">
        <v>45330.625</v>
      </c>
      <c r="E1820">
        <v>1.24</v>
      </c>
      <c r="F1820" t="s">
        <v>9</v>
      </c>
      <c r="G1820" t="s">
        <v>63</v>
      </c>
      <c r="H1820">
        <v>97162</v>
      </c>
      <c r="I1820" t="str">
        <f t="shared" si="28"/>
        <v>166_2/8/2024 15:00</v>
      </c>
      <c r="J1820" t="str">
        <f>IFERROR(INDEX(scheduling_data!I:I, MATCH(I1820, scheduling_data!H:H, 0)), "")</f>
        <v>Robert Crochet</v>
      </c>
    </row>
    <row r="1821" spans="1:10" x14ac:dyDescent="0.3">
      <c r="A1821" t="s">
        <v>61</v>
      </c>
      <c r="B1821">
        <v>166</v>
      </c>
      <c r="C1821" s="1">
        <v>45343</v>
      </c>
      <c r="D1821" s="1">
        <v>45330.625</v>
      </c>
      <c r="E1821">
        <v>54.83</v>
      </c>
      <c r="F1821" t="s">
        <v>9</v>
      </c>
      <c r="G1821" t="s">
        <v>64</v>
      </c>
      <c r="H1821">
        <v>97530</v>
      </c>
      <c r="I1821" t="str">
        <f t="shared" si="28"/>
        <v>166_2/8/2024 15:00</v>
      </c>
      <c r="J1821" t="str">
        <f>IFERROR(INDEX(scheduling_data!I:I, MATCH(I1821, scheduling_data!H:H, 0)), "")</f>
        <v>Robert Crochet</v>
      </c>
    </row>
    <row r="1822" spans="1:10" x14ac:dyDescent="0.3">
      <c r="A1822" t="s">
        <v>61</v>
      </c>
      <c r="B1822">
        <v>166</v>
      </c>
      <c r="C1822" s="1">
        <v>45343</v>
      </c>
      <c r="D1822" s="1">
        <v>45330.625</v>
      </c>
      <c r="E1822">
        <v>27.79</v>
      </c>
      <c r="F1822" t="s">
        <v>19</v>
      </c>
      <c r="G1822" t="s">
        <v>65</v>
      </c>
      <c r="H1822">
        <v>97110</v>
      </c>
      <c r="I1822" t="str">
        <f t="shared" si="28"/>
        <v>166_2/8/2024 15:00</v>
      </c>
      <c r="J1822" t="str">
        <f>IFERROR(INDEX(scheduling_data!I:I, MATCH(I1822, scheduling_data!H:H, 0)), "")</f>
        <v>Robert Crochet</v>
      </c>
    </row>
    <row r="1823" spans="1:10" x14ac:dyDescent="0.3">
      <c r="A1823" t="s">
        <v>61</v>
      </c>
      <c r="B1823">
        <v>166</v>
      </c>
      <c r="C1823" s="1">
        <v>45343</v>
      </c>
      <c r="D1823" s="1">
        <v>45330.625</v>
      </c>
      <c r="E1823">
        <v>15.82</v>
      </c>
      <c r="F1823" t="s">
        <v>19</v>
      </c>
      <c r="G1823" t="s">
        <v>65</v>
      </c>
      <c r="H1823">
        <v>97530</v>
      </c>
      <c r="I1823" t="str">
        <f t="shared" si="28"/>
        <v>166_2/8/2024 15:00</v>
      </c>
      <c r="J1823" t="str">
        <f>IFERROR(INDEX(scheduling_data!I:I, MATCH(I1823, scheduling_data!H:H, 0)), "")</f>
        <v>Robert Crochet</v>
      </c>
    </row>
    <row r="1824" spans="1:10" x14ac:dyDescent="0.3">
      <c r="A1824" t="s">
        <v>61</v>
      </c>
      <c r="B1824">
        <v>166</v>
      </c>
      <c r="C1824" s="1">
        <v>45343</v>
      </c>
      <c r="D1824" s="1">
        <v>45330.625</v>
      </c>
      <c r="E1824">
        <v>60.86</v>
      </c>
      <c r="F1824" t="s">
        <v>19</v>
      </c>
      <c r="G1824" t="s">
        <v>65</v>
      </c>
      <c r="H1824">
        <v>97162</v>
      </c>
      <c r="I1824" t="str">
        <f t="shared" si="28"/>
        <v>166_2/8/2024 15:00</v>
      </c>
      <c r="J1824" t="str">
        <f>IFERROR(INDEX(scheduling_data!I:I, MATCH(I1824, scheduling_data!H:H, 0)), "")</f>
        <v>Robert Crochet</v>
      </c>
    </row>
    <row r="1825" spans="1:10" x14ac:dyDescent="0.3">
      <c r="A1825" t="s">
        <v>61</v>
      </c>
      <c r="B1825">
        <v>166</v>
      </c>
      <c r="C1825" s="1">
        <v>45343</v>
      </c>
      <c r="D1825" s="1">
        <v>45330.625</v>
      </c>
      <c r="E1825">
        <v>0.32</v>
      </c>
      <c r="F1825" t="s">
        <v>9</v>
      </c>
      <c r="G1825" t="s">
        <v>63</v>
      </c>
      <c r="H1825">
        <v>97530</v>
      </c>
      <c r="I1825" t="str">
        <f t="shared" si="28"/>
        <v>166_2/8/2024 15:00</v>
      </c>
      <c r="J1825" t="str">
        <f>IFERROR(INDEX(scheduling_data!I:I, MATCH(I1825, scheduling_data!H:H, 0)), "")</f>
        <v>Robert Crochet</v>
      </c>
    </row>
    <row r="1826" spans="1:10" x14ac:dyDescent="0.3">
      <c r="A1826" t="s">
        <v>11</v>
      </c>
      <c r="B1826">
        <v>166</v>
      </c>
      <c r="C1826" s="1">
        <v>45341.574999999997</v>
      </c>
      <c r="D1826" s="1">
        <v>45341.583333333336</v>
      </c>
      <c r="E1826">
        <v>12.29</v>
      </c>
      <c r="F1826" t="s">
        <v>12</v>
      </c>
      <c r="I1826" t="str">
        <f t="shared" si="28"/>
        <v>166_2/19/2024 14:00</v>
      </c>
      <c r="J1826" t="str">
        <f>IFERROR(INDEX(scheduling_data!I:I, MATCH(I1826, scheduling_data!H:H, 0)), "")</f>
        <v>Christian Litz</v>
      </c>
    </row>
    <row r="1827" spans="1:10" x14ac:dyDescent="0.3">
      <c r="A1827" t="s">
        <v>11</v>
      </c>
      <c r="B1827">
        <v>166</v>
      </c>
      <c r="C1827" s="1">
        <v>45345.412499999999</v>
      </c>
      <c r="D1827" s="1">
        <v>45345.416666666664</v>
      </c>
      <c r="E1827">
        <v>8.07</v>
      </c>
      <c r="F1827" t="s">
        <v>12</v>
      </c>
      <c r="I1827" t="str">
        <f t="shared" si="28"/>
        <v>166_2/23/2024 10:00</v>
      </c>
      <c r="J1827" t="str">
        <f>IFERROR(INDEX(scheduling_data!I:I, MATCH(I1827, scheduling_data!H:H, 0)), "")</f>
        <v>Christian Litz</v>
      </c>
    </row>
    <row r="1828" spans="1:10" x14ac:dyDescent="0.3">
      <c r="A1828" t="s">
        <v>11</v>
      </c>
      <c r="B1828">
        <v>166</v>
      </c>
      <c r="C1828" s="1">
        <v>45349.455555555556</v>
      </c>
      <c r="D1828" s="1">
        <v>45349.458333333336</v>
      </c>
      <c r="E1828">
        <v>8.07</v>
      </c>
      <c r="F1828" t="s">
        <v>12</v>
      </c>
      <c r="I1828" t="str">
        <f t="shared" si="28"/>
        <v>166_2/27/2024 11:00</v>
      </c>
      <c r="J1828" t="str">
        <f>IFERROR(INDEX(scheduling_data!I:I, MATCH(I1828, scheduling_data!H:H, 0)), "")</f>
        <v>Robert Crochet</v>
      </c>
    </row>
    <row r="1829" spans="1:10" x14ac:dyDescent="0.3">
      <c r="A1829" t="s">
        <v>11</v>
      </c>
      <c r="B1829">
        <v>166</v>
      </c>
      <c r="C1829" s="1">
        <v>45330.636111111111</v>
      </c>
      <c r="D1829" s="1">
        <v>45330.625</v>
      </c>
      <c r="E1829">
        <v>26.65</v>
      </c>
      <c r="F1829" t="s">
        <v>87</v>
      </c>
      <c r="G1829" t="s">
        <v>261</v>
      </c>
      <c r="I1829" t="str">
        <f t="shared" si="28"/>
        <v>166_2/8/2024 15:00</v>
      </c>
      <c r="J1829" t="str">
        <f>IFERROR(INDEX(scheduling_data!I:I, MATCH(I1829, scheduling_data!H:H, 0)), "")</f>
        <v>Robert Crochet</v>
      </c>
    </row>
    <row r="1830" spans="1:10" x14ac:dyDescent="0.3">
      <c r="A1830" t="s">
        <v>49</v>
      </c>
      <c r="B1830">
        <v>167</v>
      </c>
      <c r="C1830" s="1">
        <v>45335</v>
      </c>
      <c r="D1830" s="1">
        <v>45323.583333333336</v>
      </c>
      <c r="E1830">
        <v>53</v>
      </c>
      <c r="F1830" t="s">
        <v>9</v>
      </c>
      <c r="G1830" t="s">
        <v>104</v>
      </c>
      <c r="H1830">
        <v>92507</v>
      </c>
      <c r="I1830" t="str">
        <f t="shared" si="28"/>
        <v>167_2/1/2024 14:00</v>
      </c>
      <c r="J1830" t="str">
        <f>IFERROR(INDEX(scheduling_data!I:I, MATCH(I1830, scheduling_data!H:H, 0)), "")</f>
        <v>Victoria Miley</v>
      </c>
    </row>
    <row r="1831" spans="1:10" x14ac:dyDescent="0.3">
      <c r="A1831" t="s">
        <v>49</v>
      </c>
      <c r="B1831">
        <v>167</v>
      </c>
      <c r="C1831" s="1">
        <v>45335</v>
      </c>
      <c r="D1831" s="1">
        <v>45323.583333333336</v>
      </c>
      <c r="E1831">
        <v>77.599999999999994</v>
      </c>
      <c r="F1831" t="s">
        <v>19</v>
      </c>
      <c r="G1831" t="s">
        <v>50</v>
      </c>
      <c r="H1831">
        <v>92507</v>
      </c>
      <c r="I1831" t="str">
        <f t="shared" si="28"/>
        <v>167_2/1/2024 14:00</v>
      </c>
      <c r="J1831" t="str">
        <f>IFERROR(INDEX(scheduling_data!I:I, MATCH(I1831, scheduling_data!H:H, 0)), "")</f>
        <v>Victoria Miley</v>
      </c>
    </row>
    <row r="1832" spans="1:10" x14ac:dyDescent="0.3">
      <c r="A1832" t="s">
        <v>49</v>
      </c>
      <c r="B1832">
        <v>167</v>
      </c>
      <c r="C1832" s="1">
        <v>45335</v>
      </c>
      <c r="D1832" s="1">
        <v>45324.416666666664</v>
      </c>
      <c r="E1832">
        <v>53</v>
      </c>
      <c r="F1832" t="s">
        <v>9</v>
      </c>
      <c r="G1832" t="s">
        <v>104</v>
      </c>
      <c r="H1832">
        <v>92507</v>
      </c>
      <c r="I1832" t="str">
        <f t="shared" si="28"/>
        <v>167_2/2/2024 10:00</v>
      </c>
      <c r="J1832" t="str">
        <f>IFERROR(INDEX(scheduling_data!I:I, MATCH(I1832, scheduling_data!H:H, 0)), "")</f>
        <v>D'Anna Pullen</v>
      </c>
    </row>
    <row r="1833" spans="1:10" x14ac:dyDescent="0.3">
      <c r="A1833" t="s">
        <v>49</v>
      </c>
      <c r="B1833">
        <v>167</v>
      </c>
      <c r="C1833" s="1">
        <v>45335</v>
      </c>
      <c r="D1833" s="1">
        <v>45324.416666666664</v>
      </c>
      <c r="E1833">
        <v>77.599999999999994</v>
      </c>
      <c r="F1833" t="s">
        <v>19</v>
      </c>
      <c r="G1833" t="s">
        <v>50</v>
      </c>
      <c r="H1833">
        <v>92507</v>
      </c>
      <c r="I1833" t="str">
        <f t="shared" si="28"/>
        <v>167_2/2/2024 10:00</v>
      </c>
      <c r="J1833" t="str">
        <f>IFERROR(INDEX(scheduling_data!I:I, MATCH(I1833, scheduling_data!H:H, 0)), "")</f>
        <v>D'Anna Pullen</v>
      </c>
    </row>
    <row r="1834" spans="1:10" x14ac:dyDescent="0.3">
      <c r="A1834" t="s">
        <v>49</v>
      </c>
      <c r="B1834">
        <v>167</v>
      </c>
      <c r="C1834" s="1">
        <v>45344</v>
      </c>
      <c r="D1834" s="1">
        <v>45330.541666666664</v>
      </c>
      <c r="E1834">
        <v>77.599999999999994</v>
      </c>
      <c r="F1834" t="s">
        <v>19</v>
      </c>
      <c r="G1834" t="s">
        <v>50</v>
      </c>
      <c r="H1834">
        <v>92507</v>
      </c>
      <c r="I1834" t="str">
        <f t="shared" si="28"/>
        <v>167_2/8/2024 13:00</v>
      </c>
      <c r="J1834" t="str">
        <f>IFERROR(INDEX(scheduling_data!I:I, MATCH(I1834, scheduling_data!H:H, 0)), "")</f>
        <v>D'Anna Pullen</v>
      </c>
    </row>
    <row r="1835" spans="1:10" x14ac:dyDescent="0.3">
      <c r="A1835" t="s">
        <v>49</v>
      </c>
      <c r="B1835">
        <v>167</v>
      </c>
      <c r="C1835" s="1">
        <v>45344</v>
      </c>
      <c r="D1835" s="1">
        <v>45330.541666666664</v>
      </c>
      <c r="E1835">
        <v>53</v>
      </c>
      <c r="F1835" t="s">
        <v>9</v>
      </c>
      <c r="G1835" t="s">
        <v>104</v>
      </c>
      <c r="H1835">
        <v>92507</v>
      </c>
      <c r="I1835" t="str">
        <f t="shared" si="28"/>
        <v>167_2/8/2024 13:00</v>
      </c>
      <c r="J1835" t="str">
        <f>IFERROR(INDEX(scheduling_data!I:I, MATCH(I1835, scheduling_data!H:H, 0)), "")</f>
        <v>D'Anna Pullen</v>
      </c>
    </row>
    <row r="1836" spans="1:10" x14ac:dyDescent="0.3">
      <c r="A1836" t="s">
        <v>85</v>
      </c>
      <c r="B1836">
        <v>168</v>
      </c>
      <c r="C1836" s="1">
        <v>45350</v>
      </c>
      <c r="D1836" s="1">
        <v>45334.375</v>
      </c>
      <c r="E1836">
        <v>33.18</v>
      </c>
      <c r="F1836" t="s">
        <v>9</v>
      </c>
      <c r="G1836" t="s">
        <v>146</v>
      </c>
      <c r="H1836">
        <v>97110</v>
      </c>
      <c r="I1836" t="str">
        <f t="shared" si="28"/>
        <v>168_2/12/2024 09:00</v>
      </c>
      <c r="J1836" t="str">
        <f>IFERROR(INDEX(scheduling_data!I:I, MATCH(I1836, scheduling_data!H:H, 0)), "")</f>
        <v>James Allen</v>
      </c>
    </row>
    <row r="1837" spans="1:10" x14ac:dyDescent="0.3">
      <c r="A1837" t="s">
        <v>85</v>
      </c>
      <c r="B1837">
        <v>168</v>
      </c>
      <c r="C1837" s="1">
        <v>45350</v>
      </c>
      <c r="D1837" s="1">
        <v>45334.375</v>
      </c>
      <c r="E1837">
        <v>43.16</v>
      </c>
      <c r="F1837" t="s">
        <v>9</v>
      </c>
      <c r="G1837" t="s">
        <v>143</v>
      </c>
      <c r="H1837">
        <v>97110</v>
      </c>
      <c r="I1837" t="str">
        <f t="shared" si="28"/>
        <v>168_2/12/2024 09:00</v>
      </c>
      <c r="J1837" t="str">
        <f>IFERROR(INDEX(scheduling_data!I:I, MATCH(I1837, scheduling_data!H:H, 0)), "")</f>
        <v>James Allen</v>
      </c>
    </row>
    <row r="1838" spans="1:10" x14ac:dyDescent="0.3">
      <c r="A1838" t="s">
        <v>85</v>
      </c>
      <c r="B1838">
        <v>168</v>
      </c>
      <c r="C1838" s="1">
        <v>45350</v>
      </c>
      <c r="D1838" s="1">
        <v>45334.375</v>
      </c>
      <c r="E1838">
        <v>31.84</v>
      </c>
      <c r="F1838" t="s">
        <v>19</v>
      </c>
      <c r="G1838" t="s">
        <v>144</v>
      </c>
      <c r="H1838">
        <v>97110</v>
      </c>
      <c r="I1838" t="str">
        <f t="shared" si="28"/>
        <v>168_2/12/2024 09:00</v>
      </c>
      <c r="J1838" t="str">
        <f>IFERROR(INDEX(scheduling_data!I:I, MATCH(I1838, scheduling_data!H:H, 0)), "")</f>
        <v>James Allen</v>
      </c>
    </row>
    <row r="1839" spans="1:10" x14ac:dyDescent="0.3">
      <c r="A1839" t="s">
        <v>85</v>
      </c>
      <c r="B1839">
        <v>168</v>
      </c>
      <c r="C1839" s="1">
        <v>45350</v>
      </c>
      <c r="D1839" s="1">
        <v>45334.375</v>
      </c>
      <c r="E1839">
        <v>16.82</v>
      </c>
      <c r="F1839" t="s">
        <v>19</v>
      </c>
      <c r="G1839" t="s">
        <v>144</v>
      </c>
      <c r="H1839">
        <v>97110</v>
      </c>
      <c r="I1839" t="str">
        <f t="shared" si="28"/>
        <v>168_2/12/2024 09:00</v>
      </c>
      <c r="J1839" t="str">
        <f>IFERROR(INDEX(scheduling_data!I:I, MATCH(I1839, scheduling_data!H:H, 0)), "")</f>
        <v>James Allen</v>
      </c>
    </row>
    <row r="1840" spans="1:10" x14ac:dyDescent="0.3">
      <c r="A1840" t="s">
        <v>85</v>
      </c>
      <c r="B1840">
        <v>168</v>
      </c>
      <c r="C1840" s="1">
        <v>45344</v>
      </c>
      <c r="D1840" s="1">
        <v>45327.375</v>
      </c>
      <c r="E1840">
        <v>51.85</v>
      </c>
      <c r="F1840" t="s">
        <v>19</v>
      </c>
      <c r="G1840" t="s">
        <v>144</v>
      </c>
      <c r="H1840">
        <v>97530</v>
      </c>
      <c r="I1840" t="str">
        <f t="shared" si="28"/>
        <v>168_2/5/2024 09:00</v>
      </c>
      <c r="J1840" t="str">
        <f>IFERROR(INDEX(scheduling_data!I:I, MATCH(I1840, scheduling_data!H:H, 0)), "")</f>
        <v>James Allen</v>
      </c>
    </row>
    <row r="1841" spans="1:10" x14ac:dyDescent="0.3">
      <c r="A1841" t="s">
        <v>85</v>
      </c>
      <c r="B1841">
        <v>168</v>
      </c>
      <c r="C1841" s="1">
        <v>45344</v>
      </c>
      <c r="D1841" s="1">
        <v>45327.375</v>
      </c>
      <c r="E1841">
        <v>23.15</v>
      </c>
      <c r="F1841" t="s">
        <v>9</v>
      </c>
      <c r="G1841" t="s">
        <v>146</v>
      </c>
      <c r="H1841">
        <v>97530</v>
      </c>
      <c r="I1841" t="str">
        <f t="shared" si="28"/>
        <v>168_2/5/2024 09:00</v>
      </c>
      <c r="J1841" t="str">
        <f>IFERROR(INDEX(scheduling_data!I:I, MATCH(I1841, scheduling_data!H:H, 0)), "")</f>
        <v>James Allen</v>
      </c>
    </row>
    <row r="1842" spans="1:10" x14ac:dyDescent="0.3">
      <c r="A1842" t="s">
        <v>85</v>
      </c>
      <c r="B1842">
        <v>168</v>
      </c>
      <c r="C1842" s="1">
        <v>45344</v>
      </c>
      <c r="D1842" s="1">
        <v>45327.375</v>
      </c>
      <c r="E1842">
        <v>86.32</v>
      </c>
      <c r="F1842" t="s">
        <v>9</v>
      </c>
      <c r="G1842" t="s">
        <v>143</v>
      </c>
      <c r="H1842">
        <v>97110</v>
      </c>
      <c r="I1842" t="str">
        <f t="shared" si="28"/>
        <v>168_2/5/2024 09:00</v>
      </c>
      <c r="J1842" t="str">
        <f>IFERROR(INDEX(scheduling_data!I:I, MATCH(I1842, scheduling_data!H:H, 0)), "")</f>
        <v>James Allen</v>
      </c>
    </row>
    <row r="1843" spans="1:10" x14ac:dyDescent="0.3">
      <c r="A1843" t="s">
        <v>85</v>
      </c>
      <c r="B1843">
        <v>168</v>
      </c>
      <c r="C1843" s="1">
        <v>45344</v>
      </c>
      <c r="D1843" s="1">
        <v>45327.375</v>
      </c>
      <c r="E1843">
        <v>38.68</v>
      </c>
      <c r="F1843" t="s">
        <v>19</v>
      </c>
      <c r="G1843" t="s">
        <v>144</v>
      </c>
      <c r="H1843">
        <v>97110</v>
      </c>
      <c r="I1843" t="str">
        <f t="shared" si="28"/>
        <v>168_2/5/2024 09:00</v>
      </c>
      <c r="J1843" t="str">
        <f>IFERROR(INDEX(scheduling_data!I:I, MATCH(I1843, scheduling_data!H:H, 0)), "")</f>
        <v>James Allen</v>
      </c>
    </row>
    <row r="1844" spans="1:10" x14ac:dyDescent="0.3">
      <c r="A1844" t="s">
        <v>85</v>
      </c>
      <c r="B1844">
        <v>168</v>
      </c>
      <c r="C1844" s="1">
        <v>45344</v>
      </c>
      <c r="D1844" s="1">
        <v>45329.375</v>
      </c>
      <c r="E1844">
        <v>38.68</v>
      </c>
      <c r="F1844" t="s">
        <v>19</v>
      </c>
      <c r="G1844" t="s">
        <v>144</v>
      </c>
      <c r="H1844">
        <v>97110</v>
      </c>
      <c r="I1844" t="str">
        <f t="shared" si="28"/>
        <v>168_2/7/2024 09:00</v>
      </c>
      <c r="J1844" t="str">
        <f>IFERROR(INDEX(scheduling_data!I:I, MATCH(I1844, scheduling_data!H:H, 0)), "")</f>
        <v>James Allen</v>
      </c>
    </row>
    <row r="1845" spans="1:10" x14ac:dyDescent="0.3">
      <c r="A1845" t="s">
        <v>85</v>
      </c>
      <c r="B1845">
        <v>168</v>
      </c>
      <c r="C1845" s="1">
        <v>45344</v>
      </c>
      <c r="D1845" s="1">
        <v>45329.375</v>
      </c>
      <c r="E1845">
        <v>51.85</v>
      </c>
      <c r="F1845" t="s">
        <v>19</v>
      </c>
      <c r="G1845" t="s">
        <v>144</v>
      </c>
      <c r="H1845">
        <v>97530</v>
      </c>
      <c r="I1845" t="str">
        <f t="shared" si="28"/>
        <v>168_2/7/2024 09:00</v>
      </c>
      <c r="J1845" t="str">
        <f>IFERROR(INDEX(scheduling_data!I:I, MATCH(I1845, scheduling_data!H:H, 0)), "")</f>
        <v>James Allen</v>
      </c>
    </row>
    <row r="1846" spans="1:10" x14ac:dyDescent="0.3">
      <c r="A1846" t="s">
        <v>85</v>
      </c>
      <c r="B1846">
        <v>168</v>
      </c>
      <c r="C1846" s="1">
        <v>45344</v>
      </c>
      <c r="D1846" s="1">
        <v>45329.375</v>
      </c>
      <c r="E1846">
        <v>23.15</v>
      </c>
      <c r="F1846" t="s">
        <v>9</v>
      </c>
      <c r="G1846" t="s">
        <v>146</v>
      </c>
      <c r="H1846">
        <v>97530</v>
      </c>
      <c r="I1846" t="str">
        <f t="shared" si="28"/>
        <v>168_2/7/2024 09:00</v>
      </c>
      <c r="J1846" t="str">
        <f>IFERROR(INDEX(scheduling_data!I:I, MATCH(I1846, scheduling_data!H:H, 0)), "")</f>
        <v>James Allen</v>
      </c>
    </row>
    <row r="1847" spans="1:10" x14ac:dyDescent="0.3">
      <c r="A1847" t="s">
        <v>85</v>
      </c>
      <c r="B1847">
        <v>168</v>
      </c>
      <c r="C1847" s="1">
        <v>45344</v>
      </c>
      <c r="D1847" s="1">
        <v>45329.375</v>
      </c>
      <c r="E1847">
        <v>36.43</v>
      </c>
      <c r="F1847" t="s">
        <v>19</v>
      </c>
      <c r="G1847" t="s">
        <v>144</v>
      </c>
      <c r="H1847">
        <v>97530</v>
      </c>
      <c r="I1847" t="str">
        <f t="shared" si="28"/>
        <v>168_2/7/2024 09:00</v>
      </c>
      <c r="J1847" t="str">
        <f>IFERROR(INDEX(scheduling_data!I:I, MATCH(I1847, scheduling_data!H:H, 0)), "")</f>
        <v>James Allen</v>
      </c>
    </row>
    <row r="1848" spans="1:10" x14ac:dyDescent="0.3">
      <c r="A1848" t="s">
        <v>85</v>
      </c>
      <c r="B1848">
        <v>168</v>
      </c>
      <c r="C1848" s="1">
        <v>45344</v>
      </c>
      <c r="D1848" s="1">
        <v>45329.375</v>
      </c>
      <c r="E1848">
        <v>86.32</v>
      </c>
      <c r="F1848" t="s">
        <v>9</v>
      </c>
      <c r="G1848" t="s">
        <v>143</v>
      </c>
      <c r="H1848">
        <v>97110</v>
      </c>
      <c r="I1848" t="str">
        <f t="shared" si="28"/>
        <v>168_2/7/2024 09:00</v>
      </c>
      <c r="J1848" t="str">
        <f>IFERROR(INDEX(scheduling_data!I:I, MATCH(I1848, scheduling_data!H:H, 0)), "")</f>
        <v>James Allen</v>
      </c>
    </row>
    <row r="1849" spans="1:10" x14ac:dyDescent="0.3">
      <c r="A1849" t="s">
        <v>85</v>
      </c>
      <c r="B1849">
        <v>168</v>
      </c>
      <c r="C1849" s="1">
        <v>45344</v>
      </c>
      <c r="D1849" s="1">
        <v>45329.375</v>
      </c>
      <c r="E1849">
        <v>38.57</v>
      </c>
      <c r="F1849" t="s">
        <v>9</v>
      </c>
      <c r="G1849" t="s">
        <v>143</v>
      </c>
      <c r="H1849">
        <v>97530</v>
      </c>
      <c r="I1849" t="str">
        <f t="shared" si="28"/>
        <v>168_2/7/2024 09:00</v>
      </c>
      <c r="J1849" t="str">
        <f>IFERROR(INDEX(scheduling_data!I:I, MATCH(I1849, scheduling_data!H:H, 0)), "")</f>
        <v>James Allen</v>
      </c>
    </row>
    <row r="1850" spans="1:10" x14ac:dyDescent="0.3">
      <c r="A1850" t="s">
        <v>85</v>
      </c>
      <c r="B1850">
        <v>168</v>
      </c>
      <c r="C1850" s="1">
        <v>45344</v>
      </c>
      <c r="D1850" s="1">
        <v>45331.375</v>
      </c>
      <c r="E1850">
        <v>23.39</v>
      </c>
      <c r="F1850" t="s">
        <v>19</v>
      </c>
      <c r="G1850" t="s">
        <v>144</v>
      </c>
      <c r="H1850">
        <v>97112</v>
      </c>
      <c r="I1850" t="str">
        <f t="shared" si="28"/>
        <v>168_2/9/2024 09:00</v>
      </c>
      <c r="J1850" t="str">
        <f>IFERROR(INDEX(scheduling_data!I:I, MATCH(I1850, scheduling_data!H:H, 0)), "")</f>
        <v>Breanna Grieco</v>
      </c>
    </row>
    <row r="1851" spans="1:10" x14ac:dyDescent="0.3">
      <c r="A1851" t="s">
        <v>85</v>
      </c>
      <c r="B1851">
        <v>168</v>
      </c>
      <c r="C1851" s="1">
        <v>45344</v>
      </c>
      <c r="D1851" s="1">
        <v>45331.375</v>
      </c>
      <c r="E1851">
        <v>26.61</v>
      </c>
      <c r="F1851" t="s">
        <v>9</v>
      </c>
      <c r="G1851" t="s">
        <v>146</v>
      </c>
      <c r="H1851">
        <v>97112</v>
      </c>
      <c r="I1851" t="str">
        <f t="shared" si="28"/>
        <v>168_2/9/2024 09:00</v>
      </c>
      <c r="J1851" t="str">
        <f>IFERROR(INDEX(scheduling_data!I:I, MATCH(I1851, scheduling_data!H:H, 0)), "")</f>
        <v>Breanna Grieco</v>
      </c>
    </row>
    <row r="1852" spans="1:10" x14ac:dyDescent="0.3">
      <c r="A1852" t="s">
        <v>85</v>
      </c>
      <c r="B1852">
        <v>168</v>
      </c>
      <c r="C1852" s="1">
        <v>45344</v>
      </c>
      <c r="D1852" s="1">
        <v>45331.375</v>
      </c>
      <c r="E1852">
        <v>36.409999999999997</v>
      </c>
      <c r="F1852" t="s">
        <v>19</v>
      </c>
      <c r="G1852" t="s">
        <v>144</v>
      </c>
      <c r="H1852">
        <v>97112</v>
      </c>
      <c r="I1852" t="str">
        <f t="shared" si="28"/>
        <v>168_2/9/2024 09:00</v>
      </c>
      <c r="J1852" t="str">
        <f>IFERROR(INDEX(scheduling_data!I:I, MATCH(I1852, scheduling_data!H:H, 0)), "")</f>
        <v>Breanna Grieco</v>
      </c>
    </row>
    <row r="1853" spans="1:10" x14ac:dyDescent="0.3">
      <c r="A1853" t="s">
        <v>85</v>
      </c>
      <c r="B1853">
        <v>168</v>
      </c>
      <c r="C1853" s="1">
        <v>45344</v>
      </c>
      <c r="D1853" s="1">
        <v>45331.375</v>
      </c>
      <c r="E1853">
        <v>38.590000000000003</v>
      </c>
      <c r="F1853" t="s">
        <v>9</v>
      </c>
      <c r="G1853" t="s">
        <v>143</v>
      </c>
      <c r="H1853">
        <v>97112</v>
      </c>
      <c r="I1853" t="str">
        <f t="shared" si="28"/>
        <v>168_2/9/2024 09:00</v>
      </c>
      <c r="J1853" t="str">
        <f>IFERROR(INDEX(scheduling_data!I:I, MATCH(I1853, scheduling_data!H:H, 0)), "")</f>
        <v>Breanna Grieco</v>
      </c>
    </row>
    <row r="1854" spans="1:10" x14ac:dyDescent="0.3">
      <c r="A1854" t="s">
        <v>11</v>
      </c>
      <c r="B1854">
        <v>168</v>
      </c>
      <c r="C1854" s="1">
        <v>45342.711111111108</v>
      </c>
      <c r="D1854" s="1">
        <v>45345.375</v>
      </c>
      <c r="E1854">
        <v>25</v>
      </c>
      <c r="F1854" t="s">
        <v>91</v>
      </c>
      <c r="G1854" t="s">
        <v>262</v>
      </c>
      <c r="I1854" t="str">
        <f t="shared" si="28"/>
        <v>168_2/23/2024 09:00</v>
      </c>
      <c r="J1854" t="str">
        <f>IFERROR(INDEX(scheduling_data!I:I, MATCH(I1854, scheduling_data!H:H, 0)), "")</f>
        <v>James Allen</v>
      </c>
    </row>
    <row r="1855" spans="1:10" x14ac:dyDescent="0.3">
      <c r="A1855" t="s">
        <v>11</v>
      </c>
      <c r="B1855">
        <v>168</v>
      </c>
      <c r="C1855" s="1">
        <v>45329.371527777781</v>
      </c>
      <c r="D1855" s="1">
        <v>45327.375</v>
      </c>
      <c r="E1855">
        <v>25</v>
      </c>
      <c r="F1855" t="s">
        <v>91</v>
      </c>
      <c r="G1855" t="s">
        <v>263</v>
      </c>
      <c r="I1855" t="str">
        <f t="shared" si="28"/>
        <v>168_2/5/2024 09:00</v>
      </c>
      <c r="J1855" t="str">
        <f>IFERROR(INDEX(scheduling_data!I:I, MATCH(I1855, scheduling_data!H:H, 0)), "")</f>
        <v>James Allen</v>
      </c>
    </row>
    <row r="1856" spans="1:10" x14ac:dyDescent="0.3">
      <c r="A1856" t="s">
        <v>11</v>
      </c>
      <c r="B1856">
        <v>168</v>
      </c>
      <c r="C1856" s="1">
        <v>45329.371527777781</v>
      </c>
      <c r="D1856" s="1">
        <v>45329.375</v>
      </c>
      <c r="E1856">
        <v>25</v>
      </c>
      <c r="F1856" t="s">
        <v>91</v>
      </c>
      <c r="G1856" t="s">
        <v>263</v>
      </c>
      <c r="I1856" t="str">
        <f t="shared" si="28"/>
        <v>168_2/7/2024 09:00</v>
      </c>
      <c r="J1856" t="str">
        <f>IFERROR(INDEX(scheduling_data!I:I, MATCH(I1856, scheduling_data!H:H, 0)), "")</f>
        <v>James Allen</v>
      </c>
    </row>
    <row r="1857" spans="1:10" x14ac:dyDescent="0.3">
      <c r="A1857" t="s">
        <v>11</v>
      </c>
      <c r="B1857">
        <v>169</v>
      </c>
      <c r="C1857" s="1">
        <v>45323.543055555558</v>
      </c>
      <c r="D1857" s="1">
        <v>45323.541666666664</v>
      </c>
      <c r="E1857">
        <v>37</v>
      </c>
      <c r="F1857" t="s">
        <v>87</v>
      </c>
      <c r="G1857" t="s">
        <v>264</v>
      </c>
      <c r="I1857" t="str">
        <f t="shared" si="28"/>
        <v>169_2/1/2024 13:00</v>
      </c>
      <c r="J1857" t="str">
        <f>IFERROR(INDEX(scheduling_data!I:I, MATCH(I1857, scheduling_data!H:H, 0)), "")</f>
        <v>Kelsea Rodriguez</v>
      </c>
    </row>
    <row r="1858" spans="1:10" x14ac:dyDescent="0.3">
      <c r="A1858" t="s">
        <v>11</v>
      </c>
      <c r="B1858">
        <v>169</v>
      </c>
      <c r="C1858" s="1">
        <v>45337.561111111114</v>
      </c>
      <c r="D1858" s="1">
        <v>45337.541666666664</v>
      </c>
      <c r="E1858">
        <v>37</v>
      </c>
      <c r="F1858" t="s">
        <v>87</v>
      </c>
      <c r="G1858" t="s">
        <v>265</v>
      </c>
      <c r="I1858" t="str">
        <f t="shared" si="28"/>
        <v>169_2/15/2024 13:00</v>
      </c>
      <c r="J1858" t="str">
        <f>IFERROR(INDEX(scheduling_data!I:I, MATCH(I1858, scheduling_data!H:H, 0)), "")</f>
        <v>Kelsea Rodriguez</v>
      </c>
    </row>
    <row r="1859" spans="1:10" x14ac:dyDescent="0.3">
      <c r="A1859" t="s">
        <v>11</v>
      </c>
      <c r="B1859">
        <v>169</v>
      </c>
      <c r="C1859" s="1">
        <v>45344.544444444444</v>
      </c>
      <c r="D1859" s="1">
        <v>45344.541666666664</v>
      </c>
      <c r="E1859">
        <v>37</v>
      </c>
      <c r="F1859" t="s">
        <v>87</v>
      </c>
      <c r="G1859" t="s">
        <v>266</v>
      </c>
      <c r="I1859" t="str">
        <f t="shared" ref="I1859:I1922" si="29">TEXT(B1859&amp;"_"&amp;TEXT(D1859, "m/d/yyyy hh:mm"), "0")</f>
        <v>169_2/22/2024 13:00</v>
      </c>
      <c r="J1859" t="str">
        <f>IFERROR(INDEX(scheduling_data!I:I, MATCH(I1859, scheduling_data!H:H, 0)), "")</f>
        <v>Kelsea Rodriguez</v>
      </c>
    </row>
    <row r="1860" spans="1:10" x14ac:dyDescent="0.3">
      <c r="A1860" t="s">
        <v>11</v>
      </c>
      <c r="B1860">
        <v>169</v>
      </c>
      <c r="C1860" s="1">
        <v>45351.606249999997</v>
      </c>
      <c r="D1860" s="1">
        <v>45351.604166666664</v>
      </c>
      <c r="E1860">
        <v>37</v>
      </c>
      <c r="F1860" t="s">
        <v>87</v>
      </c>
      <c r="G1860" t="s">
        <v>267</v>
      </c>
      <c r="I1860" t="str">
        <f t="shared" si="29"/>
        <v>169_2/29/2024 14:30</v>
      </c>
      <c r="J1860" t="str">
        <f>IFERROR(INDEX(scheduling_data!I:I, MATCH(I1860, scheduling_data!H:H, 0)), "")</f>
        <v>Kelsea Rodriguez</v>
      </c>
    </row>
    <row r="1861" spans="1:10" x14ac:dyDescent="0.3">
      <c r="A1861" t="s">
        <v>11</v>
      </c>
      <c r="B1861">
        <v>169</v>
      </c>
      <c r="C1861" s="1">
        <v>45330.542361111111</v>
      </c>
      <c r="D1861" s="1">
        <v>45330.541666666664</v>
      </c>
      <c r="E1861">
        <v>37</v>
      </c>
      <c r="F1861" t="s">
        <v>87</v>
      </c>
      <c r="G1861" t="s">
        <v>268</v>
      </c>
      <c r="I1861" t="str">
        <f t="shared" si="29"/>
        <v>169_2/8/2024 13:00</v>
      </c>
      <c r="J1861" t="str">
        <f>IFERROR(INDEX(scheduling_data!I:I, MATCH(I1861, scheduling_data!H:H, 0)), "")</f>
        <v>Kelsea Rodriguez</v>
      </c>
    </row>
    <row r="1862" spans="1:10" x14ac:dyDescent="0.3">
      <c r="A1862" t="s">
        <v>269</v>
      </c>
      <c r="B1862">
        <v>169</v>
      </c>
      <c r="C1862" s="1">
        <v>45329</v>
      </c>
      <c r="D1862" s="1">
        <v>45323.541666666664</v>
      </c>
      <c r="E1862">
        <v>109</v>
      </c>
      <c r="F1862" t="s">
        <v>9</v>
      </c>
      <c r="G1862" t="s">
        <v>125</v>
      </c>
      <c r="H1862">
        <v>97112</v>
      </c>
      <c r="I1862" t="str">
        <f t="shared" si="29"/>
        <v>169_2/1/2024 13:00</v>
      </c>
      <c r="J1862" t="str">
        <f>IFERROR(INDEX(scheduling_data!I:I, MATCH(I1862, scheduling_data!H:H, 0)), "")</f>
        <v>Kelsea Rodriguez</v>
      </c>
    </row>
    <row r="1863" spans="1:10" x14ac:dyDescent="0.3">
      <c r="A1863" t="s">
        <v>269</v>
      </c>
      <c r="B1863">
        <v>169</v>
      </c>
      <c r="C1863" s="1">
        <v>45329</v>
      </c>
      <c r="D1863" s="1">
        <v>45323.541666666664</v>
      </c>
      <c r="E1863">
        <v>3</v>
      </c>
      <c r="F1863" t="s">
        <v>19</v>
      </c>
      <c r="G1863" t="s">
        <v>124</v>
      </c>
      <c r="H1863">
        <v>97112</v>
      </c>
      <c r="I1863" t="str">
        <f t="shared" si="29"/>
        <v>169_2/1/2024 13:00</v>
      </c>
      <c r="J1863" t="str">
        <f>IFERROR(INDEX(scheduling_data!I:I, MATCH(I1863, scheduling_data!H:H, 0)), "")</f>
        <v>Kelsea Rodriguez</v>
      </c>
    </row>
    <row r="1864" spans="1:10" x14ac:dyDescent="0.3">
      <c r="A1864" t="s">
        <v>269</v>
      </c>
      <c r="B1864">
        <v>169</v>
      </c>
      <c r="C1864" s="1">
        <v>45343</v>
      </c>
      <c r="D1864" s="1">
        <v>45337.541666666664</v>
      </c>
      <c r="E1864">
        <v>3</v>
      </c>
      <c r="F1864" t="s">
        <v>19</v>
      </c>
      <c r="G1864" t="s">
        <v>124</v>
      </c>
      <c r="H1864">
        <v>97112</v>
      </c>
      <c r="I1864" t="str">
        <f t="shared" si="29"/>
        <v>169_2/15/2024 13:00</v>
      </c>
      <c r="J1864" t="str">
        <f>IFERROR(INDEX(scheduling_data!I:I, MATCH(I1864, scheduling_data!H:H, 0)), "")</f>
        <v>Kelsea Rodriguez</v>
      </c>
    </row>
    <row r="1865" spans="1:10" x14ac:dyDescent="0.3">
      <c r="A1865" t="s">
        <v>269</v>
      </c>
      <c r="B1865">
        <v>169</v>
      </c>
      <c r="C1865" s="1">
        <v>45343</v>
      </c>
      <c r="D1865" s="1">
        <v>45337.541666666664</v>
      </c>
      <c r="E1865">
        <v>109</v>
      </c>
      <c r="F1865" t="s">
        <v>9</v>
      </c>
      <c r="G1865" t="s">
        <v>125</v>
      </c>
      <c r="H1865">
        <v>97112</v>
      </c>
      <c r="I1865" t="str">
        <f t="shared" si="29"/>
        <v>169_2/15/2024 13:00</v>
      </c>
      <c r="J1865" t="str">
        <f>IFERROR(INDEX(scheduling_data!I:I, MATCH(I1865, scheduling_data!H:H, 0)), "")</f>
        <v>Kelsea Rodriguez</v>
      </c>
    </row>
    <row r="1866" spans="1:10" x14ac:dyDescent="0.3">
      <c r="A1866" t="s">
        <v>269</v>
      </c>
      <c r="B1866">
        <v>169</v>
      </c>
      <c r="C1866" s="1">
        <v>45336</v>
      </c>
      <c r="D1866" s="1">
        <v>45330.541666666664</v>
      </c>
      <c r="E1866">
        <v>109</v>
      </c>
      <c r="F1866" t="s">
        <v>9</v>
      </c>
      <c r="G1866" t="s">
        <v>125</v>
      </c>
      <c r="H1866">
        <v>97112</v>
      </c>
      <c r="I1866" t="str">
        <f t="shared" si="29"/>
        <v>169_2/8/2024 13:00</v>
      </c>
      <c r="J1866" t="str">
        <f>IFERROR(INDEX(scheduling_data!I:I, MATCH(I1866, scheduling_data!H:H, 0)), "")</f>
        <v>Kelsea Rodriguez</v>
      </c>
    </row>
    <row r="1867" spans="1:10" x14ac:dyDescent="0.3">
      <c r="A1867" t="s">
        <v>269</v>
      </c>
      <c r="B1867">
        <v>169</v>
      </c>
      <c r="C1867" s="1">
        <v>45336</v>
      </c>
      <c r="D1867" s="1">
        <v>45330.541666666664</v>
      </c>
      <c r="E1867">
        <v>3</v>
      </c>
      <c r="F1867" t="s">
        <v>19</v>
      </c>
      <c r="G1867" t="s">
        <v>124</v>
      </c>
      <c r="H1867">
        <v>97112</v>
      </c>
      <c r="I1867" t="str">
        <f t="shared" si="29"/>
        <v>169_2/8/2024 13:00</v>
      </c>
      <c r="J1867" t="str">
        <f>IFERROR(INDEX(scheduling_data!I:I, MATCH(I1867, scheduling_data!H:H, 0)), "")</f>
        <v>Kelsea Rodriguez</v>
      </c>
    </row>
    <row r="1868" spans="1:10" x14ac:dyDescent="0.3">
      <c r="A1868" t="s">
        <v>61</v>
      </c>
      <c r="B1868">
        <v>170</v>
      </c>
      <c r="C1868" s="1">
        <v>45351</v>
      </c>
      <c r="D1868" s="1">
        <v>45337.666666666664</v>
      </c>
      <c r="E1868">
        <v>57.27</v>
      </c>
      <c r="F1868" t="s">
        <v>9</v>
      </c>
      <c r="G1868" t="s">
        <v>64</v>
      </c>
      <c r="H1868">
        <v>97110</v>
      </c>
      <c r="I1868" t="str">
        <f t="shared" si="29"/>
        <v>170_2/15/2024 16:00</v>
      </c>
      <c r="J1868" t="str">
        <f>IFERROR(INDEX(scheduling_data!I:I, MATCH(I1868, scheduling_data!H:H, 0)), "")</f>
        <v>Robert Crochet</v>
      </c>
    </row>
    <row r="1869" spans="1:10" x14ac:dyDescent="0.3">
      <c r="A1869" t="s">
        <v>61</v>
      </c>
      <c r="B1869">
        <v>170</v>
      </c>
      <c r="C1869" s="1">
        <v>45351</v>
      </c>
      <c r="D1869" s="1">
        <v>45337.666666666664</v>
      </c>
      <c r="E1869">
        <v>0.41</v>
      </c>
      <c r="F1869" t="s">
        <v>9</v>
      </c>
      <c r="G1869" t="s">
        <v>63</v>
      </c>
      <c r="H1869">
        <v>97530</v>
      </c>
      <c r="I1869" t="str">
        <f t="shared" si="29"/>
        <v>170_2/15/2024 16:00</v>
      </c>
      <c r="J1869" t="str">
        <f>IFERROR(INDEX(scheduling_data!I:I, MATCH(I1869, scheduling_data!H:H, 0)), "")</f>
        <v>Robert Crochet</v>
      </c>
    </row>
    <row r="1870" spans="1:10" x14ac:dyDescent="0.3">
      <c r="A1870" t="s">
        <v>61</v>
      </c>
      <c r="B1870">
        <v>170</v>
      </c>
      <c r="C1870" s="1">
        <v>45351</v>
      </c>
      <c r="D1870" s="1">
        <v>45337.666666666664</v>
      </c>
      <c r="E1870">
        <v>20.190000000000001</v>
      </c>
      <c r="F1870" t="s">
        <v>19</v>
      </c>
      <c r="G1870" t="s">
        <v>65</v>
      </c>
      <c r="H1870">
        <v>97530</v>
      </c>
      <c r="I1870" t="str">
        <f t="shared" si="29"/>
        <v>170_2/15/2024 16:00</v>
      </c>
      <c r="J1870" t="str">
        <f>IFERROR(INDEX(scheduling_data!I:I, MATCH(I1870, scheduling_data!H:H, 0)), "")</f>
        <v>Robert Crochet</v>
      </c>
    </row>
    <row r="1871" spans="1:10" x14ac:dyDescent="0.3">
      <c r="A1871" t="s">
        <v>61</v>
      </c>
      <c r="B1871">
        <v>170</v>
      </c>
      <c r="C1871" s="1">
        <v>45351</v>
      </c>
      <c r="D1871" s="1">
        <v>45337.666666666664</v>
      </c>
      <c r="E1871">
        <v>47.13</v>
      </c>
      <c r="F1871" t="s">
        <v>9</v>
      </c>
      <c r="G1871" t="s">
        <v>62</v>
      </c>
      <c r="H1871">
        <v>97530</v>
      </c>
      <c r="I1871" t="str">
        <f t="shared" si="29"/>
        <v>170_2/15/2024 16:00</v>
      </c>
      <c r="J1871" t="str">
        <f>IFERROR(INDEX(scheduling_data!I:I, MATCH(I1871, scheduling_data!H:H, 0)), "")</f>
        <v>Robert Crochet</v>
      </c>
    </row>
    <row r="1872" spans="1:10" x14ac:dyDescent="0.3">
      <c r="A1872" t="s">
        <v>61</v>
      </c>
      <c r="B1872">
        <v>170</v>
      </c>
      <c r="C1872" s="1">
        <v>45344</v>
      </c>
      <c r="D1872" s="1">
        <v>45330.666666666664</v>
      </c>
      <c r="E1872">
        <v>175.57</v>
      </c>
      <c r="F1872" t="s">
        <v>9</v>
      </c>
      <c r="G1872" t="s">
        <v>64</v>
      </c>
      <c r="H1872">
        <v>97110</v>
      </c>
      <c r="I1872" t="str">
        <f t="shared" si="29"/>
        <v>170_2/8/2024 16:00</v>
      </c>
      <c r="J1872" t="str">
        <f>IFERROR(INDEX(scheduling_data!I:I, MATCH(I1872, scheduling_data!H:H, 0)), "")</f>
        <v>Jessica Pittman</v>
      </c>
    </row>
    <row r="1873" spans="1:10" x14ac:dyDescent="0.3">
      <c r="A1873" t="s">
        <v>61</v>
      </c>
      <c r="B1873">
        <v>170</v>
      </c>
      <c r="C1873" s="1">
        <v>45344</v>
      </c>
      <c r="D1873" s="1">
        <v>45330.666666666664</v>
      </c>
      <c r="E1873">
        <v>0.49</v>
      </c>
      <c r="F1873" t="s">
        <v>9</v>
      </c>
      <c r="G1873" t="s">
        <v>63</v>
      </c>
      <c r="H1873">
        <v>97110</v>
      </c>
      <c r="I1873" t="str">
        <f t="shared" si="29"/>
        <v>170_2/8/2024 16:00</v>
      </c>
      <c r="J1873" t="str">
        <f>IFERROR(INDEX(scheduling_data!I:I, MATCH(I1873, scheduling_data!H:H, 0)), "")</f>
        <v>Jessica Pittman</v>
      </c>
    </row>
    <row r="1874" spans="1:10" x14ac:dyDescent="0.3">
      <c r="A1874" t="s">
        <v>61</v>
      </c>
      <c r="B1874">
        <v>170</v>
      </c>
      <c r="C1874" s="1">
        <v>45344</v>
      </c>
      <c r="D1874" s="1">
        <v>45330.666666666664</v>
      </c>
      <c r="E1874">
        <v>23.94</v>
      </c>
      <c r="F1874" t="s">
        <v>19</v>
      </c>
      <c r="G1874" t="s">
        <v>65</v>
      </c>
      <c r="H1874">
        <v>97110</v>
      </c>
      <c r="I1874" t="str">
        <f t="shared" si="29"/>
        <v>170_2/8/2024 16:00</v>
      </c>
      <c r="J1874" t="str">
        <f>IFERROR(INDEX(scheduling_data!I:I, MATCH(I1874, scheduling_data!H:H, 0)), "")</f>
        <v>Jessica Pittman</v>
      </c>
    </row>
    <row r="1875" spans="1:10" x14ac:dyDescent="0.3">
      <c r="A1875" t="s">
        <v>11</v>
      </c>
      <c r="B1875">
        <v>170</v>
      </c>
      <c r="C1875" s="1">
        <v>45330.709722222222</v>
      </c>
      <c r="D1875" s="1">
        <v>45330.666666666664</v>
      </c>
      <c r="E1875">
        <v>25</v>
      </c>
      <c r="F1875" t="s">
        <v>87</v>
      </c>
      <c r="G1875" t="s">
        <v>270</v>
      </c>
      <c r="I1875" t="str">
        <f t="shared" si="29"/>
        <v>170_2/8/2024 16:00</v>
      </c>
      <c r="J1875" t="str">
        <f>IFERROR(INDEX(scheduling_data!I:I, MATCH(I1875, scheduling_data!H:H, 0)), "")</f>
        <v>Jessica Pittman</v>
      </c>
    </row>
    <row r="1876" spans="1:10" x14ac:dyDescent="0.3">
      <c r="A1876" t="s">
        <v>58</v>
      </c>
      <c r="B1876">
        <v>171</v>
      </c>
      <c r="C1876" s="1">
        <v>45345</v>
      </c>
      <c r="D1876" s="1">
        <v>45334.604166666664</v>
      </c>
      <c r="E1876">
        <v>64.81</v>
      </c>
      <c r="F1876" t="s">
        <v>19</v>
      </c>
      <c r="G1876" t="s">
        <v>26</v>
      </c>
      <c r="H1876">
        <v>92507</v>
      </c>
      <c r="I1876" t="str">
        <f t="shared" si="29"/>
        <v>171_2/12/2024 14:30</v>
      </c>
      <c r="J1876" t="str">
        <f>IFERROR(INDEX(scheduling_data!I:I, MATCH(I1876, scheduling_data!H:H, 0)), "")</f>
        <v>Kelli Cruthirds</v>
      </c>
    </row>
    <row r="1877" spans="1:10" x14ac:dyDescent="0.3">
      <c r="A1877" t="s">
        <v>58</v>
      </c>
      <c r="B1877">
        <v>171</v>
      </c>
      <c r="C1877" s="1">
        <v>45345</v>
      </c>
      <c r="D1877" s="1">
        <v>45334.604166666664</v>
      </c>
      <c r="E1877">
        <v>85.19</v>
      </c>
      <c r="F1877" t="s">
        <v>9</v>
      </c>
      <c r="G1877" t="s">
        <v>28</v>
      </c>
      <c r="H1877">
        <v>92507</v>
      </c>
      <c r="I1877" t="str">
        <f t="shared" si="29"/>
        <v>171_2/12/2024 14:30</v>
      </c>
      <c r="J1877" t="str">
        <f>IFERROR(INDEX(scheduling_data!I:I, MATCH(I1877, scheduling_data!H:H, 0)), "")</f>
        <v>Kelli Cruthirds</v>
      </c>
    </row>
    <row r="1878" spans="1:10" x14ac:dyDescent="0.3">
      <c r="A1878" t="s">
        <v>58</v>
      </c>
      <c r="B1878">
        <v>171</v>
      </c>
      <c r="C1878" s="1">
        <v>45345</v>
      </c>
      <c r="D1878" s="1">
        <v>45334.625</v>
      </c>
      <c r="E1878">
        <v>56.78</v>
      </c>
      <c r="F1878" t="s">
        <v>19</v>
      </c>
      <c r="G1878" t="s">
        <v>26</v>
      </c>
      <c r="H1878">
        <v>97112</v>
      </c>
      <c r="I1878" t="str">
        <f t="shared" si="29"/>
        <v>171_2/12/2024 15:00</v>
      </c>
      <c r="J1878" t="str">
        <f>IFERROR(INDEX(scheduling_data!I:I, MATCH(I1878, scheduling_data!H:H, 0)), "")</f>
        <v>Kelsea Rodriguez</v>
      </c>
    </row>
    <row r="1879" spans="1:10" x14ac:dyDescent="0.3">
      <c r="A1879" t="s">
        <v>58</v>
      </c>
      <c r="B1879">
        <v>171</v>
      </c>
      <c r="C1879" s="1">
        <v>45345</v>
      </c>
      <c r="D1879" s="1">
        <v>45334.625</v>
      </c>
      <c r="E1879">
        <v>93.22</v>
      </c>
      <c r="F1879" t="s">
        <v>9</v>
      </c>
      <c r="G1879" t="s">
        <v>28</v>
      </c>
      <c r="H1879">
        <v>97112</v>
      </c>
      <c r="I1879" t="str">
        <f t="shared" si="29"/>
        <v>171_2/12/2024 15:00</v>
      </c>
      <c r="J1879" t="str">
        <f>IFERROR(INDEX(scheduling_data!I:I, MATCH(I1879, scheduling_data!H:H, 0)), "")</f>
        <v>Kelsea Rodriguez</v>
      </c>
    </row>
    <row r="1880" spans="1:10" x14ac:dyDescent="0.3">
      <c r="A1880" t="s">
        <v>58</v>
      </c>
      <c r="B1880">
        <v>171</v>
      </c>
      <c r="C1880" s="1">
        <v>45345</v>
      </c>
      <c r="D1880" s="1">
        <v>45327.583333333336</v>
      </c>
      <c r="E1880">
        <v>93.22</v>
      </c>
      <c r="F1880" t="s">
        <v>9</v>
      </c>
      <c r="G1880" t="s">
        <v>28</v>
      </c>
      <c r="H1880">
        <v>97112</v>
      </c>
      <c r="I1880" t="str">
        <f t="shared" si="29"/>
        <v>171_2/5/2024 14:00</v>
      </c>
      <c r="J1880" t="str">
        <f>IFERROR(INDEX(scheduling_data!I:I, MATCH(I1880, scheduling_data!H:H, 0)), "")</f>
        <v>Kelsea Rodriguez</v>
      </c>
    </row>
    <row r="1881" spans="1:10" x14ac:dyDescent="0.3">
      <c r="A1881" t="s">
        <v>58</v>
      </c>
      <c r="B1881">
        <v>171</v>
      </c>
      <c r="C1881" s="1">
        <v>45345</v>
      </c>
      <c r="D1881" s="1">
        <v>45327.583333333336</v>
      </c>
      <c r="E1881">
        <v>56.78</v>
      </c>
      <c r="F1881" t="s">
        <v>19</v>
      </c>
      <c r="G1881" t="s">
        <v>26</v>
      </c>
      <c r="H1881">
        <v>97112</v>
      </c>
      <c r="I1881" t="str">
        <f t="shared" si="29"/>
        <v>171_2/5/2024 14:00</v>
      </c>
      <c r="J1881" t="str">
        <f>IFERROR(INDEX(scheduling_data!I:I, MATCH(I1881, scheduling_data!H:H, 0)), "")</f>
        <v>Kelsea Rodriguez</v>
      </c>
    </row>
    <row r="1882" spans="1:10" x14ac:dyDescent="0.3">
      <c r="A1882" t="s">
        <v>58</v>
      </c>
      <c r="B1882">
        <v>171</v>
      </c>
      <c r="C1882" s="1">
        <v>45338</v>
      </c>
      <c r="D1882" s="1">
        <v>45327.604166666664</v>
      </c>
      <c r="E1882">
        <v>85.19</v>
      </c>
      <c r="F1882" t="s">
        <v>9</v>
      </c>
      <c r="G1882" t="s">
        <v>28</v>
      </c>
      <c r="H1882">
        <v>92507</v>
      </c>
      <c r="I1882" t="str">
        <f t="shared" si="29"/>
        <v>171_2/5/2024 14:30</v>
      </c>
      <c r="J1882" t="str">
        <f>IFERROR(INDEX(scheduling_data!I:I, MATCH(I1882, scheduling_data!H:H, 0)), "")</f>
        <v>Kelli Cruthirds</v>
      </c>
    </row>
    <row r="1883" spans="1:10" x14ac:dyDescent="0.3">
      <c r="A1883" t="s">
        <v>58</v>
      </c>
      <c r="B1883">
        <v>171</v>
      </c>
      <c r="C1883" s="1">
        <v>45338</v>
      </c>
      <c r="D1883" s="1">
        <v>45327.604166666664</v>
      </c>
      <c r="E1883">
        <v>64.81</v>
      </c>
      <c r="F1883" t="s">
        <v>19</v>
      </c>
      <c r="G1883" t="s">
        <v>26</v>
      </c>
      <c r="H1883">
        <v>92507</v>
      </c>
      <c r="I1883" t="str">
        <f t="shared" si="29"/>
        <v>171_2/5/2024 14:30</v>
      </c>
      <c r="J1883" t="str">
        <f>IFERROR(INDEX(scheduling_data!I:I, MATCH(I1883, scheduling_data!H:H, 0)), "")</f>
        <v>Kelli Cruthirds</v>
      </c>
    </row>
    <row r="1884" spans="1:10" x14ac:dyDescent="0.3">
      <c r="A1884" t="s">
        <v>58</v>
      </c>
      <c r="B1884">
        <v>171</v>
      </c>
      <c r="C1884" s="1">
        <v>45345</v>
      </c>
      <c r="D1884" s="1">
        <v>45329.583333333336</v>
      </c>
      <c r="E1884">
        <v>93.22</v>
      </c>
      <c r="F1884" t="s">
        <v>9</v>
      </c>
      <c r="G1884" t="s">
        <v>28</v>
      </c>
      <c r="H1884">
        <v>97112</v>
      </c>
      <c r="I1884" t="str">
        <f t="shared" si="29"/>
        <v>171_2/7/2024 14:00</v>
      </c>
      <c r="J1884" t="str">
        <f>IFERROR(INDEX(scheduling_data!I:I, MATCH(I1884, scheduling_data!H:H, 0)), "")</f>
        <v>Kelsea Rodriguez</v>
      </c>
    </row>
    <row r="1885" spans="1:10" x14ac:dyDescent="0.3">
      <c r="A1885" t="s">
        <v>58</v>
      </c>
      <c r="B1885">
        <v>171</v>
      </c>
      <c r="C1885" s="1">
        <v>45345</v>
      </c>
      <c r="D1885" s="1">
        <v>45329.583333333336</v>
      </c>
      <c r="E1885">
        <v>56.78</v>
      </c>
      <c r="F1885" t="s">
        <v>19</v>
      </c>
      <c r="G1885" t="s">
        <v>26</v>
      </c>
      <c r="H1885">
        <v>97112</v>
      </c>
      <c r="I1885" t="str">
        <f t="shared" si="29"/>
        <v>171_2/7/2024 14:00</v>
      </c>
      <c r="J1885" t="str">
        <f>IFERROR(INDEX(scheduling_data!I:I, MATCH(I1885, scheduling_data!H:H, 0)), "")</f>
        <v>Kelsea Rodriguez</v>
      </c>
    </row>
    <row r="1886" spans="1:10" x14ac:dyDescent="0.3">
      <c r="A1886" t="s">
        <v>58</v>
      </c>
      <c r="B1886">
        <v>171</v>
      </c>
      <c r="C1886" s="1">
        <v>45338</v>
      </c>
      <c r="D1886" s="1">
        <v>45329.604166666664</v>
      </c>
      <c r="E1886">
        <v>85.19</v>
      </c>
      <c r="F1886" t="s">
        <v>9</v>
      </c>
      <c r="G1886" t="s">
        <v>28</v>
      </c>
      <c r="H1886">
        <v>92507</v>
      </c>
      <c r="I1886" t="str">
        <f t="shared" si="29"/>
        <v>171_2/7/2024 14:30</v>
      </c>
      <c r="J1886" t="str">
        <f>IFERROR(INDEX(scheduling_data!I:I, MATCH(I1886, scheduling_data!H:H, 0)), "")</f>
        <v>Kelli Cruthirds</v>
      </c>
    </row>
    <row r="1887" spans="1:10" x14ac:dyDescent="0.3">
      <c r="A1887" t="s">
        <v>58</v>
      </c>
      <c r="B1887">
        <v>171</v>
      </c>
      <c r="C1887" s="1">
        <v>45338</v>
      </c>
      <c r="D1887" s="1">
        <v>45329.604166666664</v>
      </c>
      <c r="E1887">
        <v>64.81</v>
      </c>
      <c r="F1887" t="s">
        <v>19</v>
      </c>
      <c r="G1887" t="s">
        <v>26</v>
      </c>
      <c r="H1887">
        <v>92507</v>
      </c>
      <c r="I1887" t="str">
        <f t="shared" si="29"/>
        <v>171_2/7/2024 14:30</v>
      </c>
      <c r="J1887" t="str">
        <f>IFERROR(INDEX(scheduling_data!I:I, MATCH(I1887, scheduling_data!H:H, 0)), "")</f>
        <v>Kelli Cruthirds</v>
      </c>
    </row>
    <row r="1888" spans="1:10" x14ac:dyDescent="0.3">
      <c r="A1888" t="s">
        <v>33</v>
      </c>
      <c r="B1888">
        <v>172</v>
      </c>
      <c r="C1888" s="1">
        <v>45330</v>
      </c>
      <c r="D1888" s="1">
        <v>45323.375</v>
      </c>
      <c r="E1888">
        <v>85.19</v>
      </c>
      <c r="F1888" t="s">
        <v>9</v>
      </c>
      <c r="G1888" t="s">
        <v>83</v>
      </c>
      <c r="H1888">
        <v>92507</v>
      </c>
      <c r="I1888" t="str">
        <f t="shared" si="29"/>
        <v>172_2/1/2024 09:00</v>
      </c>
      <c r="J1888" t="str">
        <f>IFERROR(INDEX(scheduling_data!I:I, MATCH(I1888, scheduling_data!H:H, 0)), "")</f>
        <v>D'Anna Pullen</v>
      </c>
    </row>
    <row r="1889" spans="1:10" x14ac:dyDescent="0.3">
      <c r="A1889" t="s">
        <v>33</v>
      </c>
      <c r="B1889">
        <v>172</v>
      </c>
      <c r="C1889" s="1">
        <v>45330</v>
      </c>
      <c r="D1889" s="1">
        <v>45323.375</v>
      </c>
      <c r="E1889">
        <v>64.81</v>
      </c>
      <c r="F1889" t="s">
        <v>19</v>
      </c>
      <c r="G1889" t="s">
        <v>84</v>
      </c>
      <c r="H1889">
        <v>92507</v>
      </c>
      <c r="I1889" t="str">
        <f t="shared" si="29"/>
        <v>172_2/1/2024 09:00</v>
      </c>
      <c r="J1889" t="str">
        <f>IFERROR(INDEX(scheduling_data!I:I, MATCH(I1889, scheduling_data!H:H, 0)), "")</f>
        <v>D'Anna Pullen</v>
      </c>
    </row>
    <row r="1890" spans="1:10" x14ac:dyDescent="0.3">
      <c r="A1890" t="s">
        <v>33</v>
      </c>
      <c r="B1890">
        <v>172</v>
      </c>
      <c r="C1890" s="1">
        <v>45344</v>
      </c>
      <c r="D1890" s="1">
        <v>45337.375</v>
      </c>
      <c r="E1890">
        <v>85.19</v>
      </c>
      <c r="F1890" t="s">
        <v>9</v>
      </c>
      <c r="G1890" t="s">
        <v>83</v>
      </c>
      <c r="H1890">
        <v>92507</v>
      </c>
      <c r="I1890" t="str">
        <f t="shared" si="29"/>
        <v>172_2/15/2024 09:00</v>
      </c>
      <c r="J1890" t="str">
        <f>IFERROR(INDEX(scheduling_data!I:I, MATCH(I1890, scheduling_data!H:H, 0)), "")</f>
        <v>D'Anna Pullen</v>
      </c>
    </row>
    <row r="1891" spans="1:10" x14ac:dyDescent="0.3">
      <c r="A1891" t="s">
        <v>33</v>
      </c>
      <c r="B1891">
        <v>172</v>
      </c>
      <c r="C1891" s="1">
        <v>45344</v>
      </c>
      <c r="D1891" s="1">
        <v>45337.375</v>
      </c>
      <c r="E1891">
        <v>64.81</v>
      </c>
      <c r="F1891" t="s">
        <v>19</v>
      </c>
      <c r="G1891" t="s">
        <v>84</v>
      </c>
      <c r="H1891">
        <v>92507</v>
      </c>
      <c r="I1891" t="str">
        <f t="shared" si="29"/>
        <v>172_2/15/2024 09:00</v>
      </c>
      <c r="J1891" t="str">
        <f>IFERROR(INDEX(scheduling_data!I:I, MATCH(I1891, scheduling_data!H:H, 0)), "")</f>
        <v>D'Anna Pullen</v>
      </c>
    </row>
    <row r="1892" spans="1:10" x14ac:dyDescent="0.3">
      <c r="A1892" t="s">
        <v>33</v>
      </c>
      <c r="B1892">
        <v>172</v>
      </c>
      <c r="C1892" s="1">
        <v>45351</v>
      </c>
      <c r="D1892" s="1">
        <v>45342.354166666664</v>
      </c>
      <c r="E1892">
        <v>64.81</v>
      </c>
      <c r="F1892" t="s">
        <v>19</v>
      </c>
      <c r="H1892">
        <v>92507</v>
      </c>
      <c r="I1892" t="str">
        <f t="shared" si="29"/>
        <v>172_2/20/2024 08:30</v>
      </c>
      <c r="J1892" t="str">
        <f>IFERROR(INDEX(scheduling_data!I:I, MATCH(I1892, scheduling_data!H:H, 0)), "")</f>
        <v>Victoria Miley</v>
      </c>
    </row>
    <row r="1893" spans="1:10" x14ac:dyDescent="0.3">
      <c r="A1893" t="s">
        <v>33</v>
      </c>
      <c r="B1893">
        <v>172</v>
      </c>
      <c r="C1893" s="1">
        <v>45351</v>
      </c>
      <c r="D1893" s="1">
        <v>45342.354166666664</v>
      </c>
      <c r="E1893">
        <v>85.19</v>
      </c>
      <c r="F1893" t="s">
        <v>9</v>
      </c>
      <c r="H1893">
        <v>92507</v>
      </c>
      <c r="I1893" t="str">
        <f t="shared" si="29"/>
        <v>172_2/20/2024 08:30</v>
      </c>
      <c r="J1893" t="str">
        <f>IFERROR(INDEX(scheduling_data!I:I, MATCH(I1893, scheduling_data!H:H, 0)), "")</f>
        <v>Victoria Miley</v>
      </c>
    </row>
    <row r="1894" spans="1:10" x14ac:dyDescent="0.3">
      <c r="A1894" t="s">
        <v>33</v>
      </c>
      <c r="B1894">
        <v>172</v>
      </c>
      <c r="C1894" s="1">
        <v>45351</v>
      </c>
      <c r="D1894" s="1">
        <v>45344.375</v>
      </c>
      <c r="E1894">
        <v>64.81</v>
      </c>
      <c r="F1894" t="s">
        <v>19</v>
      </c>
      <c r="H1894">
        <v>92507</v>
      </c>
      <c r="I1894" t="str">
        <f t="shared" si="29"/>
        <v>172_2/22/2024 09:00</v>
      </c>
      <c r="J1894" t="str">
        <f>IFERROR(INDEX(scheduling_data!I:I, MATCH(I1894, scheduling_data!H:H, 0)), "")</f>
        <v>D'Anna Pullen</v>
      </c>
    </row>
    <row r="1895" spans="1:10" x14ac:dyDescent="0.3">
      <c r="A1895" t="s">
        <v>33</v>
      </c>
      <c r="B1895">
        <v>172</v>
      </c>
      <c r="C1895" s="1">
        <v>45351</v>
      </c>
      <c r="D1895" s="1">
        <v>45344.375</v>
      </c>
      <c r="E1895">
        <v>85.19</v>
      </c>
      <c r="F1895" t="s">
        <v>9</v>
      </c>
      <c r="H1895">
        <v>92507</v>
      </c>
      <c r="I1895" t="str">
        <f t="shared" si="29"/>
        <v>172_2/22/2024 09:00</v>
      </c>
      <c r="J1895" t="str">
        <f>IFERROR(INDEX(scheduling_data!I:I, MATCH(I1895, scheduling_data!H:H, 0)), "")</f>
        <v>D'Anna Pullen</v>
      </c>
    </row>
    <row r="1896" spans="1:10" x14ac:dyDescent="0.3">
      <c r="A1896" t="s">
        <v>33</v>
      </c>
      <c r="B1896">
        <v>172</v>
      </c>
      <c r="C1896" s="1">
        <v>45337</v>
      </c>
      <c r="D1896" s="1">
        <v>45330.4375</v>
      </c>
      <c r="E1896">
        <v>64.81</v>
      </c>
      <c r="F1896" t="s">
        <v>19</v>
      </c>
      <c r="G1896" t="s">
        <v>84</v>
      </c>
      <c r="H1896">
        <v>92507</v>
      </c>
      <c r="I1896" t="str">
        <f t="shared" si="29"/>
        <v>172_2/8/2024 10:30</v>
      </c>
      <c r="J1896" t="str">
        <f>IFERROR(INDEX(scheduling_data!I:I, MATCH(I1896, scheduling_data!H:H, 0)), "")</f>
        <v>D'Anna Pullen</v>
      </c>
    </row>
    <row r="1897" spans="1:10" x14ac:dyDescent="0.3">
      <c r="A1897" t="s">
        <v>33</v>
      </c>
      <c r="B1897">
        <v>172</v>
      </c>
      <c r="C1897" s="1">
        <v>45337</v>
      </c>
      <c r="D1897" s="1">
        <v>45330.4375</v>
      </c>
      <c r="E1897">
        <v>85.19</v>
      </c>
      <c r="F1897" t="s">
        <v>9</v>
      </c>
      <c r="G1897" t="s">
        <v>83</v>
      </c>
      <c r="H1897">
        <v>92507</v>
      </c>
      <c r="I1897" t="str">
        <f t="shared" si="29"/>
        <v>172_2/8/2024 10:30</v>
      </c>
      <c r="J1897" t="str">
        <f>IFERROR(INDEX(scheduling_data!I:I, MATCH(I1897, scheduling_data!H:H, 0)), "")</f>
        <v>D'Anna Pullen</v>
      </c>
    </row>
    <row r="1898" spans="1:10" x14ac:dyDescent="0.3">
      <c r="A1898" t="s">
        <v>25</v>
      </c>
      <c r="B1898">
        <v>173</v>
      </c>
      <c r="C1898" s="1">
        <v>45345</v>
      </c>
      <c r="D1898" s="1">
        <v>45335.666666666664</v>
      </c>
      <c r="E1898">
        <v>64.81</v>
      </c>
      <c r="F1898" t="s">
        <v>19</v>
      </c>
      <c r="G1898" t="s">
        <v>26</v>
      </c>
      <c r="H1898">
        <v>92507</v>
      </c>
      <c r="I1898" t="str">
        <f t="shared" si="29"/>
        <v>173_2/13/2024 16:00</v>
      </c>
      <c r="J1898" t="str">
        <f>IFERROR(INDEX(scheduling_data!I:I, MATCH(I1898, scheduling_data!H:H, 0)), "")</f>
        <v>D'Anna Pullen</v>
      </c>
    </row>
    <row r="1899" spans="1:10" x14ac:dyDescent="0.3">
      <c r="A1899" t="s">
        <v>25</v>
      </c>
      <c r="B1899">
        <v>173</v>
      </c>
      <c r="C1899" s="1">
        <v>45345</v>
      </c>
      <c r="D1899" s="1">
        <v>45335.666666666664</v>
      </c>
      <c r="E1899">
        <v>85.19</v>
      </c>
      <c r="F1899" t="s">
        <v>9</v>
      </c>
      <c r="G1899" t="s">
        <v>28</v>
      </c>
      <c r="H1899">
        <v>92507</v>
      </c>
      <c r="I1899" t="str">
        <f t="shared" si="29"/>
        <v>173_2/13/2024 16:00</v>
      </c>
      <c r="J1899" t="str">
        <f>IFERROR(INDEX(scheduling_data!I:I, MATCH(I1899, scheduling_data!H:H, 0)), "")</f>
        <v>D'Anna Pullen</v>
      </c>
    </row>
    <row r="1900" spans="1:10" x14ac:dyDescent="0.3">
      <c r="A1900" t="s">
        <v>33</v>
      </c>
      <c r="B1900">
        <v>174</v>
      </c>
      <c r="C1900" s="1">
        <v>45330</v>
      </c>
      <c r="D1900" s="1">
        <v>45323.375</v>
      </c>
      <c r="E1900">
        <v>64.81</v>
      </c>
      <c r="F1900" t="s">
        <v>19</v>
      </c>
      <c r="G1900" t="s">
        <v>84</v>
      </c>
      <c r="H1900">
        <v>92507</v>
      </c>
      <c r="I1900" t="str">
        <f t="shared" si="29"/>
        <v>174_2/1/2024 09:00</v>
      </c>
      <c r="J1900" t="str">
        <f>IFERROR(INDEX(scheduling_data!I:I, MATCH(I1900, scheduling_data!H:H, 0)), "")</f>
        <v>D'Anna Pullen</v>
      </c>
    </row>
    <row r="1901" spans="1:10" x14ac:dyDescent="0.3">
      <c r="A1901" t="s">
        <v>33</v>
      </c>
      <c r="B1901">
        <v>174</v>
      </c>
      <c r="C1901" s="1">
        <v>45330</v>
      </c>
      <c r="D1901" s="1">
        <v>45323.375</v>
      </c>
      <c r="E1901">
        <v>85.19</v>
      </c>
      <c r="F1901" t="s">
        <v>9</v>
      </c>
      <c r="G1901" t="s">
        <v>83</v>
      </c>
      <c r="H1901">
        <v>92507</v>
      </c>
      <c r="I1901" t="str">
        <f t="shared" si="29"/>
        <v>174_2/1/2024 09:00</v>
      </c>
      <c r="J1901" t="str">
        <f>IFERROR(INDEX(scheduling_data!I:I, MATCH(I1901, scheduling_data!H:H, 0)), "")</f>
        <v>D'Anna Pullen</v>
      </c>
    </row>
    <row r="1902" spans="1:10" x14ac:dyDescent="0.3">
      <c r="A1902" t="s">
        <v>33</v>
      </c>
      <c r="B1902">
        <v>174</v>
      </c>
      <c r="C1902" s="1">
        <v>45344</v>
      </c>
      <c r="D1902" s="1">
        <v>45337.416666666664</v>
      </c>
      <c r="E1902">
        <v>64.81</v>
      </c>
      <c r="F1902" t="s">
        <v>19</v>
      </c>
      <c r="G1902" t="s">
        <v>84</v>
      </c>
      <c r="H1902">
        <v>92507</v>
      </c>
      <c r="I1902" t="str">
        <f t="shared" si="29"/>
        <v>174_2/15/2024 10:00</v>
      </c>
      <c r="J1902" t="str">
        <f>IFERROR(INDEX(scheduling_data!I:I, MATCH(I1902, scheduling_data!H:H, 0)), "")</f>
        <v>D'Anna Pullen</v>
      </c>
    </row>
    <row r="1903" spans="1:10" x14ac:dyDescent="0.3">
      <c r="A1903" t="s">
        <v>33</v>
      </c>
      <c r="B1903">
        <v>174</v>
      </c>
      <c r="C1903" s="1">
        <v>45344</v>
      </c>
      <c r="D1903" s="1">
        <v>45337.416666666664</v>
      </c>
      <c r="E1903">
        <v>85.19</v>
      </c>
      <c r="F1903" t="s">
        <v>9</v>
      </c>
      <c r="G1903" t="s">
        <v>83</v>
      </c>
      <c r="H1903">
        <v>92507</v>
      </c>
      <c r="I1903" t="str">
        <f t="shared" si="29"/>
        <v>174_2/15/2024 10:00</v>
      </c>
      <c r="J1903" t="str">
        <f>IFERROR(INDEX(scheduling_data!I:I, MATCH(I1903, scheduling_data!H:H, 0)), "")</f>
        <v>D'Anna Pullen</v>
      </c>
    </row>
    <row r="1904" spans="1:10" x14ac:dyDescent="0.3">
      <c r="A1904" t="s">
        <v>33</v>
      </c>
      <c r="B1904">
        <v>174</v>
      </c>
      <c r="C1904" s="1">
        <v>45351</v>
      </c>
      <c r="D1904" s="1">
        <v>45342.354166666664</v>
      </c>
      <c r="E1904">
        <v>85.19</v>
      </c>
      <c r="F1904" t="s">
        <v>9</v>
      </c>
      <c r="H1904">
        <v>92507</v>
      </c>
      <c r="I1904" t="str">
        <f t="shared" si="29"/>
        <v>174_2/20/2024 08:30</v>
      </c>
      <c r="J1904" t="str">
        <f>IFERROR(INDEX(scheduling_data!I:I, MATCH(I1904, scheduling_data!H:H, 0)), "")</f>
        <v>Victoria Miley</v>
      </c>
    </row>
    <row r="1905" spans="1:10" x14ac:dyDescent="0.3">
      <c r="A1905" t="s">
        <v>33</v>
      </c>
      <c r="B1905">
        <v>174</v>
      </c>
      <c r="C1905" s="1">
        <v>45351</v>
      </c>
      <c r="D1905" s="1">
        <v>45342.354166666664</v>
      </c>
      <c r="E1905">
        <v>64.81</v>
      </c>
      <c r="F1905" t="s">
        <v>19</v>
      </c>
      <c r="H1905">
        <v>92507</v>
      </c>
      <c r="I1905" t="str">
        <f t="shared" si="29"/>
        <v>174_2/20/2024 08:30</v>
      </c>
      <c r="J1905" t="str">
        <f>IFERROR(INDEX(scheduling_data!I:I, MATCH(I1905, scheduling_data!H:H, 0)), "")</f>
        <v>Victoria Miley</v>
      </c>
    </row>
    <row r="1906" spans="1:10" x14ac:dyDescent="0.3">
      <c r="A1906" t="s">
        <v>33</v>
      </c>
      <c r="B1906">
        <v>174</v>
      </c>
      <c r="C1906" s="1">
        <v>45351</v>
      </c>
      <c r="D1906" s="1">
        <v>45344.375</v>
      </c>
      <c r="E1906">
        <v>64.81</v>
      </c>
      <c r="F1906" t="s">
        <v>19</v>
      </c>
      <c r="H1906">
        <v>92507</v>
      </c>
      <c r="I1906" t="str">
        <f t="shared" si="29"/>
        <v>174_2/22/2024 09:00</v>
      </c>
      <c r="J1906" t="str">
        <f>IFERROR(INDEX(scheduling_data!I:I, MATCH(I1906, scheduling_data!H:H, 0)), "")</f>
        <v>D'Anna Pullen</v>
      </c>
    </row>
    <row r="1907" spans="1:10" x14ac:dyDescent="0.3">
      <c r="A1907" t="s">
        <v>33</v>
      </c>
      <c r="B1907">
        <v>174</v>
      </c>
      <c r="C1907" s="1">
        <v>45351</v>
      </c>
      <c r="D1907" s="1">
        <v>45344.375</v>
      </c>
      <c r="E1907">
        <v>85.19</v>
      </c>
      <c r="F1907" t="s">
        <v>9</v>
      </c>
      <c r="H1907">
        <v>92507</v>
      </c>
      <c r="I1907" t="str">
        <f t="shared" si="29"/>
        <v>174_2/22/2024 09:00</v>
      </c>
      <c r="J1907" t="str">
        <f>IFERROR(INDEX(scheduling_data!I:I, MATCH(I1907, scheduling_data!H:H, 0)), "")</f>
        <v>D'Anna Pullen</v>
      </c>
    </row>
    <row r="1908" spans="1:10" x14ac:dyDescent="0.3">
      <c r="A1908" t="s">
        <v>33</v>
      </c>
      <c r="B1908">
        <v>174</v>
      </c>
      <c r="C1908" s="1">
        <v>45337</v>
      </c>
      <c r="D1908" s="1">
        <v>45328.4375</v>
      </c>
      <c r="E1908">
        <v>64.81</v>
      </c>
      <c r="F1908" t="s">
        <v>19</v>
      </c>
      <c r="G1908" t="s">
        <v>84</v>
      </c>
      <c r="H1908">
        <v>92507</v>
      </c>
      <c r="I1908" t="str">
        <f t="shared" si="29"/>
        <v>174_2/6/2024 10:30</v>
      </c>
      <c r="J1908" t="str">
        <f>IFERROR(INDEX(scheduling_data!I:I, MATCH(I1908, scheduling_data!H:H, 0)), "")</f>
        <v>Victoria Miley</v>
      </c>
    </row>
    <row r="1909" spans="1:10" x14ac:dyDescent="0.3">
      <c r="A1909" t="s">
        <v>33</v>
      </c>
      <c r="B1909">
        <v>174</v>
      </c>
      <c r="C1909" s="1">
        <v>45337</v>
      </c>
      <c r="D1909" s="1">
        <v>45328.4375</v>
      </c>
      <c r="E1909">
        <v>85.19</v>
      </c>
      <c r="F1909" t="s">
        <v>9</v>
      </c>
      <c r="G1909" t="s">
        <v>83</v>
      </c>
      <c r="H1909">
        <v>92507</v>
      </c>
      <c r="I1909" t="str">
        <f t="shared" si="29"/>
        <v>174_2/6/2024 10:30</v>
      </c>
      <c r="J1909" t="str">
        <f>IFERROR(INDEX(scheduling_data!I:I, MATCH(I1909, scheduling_data!H:H, 0)), "")</f>
        <v>Victoria Miley</v>
      </c>
    </row>
    <row r="1910" spans="1:10" x14ac:dyDescent="0.3">
      <c r="A1910" t="s">
        <v>33</v>
      </c>
      <c r="B1910">
        <v>174</v>
      </c>
      <c r="C1910" s="1">
        <v>45337</v>
      </c>
      <c r="D1910" s="1">
        <v>45330.4375</v>
      </c>
      <c r="E1910">
        <v>85.19</v>
      </c>
      <c r="F1910" t="s">
        <v>9</v>
      </c>
      <c r="G1910" t="s">
        <v>83</v>
      </c>
      <c r="H1910">
        <v>92507</v>
      </c>
      <c r="I1910" t="str">
        <f t="shared" si="29"/>
        <v>174_2/8/2024 10:30</v>
      </c>
      <c r="J1910" t="str">
        <f>IFERROR(INDEX(scheduling_data!I:I, MATCH(I1910, scheduling_data!H:H, 0)), "")</f>
        <v>D'Anna Pullen</v>
      </c>
    </row>
    <row r="1911" spans="1:10" x14ac:dyDescent="0.3">
      <c r="A1911" t="s">
        <v>33</v>
      </c>
      <c r="B1911">
        <v>174</v>
      </c>
      <c r="C1911" s="1">
        <v>45337</v>
      </c>
      <c r="D1911" s="1">
        <v>45330.4375</v>
      </c>
      <c r="E1911">
        <v>64.81</v>
      </c>
      <c r="F1911" t="s">
        <v>19</v>
      </c>
      <c r="G1911" t="s">
        <v>84</v>
      </c>
      <c r="H1911">
        <v>92507</v>
      </c>
      <c r="I1911" t="str">
        <f t="shared" si="29"/>
        <v>174_2/8/2024 10:30</v>
      </c>
      <c r="J1911" t="str">
        <f>IFERROR(INDEX(scheduling_data!I:I, MATCH(I1911, scheduling_data!H:H, 0)), "")</f>
        <v>D'Anna Pullen</v>
      </c>
    </row>
    <row r="1912" spans="1:10" x14ac:dyDescent="0.3">
      <c r="A1912" t="s">
        <v>49</v>
      </c>
      <c r="B1912">
        <v>175</v>
      </c>
      <c r="C1912" s="1">
        <v>45344</v>
      </c>
      <c r="D1912" s="1">
        <v>45335.645833333336</v>
      </c>
      <c r="E1912">
        <v>53</v>
      </c>
      <c r="F1912" t="s">
        <v>9</v>
      </c>
      <c r="G1912" t="s">
        <v>104</v>
      </c>
      <c r="H1912">
        <v>92507</v>
      </c>
      <c r="I1912" t="str">
        <f t="shared" si="29"/>
        <v>175_2/13/2024 15:30</v>
      </c>
      <c r="J1912" t="str">
        <f>IFERROR(INDEX(scheduling_data!I:I, MATCH(I1912, scheduling_data!H:H, 0)), "")</f>
        <v>Annette Fertitta</v>
      </c>
    </row>
    <row r="1913" spans="1:10" x14ac:dyDescent="0.3">
      <c r="A1913" t="s">
        <v>49</v>
      </c>
      <c r="B1913">
        <v>175</v>
      </c>
      <c r="C1913" s="1">
        <v>45335</v>
      </c>
      <c r="D1913" s="1">
        <v>45328.625</v>
      </c>
      <c r="E1913">
        <v>53</v>
      </c>
      <c r="F1913" t="s">
        <v>9</v>
      </c>
      <c r="G1913" t="s">
        <v>104</v>
      </c>
      <c r="H1913">
        <v>92507</v>
      </c>
      <c r="I1913" t="str">
        <f t="shared" si="29"/>
        <v>175_2/6/2024 15:00</v>
      </c>
      <c r="J1913" t="str">
        <f>IFERROR(INDEX(scheduling_data!I:I, MATCH(I1913, scheduling_data!H:H, 0)), "")</f>
        <v>D'Anna Pullen</v>
      </c>
    </row>
    <row r="1914" spans="1:10" x14ac:dyDescent="0.3">
      <c r="A1914" t="s">
        <v>25</v>
      </c>
      <c r="B1914">
        <v>176</v>
      </c>
      <c r="C1914" s="1">
        <v>45344</v>
      </c>
      <c r="D1914" s="1">
        <v>45334.458333333336</v>
      </c>
      <c r="E1914">
        <v>0</v>
      </c>
      <c r="F1914" t="s">
        <v>9</v>
      </c>
      <c r="G1914" t="s">
        <v>271</v>
      </c>
      <c r="H1914">
        <v>97140</v>
      </c>
      <c r="I1914" t="str">
        <f t="shared" si="29"/>
        <v>176_2/12/2024 11:00</v>
      </c>
      <c r="J1914" t="str">
        <f>IFERROR(INDEX(scheduling_data!I:I, MATCH(I1914, scheduling_data!H:H, 0)), "")</f>
        <v>Christian Litz</v>
      </c>
    </row>
    <row r="1915" spans="1:10" x14ac:dyDescent="0.3">
      <c r="A1915" t="s">
        <v>25</v>
      </c>
      <c r="B1915">
        <v>176</v>
      </c>
      <c r="C1915" s="1">
        <v>45344</v>
      </c>
      <c r="D1915" s="1">
        <v>45334.458333333336</v>
      </c>
      <c r="E1915">
        <v>0</v>
      </c>
      <c r="F1915" t="s">
        <v>9</v>
      </c>
      <c r="G1915" t="s">
        <v>271</v>
      </c>
      <c r="H1915">
        <v>97112</v>
      </c>
      <c r="I1915" t="str">
        <f t="shared" si="29"/>
        <v>176_2/12/2024 11:00</v>
      </c>
      <c r="J1915" t="str">
        <f>IFERROR(INDEX(scheduling_data!I:I, MATCH(I1915, scheduling_data!H:H, 0)), "")</f>
        <v>Christian Litz</v>
      </c>
    </row>
    <row r="1916" spans="1:10" x14ac:dyDescent="0.3">
      <c r="A1916" t="s">
        <v>25</v>
      </c>
      <c r="B1916">
        <v>176</v>
      </c>
      <c r="C1916" s="1">
        <v>45337</v>
      </c>
      <c r="D1916" s="1">
        <v>45324.479166666664</v>
      </c>
      <c r="E1916">
        <v>0</v>
      </c>
      <c r="F1916" t="s">
        <v>9</v>
      </c>
      <c r="G1916" t="s">
        <v>272</v>
      </c>
      <c r="H1916">
        <v>97112</v>
      </c>
      <c r="I1916" t="str">
        <f t="shared" si="29"/>
        <v>176_2/2/2024 11:30</v>
      </c>
      <c r="J1916" t="str">
        <f>IFERROR(INDEX(scheduling_data!I:I, MATCH(I1916, scheduling_data!H:H, 0)), "")</f>
        <v>Christian Litz</v>
      </c>
    </row>
    <row r="1917" spans="1:10" x14ac:dyDescent="0.3">
      <c r="A1917" t="s">
        <v>25</v>
      </c>
      <c r="B1917">
        <v>176</v>
      </c>
      <c r="C1917" s="1">
        <v>45337</v>
      </c>
      <c r="D1917" s="1">
        <v>45327.4375</v>
      </c>
      <c r="E1917">
        <v>0</v>
      </c>
      <c r="F1917" t="s">
        <v>9</v>
      </c>
      <c r="G1917" t="s">
        <v>272</v>
      </c>
      <c r="H1917">
        <v>97112</v>
      </c>
      <c r="I1917" t="str">
        <f t="shared" si="29"/>
        <v>176_2/5/2024 10:30</v>
      </c>
      <c r="J1917" t="str">
        <f>IFERROR(INDEX(scheduling_data!I:I, MATCH(I1917, scheduling_data!H:H, 0)), "")</f>
        <v>Christian Litz</v>
      </c>
    </row>
    <row r="1918" spans="1:10" x14ac:dyDescent="0.3">
      <c r="A1918" t="s">
        <v>25</v>
      </c>
      <c r="B1918">
        <v>176</v>
      </c>
      <c r="C1918" s="1">
        <v>45344</v>
      </c>
      <c r="D1918" s="1">
        <v>45331.416666666664</v>
      </c>
      <c r="E1918">
        <v>0</v>
      </c>
      <c r="F1918" t="s">
        <v>9</v>
      </c>
      <c r="G1918" t="s">
        <v>271</v>
      </c>
      <c r="H1918">
        <v>97140</v>
      </c>
      <c r="I1918" t="str">
        <f t="shared" si="29"/>
        <v>176_2/9/2024 10:00</v>
      </c>
      <c r="J1918" t="str">
        <f>IFERROR(INDEX(scheduling_data!I:I, MATCH(I1918, scheduling_data!H:H, 0)), "")</f>
        <v>Christian Litz</v>
      </c>
    </row>
    <row r="1919" spans="1:10" x14ac:dyDescent="0.3">
      <c r="A1919" t="s">
        <v>25</v>
      </c>
      <c r="B1919">
        <v>176</v>
      </c>
      <c r="C1919" s="1">
        <v>45344</v>
      </c>
      <c r="D1919" s="1">
        <v>45331.416666666664</v>
      </c>
      <c r="E1919">
        <v>0</v>
      </c>
      <c r="F1919" t="s">
        <v>9</v>
      </c>
      <c r="G1919" t="s">
        <v>271</v>
      </c>
      <c r="H1919">
        <v>97112</v>
      </c>
      <c r="I1919" t="str">
        <f t="shared" si="29"/>
        <v>176_2/9/2024 10:00</v>
      </c>
      <c r="J1919" t="str">
        <f>IFERROR(INDEX(scheduling_data!I:I, MATCH(I1919, scheduling_data!H:H, 0)), "")</f>
        <v>Christian Litz</v>
      </c>
    </row>
    <row r="1920" spans="1:10" x14ac:dyDescent="0.3">
      <c r="A1920" t="s">
        <v>49</v>
      </c>
      <c r="B1920">
        <v>177</v>
      </c>
      <c r="C1920" s="1">
        <v>45344</v>
      </c>
      <c r="D1920" s="1">
        <v>45335.6875</v>
      </c>
      <c r="E1920">
        <v>69</v>
      </c>
      <c r="F1920" t="s">
        <v>9</v>
      </c>
      <c r="G1920" t="s">
        <v>104</v>
      </c>
      <c r="H1920">
        <v>92507</v>
      </c>
      <c r="I1920" t="str">
        <f t="shared" si="29"/>
        <v>177_2/13/2024 16:30</v>
      </c>
      <c r="J1920" t="str">
        <f>IFERROR(INDEX(scheduling_data!I:I, MATCH(I1920, scheduling_data!H:H, 0)), "")</f>
        <v>D'Anna Pullen</v>
      </c>
    </row>
    <row r="1921" spans="1:10" x14ac:dyDescent="0.3">
      <c r="A1921" t="s">
        <v>49</v>
      </c>
      <c r="B1921">
        <v>177</v>
      </c>
      <c r="C1921" s="1">
        <v>45344</v>
      </c>
      <c r="D1921" s="1">
        <v>45328.6875</v>
      </c>
      <c r="E1921">
        <v>69</v>
      </c>
      <c r="F1921" t="s">
        <v>9</v>
      </c>
      <c r="G1921" t="s">
        <v>104</v>
      </c>
      <c r="H1921">
        <v>92507</v>
      </c>
      <c r="I1921" t="str">
        <f t="shared" si="29"/>
        <v>177_2/6/2024 16:30</v>
      </c>
      <c r="J1921" t="str">
        <f>IFERROR(INDEX(scheduling_data!I:I, MATCH(I1921, scheduling_data!H:H, 0)), "")</f>
        <v>D'Anna Pullen</v>
      </c>
    </row>
    <row r="1922" spans="1:10" x14ac:dyDescent="0.3">
      <c r="A1922" t="s">
        <v>11</v>
      </c>
      <c r="B1922">
        <v>177</v>
      </c>
      <c r="C1922" s="1">
        <v>45335.6875</v>
      </c>
      <c r="D1922" s="1">
        <v>45335.6875</v>
      </c>
      <c r="E1922">
        <v>26.87</v>
      </c>
      <c r="F1922" t="s">
        <v>87</v>
      </c>
      <c r="G1922" t="s">
        <v>273</v>
      </c>
      <c r="I1922" t="str">
        <f t="shared" si="29"/>
        <v>177_2/13/2024 16:30</v>
      </c>
      <c r="J1922" t="str">
        <f>IFERROR(INDEX(scheduling_data!I:I, MATCH(I1922, scheduling_data!H:H, 0)), "")</f>
        <v>D'Anna Pullen</v>
      </c>
    </row>
    <row r="1923" spans="1:10" x14ac:dyDescent="0.3">
      <c r="A1923" t="s">
        <v>11</v>
      </c>
      <c r="B1923">
        <v>177</v>
      </c>
      <c r="C1923" s="1">
        <v>45328.688194444447</v>
      </c>
      <c r="D1923" s="1">
        <v>45328.6875</v>
      </c>
      <c r="E1923">
        <v>50</v>
      </c>
      <c r="F1923" t="s">
        <v>87</v>
      </c>
      <c r="G1923" t="s">
        <v>274</v>
      </c>
      <c r="I1923" t="str">
        <f t="shared" ref="I1923:I1986" si="30">TEXT(B1923&amp;"_"&amp;TEXT(D1923, "m/d/yyyy hh:mm"), "0")</f>
        <v>177_2/6/2024 16:30</v>
      </c>
      <c r="J1923" t="str">
        <f>IFERROR(INDEX(scheduling_data!I:I, MATCH(I1923, scheduling_data!H:H, 0)), "")</f>
        <v>D'Anna Pullen</v>
      </c>
    </row>
    <row r="1924" spans="1:10" x14ac:dyDescent="0.3">
      <c r="A1924" t="s">
        <v>33</v>
      </c>
      <c r="B1924">
        <v>178</v>
      </c>
      <c r="C1924" s="1">
        <v>45337</v>
      </c>
      <c r="D1924" s="1">
        <v>45323.541666666664</v>
      </c>
      <c r="E1924">
        <v>0</v>
      </c>
      <c r="F1924" t="s">
        <v>9</v>
      </c>
      <c r="G1924" t="s">
        <v>218</v>
      </c>
      <c r="H1924">
        <v>97110</v>
      </c>
      <c r="I1924" t="str">
        <f t="shared" si="30"/>
        <v>178_2/1/2024 13:00</v>
      </c>
      <c r="J1924" t="str">
        <f>IFERROR(INDEX(scheduling_data!I:I, MATCH(I1924, scheduling_data!H:H, 0)), "")</f>
        <v>Christian Litz</v>
      </c>
    </row>
    <row r="1925" spans="1:10" x14ac:dyDescent="0.3">
      <c r="A1925" t="s">
        <v>33</v>
      </c>
      <c r="B1925">
        <v>178</v>
      </c>
      <c r="C1925" s="1">
        <v>45337</v>
      </c>
      <c r="D1925" s="1">
        <v>45323.541666666664</v>
      </c>
      <c r="E1925">
        <v>0</v>
      </c>
      <c r="F1925" t="s">
        <v>9</v>
      </c>
      <c r="G1925" t="s">
        <v>275</v>
      </c>
      <c r="H1925">
        <v>97112</v>
      </c>
      <c r="I1925" t="str">
        <f t="shared" si="30"/>
        <v>178_2/1/2024 13:00</v>
      </c>
      <c r="J1925" t="str">
        <f>IFERROR(INDEX(scheduling_data!I:I, MATCH(I1925, scheduling_data!H:H, 0)), "")</f>
        <v>Christian Litz</v>
      </c>
    </row>
    <row r="1926" spans="1:10" x14ac:dyDescent="0.3">
      <c r="A1926" t="s">
        <v>33</v>
      </c>
      <c r="B1926">
        <v>178</v>
      </c>
      <c r="C1926" s="1">
        <v>45337</v>
      </c>
      <c r="D1926" s="1">
        <v>45328.583333333336</v>
      </c>
      <c r="E1926">
        <v>0</v>
      </c>
      <c r="F1926" t="s">
        <v>9</v>
      </c>
      <c r="G1926" t="s">
        <v>218</v>
      </c>
      <c r="H1926">
        <v>97116</v>
      </c>
      <c r="I1926" t="str">
        <f t="shared" si="30"/>
        <v>178_2/6/2024 14:00</v>
      </c>
      <c r="J1926" t="str">
        <f>IFERROR(INDEX(scheduling_data!I:I, MATCH(I1926, scheduling_data!H:H, 0)), "")</f>
        <v>Christian Litz</v>
      </c>
    </row>
    <row r="1927" spans="1:10" x14ac:dyDescent="0.3">
      <c r="A1927" t="s">
        <v>33</v>
      </c>
      <c r="B1927">
        <v>178</v>
      </c>
      <c r="C1927" s="1">
        <v>45337</v>
      </c>
      <c r="D1927" s="1">
        <v>45328.583333333336</v>
      </c>
      <c r="E1927">
        <v>0</v>
      </c>
      <c r="F1927" t="s">
        <v>9</v>
      </c>
      <c r="G1927" t="s">
        <v>220</v>
      </c>
      <c r="H1927">
        <v>97112</v>
      </c>
      <c r="I1927" t="str">
        <f t="shared" si="30"/>
        <v>178_2/6/2024 14:00</v>
      </c>
      <c r="J1927" t="str">
        <f>IFERROR(INDEX(scheduling_data!I:I, MATCH(I1927, scheduling_data!H:H, 0)), "")</f>
        <v>Christian Litz</v>
      </c>
    </row>
    <row r="1928" spans="1:10" x14ac:dyDescent="0.3">
      <c r="A1928" t="s">
        <v>33</v>
      </c>
      <c r="B1928">
        <v>178</v>
      </c>
      <c r="C1928" s="1">
        <v>45337</v>
      </c>
      <c r="D1928" s="1">
        <v>45328.583333333336</v>
      </c>
      <c r="E1928">
        <v>0</v>
      </c>
      <c r="F1928" t="s">
        <v>9</v>
      </c>
      <c r="G1928" t="s">
        <v>218</v>
      </c>
      <c r="H1928">
        <v>97110</v>
      </c>
      <c r="I1928" t="str">
        <f t="shared" si="30"/>
        <v>178_2/6/2024 14:00</v>
      </c>
      <c r="J1928" t="str">
        <f>IFERROR(INDEX(scheduling_data!I:I, MATCH(I1928, scheduling_data!H:H, 0)), "")</f>
        <v>Christian Litz</v>
      </c>
    </row>
    <row r="1929" spans="1:10" x14ac:dyDescent="0.3">
      <c r="A1929" t="s">
        <v>33</v>
      </c>
      <c r="B1929">
        <v>178</v>
      </c>
      <c r="C1929" s="1">
        <v>45337</v>
      </c>
      <c r="D1929" s="1">
        <v>45330.541666666664</v>
      </c>
      <c r="E1929">
        <v>0</v>
      </c>
      <c r="F1929" t="s">
        <v>9</v>
      </c>
      <c r="G1929" t="s">
        <v>220</v>
      </c>
      <c r="H1929">
        <v>97110</v>
      </c>
      <c r="I1929" t="str">
        <f t="shared" si="30"/>
        <v>178_2/8/2024 13:00</v>
      </c>
      <c r="J1929" t="str">
        <f>IFERROR(INDEX(scheduling_data!I:I, MATCH(I1929, scheduling_data!H:H, 0)), "")</f>
        <v>Christian Litz</v>
      </c>
    </row>
    <row r="1930" spans="1:10" x14ac:dyDescent="0.3">
      <c r="A1930" t="s">
        <v>33</v>
      </c>
      <c r="B1930">
        <v>178</v>
      </c>
      <c r="C1930" s="1">
        <v>45337</v>
      </c>
      <c r="D1930" s="1">
        <v>45330.541666666664</v>
      </c>
      <c r="E1930">
        <v>0</v>
      </c>
      <c r="F1930" t="s">
        <v>9</v>
      </c>
      <c r="G1930" t="s">
        <v>220</v>
      </c>
      <c r="H1930">
        <v>97112</v>
      </c>
      <c r="I1930" t="str">
        <f t="shared" si="30"/>
        <v>178_2/8/2024 13:00</v>
      </c>
      <c r="J1930" t="str">
        <f>IFERROR(INDEX(scheduling_data!I:I, MATCH(I1930, scheduling_data!H:H, 0)), "")</f>
        <v>Christian Litz</v>
      </c>
    </row>
    <row r="1931" spans="1:10" x14ac:dyDescent="0.3">
      <c r="A1931" t="s">
        <v>137</v>
      </c>
      <c r="B1931">
        <v>32</v>
      </c>
      <c r="C1931" s="1">
        <v>45343</v>
      </c>
      <c r="D1931" s="1">
        <v>45324.416666666664</v>
      </c>
      <c r="E1931">
        <v>69.95</v>
      </c>
      <c r="F1931" t="s">
        <v>19</v>
      </c>
      <c r="G1931" t="s">
        <v>57</v>
      </c>
      <c r="H1931">
        <v>97110</v>
      </c>
      <c r="I1931" t="str">
        <f t="shared" si="30"/>
        <v>32_2/2/2024 10:00</v>
      </c>
      <c r="J1931" t="str">
        <f>IFERROR(INDEX(scheduling_data!I:I, MATCH(I1931, scheduling_data!H:H, 0)), "")</f>
        <v>Kelsea Rodriguez</v>
      </c>
    </row>
    <row r="1932" spans="1:10" x14ac:dyDescent="0.3">
      <c r="A1932" t="s">
        <v>137</v>
      </c>
      <c r="B1932">
        <v>32</v>
      </c>
      <c r="C1932" s="1">
        <v>45343</v>
      </c>
      <c r="D1932" s="1">
        <v>45324.416666666664</v>
      </c>
      <c r="E1932">
        <v>193.2</v>
      </c>
      <c r="F1932" t="s">
        <v>9</v>
      </c>
      <c r="G1932" t="s">
        <v>56</v>
      </c>
      <c r="H1932">
        <v>97110</v>
      </c>
      <c r="I1932" t="str">
        <f t="shared" si="30"/>
        <v>32_2/2/2024 10:00</v>
      </c>
      <c r="J1932" t="str">
        <f>IFERROR(INDEX(scheduling_data!I:I, MATCH(I1932, scheduling_data!H:H, 0)), "")</f>
        <v>Kelsea Rodriguez</v>
      </c>
    </row>
    <row r="1933" spans="1:10" x14ac:dyDescent="0.3">
      <c r="A1933" t="s">
        <v>137</v>
      </c>
      <c r="B1933">
        <v>32</v>
      </c>
      <c r="C1933" s="1">
        <v>45343</v>
      </c>
      <c r="D1933" s="1">
        <v>45324.416666666664</v>
      </c>
      <c r="E1933">
        <v>1.43</v>
      </c>
      <c r="F1933" t="s">
        <v>9</v>
      </c>
      <c r="G1933" t="s">
        <v>55</v>
      </c>
      <c r="H1933">
        <v>97110</v>
      </c>
      <c r="I1933" t="str">
        <f t="shared" si="30"/>
        <v>32_2/2/2024 10:00</v>
      </c>
      <c r="J1933" t="str">
        <f>IFERROR(INDEX(scheduling_data!I:I, MATCH(I1933, scheduling_data!H:H, 0)), "")</f>
        <v>Kelsea Rodriguez</v>
      </c>
    </row>
    <row r="1934" spans="1:10" x14ac:dyDescent="0.3">
      <c r="A1934" t="s">
        <v>137</v>
      </c>
      <c r="B1934">
        <v>32</v>
      </c>
      <c r="C1934" s="1">
        <v>45343</v>
      </c>
      <c r="D1934" s="1">
        <v>45324.416666666664</v>
      </c>
      <c r="E1934">
        <v>17.579999999999998</v>
      </c>
      <c r="F1934" t="s">
        <v>9</v>
      </c>
      <c r="G1934" t="s">
        <v>54</v>
      </c>
      <c r="H1934">
        <v>97110</v>
      </c>
      <c r="I1934" t="str">
        <f t="shared" si="30"/>
        <v>32_2/2/2024 10:00</v>
      </c>
      <c r="J1934" t="str">
        <f>IFERROR(INDEX(scheduling_data!I:I, MATCH(I1934, scheduling_data!H:H, 0)), "")</f>
        <v>Kelsea Rodriguez</v>
      </c>
    </row>
    <row r="1935" spans="1:10" x14ac:dyDescent="0.3">
      <c r="A1935" t="s">
        <v>137</v>
      </c>
      <c r="B1935">
        <v>32</v>
      </c>
      <c r="C1935" s="1">
        <v>45343</v>
      </c>
      <c r="D1935" s="1">
        <v>45324.458333333336</v>
      </c>
      <c r="E1935">
        <v>49.02</v>
      </c>
      <c r="F1935" t="s">
        <v>19</v>
      </c>
      <c r="G1935" t="s">
        <v>57</v>
      </c>
      <c r="H1935">
        <v>97110</v>
      </c>
      <c r="I1935" t="str">
        <f t="shared" si="30"/>
        <v>32_2/2/2024 11:00</v>
      </c>
      <c r="J1935" t="str">
        <f>IFERROR(INDEX(scheduling_data!I:I, MATCH(I1935, scheduling_data!H:H, 0)), "")</f>
        <v>Katherine Tyree</v>
      </c>
    </row>
    <row r="1936" spans="1:10" x14ac:dyDescent="0.3">
      <c r="A1936" t="s">
        <v>137</v>
      </c>
      <c r="B1936">
        <v>32</v>
      </c>
      <c r="C1936" s="1">
        <v>45343</v>
      </c>
      <c r="D1936" s="1">
        <v>45324.458333333336</v>
      </c>
      <c r="E1936">
        <v>144.9</v>
      </c>
      <c r="F1936" t="s">
        <v>9</v>
      </c>
      <c r="G1936" t="s">
        <v>56</v>
      </c>
      <c r="H1936">
        <v>97110</v>
      </c>
      <c r="I1936" t="str">
        <f t="shared" si="30"/>
        <v>32_2/2/2024 11:00</v>
      </c>
      <c r="J1936" t="str">
        <f>IFERROR(INDEX(scheduling_data!I:I, MATCH(I1936, scheduling_data!H:H, 0)), "")</f>
        <v>Katherine Tyree</v>
      </c>
    </row>
    <row r="1937" spans="1:10" x14ac:dyDescent="0.3">
      <c r="A1937" t="s">
        <v>137</v>
      </c>
      <c r="B1937">
        <v>32</v>
      </c>
      <c r="C1937" s="1">
        <v>45343</v>
      </c>
      <c r="D1937" s="1">
        <v>45324.458333333336</v>
      </c>
      <c r="E1937">
        <v>1</v>
      </c>
      <c r="F1937" t="s">
        <v>9</v>
      </c>
      <c r="G1937" t="s">
        <v>55</v>
      </c>
      <c r="H1937">
        <v>97110</v>
      </c>
      <c r="I1937" t="str">
        <f t="shared" si="30"/>
        <v>32_2/2/2024 11:00</v>
      </c>
      <c r="J1937" t="str">
        <f>IFERROR(INDEX(scheduling_data!I:I, MATCH(I1937, scheduling_data!H:H, 0)), "")</f>
        <v>Katherine Tyree</v>
      </c>
    </row>
    <row r="1938" spans="1:10" x14ac:dyDescent="0.3">
      <c r="A1938" t="s">
        <v>137</v>
      </c>
      <c r="B1938">
        <v>32</v>
      </c>
      <c r="C1938" s="1">
        <v>45343</v>
      </c>
      <c r="D1938" s="1">
        <v>45324.458333333336</v>
      </c>
      <c r="E1938">
        <v>17.579999999999998</v>
      </c>
      <c r="F1938" t="s">
        <v>9</v>
      </c>
      <c r="G1938" t="s">
        <v>54</v>
      </c>
      <c r="H1938">
        <v>97110</v>
      </c>
      <c r="I1938" t="str">
        <f t="shared" si="30"/>
        <v>32_2/2/2024 11:00</v>
      </c>
      <c r="J1938" t="str">
        <f>IFERROR(INDEX(scheduling_data!I:I, MATCH(I1938, scheduling_data!H:H, 0)), "")</f>
        <v>Katherine Tyree</v>
      </c>
    </row>
    <row r="1939" spans="1:10" x14ac:dyDescent="0.3">
      <c r="A1939" t="s">
        <v>137</v>
      </c>
      <c r="B1939">
        <v>32</v>
      </c>
      <c r="C1939" s="1">
        <v>45344</v>
      </c>
      <c r="D1939" s="1">
        <v>45327.458333333336</v>
      </c>
      <c r="E1939">
        <v>49.02</v>
      </c>
      <c r="F1939" t="s">
        <v>19</v>
      </c>
      <c r="G1939" t="s">
        <v>57</v>
      </c>
      <c r="H1939">
        <v>97110</v>
      </c>
      <c r="I1939" t="str">
        <f t="shared" si="30"/>
        <v>32_2/5/2024 11:00</v>
      </c>
      <c r="J1939" t="str">
        <f>IFERROR(INDEX(scheduling_data!I:I, MATCH(I1939, scheduling_data!H:H, 0)), "")</f>
        <v>Christian Litz</v>
      </c>
    </row>
    <row r="1940" spans="1:10" x14ac:dyDescent="0.3">
      <c r="A1940" t="s">
        <v>137</v>
      </c>
      <c r="B1940">
        <v>32</v>
      </c>
      <c r="C1940" s="1">
        <v>45344</v>
      </c>
      <c r="D1940" s="1">
        <v>45327.458333333336</v>
      </c>
      <c r="E1940">
        <v>144.9</v>
      </c>
      <c r="F1940" t="s">
        <v>9</v>
      </c>
      <c r="G1940" t="s">
        <v>56</v>
      </c>
      <c r="H1940">
        <v>97110</v>
      </c>
      <c r="I1940" t="str">
        <f t="shared" si="30"/>
        <v>32_2/5/2024 11:00</v>
      </c>
      <c r="J1940" t="str">
        <f>IFERROR(INDEX(scheduling_data!I:I, MATCH(I1940, scheduling_data!H:H, 0)), "")</f>
        <v>Christian Litz</v>
      </c>
    </row>
    <row r="1941" spans="1:10" x14ac:dyDescent="0.3">
      <c r="A1941" t="s">
        <v>137</v>
      </c>
      <c r="B1941">
        <v>32</v>
      </c>
      <c r="C1941" s="1">
        <v>45344</v>
      </c>
      <c r="D1941" s="1">
        <v>45327.458333333336</v>
      </c>
      <c r="E1941">
        <v>1</v>
      </c>
      <c r="F1941" t="s">
        <v>9</v>
      </c>
      <c r="G1941" t="s">
        <v>55</v>
      </c>
      <c r="H1941">
        <v>97110</v>
      </c>
      <c r="I1941" t="str">
        <f t="shared" si="30"/>
        <v>32_2/5/2024 11:00</v>
      </c>
      <c r="J1941" t="str">
        <f>IFERROR(INDEX(scheduling_data!I:I, MATCH(I1941, scheduling_data!H:H, 0)), "")</f>
        <v>Christian Litz</v>
      </c>
    </row>
    <row r="1942" spans="1:10" x14ac:dyDescent="0.3">
      <c r="A1942" t="s">
        <v>137</v>
      </c>
      <c r="B1942">
        <v>32</v>
      </c>
      <c r="C1942" s="1">
        <v>45344</v>
      </c>
      <c r="D1942" s="1">
        <v>45327.458333333336</v>
      </c>
      <c r="E1942">
        <v>17.579999999999998</v>
      </c>
      <c r="F1942" t="s">
        <v>9</v>
      </c>
      <c r="G1942" t="s">
        <v>54</v>
      </c>
      <c r="H1942">
        <v>97110</v>
      </c>
      <c r="I1942" t="str">
        <f t="shared" si="30"/>
        <v>32_2/5/2024 11:00</v>
      </c>
      <c r="J1942" t="str">
        <f>IFERROR(INDEX(scheduling_data!I:I, MATCH(I1942, scheduling_data!H:H, 0)), "")</f>
        <v>Christian Litz</v>
      </c>
    </row>
    <row r="1943" spans="1:10" x14ac:dyDescent="0.3">
      <c r="A1943" t="s">
        <v>137</v>
      </c>
      <c r="B1943">
        <v>32</v>
      </c>
      <c r="C1943" s="1">
        <v>45343</v>
      </c>
      <c r="D1943" s="1">
        <v>45327.583333333336</v>
      </c>
      <c r="E1943">
        <v>17.579999999999998</v>
      </c>
      <c r="F1943" t="s">
        <v>9</v>
      </c>
      <c r="G1943" t="s">
        <v>54</v>
      </c>
      <c r="H1943">
        <v>97110</v>
      </c>
      <c r="I1943" t="str">
        <f t="shared" si="30"/>
        <v>32_2/5/2024 14:00</v>
      </c>
      <c r="J1943" t="str">
        <f>IFERROR(INDEX(scheduling_data!I:I, MATCH(I1943, scheduling_data!H:H, 0)), "")</f>
        <v>Heidi Molaison</v>
      </c>
    </row>
    <row r="1944" spans="1:10" x14ac:dyDescent="0.3">
      <c r="A1944" t="s">
        <v>137</v>
      </c>
      <c r="B1944">
        <v>32</v>
      </c>
      <c r="C1944" s="1">
        <v>45343</v>
      </c>
      <c r="D1944" s="1">
        <v>45327.583333333336</v>
      </c>
      <c r="E1944">
        <v>1.43</v>
      </c>
      <c r="F1944" t="s">
        <v>9</v>
      </c>
      <c r="G1944" t="s">
        <v>55</v>
      </c>
      <c r="H1944">
        <v>97110</v>
      </c>
      <c r="I1944" t="str">
        <f t="shared" si="30"/>
        <v>32_2/5/2024 14:00</v>
      </c>
      <c r="J1944" t="str">
        <f>IFERROR(INDEX(scheduling_data!I:I, MATCH(I1944, scheduling_data!H:H, 0)), "")</f>
        <v>Heidi Molaison</v>
      </c>
    </row>
    <row r="1945" spans="1:10" x14ac:dyDescent="0.3">
      <c r="A1945" t="s">
        <v>137</v>
      </c>
      <c r="B1945">
        <v>32</v>
      </c>
      <c r="C1945" s="1">
        <v>45343</v>
      </c>
      <c r="D1945" s="1">
        <v>45327.583333333336</v>
      </c>
      <c r="E1945">
        <v>193.2</v>
      </c>
      <c r="F1945" t="s">
        <v>9</v>
      </c>
      <c r="G1945" t="s">
        <v>56</v>
      </c>
      <c r="H1945">
        <v>97110</v>
      </c>
      <c r="I1945" t="str">
        <f t="shared" si="30"/>
        <v>32_2/5/2024 14:00</v>
      </c>
      <c r="J1945" t="str">
        <f>IFERROR(INDEX(scheduling_data!I:I, MATCH(I1945, scheduling_data!H:H, 0)), "")</f>
        <v>Heidi Molaison</v>
      </c>
    </row>
    <row r="1946" spans="1:10" x14ac:dyDescent="0.3">
      <c r="A1946" t="s">
        <v>137</v>
      </c>
      <c r="B1946">
        <v>32</v>
      </c>
      <c r="C1946" s="1">
        <v>45343</v>
      </c>
      <c r="D1946" s="1">
        <v>45327.583333333336</v>
      </c>
      <c r="E1946">
        <v>69.95</v>
      </c>
      <c r="F1946" t="s">
        <v>19</v>
      </c>
      <c r="G1946" t="s">
        <v>57</v>
      </c>
      <c r="H1946">
        <v>97110</v>
      </c>
      <c r="I1946" t="str">
        <f t="shared" si="30"/>
        <v>32_2/5/2024 14:00</v>
      </c>
      <c r="J1946" t="str">
        <f>IFERROR(INDEX(scheduling_data!I:I, MATCH(I1946, scheduling_data!H:H, 0)), "")</f>
        <v>Heidi Molaison</v>
      </c>
    </row>
    <row r="1947" spans="1:10" x14ac:dyDescent="0.3">
      <c r="A1947" t="s">
        <v>137</v>
      </c>
      <c r="B1947">
        <v>32</v>
      </c>
      <c r="C1947" s="1">
        <v>45345</v>
      </c>
      <c r="D1947" s="1">
        <v>45329.416666666664</v>
      </c>
      <c r="E1947">
        <v>0.93</v>
      </c>
      <c r="F1947" t="s">
        <v>9</v>
      </c>
      <c r="G1947" t="s">
        <v>55</v>
      </c>
      <c r="H1947">
        <v>97110</v>
      </c>
      <c r="I1947" t="str">
        <f t="shared" si="30"/>
        <v>32_2/7/2024 10:00</v>
      </c>
      <c r="J1947" t="str">
        <f>IFERROR(INDEX(scheduling_data!I:I, MATCH(I1947, scheduling_data!H:H, 0)), "")</f>
        <v>Jessica Pittman</v>
      </c>
    </row>
    <row r="1948" spans="1:10" x14ac:dyDescent="0.3">
      <c r="A1948" t="s">
        <v>137</v>
      </c>
      <c r="B1948">
        <v>32</v>
      </c>
      <c r="C1948" s="1">
        <v>45345</v>
      </c>
      <c r="D1948" s="1">
        <v>45329.416666666664</v>
      </c>
      <c r="E1948">
        <v>11.72</v>
      </c>
      <c r="F1948" t="s">
        <v>9</v>
      </c>
      <c r="G1948" t="s">
        <v>54</v>
      </c>
      <c r="H1948">
        <v>97110</v>
      </c>
      <c r="I1948" t="str">
        <f t="shared" si="30"/>
        <v>32_2/7/2024 10:00</v>
      </c>
      <c r="J1948" t="str">
        <f>IFERROR(INDEX(scheduling_data!I:I, MATCH(I1948, scheduling_data!H:H, 0)), "")</f>
        <v>Jessica Pittman</v>
      </c>
    </row>
    <row r="1949" spans="1:10" x14ac:dyDescent="0.3">
      <c r="A1949" t="s">
        <v>137</v>
      </c>
      <c r="B1949">
        <v>32</v>
      </c>
      <c r="C1949" s="1">
        <v>45345</v>
      </c>
      <c r="D1949" s="1">
        <v>45329.416666666664</v>
      </c>
      <c r="E1949">
        <v>45.56</v>
      </c>
      <c r="F1949" t="s">
        <v>19</v>
      </c>
      <c r="G1949" t="s">
        <v>57</v>
      </c>
      <c r="H1949">
        <v>97110</v>
      </c>
      <c r="I1949" t="str">
        <f t="shared" si="30"/>
        <v>32_2/7/2024 10:00</v>
      </c>
      <c r="J1949" t="str">
        <f>IFERROR(INDEX(scheduling_data!I:I, MATCH(I1949, scheduling_data!H:H, 0)), "")</f>
        <v>Jessica Pittman</v>
      </c>
    </row>
    <row r="1950" spans="1:10" x14ac:dyDescent="0.3">
      <c r="A1950" t="s">
        <v>137</v>
      </c>
      <c r="B1950">
        <v>32</v>
      </c>
      <c r="C1950" s="1">
        <v>45345</v>
      </c>
      <c r="D1950" s="1">
        <v>45329.416666666664</v>
      </c>
      <c r="E1950">
        <v>153.11000000000001</v>
      </c>
      <c r="F1950" t="s">
        <v>9</v>
      </c>
      <c r="G1950" t="s">
        <v>56</v>
      </c>
      <c r="H1950">
        <v>97110</v>
      </c>
      <c r="I1950" t="str">
        <f t="shared" si="30"/>
        <v>32_2/7/2024 10:00</v>
      </c>
      <c r="J1950" t="str">
        <f>IFERROR(INDEX(scheduling_data!I:I, MATCH(I1950, scheduling_data!H:H, 0)), "")</f>
        <v>Jessica Pittman</v>
      </c>
    </row>
    <row r="1951" spans="1:10" x14ac:dyDescent="0.3">
      <c r="A1951" t="s">
        <v>25</v>
      </c>
      <c r="B1951">
        <v>179</v>
      </c>
      <c r="C1951" s="1">
        <v>45345</v>
      </c>
      <c r="D1951" s="1">
        <v>45335.4375</v>
      </c>
      <c r="E1951">
        <v>64.81</v>
      </c>
      <c r="F1951" t="s">
        <v>19</v>
      </c>
      <c r="G1951" t="s">
        <v>26</v>
      </c>
      <c r="H1951">
        <v>92507</v>
      </c>
      <c r="I1951" t="str">
        <f t="shared" si="30"/>
        <v>179_2/13/2024 10:30</v>
      </c>
      <c r="J1951" t="str">
        <f>IFERROR(INDEX(scheduling_data!I:I, MATCH(I1951, scheduling_data!H:H, 0)), "")</f>
        <v>D'Anna Pullen</v>
      </c>
    </row>
    <row r="1952" spans="1:10" x14ac:dyDescent="0.3">
      <c r="A1952" t="s">
        <v>25</v>
      </c>
      <c r="B1952">
        <v>179</v>
      </c>
      <c r="C1952" s="1">
        <v>45345</v>
      </c>
      <c r="D1952" s="1">
        <v>45335.4375</v>
      </c>
      <c r="E1952">
        <v>85.19</v>
      </c>
      <c r="F1952" t="s">
        <v>9</v>
      </c>
      <c r="G1952" t="s">
        <v>28</v>
      </c>
      <c r="H1952">
        <v>92507</v>
      </c>
      <c r="I1952" t="str">
        <f t="shared" si="30"/>
        <v>179_2/13/2024 10:30</v>
      </c>
      <c r="J1952" t="str">
        <f>IFERROR(INDEX(scheduling_data!I:I, MATCH(I1952, scheduling_data!H:H, 0)), "")</f>
        <v>D'Anna Pullen</v>
      </c>
    </row>
    <row r="1953" spans="1:10" x14ac:dyDescent="0.3">
      <c r="A1953" t="s">
        <v>25</v>
      </c>
      <c r="B1953">
        <v>179</v>
      </c>
      <c r="C1953" s="1">
        <v>45345</v>
      </c>
      <c r="D1953" s="1">
        <v>45337.4375</v>
      </c>
      <c r="E1953">
        <v>85.19</v>
      </c>
      <c r="F1953" t="s">
        <v>9</v>
      </c>
      <c r="G1953" t="s">
        <v>28</v>
      </c>
      <c r="H1953">
        <v>92507</v>
      </c>
      <c r="I1953" t="str">
        <f t="shared" si="30"/>
        <v>179_2/15/2024 10:30</v>
      </c>
      <c r="J1953" t="str">
        <f>IFERROR(INDEX(scheduling_data!I:I, MATCH(I1953, scheduling_data!H:H, 0)), "")</f>
        <v>Kelli Cruthirds</v>
      </c>
    </row>
    <row r="1954" spans="1:10" x14ac:dyDescent="0.3">
      <c r="A1954" t="s">
        <v>25</v>
      </c>
      <c r="B1954">
        <v>179</v>
      </c>
      <c r="C1954" s="1">
        <v>45345</v>
      </c>
      <c r="D1954" s="1">
        <v>45337.4375</v>
      </c>
      <c r="E1954">
        <v>64.81</v>
      </c>
      <c r="F1954" t="s">
        <v>19</v>
      </c>
      <c r="G1954" t="s">
        <v>26</v>
      </c>
      <c r="H1954">
        <v>92507</v>
      </c>
      <c r="I1954" t="str">
        <f t="shared" si="30"/>
        <v>179_2/15/2024 10:30</v>
      </c>
      <c r="J1954" t="str">
        <f>IFERROR(INDEX(scheduling_data!I:I, MATCH(I1954, scheduling_data!H:H, 0)), "")</f>
        <v>Kelli Cruthirds</v>
      </c>
    </row>
    <row r="1955" spans="1:10" x14ac:dyDescent="0.3">
      <c r="A1955" t="s">
        <v>25</v>
      </c>
      <c r="B1955">
        <v>179</v>
      </c>
      <c r="C1955" s="1">
        <v>45345</v>
      </c>
      <c r="D1955" s="1">
        <v>45331.4375</v>
      </c>
      <c r="E1955">
        <v>64.81</v>
      </c>
      <c r="F1955" t="s">
        <v>19</v>
      </c>
      <c r="G1955" t="s">
        <v>26</v>
      </c>
      <c r="H1955">
        <v>92507</v>
      </c>
      <c r="I1955" t="str">
        <f t="shared" si="30"/>
        <v>179_2/9/2024 10:30</v>
      </c>
      <c r="J1955" t="str">
        <f>IFERROR(INDEX(scheduling_data!I:I, MATCH(I1955, scheduling_data!H:H, 0)), "")</f>
        <v>Victoria Miley</v>
      </c>
    </row>
    <row r="1956" spans="1:10" x14ac:dyDescent="0.3">
      <c r="A1956" t="s">
        <v>25</v>
      </c>
      <c r="B1956">
        <v>179</v>
      </c>
      <c r="C1956" s="1">
        <v>45345</v>
      </c>
      <c r="D1956" s="1">
        <v>45331.4375</v>
      </c>
      <c r="E1956">
        <v>85.19</v>
      </c>
      <c r="F1956" t="s">
        <v>9</v>
      </c>
      <c r="G1956" t="s">
        <v>28</v>
      </c>
      <c r="H1956">
        <v>92507</v>
      </c>
      <c r="I1956" t="str">
        <f t="shared" si="30"/>
        <v>179_2/9/2024 10:30</v>
      </c>
      <c r="J1956" t="str">
        <f>IFERROR(INDEX(scheduling_data!I:I, MATCH(I1956, scheduling_data!H:H, 0)), "")</f>
        <v>Victoria Miley</v>
      </c>
    </row>
    <row r="1957" spans="1:10" x14ac:dyDescent="0.3">
      <c r="A1957" t="s">
        <v>276</v>
      </c>
      <c r="B1957">
        <v>180</v>
      </c>
      <c r="C1957" s="1">
        <v>45344</v>
      </c>
      <c r="D1957" s="1">
        <v>45335.333333333336</v>
      </c>
      <c r="E1957">
        <v>83</v>
      </c>
      <c r="F1957" t="s">
        <v>9</v>
      </c>
      <c r="G1957" t="s">
        <v>277</v>
      </c>
      <c r="H1957">
        <v>92507</v>
      </c>
      <c r="I1957" t="str">
        <f t="shared" si="30"/>
        <v>180_2/13/2024 08:00</v>
      </c>
      <c r="J1957" t="str">
        <f>IFERROR(INDEX(scheduling_data!I:I, MATCH(I1957, scheduling_data!H:H, 0)), "")</f>
        <v>Victoria Miley</v>
      </c>
    </row>
    <row r="1958" spans="1:10" x14ac:dyDescent="0.3">
      <c r="A1958" t="s">
        <v>276</v>
      </c>
      <c r="B1958">
        <v>180</v>
      </c>
      <c r="C1958" s="1">
        <v>45344</v>
      </c>
      <c r="D1958" s="1">
        <v>45335.333333333336</v>
      </c>
      <c r="E1958">
        <v>17.57</v>
      </c>
      <c r="F1958" t="s">
        <v>23</v>
      </c>
      <c r="G1958" t="s">
        <v>278</v>
      </c>
      <c r="H1958">
        <v>92507</v>
      </c>
      <c r="I1958" t="str">
        <f t="shared" si="30"/>
        <v>180_2/13/2024 08:00</v>
      </c>
      <c r="J1958" t="str">
        <f>IFERROR(INDEX(scheduling_data!I:I, MATCH(I1958, scheduling_data!H:H, 0)), "")</f>
        <v>Victoria Miley</v>
      </c>
    </row>
    <row r="1959" spans="1:10" x14ac:dyDescent="0.3">
      <c r="A1959" t="s">
        <v>276</v>
      </c>
      <c r="B1959">
        <v>180</v>
      </c>
      <c r="C1959" s="1">
        <v>45351</v>
      </c>
      <c r="D1959" s="1">
        <v>45342.333333333336</v>
      </c>
      <c r="E1959">
        <v>56.95</v>
      </c>
      <c r="F1959" t="s">
        <v>23</v>
      </c>
      <c r="G1959" t="s">
        <v>278</v>
      </c>
      <c r="H1959">
        <v>92507</v>
      </c>
      <c r="I1959" t="str">
        <f t="shared" si="30"/>
        <v>180_2/20/2024 08:00</v>
      </c>
      <c r="J1959" t="str">
        <f>IFERROR(INDEX(scheduling_data!I:I, MATCH(I1959, scheduling_data!H:H, 0)), "")</f>
        <v>Annette Fertitta</v>
      </c>
    </row>
    <row r="1960" spans="1:10" x14ac:dyDescent="0.3">
      <c r="A1960" t="s">
        <v>276</v>
      </c>
      <c r="B1960">
        <v>180</v>
      </c>
      <c r="C1960" s="1">
        <v>45351</v>
      </c>
      <c r="D1960" s="1">
        <v>45342.333333333336</v>
      </c>
      <c r="E1960">
        <v>83</v>
      </c>
      <c r="F1960" t="s">
        <v>9</v>
      </c>
      <c r="G1960" t="s">
        <v>277</v>
      </c>
      <c r="H1960">
        <v>92507</v>
      </c>
      <c r="I1960" t="str">
        <f t="shared" si="30"/>
        <v>180_2/20/2024 08:00</v>
      </c>
      <c r="J1960" t="str">
        <f>IFERROR(INDEX(scheduling_data!I:I, MATCH(I1960, scheduling_data!H:H, 0)), "")</f>
        <v>Annette Fertitta</v>
      </c>
    </row>
    <row r="1961" spans="1:10" x14ac:dyDescent="0.3">
      <c r="A1961" t="s">
        <v>11</v>
      </c>
      <c r="B1961">
        <v>180</v>
      </c>
      <c r="C1961" s="1">
        <v>45342.334722222222</v>
      </c>
      <c r="D1961" s="1">
        <v>45335.333333333336</v>
      </c>
      <c r="E1961">
        <v>0.68</v>
      </c>
      <c r="F1961" t="s">
        <v>87</v>
      </c>
      <c r="G1961" t="s">
        <v>279</v>
      </c>
      <c r="I1961" t="str">
        <f t="shared" si="30"/>
        <v>180_2/13/2024 08:00</v>
      </c>
      <c r="J1961" t="str">
        <f>IFERROR(INDEX(scheduling_data!I:I, MATCH(I1961, scheduling_data!H:H, 0)), "")</f>
        <v>Victoria Miley</v>
      </c>
    </row>
    <row r="1962" spans="1:10" x14ac:dyDescent="0.3">
      <c r="A1962" t="s">
        <v>11</v>
      </c>
      <c r="B1962">
        <v>180</v>
      </c>
      <c r="C1962" s="1">
        <v>45335.331250000003</v>
      </c>
      <c r="D1962" s="1">
        <v>45335.333333333336</v>
      </c>
      <c r="E1962">
        <v>22.5</v>
      </c>
      <c r="F1962" t="s">
        <v>87</v>
      </c>
      <c r="G1962" t="s">
        <v>280</v>
      </c>
      <c r="I1962" t="str">
        <f t="shared" si="30"/>
        <v>180_2/13/2024 08:00</v>
      </c>
      <c r="J1962" t="str">
        <f>IFERROR(INDEX(scheduling_data!I:I, MATCH(I1962, scheduling_data!H:H, 0)), "")</f>
        <v>Victoria Miley</v>
      </c>
    </row>
    <row r="1963" spans="1:10" x14ac:dyDescent="0.3">
      <c r="A1963" t="s">
        <v>11</v>
      </c>
      <c r="B1963">
        <v>180</v>
      </c>
      <c r="C1963" s="1">
        <v>45342.334722222222</v>
      </c>
      <c r="D1963" s="1">
        <v>45342.333333333336</v>
      </c>
      <c r="E1963">
        <v>10.050000000000001</v>
      </c>
      <c r="F1963" t="s">
        <v>87</v>
      </c>
      <c r="G1963" t="s">
        <v>279</v>
      </c>
      <c r="I1963" t="str">
        <f t="shared" si="30"/>
        <v>180_2/20/2024 08:00</v>
      </c>
      <c r="J1963" t="str">
        <f>IFERROR(INDEX(scheduling_data!I:I, MATCH(I1963, scheduling_data!H:H, 0)), "")</f>
        <v>Annette Fertitta</v>
      </c>
    </row>
    <row r="1964" spans="1:10" x14ac:dyDescent="0.3">
      <c r="A1964" t="s">
        <v>11</v>
      </c>
      <c r="B1964">
        <v>180</v>
      </c>
      <c r="C1964" s="1">
        <v>45349.330555555556</v>
      </c>
      <c r="D1964" s="1">
        <v>45349.333333333336</v>
      </c>
      <c r="E1964">
        <v>10.050000000000001</v>
      </c>
      <c r="F1964" t="s">
        <v>87</v>
      </c>
      <c r="G1964" t="s">
        <v>281</v>
      </c>
      <c r="I1964" t="str">
        <f t="shared" si="30"/>
        <v>180_2/27/2024 08:00</v>
      </c>
      <c r="J1964" t="str">
        <f>IFERROR(INDEX(scheduling_data!I:I, MATCH(I1964, scheduling_data!H:H, 0)), "")</f>
        <v>Annette Fertitta</v>
      </c>
    </row>
    <row r="1965" spans="1:10" x14ac:dyDescent="0.3">
      <c r="A1965" t="s">
        <v>11</v>
      </c>
      <c r="B1965">
        <v>180</v>
      </c>
      <c r="C1965" s="1">
        <v>45349.330555555556</v>
      </c>
      <c r="D1965" s="1">
        <v>45328.333333333336</v>
      </c>
      <c r="E1965">
        <v>12.45</v>
      </c>
      <c r="F1965" t="s">
        <v>87</v>
      </c>
      <c r="G1965" t="s">
        <v>281</v>
      </c>
      <c r="I1965" t="str">
        <f t="shared" si="30"/>
        <v>180_2/6/2024 08:00</v>
      </c>
      <c r="J1965" t="str">
        <f>IFERROR(INDEX(scheduling_data!I:I, MATCH(I1965, scheduling_data!H:H, 0)), "")</f>
        <v>D'Anna Pullen</v>
      </c>
    </row>
    <row r="1966" spans="1:10" x14ac:dyDescent="0.3">
      <c r="A1966" t="s">
        <v>11</v>
      </c>
      <c r="B1966">
        <v>180</v>
      </c>
      <c r="C1966" s="1">
        <v>45342.334722222222</v>
      </c>
      <c r="D1966" s="1">
        <v>45328.333333333336</v>
      </c>
      <c r="E1966">
        <v>5.45</v>
      </c>
      <c r="F1966" t="s">
        <v>87</v>
      </c>
      <c r="G1966" t="s">
        <v>279</v>
      </c>
      <c r="I1966" t="str">
        <f t="shared" si="30"/>
        <v>180_2/6/2024 08:00</v>
      </c>
      <c r="J1966" t="str">
        <f>IFERROR(INDEX(scheduling_data!I:I, MATCH(I1966, scheduling_data!H:H, 0)), "")</f>
        <v>D'Anna Pullen</v>
      </c>
    </row>
    <row r="1967" spans="1:10" x14ac:dyDescent="0.3">
      <c r="A1967" t="s">
        <v>11</v>
      </c>
      <c r="B1967">
        <v>180</v>
      </c>
      <c r="C1967" s="1">
        <v>45328.327777777777</v>
      </c>
      <c r="D1967" s="1">
        <v>45328.333333333336</v>
      </c>
      <c r="E1967">
        <v>22.5</v>
      </c>
      <c r="F1967" t="s">
        <v>87</v>
      </c>
      <c r="G1967" t="s">
        <v>282</v>
      </c>
      <c r="I1967" t="str">
        <f t="shared" si="30"/>
        <v>180_2/6/2024 08:00</v>
      </c>
      <c r="J1967" t="str">
        <f>IFERROR(INDEX(scheduling_data!I:I, MATCH(I1967, scheduling_data!H:H, 0)), "")</f>
        <v>D'Anna Pullen</v>
      </c>
    </row>
    <row r="1968" spans="1:10" x14ac:dyDescent="0.3">
      <c r="A1968" t="s">
        <v>232</v>
      </c>
      <c r="B1968">
        <v>180</v>
      </c>
      <c r="C1968" s="1">
        <v>45337</v>
      </c>
      <c r="D1968" s="1">
        <v>45328.333333333336</v>
      </c>
      <c r="E1968">
        <v>83</v>
      </c>
      <c r="F1968" t="s">
        <v>9</v>
      </c>
      <c r="H1968">
        <v>92507</v>
      </c>
      <c r="I1968" t="str">
        <f t="shared" si="30"/>
        <v>180_2/6/2024 08:00</v>
      </c>
      <c r="J1968" t="str">
        <f>IFERROR(INDEX(scheduling_data!I:I, MATCH(I1968, scheduling_data!H:H, 0)), "")</f>
        <v>D'Anna Pullen</v>
      </c>
    </row>
    <row r="1969" spans="1:10" x14ac:dyDescent="0.3">
      <c r="A1969" t="s">
        <v>25</v>
      </c>
      <c r="B1969">
        <v>181</v>
      </c>
      <c r="C1969" s="1">
        <v>45345</v>
      </c>
      <c r="D1969" s="1">
        <v>45334.375</v>
      </c>
      <c r="E1969">
        <v>64.81</v>
      </c>
      <c r="F1969" t="s">
        <v>19</v>
      </c>
      <c r="G1969" t="s">
        <v>26</v>
      </c>
      <c r="H1969">
        <v>92507</v>
      </c>
      <c r="I1969" t="str">
        <f t="shared" si="30"/>
        <v>181_2/12/2024 09:00</v>
      </c>
      <c r="J1969" t="str">
        <f>IFERROR(INDEX(scheduling_data!I:I, MATCH(I1969, scheduling_data!H:H, 0)), "")</f>
        <v>Victoria Miley</v>
      </c>
    </row>
    <row r="1970" spans="1:10" x14ac:dyDescent="0.3">
      <c r="A1970" t="s">
        <v>25</v>
      </c>
      <c r="B1970">
        <v>181</v>
      </c>
      <c r="C1970" s="1">
        <v>45345</v>
      </c>
      <c r="D1970" s="1">
        <v>45334.375</v>
      </c>
      <c r="E1970">
        <v>85.19</v>
      </c>
      <c r="F1970" t="s">
        <v>9</v>
      </c>
      <c r="G1970" t="s">
        <v>28</v>
      </c>
      <c r="H1970">
        <v>92507</v>
      </c>
      <c r="I1970" t="str">
        <f t="shared" si="30"/>
        <v>181_2/12/2024 09:00</v>
      </c>
      <c r="J1970" t="str">
        <f>IFERROR(INDEX(scheduling_data!I:I, MATCH(I1970, scheduling_data!H:H, 0)), "")</f>
        <v>Victoria Miley</v>
      </c>
    </row>
    <row r="1971" spans="1:10" x14ac:dyDescent="0.3">
      <c r="A1971" t="s">
        <v>25</v>
      </c>
      <c r="B1971">
        <v>181</v>
      </c>
      <c r="C1971" s="1">
        <v>45345</v>
      </c>
      <c r="D1971" s="1">
        <v>45336.395833333336</v>
      </c>
      <c r="E1971">
        <v>85.19</v>
      </c>
      <c r="F1971" t="s">
        <v>9</v>
      </c>
      <c r="G1971" t="s">
        <v>28</v>
      </c>
      <c r="H1971">
        <v>92507</v>
      </c>
      <c r="I1971" t="str">
        <f t="shared" si="30"/>
        <v>181_2/14/2024 09:30</v>
      </c>
      <c r="J1971" t="str">
        <f>IFERROR(INDEX(scheduling_data!I:I, MATCH(I1971, scheduling_data!H:H, 0)), "")</f>
        <v>Victoria Miley</v>
      </c>
    </row>
    <row r="1972" spans="1:10" x14ac:dyDescent="0.3">
      <c r="A1972" t="s">
        <v>25</v>
      </c>
      <c r="B1972">
        <v>181</v>
      </c>
      <c r="C1972" s="1">
        <v>45345</v>
      </c>
      <c r="D1972" s="1">
        <v>45336.395833333336</v>
      </c>
      <c r="E1972">
        <v>64.81</v>
      </c>
      <c r="F1972" t="s">
        <v>19</v>
      </c>
      <c r="G1972" t="s">
        <v>26</v>
      </c>
      <c r="H1972">
        <v>92507</v>
      </c>
      <c r="I1972" t="str">
        <f t="shared" si="30"/>
        <v>181_2/14/2024 09:30</v>
      </c>
      <c r="J1972" t="str">
        <f>IFERROR(INDEX(scheduling_data!I:I, MATCH(I1972, scheduling_data!H:H, 0)), "")</f>
        <v>Victoria Miley</v>
      </c>
    </row>
    <row r="1973" spans="1:10" x14ac:dyDescent="0.3">
      <c r="A1973" t="s">
        <v>25</v>
      </c>
      <c r="B1973">
        <v>181</v>
      </c>
      <c r="C1973" s="1">
        <v>45338</v>
      </c>
      <c r="D1973" s="1">
        <v>45327.416666666664</v>
      </c>
      <c r="E1973">
        <v>85.19</v>
      </c>
      <c r="F1973" t="s">
        <v>9</v>
      </c>
      <c r="G1973" t="s">
        <v>28</v>
      </c>
      <c r="H1973">
        <v>92507</v>
      </c>
      <c r="I1973" t="str">
        <f t="shared" si="30"/>
        <v>181_2/5/2024 10:00</v>
      </c>
      <c r="J1973" t="str">
        <f>IFERROR(INDEX(scheduling_data!I:I, MATCH(I1973, scheduling_data!H:H, 0)), "")</f>
        <v>D'Anna Pullen</v>
      </c>
    </row>
    <row r="1974" spans="1:10" x14ac:dyDescent="0.3">
      <c r="A1974" t="s">
        <v>25</v>
      </c>
      <c r="B1974">
        <v>181</v>
      </c>
      <c r="C1974" s="1">
        <v>45338</v>
      </c>
      <c r="D1974" s="1">
        <v>45327.416666666664</v>
      </c>
      <c r="E1974">
        <v>64.81</v>
      </c>
      <c r="F1974" t="s">
        <v>19</v>
      </c>
      <c r="G1974" t="s">
        <v>26</v>
      </c>
      <c r="H1974">
        <v>92507</v>
      </c>
      <c r="I1974" t="str">
        <f t="shared" si="30"/>
        <v>181_2/5/2024 10:00</v>
      </c>
      <c r="J1974" t="str">
        <f>IFERROR(INDEX(scheduling_data!I:I, MATCH(I1974, scheduling_data!H:H, 0)), "")</f>
        <v>D'Anna Pullen</v>
      </c>
    </row>
    <row r="1975" spans="1:10" x14ac:dyDescent="0.3">
      <c r="A1975" t="s">
        <v>25</v>
      </c>
      <c r="B1975">
        <v>181</v>
      </c>
      <c r="C1975" s="1">
        <v>45345</v>
      </c>
      <c r="D1975" s="1">
        <v>45327.395833333336</v>
      </c>
      <c r="E1975">
        <v>56.78</v>
      </c>
      <c r="F1975" t="s">
        <v>19</v>
      </c>
      <c r="G1975" t="s">
        <v>26</v>
      </c>
      <c r="H1975">
        <v>97112</v>
      </c>
      <c r="I1975" t="str">
        <f t="shared" si="30"/>
        <v>181_2/5/2024 09:30</v>
      </c>
      <c r="J1975" t="str">
        <f>IFERROR(INDEX(scheduling_data!I:I, MATCH(I1975, scheduling_data!H:H, 0)), "")</f>
        <v>Carolyn Simpson</v>
      </c>
    </row>
    <row r="1976" spans="1:10" x14ac:dyDescent="0.3">
      <c r="A1976" t="s">
        <v>25</v>
      </c>
      <c r="B1976">
        <v>181</v>
      </c>
      <c r="C1976" s="1">
        <v>45345</v>
      </c>
      <c r="D1976" s="1">
        <v>45327.395833333336</v>
      </c>
      <c r="E1976">
        <v>93.22</v>
      </c>
      <c r="F1976" t="s">
        <v>9</v>
      </c>
      <c r="G1976" t="s">
        <v>28</v>
      </c>
      <c r="H1976">
        <v>97112</v>
      </c>
      <c r="I1976" t="str">
        <f t="shared" si="30"/>
        <v>181_2/5/2024 09:30</v>
      </c>
      <c r="J1976" t="str">
        <f>IFERROR(INDEX(scheduling_data!I:I, MATCH(I1976, scheduling_data!H:H, 0)), "")</f>
        <v>Carolyn Simpson</v>
      </c>
    </row>
    <row r="1977" spans="1:10" x14ac:dyDescent="0.3">
      <c r="A1977" t="s">
        <v>25</v>
      </c>
      <c r="B1977">
        <v>181</v>
      </c>
      <c r="C1977" s="1">
        <v>45338</v>
      </c>
      <c r="D1977" s="1">
        <v>45329.375</v>
      </c>
      <c r="E1977">
        <v>64.81</v>
      </c>
      <c r="F1977" t="s">
        <v>19</v>
      </c>
      <c r="G1977" t="s">
        <v>26</v>
      </c>
      <c r="H1977">
        <v>92507</v>
      </c>
      <c r="I1977" t="str">
        <f t="shared" si="30"/>
        <v>181_2/7/2024 09:00</v>
      </c>
      <c r="J1977" t="str">
        <f>IFERROR(INDEX(scheduling_data!I:I, MATCH(I1977, scheduling_data!H:H, 0)), "")</f>
        <v>Victoria Miley</v>
      </c>
    </row>
    <row r="1978" spans="1:10" x14ac:dyDescent="0.3">
      <c r="A1978" t="s">
        <v>25</v>
      </c>
      <c r="B1978">
        <v>181</v>
      </c>
      <c r="C1978" s="1">
        <v>45338</v>
      </c>
      <c r="D1978" s="1">
        <v>45329.375</v>
      </c>
      <c r="E1978">
        <v>85.19</v>
      </c>
      <c r="F1978" t="s">
        <v>9</v>
      </c>
      <c r="G1978" t="s">
        <v>28</v>
      </c>
      <c r="H1978">
        <v>92507</v>
      </c>
      <c r="I1978" t="str">
        <f t="shared" si="30"/>
        <v>181_2/7/2024 09:00</v>
      </c>
      <c r="J1978" t="str">
        <f>IFERROR(INDEX(scheduling_data!I:I, MATCH(I1978, scheduling_data!H:H, 0)), "")</f>
        <v>Victoria Miley</v>
      </c>
    </row>
    <row r="1979" spans="1:10" x14ac:dyDescent="0.3">
      <c r="A1979" t="s">
        <v>49</v>
      </c>
      <c r="B1979">
        <v>33</v>
      </c>
      <c r="C1979" s="1">
        <v>45344</v>
      </c>
      <c r="D1979" s="1">
        <v>45334.541666666664</v>
      </c>
      <c r="E1979">
        <v>68</v>
      </c>
      <c r="F1979" t="s">
        <v>9</v>
      </c>
      <c r="G1979" t="s">
        <v>104</v>
      </c>
      <c r="H1979">
        <v>97112</v>
      </c>
      <c r="I1979" t="str">
        <f t="shared" si="30"/>
        <v>33_2/12/2024 13:00</v>
      </c>
      <c r="J1979" t="str">
        <f>IFERROR(INDEX(scheduling_data!I:I, MATCH(I1979, scheduling_data!H:H, 0)), "")</f>
        <v>Carolyn Simpson</v>
      </c>
    </row>
    <row r="1980" spans="1:10" x14ac:dyDescent="0.3">
      <c r="A1980" t="s">
        <v>49</v>
      </c>
      <c r="B1980">
        <v>33</v>
      </c>
      <c r="C1980" s="1">
        <v>45344</v>
      </c>
      <c r="D1980" s="1">
        <v>45334.541666666664</v>
      </c>
      <c r="E1980">
        <v>47</v>
      </c>
      <c r="F1980" t="s">
        <v>19</v>
      </c>
      <c r="G1980" t="s">
        <v>50</v>
      </c>
      <c r="H1980">
        <v>97112</v>
      </c>
      <c r="I1980" t="str">
        <f t="shared" si="30"/>
        <v>33_2/12/2024 13:00</v>
      </c>
      <c r="J1980" t="str">
        <f>IFERROR(INDEX(scheduling_data!I:I, MATCH(I1980, scheduling_data!H:H, 0)), "")</f>
        <v>Carolyn Simpson</v>
      </c>
    </row>
    <row r="1981" spans="1:10" x14ac:dyDescent="0.3">
      <c r="A1981" t="s">
        <v>49</v>
      </c>
      <c r="B1981">
        <v>33</v>
      </c>
      <c r="C1981" s="1">
        <v>45344</v>
      </c>
      <c r="D1981" s="1">
        <v>45336.666666666664</v>
      </c>
      <c r="E1981">
        <v>53</v>
      </c>
      <c r="F1981" t="s">
        <v>9</v>
      </c>
      <c r="G1981" t="s">
        <v>104</v>
      </c>
      <c r="H1981">
        <v>92507</v>
      </c>
      <c r="I1981" t="str">
        <f t="shared" si="30"/>
        <v>33_2/14/2024 16:00</v>
      </c>
      <c r="J1981" t="str">
        <f>IFERROR(INDEX(scheduling_data!I:I, MATCH(I1981, scheduling_data!H:H, 0)), "")</f>
        <v>Victoria Miley</v>
      </c>
    </row>
    <row r="1982" spans="1:10" x14ac:dyDescent="0.3">
      <c r="A1982" t="s">
        <v>49</v>
      </c>
      <c r="B1982">
        <v>33</v>
      </c>
      <c r="C1982" s="1">
        <v>45344</v>
      </c>
      <c r="D1982" s="1">
        <v>45336.666666666664</v>
      </c>
      <c r="E1982">
        <v>62</v>
      </c>
      <c r="F1982" t="s">
        <v>19</v>
      </c>
      <c r="G1982" t="s">
        <v>50</v>
      </c>
      <c r="H1982">
        <v>92507</v>
      </c>
      <c r="I1982" t="str">
        <f t="shared" si="30"/>
        <v>33_2/14/2024 16:00</v>
      </c>
      <c r="J1982" t="str">
        <f>IFERROR(INDEX(scheduling_data!I:I, MATCH(I1982, scheduling_data!H:H, 0)), "")</f>
        <v>Victoria Miley</v>
      </c>
    </row>
    <row r="1983" spans="1:10" x14ac:dyDescent="0.3">
      <c r="A1983" t="s">
        <v>49</v>
      </c>
      <c r="B1983">
        <v>33</v>
      </c>
      <c r="C1983" s="1">
        <v>45335</v>
      </c>
      <c r="D1983" s="1">
        <v>45329.541666666664</v>
      </c>
      <c r="E1983">
        <v>53</v>
      </c>
      <c r="F1983" t="s">
        <v>9</v>
      </c>
      <c r="G1983" t="s">
        <v>104</v>
      </c>
      <c r="H1983">
        <v>92507</v>
      </c>
      <c r="I1983" t="str">
        <f t="shared" si="30"/>
        <v>33_2/7/2024 13:00</v>
      </c>
      <c r="J1983" t="str">
        <f>IFERROR(INDEX(scheduling_data!I:I, MATCH(I1983, scheduling_data!H:H, 0)), "")</f>
        <v>D'Anna Pullen</v>
      </c>
    </row>
    <row r="1984" spans="1:10" x14ac:dyDescent="0.3">
      <c r="A1984" t="s">
        <v>49</v>
      </c>
      <c r="B1984">
        <v>33</v>
      </c>
      <c r="C1984" s="1">
        <v>45335</v>
      </c>
      <c r="D1984" s="1">
        <v>45329.541666666664</v>
      </c>
      <c r="E1984">
        <v>62</v>
      </c>
      <c r="F1984" t="s">
        <v>19</v>
      </c>
      <c r="G1984" t="s">
        <v>50</v>
      </c>
      <c r="H1984">
        <v>92507</v>
      </c>
      <c r="I1984" t="str">
        <f t="shared" si="30"/>
        <v>33_2/7/2024 13:00</v>
      </c>
      <c r="J1984" t="str">
        <f>IFERROR(INDEX(scheduling_data!I:I, MATCH(I1984, scheduling_data!H:H, 0)), "")</f>
        <v>D'Anna Pullen</v>
      </c>
    </row>
    <row r="1985" spans="1:10" x14ac:dyDescent="0.3">
      <c r="A1985" t="s">
        <v>33</v>
      </c>
      <c r="B1985">
        <v>34</v>
      </c>
      <c r="C1985" s="1">
        <v>45351</v>
      </c>
      <c r="D1985" s="1">
        <v>45327.333333333336</v>
      </c>
      <c r="E1985">
        <v>2.0499999999999998</v>
      </c>
      <c r="F1985" t="s">
        <v>19</v>
      </c>
      <c r="H1985">
        <v>97110</v>
      </c>
      <c r="I1985" t="str">
        <f t="shared" si="30"/>
        <v>34_2/5/2024 08:00</v>
      </c>
      <c r="J1985" t="str">
        <f>IFERROR(INDEX(scheduling_data!I:I, MATCH(I1985, scheduling_data!H:H, 0)), "")</f>
        <v>Katherine Tyree</v>
      </c>
    </row>
    <row r="1986" spans="1:10" x14ac:dyDescent="0.3">
      <c r="A1986" t="s">
        <v>33</v>
      </c>
      <c r="B1986">
        <v>34</v>
      </c>
      <c r="C1986" s="1">
        <v>45351</v>
      </c>
      <c r="D1986" s="1">
        <v>45327.333333333336</v>
      </c>
      <c r="E1986">
        <v>2.12</v>
      </c>
      <c r="F1986" t="s">
        <v>9</v>
      </c>
      <c r="H1986">
        <v>97110</v>
      </c>
      <c r="I1986" t="str">
        <f t="shared" si="30"/>
        <v>34_2/5/2024 08:00</v>
      </c>
      <c r="J1986" t="str">
        <f>IFERROR(INDEX(scheduling_data!I:I, MATCH(I1986, scheduling_data!H:H, 0)), "")</f>
        <v>Katherine Tyree</v>
      </c>
    </row>
    <row r="1987" spans="1:10" x14ac:dyDescent="0.3">
      <c r="A1987" t="s">
        <v>33</v>
      </c>
      <c r="B1987">
        <v>34</v>
      </c>
      <c r="C1987" s="1">
        <v>45351</v>
      </c>
      <c r="D1987" s="1">
        <v>45327.333333333336</v>
      </c>
      <c r="E1987">
        <v>4.67</v>
      </c>
      <c r="F1987" t="s">
        <v>19</v>
      </c>
      <c r="H1987">
        <v>97530</v>
      </c>
      <c r="I1987" t="str">
        <f t="shared" ref="I1987:I2050" si="31">TEXT(B1987&amp;"_"&amp;TEXT(D1987, "m/d/yyyy hh:mm"), "0")</f>
        <v>34_2/5/2024 08:00</v>
      </c>
      <c r="J1987" t="str">
        <f>IFERROR(INDEX(scheduling_data!I:I, MATCH(I1987, scheduling_data!H:H, 0)), "")</f>
        <v>Katherine Tyree</v>
      </c>
    </row>
    <row r="1988" spans="1:10" x14ac:dyDescent="0.3">
      <c r="A1988" t="s">
        <v>33</v>
      </c>
      <c r="B1988">
        <v>34</v>
      </c>
      <c r="C1988" s="1">
        <v>45351</v>
      </c>
      <c r="D1988" s="1">
        <v>45327.333333333336</v>
      </c>
      <c r="E1988">
        <v>4.82</v>
      </c>
      <c r="F1988" t="s">
        <v>9</v>
      </c>
      <c r="H1988">
        <v>97530</v>
      </c>
      <c r="I1988" t="str">
        <f t="shared" si="31"/>
        <v>34_2/5/2024 08:00</v>
      </c>
      <c r="J1988" t="str">
        <f>IFERROR(INDEX(scheduling_data!I:I, MATCH(I1988, scheduling_data!H:H, 0)), "")</f>
        <v>Katherine Tyree</v>
      </c>
    </row>
    <row r="1989" spans="1:10" x14ac:dyDescent="0.3">
      <c r="A1989" t="s">
        <v>33</v>
      </c>
      <c r="B1989">
        <v>34</v>
      </c>
      <c r="C1989" s="1">
        <v>45351</v>
      </c>
      <c r="D1989" s="1">
        <v>45327.375</v>
      </c>
      <c r="E1989">
        <v>7.12</v>
      </c>
      <c r="F1989" t="s">
        <v>9</v>
      </c>
      <c r="H1989">
        <v>92507</v>
      </c>
      <c r="I1989" t="str">
        <f t="shared" si="31"/>
        <v>34_2/5/2024 09:00</v>
      </c>
      <c r="J1989" t="str">
        <f>IFERROR(INDEX(scheduling_data!I:I, MATCH(I1989, scheduling_data!H:H, 0)), "")</f>
        <v>D'Anna Pullen</v>
      </c>
    </row>
    <row r="1990" spans="1:10" x14ac:dyDescent="0.3">
      <c r="A1990" t="s">
        <v>33</v>
      </c>
      <c r="B1990">
        <v>34</v>
      </c>
      <c r="C1990" s="1">
        <v>45351</v>
      </c>
      <c r="D1990" s="1">
        <v>45327.375</v>
      </c>
      <c r="E1990">
        <v>6.9</v>
      </c>
      <c r="F1990" t="s">
        <v>19</v>
      </c>
      <c r="H1990">
        <v>92507</v>
      </c>
      <c r="I1990" t="str">
        <f t="shared" si="31"/>
        <v>34_2/5/2024 09:00</v>
      </c>
      <c r="J1990" t="str">
        <f>IFERROR(INDEX(scheduling_data!I:I, MATCH(I1990, scheduling_data!H:H, 0)), "")</f>
        <v>D'Anna Pullen</v>
      </c>
    </row>
    <row r="1991" spans="1:10" x14ac:dyDescent="0.3">
      <c r="A1991" t="s">
        <v>33</v>
      </c>
      <c r="B1991">
        <v>34</v>
      </c>
      <c r="C1991" s="1">
        <v>45351</v>
      </c>
      <c r="D1991" s="1">
        <v>45329.333333333336</v>
      </c>
      <c r="E1991">
        <v>4.7300000000000004</v>
      </c>
      <c r="F1991" t="s">
        <v>9</v>
      </c>
      <c r="H1991">
        <v>97110</v>
      </c>
      <c r="I1991" t="str">
        <f t="shared" si="31"/>
        <v>34_2/7/2024 08:00</v>
      </c>
      <c r="J1991" t="str">
        <f>IFERROR(INDEX(scheduling_data!I:I, MATCH(I1991, scheduling_data!H:H, 0)), "")</f>
        <v>Jessica Pittman</v>
      </c>
    </row>
    <row r="1992" spans="1:10" x14ac:dyDescent="0.3">
      <c r="A1992" t="s">
        <v>33</v>
      </c>
      <c r="B1992">
        <v>34</v>
      </c>
      <c r="C1992" s="1">
        <v>45351</v>
      </c>
      <c r="D1992" s="1">
        <v>45329.333333333336</v>
      </c>
      <c r="E1992">
        <v>2.0499999999999998</v>
      </c>
      <c r="F1992" t="s">
        <v>19</v>
      </c>
      <c r="H1992">
        <v>97112</v>
      </c>
      <c r="I1992" t="str">
        <f t="shared" si="31"/>
        <v>34_2/7/2024 08:00</v>
      </c>
      <c r="J1992" t="str">
        <f>IFERROR(INDEX(scheduling_data!I:I, MATCH(I1992, scheduling_data!H:H, 0)), "")</f>
        <v>Jessica Pittman</v>
      </c>
    </row>
    <row r="1993" spans="1:10" x14ac:dyDescent="0.3">
      <c r="A1993" t="s">
        <v>33</v>
      </c>
      <c r="B1993">
        <v>34</v>
      </c>
      <c r="C1993" s="1">
        <v>45351</v>
      </c>
      <c r="D1993" s="1">
        <v>45329.333333333336</v>
      </c>
      <c r="E1993">
        <v>3.61</v>
      </c>
      <c r="F1993" t="s">
        <v>19</v>
      </c>
      <c r="H1993">
        <v>97110</v>
      </c>
      <c r="I1993" t="str">
        <f t="shared" si="31"/>
        <v>34_2/7/2024 08:00</v>
      </c>
      <c r="J1993" t="str">
        <f>IFERROR(INDEX(scheduling_data!I:I, MATCH(I1993, scheduling_data!H:H, 0)), "")</f>
        <v>Jessica Pittman</v>
      </c>
    </row>
    <row r="1994" spans="1:10" x14ac:dyDescent="0.3">
      <c r="A1994" t="s">
        <v>33</v>
      </c>
      <c r="B1994">
        <v>34</v>
      </c>
      <c r="C1994" s="1">
        <v>45351</v>
      </c>
      <c r="D1994" s="1">
        <v>45329.333333333336</v>
      </c>
      <c r="E1994">
        <v>2.67</v>
      </c>
      <c r="F1994" t="s">
        <v>9</v>
      </c>
      <c r="H1994">
        <v>97112</v>
      </c>
      <c r="I1994" t="str">
        <f t="shared" si="31"/>
        <v>34_2/7/2024 08:00</v>
      </c>
      <c r="J1994" t="str">
        <f>IFERROR(INDEX(scheduling_data!I:I, MATCH(I1994, scheduling_data!H:H, 0)), "")</f>
        <v>Jessica Pittman</v>
      </c>
    </row>
    <row r="1995" spans="1:10" x14ac:dyDescent="0.3">
      <c r="A1995" t="s">
        <v>33</v>
      </c>
      <c r="B1995">
        <v>34</v>
      </c>
      <c r="C1995" s="1">
        <v>45351</v>
      </c>
      <c r="D1995" s="1">
        <v>45329.375</v>
      </c>
      <c r="E1995">
        <v>7.12</v>
      </c>
      <c r="F1995" t="s">
        <v>9</v>
      </c>
      <c r="H1995">
        <v>92507</v>
      </c>
      <c r="I1995" t="str">
        <f t="shared" si="31"/>
        <v>34_2/7/2024 09:00</v>
      </c>
      <c r="J1995" t="str">
        <f>IFERROR(INDEX(scheduling_data!I:I, MATCH(I1995, scheduling_data!H:H, 0)), "")</f>
        <v>D'Anna Pullen</v>
      </c>
    </row>
    <row r="1996" spans="1:10" x14ac:dyDescent="0.3">
      <c r="A1996" t="s">
        <v>33</v>
      </c>
      <c r="B1996">
        <v>34</v>
      </c>
      <c r="C1996" s="1">
        <v>45351</v>
      </c>
      <c r="D1996" s="1">
        <v>45329.375</v>
      </c>
      <c r="E1996">
        <v>6.9</v>
      </c>
      <c r="F1996" t="s">
        <v>19</v>
      </c>
      <c r="H1996">
        <v>92507</v>
      </c>
      <c r="I1996" t="str">
        <f t="shared" si="31"/>
        <v>34_2/7/2024 09:00</v>
      </c>
      <c r="J1996" t="str">
        <f>IFERROR(INDEX(scheduling_data!I:I, MATCH(I1996, scheduling_data!H:H, 0)), "")</f>
        <v>D'Anna Pullen</v>
      </c>
    </row>
    <row r="1997" spans="1:10" x14ac:dyDescent="0.3">
      <c r="A1997" t="s">
        <v>137</v>
      </c>
      <c r="B1997">
        <v>34</v>
      </c>
      <c r="C1997" s="1">
        <v>45343</v>
      </c>
      <c r="D1997" s="1">
        <v>45327.333333333336</v>
      </c>
      <c r="E1997">
        <v>5.86</v>
      </c>
      <c r="F1997" t="s">
        <v>9</v>
      </c>
      <c r="G1997" t="s">
        <v>54</v>
      </c>
      <c r="H1997">
        <v>97110</v>
      </c>
      <c r="I1997" t="str">
        <f t="shared" si="31"/>
        <v>34_2/5/2024 08:00</v>
      </c>
      <c r="J1997" t="str">
        <f>IFERROR(INDEX(scheduling_data!I:I, MATCH(I1997, scheduling_data!H:H, 0)), "")</f>
        <v>Katherine Tyree</v>
      </c>
    </row>
    <row r="1998" spans="1:10" x14ac:dyDescent="0.3">
      <c r="A1998" t="s">
        <v>137</v>
      </c>
      <c r="B1998">
        <v>34</v>
      </c>
      <c r="C1998" s="1">
        <v>45343</v>
      </c>
      <c r="D1998" s="1">
        <v>45327.333333333336</v>
      </c>
      <c r="E1998">
        <v>18.12</v>
      </c>
      <c r="F1998" t="s">
        <v>9</v>
      </c>
      <c r="G1998" t="s">
        <v>54</v>
      </c>
      <c r="H1998">
        <v>97530</v>
      </c>
      <c r="I1998" t="str">
        <f t="shared" si="31"/>
        <v>34_2/5/2024 08:00</v>
      </c>
      <c r="J1998" t="str">
        <f>IFERROR(INDEX(scheduling_data!I:I, MATCH(I1998, scheduling_data!H:H, 0)), "")</f>
        <v>Katherine Tyree</v>
      </c>
    </row>
    <row r="1999" spans="1:10" x14ac:dyDescent="0.3">
      <c r="A1999" t="s">
        <v>137</v>
      </c>
      <c r="B1999">
        <v>34</v>
      </c>
      <c r="C1999" s="1">
        <v>45343</v>
      </c>
      <c r="D1999" s="1">
        <v>45327.333333333336</v>
      </c>
      <c r="E1999">
        <v>0.76</v>
      </c>
      <c r="F1999" t="s">
        <v>9</v>
      </c>
      <c r="G1999" t="s">
        <v>55</v>
      </c>
      <c r="H1999">
        <v>97530</v>
      </c>
      <c r="I1999" t="str">
        <f t="shared" si="31"/>
        <v>34_2/5/2024 08:00</v>
      </c>
      <c r="J1999" t="str">
        <f>IFERROR(INDEX(scheduling_data!I:I, MATCH(I1999, scheduling_data!H:H, 0)), "")</f>
        <v>Katherine Tyree</v>
      </c>
    </row>
    <row r="2000" spans="1:10" x14ac:dyDescent="0.3">
      <c r="A2000" t="s">
        <v>137</v>
      </c>
      <c r="B2000">
        <v>34</v>
      </c>
      <c r="C2000" s="1">
        <v>45343</v>
      </c>
      <c r="D2000" s="1">
        <v>45327.333333333336</v>
      </c>
      <c r="E2000">
        <v>84.42</v>
      </c>
      <c r="F2000" t="s">
        <v>9</v>
      </c>
      <c r="G2000" t="s">
        <v>56</v>
      </c>
      <c r="H2000">
        <v>97530</v>
      </c>
      <c r="I2000" t="str">
        <f t="shared" si="31"/>
        <v>34_2/5/2024 08:00</v>
      </c>
      <c r="J2000" t="str">
        <f>IFERROR(INDEX(scheduling_data!I:I, MATCH(I2000, scheduling_data!H:H, 0)), "")</f>
        <v>Katherine Tyree</v>
      </c>
    </row>
    <row r="2001" spans="1:10" x14ac:dyDescent="0.3">
      <c r="A2001" t="s">
        <v>137</v>
      </c>
      <c r="B2001">
        <v>34</v>
      </c>
      <c r="C2001" s="1">
        <v>45343</v>
      </c>
      <c r="D2001" s="1">
        <v>45327.333333333336</v>
      </c>
      <c r="E2001">
        <v>37.21</v>
      </c>
      <c r="F2001" t="s">
        <v>19</v>
      </c>
      <c r="G2001" t="s">
        <v>57</v>
      </c>
      <c r="H2001">
        <v>97530</v>
      </c>
      <c r="I2001" t="str">
        <f t="shared" si="31"/>
        <v>34_2/5/2024 08:00</v>
      </c>
      <c r="J2001" t="str">
        <f>IFERROR(INDEX(scheduling_data!I:I, MATCH(I2001, scheduling_data!H:H, 0)), "")</f>
        <v>Katherine Tyree</v>
      </c>
    </row>
    <row r="2002" spans="1:10" x14ac:dyDescent="0.3">
      <c r="A2002" t="s">
        <v>137</v>
      </c>
      <c r="B2002">
        <v>34</v>
      </c>
      <c r="C2002" s="1">
        <v>45343</v>
      </c>
      <c r="D2002" s="1">
        <v>45327.333333333336</v>
      </c>
      <c r="E2002">
        <v>0.33</v>
      </c>
      <c r="F2002" t="s">
        <v>9</v>
      </c>
      <c r="G2002" t="s">
        <v>55</v>
      </c>
      <c r="H2002">
        <v>97110</v>
      </c>
      <c r="I2002" t="str">
        <f t="shared" si="31"/>
        <v>34_2/5/2024 08:00</v>
      </c>
      <c r="J2002" t="str">
        <f>IFERROR(INDEX(scheduling_data!I:I, MATCH(I2002, scheduling_data!H:H, 0)), "")</f>
        <v>Katherine Tyree</v>
      </c>
    </row>
    <row r="2003" spans="1:10" x14ac:dyDescent="0.3">
      <c r="A2003" t="s">
        <v>137</v>
      </c>
      <c r="B2003">
        <v>34</v>
      </c>
      <c r="C2003" s="1">
        <v>45343</v>
      </c>
      <c r="D2003" s="1">
        <v>45327.333333333336</v>
      </c>
      <c r="E2003">
        <v>16.34</v>
      </c>
      <c r="F2003" t="s">
        <v>19</v>
      </c>
      <c r="G2003" t="s">
        <v>57</v>
      </c>
      <c r="H2003">
        <v>97110</v>
      </c>
      <c r="I2003" t="str">
        <f t="shared" si="31"/>
        <v>34_2/5/2024 08:00</v>
      </c>
      <c r="J2003" t="str">
        <f>IFERROR(INDEX(scheduling_data!I:I, MATCH(I2003, scheduling_data!H:H, 0)), "")</f>
        <v>Katherine Tyree</v>
      </c>
    </row>
    <row r="2004" spans="1:10" x14ac:dyDescent="0.3">
      <c r="A2004" t="s">
        <v>137</v>
      </c>
      <c r="B2004">
        <v>34</v>
      </c>
      <c r="C2004" s="1">
        <v>45343</v>
      </c>
      <c r="D2004" s="1">
        <v>45327.333333333336</v>
      </c>
      <c r="E2004">
        <v>48.3</v>
      </c>
      <c r="F2004" t="s">
        <v>9</v>
      </c>
      <c r="G2004" t="s">
        <v>56</v>
      </c>
      <c r="H2004">
        <v>97110</v>
      </c>
      <c r="I2004" t="str">
        <f t="shared" si="31"/>
        <v>34_2/5/2024 08:00</v>
      </c>
      <c r="J2004" t="str">
        <f>IFERROR(INDEX(scheduling_data!I:I, MATCH(I2004, scheduling_data!H:H, 0)), "")</f>
        <v>Katherine Tyree</v>
      </c>
    </row>
    <row r="2005" spans="1:10" x14ac:dyDescent="0.3">
      <c r="A2005" t="s">
        <v>137</v>
      </c>
      <c r="B2005">
        <v>34</v>
      </c>
      <c r="C2005" s="1">
        <v>45343</v>
      </c>
      <c r="D2005" s="1">
        <v>45327.375</v>
      </c>
      <c r="E2005">
        <v>1.1200000000000001</v>
      </c>
      <c r="F2005" t="s">
        <v>9</v>
      </c>
      <c r="G2005" t="s">
        <v>55</v>
      </c>
      <c r="H2005">
        <v>92507</v>
      </c>
      <c r="I2005" t="str">
        <f t="shared" si="31"/>
        <v>34_2/5/2024 09:00</v>
      </c>
      <c r="J2005" t="str">
        <f>IFERROR(INDEX(scheduling_data!I:I, MATCH(I2005, scheduling_data!H:H, 0)), "")</f>
        <v>D'Anna Pullen</v>
      </c>
    </row>
    <row r="2006" spans="1:10" x14ac:dyDescent="0.3">
      <c r="A2006" t="s">
        <v>137</v>
      </c>
      <c r="B2006">
        <v>34</v>
      </c>
      <c r="C2006" s="1">
        <v>45343</v>
      </c>
      <c r="D2006" s="1">
        <v>45327.375</v>
      </c>
      <c r="E2006">
        <v>54.96</v>
      </c>
      <c r="F2006" t="s">
        <v>19</v>
      </c>
      <c r="G2006" t="s">
        <v>57</v>
      </c>
      <c r="H2006">
        <v>92507</v>
      </c>
      <c r="I2006" t="str">
        <f t="shared" si="31"/>
        <v>34_2/5/2024 09:00</v>
      </c>
      <c r="J2006" t="str">
        <f>IFERROR(INDEX(scheduling_data!I:I, MATCH(I2006, scheduling_data!H:H, 0)), "")</f>
        <v>D'Anna Pullen</v>
      </c>
    </row>
    <row r="2007" spans="1:10" x14ac:dyDescent="0.3">
      <c r="A2007" t="s">
        <v>137</v>
      </c>
      <c r="B2007">
        <v>34</v>
      </c>
      <c r="C2007" s="1">
        <v>45343</v>
      </c>
      <c r="D2007" s="1">
        <v>45327.375</v>
      </c>
      <c r="E2007">
        <v>79.900000000000006</v>
      </c>
      <c r="F2007" t="s">
        <v>9</v>
      </c>
      <c r="G2007" t="s">
        <v>56</v>
      </c>
      <c r="H2007">
        <v>92507</v>
      </c>
      <c r="I2007" t="str">
        <f t="shared" si="31"/>
        <v>34_2/5/2024 09:00</v>
      </c>
      <c r="J2007" t="str">
        <f>IFERROR(INDEX(scheduling_data!I:I, MATCH(I2007, scheduling_data!H:H, 0)), "")</f>
        <v>D'Anna Pullen</v>
      </c>
    </row>
    <row r="2008" spans="1:10" x14ac:dyDescent="0.3">
      <c r="A2008" t="s">
        <v>137</v>
      </c>
      <c r="B2008">
        <v>34</v>
      </c>
      <c r="C2008" s="1">
        <v>45344</v>
      </c>
      <c r="D2008" s="1">
        <v>45329.333333333336</v>
      </c>
      <c r="E2008">
        <v>27.77</v>
      </c>
      <c r="F2008" t="s">
        <v>19</v>
      </c>
      <c r="G2008" t="s">
        <v>57</v>
      </c>
      <c r="H2008">
        <v>97110</v>
      </c>
      <c r="I2008" t="str">
        <f t="shared" si="31"/>
        <v>34_2/7/2024 08:00</v>
      </c>
      <c r="J2008" t="str">
        <f>IFERROR(INDEX(scheduling_data!I:I, MATCH(I2008, scheduling_data!H:H, 0)), "")</f>
        <v>Jessica Pittman</v>
      </c>
    </row>
    <row r="2009" spans="1:10" x14ac:dyDescent="0.3">
      <c r="A2009" t="s">
        <v>137</v>
      </c>
      <c r="B2009">
        <v>34</v>
      </c>
      <c r="C2009" s="1">
        <v>45344</v>
      </c>
      <c r="D2009" s="1">
        <v>45329.333333333336</v>
      </c>
      <c r="E2009">
        <v>0.56999999999999995</v>
      </c>
      <c r="F2009" t="s">
        <v>9</v>
      </c>
      <c r="G2009" t="s">
        <v>55</v>
      </c>
      <c r="H2009">
        <v>97110</v>
      </c>
      <c r="I2009" t="str">
        <f t="shared" si="31"/>
        <v>34_2/7/2024 08:00</v>
      </c>
      <c r="J2009" t="str">
        <f>IFERROR(INDEX(scheduling_data!I:I, MATCH(I2009, scheduling_data!H:H, 0)), "")</f>
        <v>Jessica Pittman</v>
      </c>
    </row>
    <row r="2010" spans="1:10" x14ac:dyDescent="0.3">
      <c r="A2010" t="s">
        <v>137</v>
      </c>
      <c r="B2010">
        <v>34</v>
      </c>
      <c r="C2010" s="1">
        <v>45344</v>
      </c>
      <c r="D2010" s="1">
        <v>45329.333333333336</v>
      </c>
      <c r="E2010">
        <v>11.72</v>
      </c>
      <c r="F2010" t="s">
        <v>9</v>
      </c>
      <c r="G2010" t="s">
        <v>54</v>
      </c>
      <c r="H2010">
        <v>97110</v>
      </c>
      <c r="I2010" t="str">
        <f t="shared" si="31"/>
        <v>34_2/7/2024 08:00</v>
      </c>
      <c r="J2010" t="str">
        <f>IFERROR(INDEX(scheduling_data!I:I, MATCH(I2010, scheduling_data!H:H, 0)), "")</f>
        <v>Jessica Pittman</v>
      </c>
    </row>
    <row r="2011" spans="1:10" x14ac:dyDescent="0.3">
      <c r="A2011" t="s">
        <v>137</v>
      </c>
      <c r="B2011">
        <v>34</v>
      </c>
      <c r="C2011" s="1">
        <v>45344</v>
      </c>
      <c r="D2011" s="1">
        <v>45329.333333333336</v>
      </c>
      <c r="E2011">
        <v>15.73</v>
      </c>
      <c r="F2011" t="s">
        <v>19</v>
      </c>
      <c r="G2011" t="s">
        <v>57</v>
      </c>
      <c r="H2011">
        <v>97112</v>
      </c>
      <c r="I2011" t="str">
        <f t="shared" si="31"/>
        <v>34_2/7/2024 08:00</v>
      </c>
      <c r="J2011" t="str">
        <f>IFERROR(INDEX(scheduling_data!I:I, MATCH(I2011, scheduling_data!H:H, 0)), "")</f>
        <v>Jessica Pittman</v>
      </c>
    </row>
    <row r="2012" spans="1:10" x14ac:dyDescent="0.3">
      <c r="A2012" t="s">
        <v>137</v>
      </c>
      <c r="B2012">
        <v>34</v>
      </c>
      <c r="C2012" s="1">
        <v>45344</v>
      </c>
      <c r="D2012" s="1">
        <v>45329.333333333336</v>
      </c>
      <c r="E2012">
        <v>101.6</v>
      </c>
      <c r="F2012" t="s">
        <v>9</v>
      </c>
      <c r="G2012" t="s">
        <v>56</v>
      </c>
      <c r="H2012">
        <v>97110</v>
      </c>
      <c r="I2012" t="str">
        <f t="shared" si="31"/>
        <v>34_2/7/2024 08:00</v>
      </c>
      <c r="J2012" t="str">
        <f>IFERROR(INDEX(scheduling_data!I:I, MATCH(I2012, scheduling_data!H:H, 0)), "")</f>
        <v>Jessica Pittman</v>
      </c>
    </row>
    <row r="2013" spans="1:10" x14ac:dyDescent="0.3">
      <c r="A2013" t="s">
        <v>137</v>
      </c>
      <c r="B2013">
        <v>34</v>
      </c>
      <c r="C2013" s="1">
        <v>45344</v>
      </c>
      <c r="D2013" s="1">
        <v>45329.333333333336</v>
      </c>
      <c r="E2013">
        <v>47.26</v>
      </c>
      <c r="F2013" t="s">
        <v>9</v>
      </c>
      <c r="G2013" t="s">
        <v>56</v>
      </c>
      <c r="H2013">
        <v>97112</v>
      </c>
      <c r="I2013" t="str">
        <f t="shared" si="31"/>
        <v>34_2/7/2024 08:00</v>
      </c>
      <c r="J2013" t="str">
        <f>IFERROR(INDEX(scheduling_data!I:I, MATCH(I2013, scheduling_data!H:H, 0)), "")</f>
        <v>Jessica Pittman</v>
      </c>
    </row>
    <row r="2014" spans="1:10" x14ac:dyDescent="0.3">
      <c r="A2014" t="s">
        <v>137</v>
      </c>
      <c r="B2014">
        <v>34</v>
      </c>
      <c r="C2014" s="1">
        <v>45344</v>
      </c>
      <c r="D2014" s="1">
        <v>45329.333333333336</v>
      </c>
      <c r="E2014">
        <v>0.32</v>
      </c>
      <c r="F2014" t="s">
        <v>9</v>
      </c>
      <c r="G2014" t="s">
        <v>55</v>
      </c>
      <c r="H2014">
        <v>97112</v>
      </c>
      <c r="I2014" t="str">
        <f t="shared" si="31"/>
        <v>34_2/7/2024 08:00</v>
      </c>
      <c r="J2014" t="str">
        <f>IFERROR(INDEX(scheduling_data!I:I, MATCH(I2014, scheduling_data!H:H, 0)), "")</f>
        <v>Jessica Pittman</v>
      </c>
    </row>
    <row r="2015" spans="1:10" x14ac:dyDescent="0.3">
      <c r="A2015" t="s">
        <v>137</v>
      </c>
      <c r="B2015">
        <v>34</v>
      </c>
      <c r="C2015" s="1">
        <v>45344</v>
      </c>
      <c r="D2015" s="1">
        <v>45329.333333333336</v>
      </c>
      <c r="E2015">
        <v>6.97</v>
      </c>
      <c r="F2015" t="s">
        <v>9</v>
      </c>
      <c r="G2015" t="s">
        <v>54</v>
      </c>
      <c r="H2015">
        <v>97112</v>
      </c>
      <c r="I2015" t="str">
        <f t="shared" si="31"/>
        <v>34_2/7/2024 08:00</v>
      </c>
      <c r="J2015" t="str">
        <f>IFERROR(INDEX(scheduling_data!I:I, MATCH(I2015, scheduling_data!H:H, 0)), "")</f>
        <v>Jessica Pittman</v>
      </c>
    </row>
    <row r="2016" spans="1:10" x14ac:dyDescent="0.3">
      <c r="A2016" t="s">
        <v>137</v>
      </c>
      <c r="B2016">
        <v>34</v>
      </c>
      <c r="C2016" s="1">
        <v>45344</v>
      </c>
      <c r="D2016" s="1">
        <v>45329.375</v>
      </c>
      <c r="E2016">
        <v>1.1200000000000001</v>
      </c>
      <c r="F2016" t="s">
        <v>9</v>
      </c>
      <c r="G2016" t="s">
        <v>55</v>
      </c>
      <c r="H2016">
        <v>92507</v>
      </c>
      <c r="I2016" t="str">
        <f t="shared" si="31"/>
        <v>34_2/7/2024 09:00</v>
      </c>
      <c r="J2016" t="str">
        <f>IFERROR(INDEX(scheduling_data!I:I, MATCH(I2016, scheduling_data!H:H, 0)), "")</f>
        <v>D'Anna Pullen</v>
      </c>
    </row>
    <row r="2017" spans="1:10" x14ac:dyDescent="0.3">
      <c r="A2017" t="s">
        <v>137</v>
      </c>
      <c r="B2017">
        <v>34</v>
      </c>
      <c r="C2017" s="1">
        <v>45344</v>
      </c>
      <c r="D2017" s="1">
        <v>45329.375</v>
      </c>
      <c r="E2017">
        <v>54.96</v>
      </c>
      <c r="F2017" t="s">
        <v>19</v>
      </c>
      <c r="G2017" t="s">
        <v>57</v>
      </c>
      <c r="H2017">
        <v>92507</v>
      </c>
      <c r="I2017" t="str">
        <f t="shared" si="31"/>
        <v>34_2/7/2024 09:00</v>
      </c>
      <c r="J2017" t="str">
        <f>IFERROR(INDEX(scheduling_data!I:I, MATCH(I2017, scheduling_data!H:H, 0)), "")</f>
        <v>D'Anna Pullen</v>
      </c>
    </row>
    <row r="2018" spans="1:10" x14ac:dyDescent="0.3">
      <c r="A2018" t="s">
        <v>137</v>
      </c>
      <c r="B2018">
        <v>34</v>
      </c>
      <c r="C2018" s="1">
        <v>45344</v>
      </c>
      <c r="D2018" s="1">
        <v>45329.375</v>
      </c>
      <c r="E2018">
        <v>79.900000000000006</v>
      </c>
      <c r="F2018" t="s">
        <v>9</v>
      </c>
      <c r="G2018" t="s">
        <v>56</v>
      </c>
      <c r="H2018">
        <v>92507</v>
      </c>
      <c r="I2018" t="str">
        <f t="shared" si="31"/>
        <v>34_2/7/2024 09:00</v>
      </c>
      <c r="J2018" t="str">
        <f>IFERROR(INDEX(scheduling_data!I:I, MATCH(I2018, scheduling_data!H:H, 0)), "")</f>
        <v>D'Anna Pullen</v>
      </c>
    </row>
    <row r="2019" spans="1:10" x14ac:dyDescent="0.3">
      <c r="A2019" t="s">
        <v>137</v>
      </c>
      <c r="B2019">
        <v>34</v>
      </c>
      <c r="C2019" s="1">
        <v>45349</v>
      </c>
      <c r="D2019" s="1">
        <v>45331.333333333336</v>
      </c>
      <c r="E2019">
        <v>27.77</v>
      </c>
      <c r="F2019" t="s">
        <v>19</v>
      </c>
      <c r="G2019" t="s">
        <v>57</v>
      </c>
      <c r="H2019">
        <v>97110</v>
      </c>
      <c r="I2019" t="str">
        <f t="shared" si="31"/>
        <v>34_2/9/2024 08:00</v>
      </c>
      <c r="J2019" t="str">
        <f>IFERROR(INDEX(scheduling_data!I:I, MATCH(I2019, scheduling_data!H:H, 0)), "")</f>
        <v>Jessica Pittman</v>
      </c>
    </row>
    <row r="2020" spans="1:10" x14ac:dyDescent="0.3">
      <c r="A2020" t="s">
        <v>137</v>
      </c>
      <c r="B2020">
        <v>34</v>
      </c>
      <c r="C2020" s="1">
        <v>45349</v>
      </c>
      <c r="D2020" s="1">
        <v>45331.333333333336</v>
      </c>
      <c r="E2020">
        <v>11.72</v>
      </c>
      <c r="F2020" t="s">
        <v>9</v>
      </c>
      <c r="G2020" t="s">
        <v>54</v>
      </c>
      <c r="H2020">
        <v>97110</v>
      </c>
      <c r="I2020" t="str">
        <f t="shared" si="31"/>
        <v>34_2/9/2024 08:00</v>
      </c>
      <c r="J2020" t="str">
        <f>IFERROR(INDEX(scheduling_data!I:I, MATCH(I2020, scheduling_data!H:H, 0)), "")</f>
        <v>Jessica Pittman</v>
      </c>
    </row>
    <row r="2021" spans="1:10" x14ac:dyDescent="0.3">
      <c r="A2021" t="s">
        <v>137</v>
      </c>
      <c r="B2021">
        <v>34</v>
      </c>
      <c r="C2021" s="1">
        <v>45349</v>
      </c>
      <c r="D2021" s="1">
        <v>45331.333333333336</v>
      </c>
      <c r="E2021">
        <v>37.67</v>
      </c>
      <c r="F2021" t="s">
        <v>19</v>
      </c>
      <c r="G2021" t="s">
        <v>57</v>
      </c>
      <c r="H2021">
        <v>97530</v>
      </c>
      <c r="I2021" t="str">
        <f t="shared" si="31"/>
        <v>34_2/9/2024 08:00</v>
      </c>
      <c r="J2021" t="str">
        <f>IFERROR(INDEX(scheduling_data!I:I, MATCH(I2021, scheduling_data!H:H, 0)), "")</f>
        <v>Jessica Pittman</v>
      </c>
    </row>
    <row r="2022" spans="1:10" x14ac:dyDescent="0.3">
      <c r="A2022" t="s">
        <v>137</v>
      </c>
      <c r="B2022">
        <v>34</v>
      </c>
      <c r="C2022" s="1">
        <v>45349</v>
      </c>
      <c r="D2022" s="1">
        <v>45331.333333333336</v>
      </c>
      <c r="E2022">
        <v>91.2</v>
      </c>
      <c r="F2022" t="s">
        <v>9</v>
      </c>
      <c r="G2022" t="s">
        <v>56</v>
      </c>
      <c r="H2022">
        <v>97530</v>
      </c>
      <c r="I2022" t="str">
        <f t="shared" si="31"/>
        <v>34_2/9/2024 08:00</v>
      </c>
      <c r="J2022" t="str">
        <f>IFERROR(INDEX(scheduling_data!I:I, MATCH(I2022, scheduling_data!H:H, 0)), "")</f>
        <v>Jessica Pittman</v>
      </c>
    </row>
    <row r="2023" spans="1:10" x14ac:dyDescent="0.3">
      <c r="A2023" t="s">
        <v>137</v>
      </c>
      <c r="B2023">
        <v>34</v>
      </c>
      <c r="C2023" s="1">
        <v>45349</v>
      </c>
      <c r="D2023" s="1">
        <v>45331.333333333336</v>
      </c>
      <c r="E2023">
        <v>101.6</v>
      </c>
      <c r="F2023" t="s">
        <v>9</v>
      </c>
      <c r="G2023" t="s">
        <v>56</v>
      </c>
      <c r="H2023">
        <v>97110</v>
      </c>
      <c r="I2023" t="str">
        <f t="shared" si="31"/>
        <v>34_2/9/2024 08:00</v>
      </c>
      <c r="J2023" t="str">
        <f>IFERROR(INDEX(scheduling_data!I:I, MATCH(I2023, scheduling_data!H:H, 0)), "")</f>
        <v>Jessica Pittman</v>
      </c>
    </row>
    <row r="2024" spans="1:10" x14ac:dyDescent="0.3">
      <c r="A2024" t="s">
        <v>137</v>
      </c>
      <c r="B2024">
        <v>34</v>
      </c>
      <c r="C2024" s="1">
        <v>45349</v>
      </c>
      <c r="D2024" s="1">
        <v>45331.333333333336</v>
      </c>
      <c r="E2024">
        <v>0.56999999999999995</v>
      </c>
      <c r="F2024" t="s">
        <v>9</v>
      </c>
      <c r="G2024" t="s">
        <v>55</v>
      </c>
      <c r="H2024">
        <v>97110</v>
      </c>
      <c r="I2024" t="str">
        <f t="shared" si="31"/>
        <v>34_2/9/2024 08:00</v>
      </c>
      <c r="J2024" t="str">
        <f>IFERROR(INDEX(scheduling_data!I:I, MATCH(I2024, scheduling_data!H:H, 0)), "")</f>
        <v>Jessica Pittman</v>
      </c>
    </row>
    <row r="2025" spans="1:10" x14ac:dyDescent="0.3">
      <c r="A2025" t="s">
        <v>137</v>
      </c>
      <c r="B2025">
        <v>34</v>
      </c>
      <c r="C2025" s="1">
        <v>45349</v>
      </c>
      <c r="D2025" s="1">
        <v>45331.333333333336</v>
      </c>
      <c r="E2025">
        <v>0.77</v>
      </c>
      <c r="F2025" t="s">
        <v>9</v>
      </c>
      <c r="G2025" t="s">
        <v>55</v>
      </c>
      <c r="H2025">
        <v>97530</v>
      </c>
      <c r="I2025" t="str">
        <f t="shared" si="31"/>
        <v>34_2/9/2024 08:00</v>
      </c>
      <c r="J2025" t="str">
        <f>IFERROR(INDEX(scheduling_data!I:I, MATCH(I2025, scheduling_data!H:H, 0)), "")</f>
        <v>Jessica Pittman</v>
      </c>
    </row>
    <row r="2026" spans="1:10" x14ac:dyDescent="0.3">
      <c r="A2026" t="s">
        <v>137</v>
      </c>
      <c r="B2026">
        <v>34</v>
      </c>
      <c r="C2026" s="1">
        <v>45349</v>
      </c>
      <c r="D2026" s="1">
        <v>45331.333333333336</v>
      </c>
      <c r="E2026">
        <v>9.06</v>
      </c>
      <c r="F2026" t="s">
        <v>9</v>
      </c>
      <c r="G2026" t="s">
        <v>54</v>
      </c>
      <c r="H2026">
        <v>97530</v>
      </c>
      <c r="I2026" t="str">
        <f t="shared" si="31"/>
        <v>34_2/9/2024 08:00</v>
      </c>
      <c r="J2026" t="str">
        <f>IFERROR(INDEX(scheduling_data!I:I, MATCH(I2026, scheduling_data!H:H, 0)), "")</f>
        <v>Jessica Pittman</v>
      </c>
    </row>
    <row r="2027" spans="1:10" x14ac:dyDescent="0.3">
      <c r="A2027" t="s">
        <v>61</v>
      </c>
      <c r="B2027">
        <v>182</v>
      </c>
      <c r="C2027" s="1">
        <v>45351</v>
      </c>
      <c r="D2027" s="1">
        <v>45337.458333333336</v>
      </c>
      <c r="E2027">
        <v>49.02</v>
      </c>
      <c r="F2027" t="s">
        <v>9</v>
      </c>
      <c r="G2027" t="s">
        <v>62</v>
      </c>
      <c r="H2027">
        <v>97112</v>
      </c>
      <c r="I2027" t="str">
        <f t="shared" si="31"/>
        <v>182_2/15/2024 11:00</v>
      </c>
      <c r="J2027" t="str">
        <f>IFERROR(INDEX(scheduling_data!I:I, MATCH(I2027, scheduling_data!H:H, 0)), "")</f>
        <v>Robert Crochet</v>
      </c>
    </row>
    <row r="2028" spans="1:10" x14ac:dyDescent="0.3">
      <c r="A2028" t="s">
        <v>61</v>
      </c>
      <c r="B2028">
        <v>182</v>
      </c>
      <c r="C2028" s="1">
        <v>45351</v>
      </c>
      <c r="D2028" s="1">
        <v>45337.458333333336</v>
      </c>
      <c r="E2028">
        <v>0.37</v>
      </c>
      <c r="F2028" t="s">
        <v>9</v>
      </c>
      <c r="G2028" t="s">
        <v>63</v>
      </c>
      <c r="H2028">
        <v>97112</v>
      </c>
      <c r="I2028" t="str">
        <f t="shared" si="31"/>
        <v>182_2/15/2024 11:00</v>
      </c>
      <c r="J2028" t="str">
        <f>IFERROR(INDEX(scheduling_data!I:I, MATCH(I2028, scheduling_data!H:H, 0)), "")</f>
        <v>Robert Crochet</v>
      </c>
    </row>
    <row r="2029" spans="1:10" x14ac:dyDescent="0.3">
      <c r="A2029" t="s">
        <v>61</v>
      </c>
      <c r="B2029">
        <v>182</v>
      </c>
      <c r="C2029" s="1">
        <v>45351</v>
      </c>
      <c r="D2029" s="1">
        <v>45337.458333333336</v>
      </c>
      <c r="E2029">
        <v>18.34</v>
      </c>
      <c r="F2029" t="s">
        <v>19</v>
      </c>
      <c r="G2029" t="s">
        <v>65</v>
      </c>
      <c r="H2029">
        <v>97112</v>
      </c>
      <c r="I2029" t="str">
        <f t="shared" si="31"/>
        <v>182_2/15/2024 11:00</v>
      </c>
      <c r="J2029" t="str">
        <f>IFERROR(INDEX(scheduling_data!I:I, MATCH(I2029, scheduling_data!H:H, 0)), "")</f>
        <v>Robert Crochet</v>
      </c>
    </row>
    <row r="2030" spans="1:10" x14ac:dyDescent="0.3">
      <c r="A2030" t="s">
        <v>61</v>
      </c>
      <c r="B2030">
        <v>182</v>
      </c>
      <c r="C2030" s="1">
        <v>45351</v>
      </c>
      <c r="D2030" s="1">
        <v>45337.458333333336</v>
      </c>
      <c r="E2030">
        <v>57.27</v>
      </c>
      <c r="F2030" t="s">
        <v>9</v>
      </c>
      <c r="G2030" t="s">
        <v>64</v>
      </c>
      <c r="H2030">
        <v>97110</v>
      </c>
      <c r="I2030" t="str">
        <f t="shared" si="31"/>
        <v>182_2/15/2024 11:00</v>
      </c>
      <c r="J2030" t="str">
        <f>IFERROR(INDEX(scheduling_data!I:I, MATCH(I2030, scheduling_data!H:H, 0)), "")</f>
        <v>Robert Crochet</v>
      </c>
    </row>
    <row r="2031" spans="1:10" x14ac:dyDescent="0.3">
      <c r="A2031" t="s">
        <v>61</v>
      </c>
      <c r="B2031">
        <v>182</v>
      </c>
      <c r="C2031" s="1">
        <v>45336</v>
      </c>
      <c r="D2031" s="1">
        <v>45324.416666666664</v>
      </c>
      <c r="E2031">
        <v>119.87</v>
      </c>
      <c r="F2031" t="s">
        <v>9</v>
      </c>
      <c r="G2031" t="s">
        <v>64</v>
      </c>
      <c r="H2031">
        <v>97110</v>
      </c>
      <c r="I2031" t="str">
        <f t="shared" si="31"/>
        <v>182_2/2/2024 10:00</v>
      </c>
      <c r="J2031" t="str">
        <f>IFERROR(INDEX(scheduling_data!I:I, MATCH(I2031, scheduling_data!H:H, 0)), "")</f>
        <v>Amber Hickman</v>
      </c>
    </row>
    <row r="2032" spans="1:10" x14ac:dyDescent="0.3">
      <c r="A2032" t="s">
        <v>61</v>
      </c>
      <c r="B2032">
        <v>182</v>
      </c>
      <c r="C2032" s="1">
        <v>45336</v>
      </c>
      <c r="D2032" s="1">
        <v>45324.416666666664</v>
      </c>
      <c r="E2032">
        <v>0.1</v>
      </c>
      <c r="F2032" t="s">
        <v>9</v>
      </c>
      <c r="G2032" t="s">
        <v>63</v>
      </c>
      <c r="H2032">
        <v>97110</v>
      </c>
      <c r="I2032" t="str">
        <f t="shared" si="31"/>
        <v>182_2/2/2024 10:00</v>
      </c>
      <c r="J2032" t="str">
        <f>IFERROR(INDEX(scheduling_data!I:I, MATCH(I2032, scheduling_data!H:H, 0)), "")</f>
        <v>Amber Hickman</v>
      </c>
    </row>
    <row r="2033" spans="1:10" x14ac:dyDescent="0.3">
      <c r="A2033" t="s">
        <v>61</v>
      </c>
      <c r="B2033">
        <v>182</v>
      </c>
      <c r="C2033" s="1">
        <v>45336</v>
      </c>
      <c r="D2033" s="1">
        <v>45324.416666666664</v>
      </c>
      <c r="E2033">
        <v>5.03</v>
      </c>
      <c r="F2033" t="s">
        <v>19</v>
      </c>
      <c r="G2033" t="s">
        <v>65</v>
      </c>
      <c r="H2033">
        <v>97110</v>
      </c>
      <c r="I2033" t="str">
        <f t="shared" si="31"/>
        <v>182_2/2/2024 10:00</v>
      </c>
      <c r="J2033" t="str">
        <f>IFERROR(INDEX(scheduling_data!I:I, MATCH(I2033, scheduling_data!H:H, 0)), "")</f>
        <v>Amber Hickman</v>
      </c>
    </row>
    <row r="2034" spans="1:10" x14ac:dyDescent="0.3">
      <c r="A2034" t="s">
        <v>61</v>
      </c>
      <c r="B2034">
        <v>182</v>
      </c>
      <c r="C2034" s="1">
        <v>45336</v>
      </c>
      <c r="D2034" s="1">
        <v>45324.416666666664</v>
      </c>
      <c r="E2034">
        <v>23.22</v>
      </c>
      <c r="F2034" t="s">
        <v>19</v>
      </c>
      <c r="G2034" t="s">
        <v>65</v>
      </c>
      <c r="H2034">
        <v>97530</v>
      </c>
      <c r="I2034" t="str">
        <f t="shared" si="31"/>
        <v>182_2/2/2024 10:00</v>
      </c>
      <c r="J2034" t="str">
        <f>IFERROR(INDEX(scheduling_data!I:I, MATCH(I2034, scheduling_data!H:H, 0)), "")</f>
        <v>Amber Hickman</v>
      </c>
    </row>
    <row r="2035" spans="1:10" x14ac:dyDescent="0.3">
      <c r="A2035" t="s">
        <v>61</v>
      </c>
      <c r="B2035">
        <v>182</v>
      </c>
      <c r="C2035" s="1">
        <v>45336</v>
      </c>
      <c r="D2035" s="1">
        <v>45324.416666666664</v>
      </c>
      <c r="E2035">
        <v>0.47</v>
      </c>
      <c r="F2035" t="s">
        <v>9</v>
      </c>
      <c r="G2035" t="s">
        <v>63</v>
      </c>
      <c r="H2035">
        <v>97530</v>
      </c>
      <c r="I2035" t="str">
        <f t="shared" si="31"/>
        <v>182_2/2/2024 10:00</v>
      </c>
      <c r="J2035" t="str">
        <f>IFERROR(INDEX(scheduling_data!I:I, MATCH(I2035, scheduling_data!H:H, 0)), "")</f>
        <v>Amber Hickman</v>
      </c>
    </row>
    <row r="2036" spans="1:10" x14ac:dyDescent="0.3">
      <c r="A2036" t="s">
        <v>61</v>
      </c>
      <c r="B2036">
        <v>182</v>
      </c>
      <c r="C2036" s="1">
        <v>45336</v>
      </c>
      <c r="D2036" s="1">
        <v>45324.416666666664</v>
      </c>
      <c r="E2036">
        <v>51.31</v>
      </c>
      <c r="F2036" t="s">
        <v>9</v>
      </c>
      <c r="G2036" t="s">
        <v>152</v>
      </c>
      <c r="H2036">
        <v>97530</v>
      </c>
      <c r="I2036" t="str">
        <f t="shared" si="31"/>
        <v>182_2/2/2024 10:00</v>
      </c>
      <c r="J2036" t="str">
        <f>IFERROR(INDEX(scheduling_data!I:I, MATCH(I2036, scheduling_data!H:H, 0)), "")</f>
        <v>Amber Hickman</v>
      </c>
    </row>
    <row r="2037" spans="1:10" x14ac:dyDescent="0.3">
      <c r="A2037" t="s">
        <v>61</v>
      </c>
      <c r="B2037">
        <v>182</v>
      </c>
      <c r="C2037" s="1">
        <v>45344</v>
      </c>
      <c r="D2037" s="1">
        <v>45328.458333333336</v>
      </c>
      <c r="E2037">
        <v>114.55</v>
      </c>
      <c r="F2037" t="s">
        <v>9</v>
      </c>
      <c r="G2037" t="s">
        <v>64</v>
      </c>
      <c r="H2037">
        <v>97110</v>
      </c>
      <c r="I2037" t="str">
        <f t="shared" si="31"/>
        <v>182_2/6/2024 11:00</v>
      </c>
      <c r="J2037" t="str">
        <f>IFERROR(INDEX(scheduling_data!I:I, MATCH(I2037, scheduling_data!H:H, 0)), "")</f>
        <v>Robert Crochet</v>
      </c>
    </row>
    <row r="2038" spans="1:10" x14ac:dyDescent="0.3">
      <c r="A2038" t="s">
        <v>61</v>
      </c>
      <c r="B2038">
        <v>182</v>
      </c>
      <c r="C2038" s="1">
        <v>45344</v>
      </c>
      <c r="D2038" s="1">
        <v>45328.458333333336</v>
      </c>
      <c r="E2038">
        <v>0.71</v>
      </c>
      <c r="F2038" t="s">
        <v>9</v>
      </c>
      <c r="G2038" t="s">
        <v>63</v>
      </c>
      <c r="H2038">
        <v>97110</v>
      </c>
      <c r="I2038" t="str">
        <f t="shared" si="31"/>
        <v>182_2/6/2024 11:00</v>
      </c>
      <c r="J2038" t="str">
        <f>IFERROR(INDEX(scheduling_data!I:I, MATCH(I2038, scheduling_data!H:H, 0)), "")</f>
        <v>Robert Crochet</v>
      </c>
    </row>
    <row r="2039" spans="1:10" x14ac:dyDescent="0.3">
      <c r="A2039" t="s">
        <v>61</v>
      </c>
      <c r="B2039">
        <v>182</v>
      </c>
      <c r="C2039" s="1">
        <v>45344</v>
      </c>
      <c r="D2039" s="1">
        <v>45328.458333333336</v>
      </c>
      <c r="E2039">
        <v>19.77</v>
      </c>
      <c r="F2039" t="s">
        <v>19</v>
      </c>
      <c r="G2039" t="s">
        <v>65</v>
      </c>
      <c r="H2039">
        <v>97530</v>
      </c>
      <c r="I2039" t="str">
        <f t="shared" si="31"/>
        <v>182_2/6/2024 11:00</v>
      </c>
      <c r="J2039" t="str">
        <f>IFERROR(INDEX(scheduling_data!I:I, MATCH(I2039, scheduling_data!H:H, 0)), "")</f>
        <v>Robert Crochet</v>
      </c>
    </row>
    <row r="2040" spans="1:10" x14ac:dyDescent="0.3">
      <c r="A2040" t="s">
        <v>61</v>
      </c>
      <c r="B2040">
        <v>182</v>
      </c>
      <c r="C2040" s="1">
        <v>45344</v>
      </c>
      <c r="D2040" s="1">
        <v>45328.458333333336</v>
      </c>
      <c r="E2040">
        <v>34.74</v>
      </c>
      <c r="F2040" t="s">
        <v>19</v>
      </c>
      <c r="G2040" t="s">
        <v>65</v>
      </c>
      <c r="H2040">
        <v>97110</v>
      </c>
      <c r="I2040" t="str">
        <f t="shared" si="31"/>
        <v>182_2/6/2024 11:00</v>
      </c>
      <c r="J2040" t="str">
        <f>IFERROR(INDEX(scheduling_data!I:I, MATCH(I2040, scheduling_data!H:H, 0)), "")</f>
        <v>Robert Crochet</v>
      </c>
    </row>
    <row r="2041" spans="1:10" x14ac:dyDescent="0.3">
      <c r="A2041" t="s">
        <v>61</v>
      </c>
      <c r="B2041">
        <v>182</v>
      </c>
      <c r="C2041" s="1">
        <v>45344</v>
      </c>
      <c r="D2041" s="1">
        <v>45328.458333333336</v>
      </c>
      <c r="E2041">
        <v>97.37</v>
      </c>
      <c r="F2041" t="s">
        <v>9</v>
      </c>
      <c r="G2041" t="s">
        <v>62</v>
      </c>
      <c r="H2041">
        <v>97162</v>
      </c>
      <c r="I2041" t="str">
        <f t="shared" si="31"/>
        <v>182_2/6/2024 11:00</v>
      </c>
      <c r="J2041" t="str">
        <f>IFERROR(INDEX(scheduling_data!I:I, MATCH(I2041, scheduling_data!H:H, 0)), "")</f>
        <v>Robert Crochet</v>
      </c>
    </row>
    <row r="2042" spans="1:10" x14ac:dyDescent="0.3">
      <c r="A2042" t="s">
        <v>61</v>
      </c>
      <c r="B2042">
        <v>182</v>
      </c>
      <c r="C2042" s="1">
        <v>45344</v>
      </c>
      <c r="D2042" s="1">
        <v>45328.458333333336</v>
      </c>
      <c r="E2042">
        <v>1.05</v>
      </c>
      <c r="F2042" t="s">
        <v>9</v>
      </c>
      <c r="G2042" t="s">
        <v>63</v>
      </c>
      <c r="H2042">
        <v>97162</v>
      </c>
      <c r="I2042" t="str">
        <f t="shared" si="31"/>
        <v>182_2/6/2024 11:00</v>
      </c>
      <c r="J2042" t="str">
        <f>IFERROR(INDEX(scheduling_data!I:I, MATCH(I2042, scheduling_data!H:H, 0)), "")</f>
        <v>Robert Crochet</v>
      </c>
    </row>
    <row r="2043" spans="1:10" x14ac:dyDescent="0.3">
      <c r="A2043" t="s">
        <v>61</v>
      </c>
      <c r="B2043">
        <v>182</v>
      </c>
      <c r="C2043" s="1">
        <v>45344</v>
      </c>
      <c r="D2043" s="1">
        <v>45328.458333333336</v>
      </c>
      <c r="E2043">
        <v>51.58</v>
      </c>
      <c r="F2043" t="s">
        <v>19</v>
      </c>
      <c r="G2043" t="s">
        <v>65</v>
      </c>
      <c r="H2043">
        <v>97162</v>
      </c>
      <c r="I2043" t="str">
        <f t="shared" si="31"/>
        <v>182_2/6/2024 11:00</v>
      </c>
      <c r="J2043" t="str">
        <f>IFERROR(INDEX(scheduling_data!I:I, MATCH(I2043, scheduling_data!H:H, 0)), "")</f>
        <v>Robert Crochet</v>
      </c>
    </row>
    <row r="2044" spans="1:10" x14ac:dyDescent="0.3">
      <c r="A2044" t="s">
        <v>61</v>
      </c>
      <c r="B2044">
        <v>182</v>
      </c>
      <c r="C2044" s="1">
        <v>45344</v>
      </c>
      <c r="D2044" s="1">
        <v>45328.458333333336</v>
      </c>
      <c r="E2044">
        <v>0.4</v>
      </c>
      <c r="F2044" t="s">
        <v>9</v>
      </c>
      <c r="G2044" t="s">
        <v>63</v>
      </c>
      <c r="H2044">
        <v>97530</v>
      </c>
      <c r="I2044" t="str">
        <f t="shared" si="31"/>
        <v>182_2/6/2024 11:00</v>
      </c>
      <c r="J2044" t="str">
        <f>IFERROR(INDEX(scheduling_data!I:I, MATCH(I2044, scheduling_data!H:H, 0)), "")</f>
        <v>Robert Crochet</v>
      </c>
    </row>
    <row r="2045" spans="1:10" x14ac:dyDescent="0.3">
      <c r="A2045" t="s">
        <v>61</v>
      </c>
      <c r="B2045">
        <v>182</v>
      </c>
      <c r="C2045" s="1">
        <v>45344</v>
      </c>
      <c r="D2045" s="1">
        <v>45328.458333333336</v>
      </c>
      <c r="E2045">
        <v>54.83</v>
      </c>
      <c r="F2045" t="s">
        <v>9</v>
      </c>
      <c r="G2045" t="s">
        <v>64</v>
      </c>
      <c r="H2045">
        <v>97530</v>
      </c>
      <c r="I2045" t="str">
        <f t="shared" si="31"/>
        <v>182_2/6/2024 11:00</v>
      </c>
      <c r="J2045" t="str">
        <f>IFERROR(INDEX(scheduling_data!I:I, MATCH(I2045, scheduling_data!H:H, 0)), "")</f>
        <v>Robert Crochet</v>
      </c>
    </row>
    <row r="2046" spans="1:10" x14ac:dyDescent="0.3">
      <c r="A2046" t="s">
        <v>61</v>
      </c>
      <c r="B2046">
        <v>182</v>
      </c>
      <c r="C2046" s="1">
        <v>45344</v>
      </c>
      <c r="D2046" s="1">
        <v>45330.458333333336</v>
      </c>
      <c r="E2046">
        <v>47.13</v>
      </c>
      <c r="F2046" t="s">
        <v>9</v>
      </c>
      <c r="G2046" t="s">
        <v>62</v>
      </c>
      <c r="H2046">
        <v>97530</v>
      </c>
      <c r="I2046" t="str">
        <f t="shared" si="31"/>
        <v>182_2/8/2024 11:00</v>
      </c>
      <c r="J2046" t="str">
        <f>IFERROR(INDEX(scheduling_data!I:I, MATCH(I2046, scheduling_data!H:H, 0)), "")</f>
        <v>Robert Crochet</v>
      </c>
    </row>
    <row r="2047" spans="1:10" x14ac:dyDescent="0.3">
      <c r="A2047" t="s">
        <v>61</v>
      </c>
      <c r="B2047">
        <v>182</v>
      </c>
      <c r="C2047" s="1">
        <v>45344</v>
      </c>
      <c r="D2047" s="1">
        <v>45330.458333333336</v>
      </c>
      <c r="E2047">
        <v>0.21</v>
      </c>
      <c r="F2047" t="s">
        <v>9</v>
      </c>
      <c r="G2047" t="s">
        <v>63</v>
      </c>
      <c r="H2047">
        <v>97110</v>
      </c>
      <c r="I2047" t="str">
        <f t="shared" si="31"/>
        <v>182_2/8/2024 11:00</v>
      </c>
      <c r="J2047" t="str">
        <f>IFERROR(INDEX(scheduling_data!I:I, MATCH(I2047, scheduling_data!H:H, 0)), "")</f>
        <v>Robert Crochet</v>
      </c>
    </row>
    <row r="2048" spans="1:10" x14ac:dyDescent="0.3">
      <c r="A2048" t="s">
        <v>61</v>
      </c>
      <c r="B2048">
        <v>182</v>
      </c>
      <c r="C2048" s="1">
        <v>45344</v>
      </c>
      <c r="D2048" s="1">
        <v>45330.458333333336</v>
      </c>
      <c r="E2048">
        <v>19.66</v>
      </c>
      <c r="F2048" t="s">
        <v>19</v>
      </c>
      <c r="G2048" t="s">
        <v>65</v>
      </c>
      <c r="H2048">
        <v>97112</v>
      </c>
      <c r="I2048" t="str">
        <f t="shared" si="31"/>
        <v>182_2/8/2024 11:00</v>
      </c>
      <c r="J2048" t="str">
        <f>IFERROR(INDEX(scheduling_data!I:I, MATCH(I2048, scheduling_data!H:H, 0)), "")</f>
        <v>Robert Crochet</v>
      </c>
    </row>
    <row r="2049" spans="1:10" x14ac:dyDescent="0.3">
      <c r="A2049" t="s">
        <v>61</v>
      </c>
      <c r="B2049">
        <v>182</v>
      </c>
      <c r="C2049" s="1">
        <v>45344</v>
      </c>
      <c r="D2049" s="1">
        <v>45330.458333333336</v>
      </c>
      <c r="E2049">
        <v>0.4</v>
      </c>
      <c r="F2049" t="s">
        <v>9</v>
      </c>
      <c r="G2049" t="s">
        <v>63</v>
      </c>
      <c r="H2049">
        <v>97112</v>
      </c>
      <c r="I2049" t="str">
        <f t="shared" si="31"/>
        <v>182_2/8/2024 11:00</v>
      </c>
      <c r="J2049" t="str">
        <f>IFERROR(INDEX(scheduling_data!I:I, MATCH(I2049, scheduling_data!H:H, 0)), "")</f>
        <v>Robert Crochet</v>
      </c>
    </row>
    <row r="2050" spans="1:10" x14ac:dyDescent="0.3">
      <c r="A2050" t="s">
        <v>61</v>
      </c>
      <c r="B2050">
        <v>182</v>
      </c>
      <c r="C2050" s="1">
        <v>45344</v>
      </c>
      <c r="D2050" s="1">
        <v>45330.458333333336</v>
      </c>
      <c r="E2050">
        <v>54.94</v>
      </c>
      <c r="F2050" t="s">
        <v>9</v>
      </c>
      <c r="G2050" t="s">
        <v>64</v>
      </c>
      <c r="H2050">
        <v>97112</v>
      </c>
      <c r="I2050" t="str">
        <f t="shared" si="31"/>
        <v>182_2/8/2024 11:00</v>
      </c>
      <c r="J2050" t="str">
        <f>IFERROR(INDEX(scheduling_data!I:I, MATCH(I2050, scheduling_data!H:H, 0)), "")</f>
        <v>Robert Crochet</v>
      </c>
    </row>
    <row r="2051" spans="1:10" x14ac:dyDescent="0.3">
      <c r="A2051" t="s">
        <v>61</v>
      </c>
      <c r="B2051">
        <v>182</v>
      </c>
      <c r="C2051" s="1">
        <v>45344</v>
      </c>
      <c r="D2051" s="1">
        <v>45330.458333333336</v>
      </c>
      <c r="E2051">
        <v>0.56000000000000005</v>
      </c>
      <c r="F2051" t="s">
        <v>9</v>
      </c>
      <c r="G2051" t="s">
        <v>63</v>
      </c>
      <c r="H2051">
        <v>97530</v>
      </c>
      <c r="I2051" t="str">
        <f t="shared" ref="I2051:I2114" si="32">TEXT(B2051&amp;"_"&amp;TEXT(D2051, "m/d/yyyy hh:mm"), "0")</f>
        <v>182_2/8/2024 11:00</v>
      </c>
      <c r="J2051" t="str">
        <f>IFERROR(INDEX(scheduling_data!I:I, MATCH(I2051, scheduling_data!H:H, 0)), "")</f>
        <v>Robert Crochet</v>
      </c>
    </row>
    <row r="2052" spans="1:10" x14ac:dyDescent="0.3">
      <c r="A2052" t="s">
        <v>61</v>
      </c>
      <c r="B2052">
        <v>182</v>
      </c>
      <c r="C2052" s="1">
        <v>45344</v>
      </c>
      <c r="D2052" s="1">
        <v>45330.458333333336</v>
      </c>
      <c r="E2052">
        <v>27.31</v>
      </c>
      <c r="F2052" t="s">
        <v>19</v>
      </c>
      <c r="G2052" t="s">
        <v>65</v>
      </c>
      <c r="H2052">
        <v>97530</v>
      </c>
      <c r="I2052" t="str">
        <f t="shared" si="32"/>
        <v>182_2/8/2024 11:00</v>
      </c>
      <c r="J2052" t="str">
        <f>IFERROR(INDEX(scheduling_data!I:I, MATCH(I2052, scheduling_data!H:H, 0)), "")</f>
        <v>Robert Crochet</v>
      </c>
    </row>
    <row r="2053" spans="1:10" x14ac:dyDescent="0.3">
      <c r="A2053" t="s">
        <v>61</v>
      </c>
      <c r="B2053">
        <v>182</v>
      </c>
      <c r="C2053" s="1">
        <v>45344</v>
      </c>
      <c r="D2053" s="1">
        <v>45330.458333333336</v>
      </c>
      <c r="E2053">
        <v>114.55</v>
      </c>
      <c r="F2053" t="s">
        <v>9</v>
      </c>
      <c r="G2053" t="s">
        <v>64</v>
      </c>
      <c r="H2053">
        <v>97110</v>
      </c>
      <c r="I2053" t="str">
        <f t="shared" si="32"/>
        <v>182_2/8/2024 11:00</v>
      </c>
      <c r="J2053" t="str">
        <f>IFERROR(INDEX(scheduling_data!I:I, MATCH(I2053, scheduling_data!H:H, 0)), "")</f>
        <v>Robert Crochet</v>
      </c>
    </row>
    <row r="2054" spans="1:10" x14ac:dyDescent="0.3">
      <c r="A2054" t="s">
        <v>61</v>
      </c>
      <c r="B2054">
        <v>182</v>
      </c>
      <c r="C2054" s="1">
        <v>45344</v>
      </c>
      <c r="D2054" s="1">
        <v>45330.458333333336</v>
      </c>
      <c r="E2054">
        <v>10.24</v>
      </c>
      <c r="F2054" t="s">
        <v>19</v>
      </c>
      <c r="G2054" t="s">
        <v>65</v>
      </c>
      <c r="H2054">
        <v>97110</v>
      </c>
      <c r="I2054" t="str">
        <f t="shared" si="32"/>
        <v>182_2/8/2024 11:00</v>
      </c>
      <c r="J2054" t="str">
        <f>IFERROR(INDEX(scheduling_data!I:I, MATCH(I2054, scheduling_data!H:H, 0)), "")</f>
        <v>Robert Crochet</v>
      </c>
    </row>
    <row r="2055" spans="1:10" x14ac:dyDescent="0.3">
      <c r="A2055" t="s">
        <v>59</v>
      </c>
      <c r="B2055">
        <v>182</v>
      </c>
      <c r="C2055" s="1">
        <v>45349</v>
      </c>
      <c r="D2055" s="1">
        <v>45324.416666666664</v>
      </c>
      <c r="E2055">
        <v>25</v>
      </c>
      <c r="F2055" t="s">
        <v>19</v>
      </c>
      <c r="G2055" t="s">
        <v>60</v>
      </c>
      <c r="H2055">
        <v>97110</v>
      </c>
      <c r="I2055" t="str">
        <f t="shared" si="32"/>
        <v>182_2/2/2024 10:00</v>
      </c>
      <c r="J2055" t="str">
        <f>IFERROR(INDEX(scheduling_data!I:I, MATCH(I2055, scheduling_data!H:H, 0)), "")</f>
        <v>Amber Hickman</v>
      </c>
    </row>
    <row r="2056" spans="1:10" x14ac:dyDescent="0.3">
      <c r="A2056" t="s">
        <v>61</v>
      </c>
      <c r="B2056">
        <v>183</v>
      </c>
      <c r="C2056" s="1">
        <v>45351</v>
      </c>
      <c r="D2056" s="1">
        <v>45337.458333333336</v>
      </c>
      <c r="E2056">
        <v>49.02</v>
      </c>
      <c r="F2056" t="s">
        <v>9</v>
      </c>
      <c r="G2056" t="s">
        <v>62</v>
      </c>
      <c r="H2056">
        <v>97112</v>
      </c>
      <c r="I2056" t="str">
        <f t="shared" si="32"/>
        <v>183_2/15/2024 11:00</v>
      </c>
      <c r="J2056" t="str">
        <f>IFERROR(INDEX(scheduling_data!I:I, MATCH(I2056, scheduling_data!H:H, 0)), "")</f>
        <v>Robert Crochet</v>
      </c>
    </row>
    <row r="2057" spans="1:10" x14ac:dyDescent="0.3">
      <c r="A2057" t="s">
        <v>61</v>
      </c>
      <c r="B2057">
        <v>183</v>
      </c>
      <c r="C2057" s="1">
        <v>45351</v>
      </c>
      <c r="D2057" s="1">
        <v>45337.458333333336</v>
      </c>
      <c r="E2057">
        <v>0.52</v>
      </c>
      <c r="F2057" t="s">
        <v>9</v>
      </c>
      <c r="G2057" t="s">
        <v>63</v>
      </c>
      <c r="H2057">
        <v>97112</v>
      </c>
      <c r="I2057" t="str">
        <f t="shared" si="32"/>
        <v>183_2/15/2024 11:00</v>
      </c>
      <c r="J2057" t="str">
        <f>IFERROR(INDEX(scheduling_data!I:I, MATCH(I2057, scheduling_data!H:H, 0)), "")</f>
        <v>Robert Crochet</v>
      </c>
    </row>
    <row r="2058" spans="1:10" x14ac:dyDescent="0.3">
      <c r="A2058" t="s">
        <v>61</v>
      </c>
      <c r="B2058">
        <v>183</v>
      </c>
      <c r="C2058" s="1">
        <v>45351</v>
      </c>
      <c r="D2058" s="1">
        <v>45337.458333333336</v>
      </c>
      <c r="E2058">
        <v>25.46</v>
      </c>
      <c r="F2058" t="s">
        <v>19</v>
      </c>
      <c r="G2058" t="s">
        <v>65</v>
      </c>
      <c r="H2058">
        <v>97112</v>
      </c>
      <c r="I2058" t="str">
        <f t="shared" si="32"/>
        <v>183_2/15/2024 11:00</v>
      </c>
      <c r="J2058" t="str">
        <f>IFERROR(INDEX(scheduling_data!I:I, MATCH(I2058, scheduling_data!H:H, 0)), "")</f>
        <v>Robert Crochet</v>
      </c>
    </row>
    <row r="2059" spans="1:10" x14ac:dyDescent="0.3">
      <c r="A2059" t="s">
        <v>61</v>
      </c>
      <c r="B2059">
        <v>183</v>
      </c>
      <c r="C2059" s="1">
        <v>45351</v>
      </c>
      <c r="D2059" s="1">
        <v>45337.458333333336</v>
      </c>
      <c r="E2059">
        <v>114.55</v>
      </c>
      <c r="F2059" t="s">
        <v>9</v>
      </c>
      <c r="G2059" t="s">
        <v>64</v>
      </c>
      <c r="H2059">
        <v>97110</v>
      </c>
      <c r="I2059" t="str">
        <f t="shared" si="32"/>
        <v>183_2/15/2024 11:00</v>
      </c>
      <c r="J2059" t="str">
        <f>IFERROR(INDEX(scheduling_data!I:I, MATCH(I2059, scheduling_data!H:H, 0)), "")</f>
        <v>Robert Crochet</v>
      </c>
    </row>
    <row r="2060" spans="1:10" x14ac:dyDescent="0.3">
      <c r="A2060" t="s">
        <v>61</v>
      </c>
      <c r="B2060">
        <v>183</v>
      </c>
      <c r="C2060" s="1">
        <v>45351</v>
      </c>
      <c r="D2060" s="1">
        <v>45337.458333333336</v>
      </c>
      <c r="E2060">
        <v>0.21</v>
      </c>
      <c r="F2060" t="s">
        <v>9</v>
      </c>
      <c r="G2060" t="s">
        <v>63</v>
      </c>
      <c r="H2060">
        <v>97110</v>
      </c>
      <c r="I2060" t="str">
        <f t="shared" si="32"/>
        <v>183_2/15/2024 11:00</v>
      </c>
      <c r="J2060" t="str">
        <f>IFERROR(INDEX(scheduling_data!I:I, MATCH(I2060, scheduling_data!H:H, 0)), "")</f>
        <v>Robert Crochet</v>
      </c>
    </row>
    <row r="2061" spans="1:10" x14ac:dyDescent="0.3">
      <c r="A2061" t="s">
        <v>61</v>
      </c>
      <c r="B2061">
        <v>183</v>
      </c>
      <c r="C2061" s="1">
        <v>45351</v>
      </c>
      <c r="D2061" s="1">
        <v>45337.458333333336</v>
      </c>
      <c r="E2061">
        <v>10.24</v>
      </c>
      <c r="F2061" t="s">
        <v>19</v>
      </c>
      <c r="G2061" t="s">
        <v>65</v>
      </c>
      <c r="H2061">
        <v>97110</v>
      </c>
      <c r="I2061" t="str">
        <f t="shared" si="32"/>
        <v>183_2/15/2024 11:00</v>
      </c>
      <c r="J2061" t="str">
        <f>IFERROR(INDEX(scheduling_data!I:I, MATCH(I2061, scheduling_data!H:H, 0)), "")</f>
        <v>Robert Crochet</v>
      </c>
    </row>
    <row r="2062" spans="1:10" x14ac:dyDescent="0.3">
      <c r="A2062" t="s">
        <v>61</v>
      </c>
      <c r="B2062">
        <v>183</v>
      </c>
      <c r="C2062" s="1">
        <v>45336</v>
      </c>
      <c r="D2062" s="1">
        <v>45324.416666666664</v>
      </c>
      <c r="E2062">
        <v>103.96</v>
      </c>
      <c r="F2062" t="s">
        <v>9</v>
      </c>
      <c r="G2062" t="s">
        <v>64</v>
      </c>
      <c r="H2062">
        <v>97112</v>
      </c>
      <c r="I2062" t="str">
        <f t="shared" si="32"/>
        <v>183_2/2/2024 10:00</v>
      </c>
      <c r="J2062" t="str">
        <f>IFERROR(INDEX(scheduling_data!I:I, MATCH(I2062, scheduling_data!H:H, 0)), "")</f>
        <v>Christian Litz</v>
      </c>
    </row>
    <row r="2063" spans="1:10" x14ac:dyDescent="0.3">
      <c r="A2063" t="s">
        <v>61</v>
      </c>
      <c r="B2063">
        <v>183</v>
      </c>
      <c r="C2063" s="1">
        <v>45336</v>
      </c>
      <c r="D2063" s="1">
        <v>45324.416666666664</v>
      </c>
      <c r="E2063">
        <v>0.92</v>
      </c>
      <c r="F2063" t="s">
        <v>9</v>
      </c>
      <c r="G2063" t="s">
        <v>63</v>
      </c>
      <c r="H2063">
        <v>97112</v>
      </c>
      <c r="I2063" t="str">
        <f t="shared" si="32"/>
        <v>183_2/2/2024 10:00</v>
      </c>
      <c r="J2063" t="str">
        <f>IFERROR(INDEX(scheduling_data!I:I, MATCH(I2063, scheduling_data!H:H, 0)), "")</f>
        <v>Christian Litz</v>
      </c>
    </row>
    <row r="2064" spans="1:10" x14ac:dyDescent="0.3">
      <c r="A2064" t="s">
        <v>61</v>
      </c>
      <c r="B2064">
        <v>183</v>
      </c>
      <c r="C2064" s="1">
        <v>45336</v>
      </c>
      <c r="D2064" s="1">
        <v>45324.416666666664</v>
      </c>
      <c r="E2064">
        <v>45.12</v>
      </c>
      <c r="F2064" t="s">
        <v>19</v>
      </c>
      <c r="G2064" t="s">
        <v>65</v>
      </c>
      <c r="H2064">
        <v>97112</v>
      </c>
      <c r="I2064" t="str">
        <f t="shared" si="32"/>
        <v>183_2/2/2024 10:00</v>
      </c>
      <c r="J2064" t="str">
        <f>IFERROR(INDEX(scheduling_data!I:I, MATCH(I2064, scheduling_data!H:H, 0)), "")</f>
        <v>Christian Litz</v>
      </c>
    </row>
    <row r="2065" spans="1:10" x14ac:dyDescent="0.3">
      <c r="A2065" t="s">
        <v>61</v>
      </c>
      <c r="B2065">
        <v>183</v>
      </c>
      <c r="C2065" s="1">
        <v>45336</v>
      </c>
      <c r="D2065" s="1">
        <v>45324.416666666664</v>
      </c>
      <c r="E2065">
        <v>114.55</v>
      </c>
      <c r="F2065" t="s">
        <v>9</v>
      </c>
      <c r="G2065" t="s">
        <v>64</v>
      </c>
      <c r="H2065">
        <v>97110</v>
      </c>
      <c r="I2065" t="str">
        <f t="shared" si="32"/>
        <v>183_2/2/2024 10:00</v>
      </c>
      <c r="J2065" t="str">
        <f>IFERROR(INDEX(scheduling_data!I:I, MATCH(I2065, scheduling_data!H:H, 0)), "")</f>
        <v>Christian Litz</v>
      </c>
    </row>
    <row r="2066" spans="1:10" x14ac:dyDescent="0.3">
      <c r="A2066" t="s">
        <v>61</v>
      </c>
      <c r="B2066">
        <v>183</v>
      </c>
      <c r="C2066" s="1">
        <v>45336</v>
      </c>
      <c r="D2066" s="1">
        <v>45324.416666666664</v>
      </c>
      <c r="E2066">
        <v>0.21</v>
      </c>
      <c r="F2066" t="s">
        <v>9</v>
      </c>
      <c r="G2066" t="s">
        <v>63</v>
      </c>
      <c r="H2066">
        <v>97110</v>
      </c>
      <c r="I2066" t="str">
        <f t="shared" si="32"/>
        <v>183_2/2/2024 10:00</v>
      </c>
      <c r="J2066" t="str">
        <f>IFERROR(INDEX(scheduling_data!I:I, MATCH(I2066, scheduling_data!H:H, 0)), "")</f>
        <v>Christian Litz</v>
      </c>
    </row>
    <row r="2067" spans="1:10" x14ac:dyDescent="0.3">
      <c r="A2067" t="s">
        <v>61</v>
      </c>
      <c r="B2067">
        <v>183</v>
      </c>
      <c r="C2067" s="1">
        <v>45336</v>
      </c>
      <c r="D2067" s="1">
        <v>45324.416666666664</v>
      </c>
      <c r="E2067">
        <v>10.24</v>
      </c>
      <c r="F2067" t="s">
        <v>19</v>
      </c>
      <c r="G2067" t="s">
        <v>65</v>
      </c>
      <c r="H2067">
        <v>97110</v>
      </c>
      <c r="I2067" t="str">
        <f t="shared" si="32"/>
        <v>183_2/2/2024 10:00</v>
      </c>
      <c r="J2067" t="str">
        <f>IFERROR(INDEX(scheduling_data!I:I, MATCH(I2067, scheduling_data!H:H, 0)), "")</f>
        <v>Christian Litz</v>
      </c>
    </row>
    <row r="2068" spans="1:10" x14ac:dyDescent="0.3">
      <c r="A2068" t="s">
        <v>61</v>
      </c>
      <c r="B2068">
        <v>183</v>
      </c>
      <c r="C2068" s="1">
        <v>45343</v>
      </c>
      <c r="D2068" s="1">
        <v>45330.458333333336</v>
      </c>
      <c r="E2068">
        <v>21.64</v>
      </c>
      <c r="F2068" t="s">
        <v>19</v>
      </c>
      <c r="G2068" t="s">
        <v>65</v>
      </c>
      <c r="H2068">
        <v>97112</v>
      </c>
      <c r="I2068" t="str">
        <f t="shared" si="32"/>
        <v>183_2/8/2024 11:00</v>
      </c>
      <c r="J2068" t="str">
        <f>IFERROR(INDEX(scheduling_data!I:I, MATCH(I2068, scheduling_data!H:H, 0)), "")</f>
        <v>Jessica Pittman</v>
      </c>
    </row>
    <row r="2069" spans="1:10" x14ac:dyDescent="0.3">
      <c r="A2069" t="s">
        <v>61</v>
      </c>
      <c r="B2069">
        <v>183</v>
      </c>
      <c r="C2069" s="1">
        <v>45343</v>
      </c>
      <c r="D2069" s="1">
        <v>45330.458333333336</v>
      </c>
      <c r="E2069">
        <v>0.44</v>
      </c>
      <c r="F2069" t="s">
        <v>9</v>
      </c>
      <c r="G2069" t="s">
        <v>63</v>
      </c>
      <c r="H2069">
        <v>97112</v>
      </c>
      <c r="I2069" t="str">
        <f t="shared" si="32"/>
        <v>183_2/8/2024 11:00</v>
      </c>
      <c r="J2069" t="str">
        <f>IFERROR(INDEX(scheduling_data!I:I, MATCH(I2069, scheduling_data!H:H, 0)), "")</f>
        <v>Jessica Pittman</v>
      </c>
    </row>
    <row r="2070" spans="1:10" x14ac:dyDescent="0.3">
      <c r="A2070" t="s">
        <v>61</v>
      </c>
      <c r="B2070">
        <v>183</v>
      </c>
      <c r="C2070" s="1">
        <v>45343</v>
      </c>
      <c r="D2070" s="1">
        <v>45330.458333333336</v>
      </c>
      <c r="E2070">
        <v>52.92</v>
      </c>
      <c r="F2070" t="s">
        <v>9</v>
      </c>
      <c r="G2070" t="s">
        <v>152</v>
      </c>
      <c r="H2070">
        <v>97112</v>
      </c>
      <c r="I2070" t="str">
        <f t="shared" si="32"/>
        <v>183_2/8/2024 11:00</v>
      </c>
      <c r="J2070" t="str">
        <f>IFERROR(INDEX(scheduling_data!I:I, MATCH(I2070, scheduling_data!H:H, 0)), "")</f>
        <v>Jessica Pittman</v>
      </c>
    </row>
    <row r="2071" spans="1:10" x14ac:dyDescent="0.3">
      <c r="A2071" t="s">
        <v>61</v>
      </c>
      <c r="B2071">
        <v>183</v>
      </c>
      <c r="C2071" s="1">
        <v>45343</v>
      </c>
      <c r="D2071" s="1">
        <v>45330.458333333336</v>
      </c>
      <c r="E2071">
        <v>5.03</v>
      </c>
      <c r="F2071" t="s">
        <v>19</v>
      </c>
      <c r="G2071" t="s">
        <v>65</v>
      </c>
      <c r="H2071">
        <v>97110</v>
      </c>
      <c r="I2071" t="str">
        <f t="shared" si="32"/>
        <v>183_2/8/2024 11:00</v>
      </c>
      <c r="J2071" t="str">
        <f>IFERROR(INDEX(scheduling_data!I:I, MATCH(I2071, scheduling_data!H:H, 0)), "")</f>
        <v>Jessica Pittman</v>
      </c>
    </row>
    <row r="2072" spans="1:10" x14ac:dyDescent="0.3">
      <c r="A2072" t="s">
        <v>61</v>
      </c>
      <c r="B2072">
        <v>183</v>
      </c>
      <c r="C2072" s="1">
        <v>45343</v>
      </c>
      <c r="D2072" s="1">
        <v>45330.458333333336</v>
      </c>
      <c r="E2072">
        <v>0.1</v>
      </c>
      <c r="F2072" t="s">
        <v>9</v>
      </c>
      <c r="G2072" t="s">
        <v>63</v>
      </c>
      <c r="H2072">
        <v>97110</v>
      </c>
      <c r="I2072" t="str">
        <f t="shared" si="32"/>
        <v>183_2/8/2024 11:00</v>
      </c>
      <c r="J2072" t="str">
        <f>IFERROR(INDEX(scheduling_data!I:I, MATCH(I2072, scheduling_data!H:H, 0)), "")</f>
        <v>Jessica Pittman</v>
      </c>
    </row>
    <row r="2073" spans="1:10" x14ac:dyDescent="0.3">
      <c r="A2073" t="s">
        <v>61</v>
      </c>
      <c r="B2073">
        <v>183</v>
      </c>
      <c r="C2073" s="1">
        <v>45343</v>
      </c>
      <c r="D2073" s="1">
        <v>45330.458333333336</v>
      </c>
      <c r="E2073">
        <v>119.87</v>
      </c>
      <c r="F2073" t="s">
        <v>9</v>
      </c>
      <c r="G2073" t="s">
        <v>64</v>
      </c>
      <c r="H2073">
        <v>97110</v>
      </c>
      <c r="I2073" t="str">
        <f t="shared" si="32"/>
        <v>183_2/8/2024 11:00</v>
      </c>
      <c r="J2073" t="str">
        <f>IFERROR(INDEX(scheduling_data!I:I, MATCH(I2073, scheduling_data!H:H, 0)), "")</f>
        <v>Jessica Pittman</v>
      </c>
    </row>
    <row r="2074" spans="1:10" x14ac:dyDescent="0.3">
      <c r="A2074" t="s">
        <v>59</v>
      </c>
      <c r="B2074">
        <v>183</v>
      </c>
      <c r="C2074" s="1">
        <v>45349</v>
      </c>
      <c r="D2074" s="1">
        <v>45324.416666666664</v>
      </c>
      <c r="E2074">
        <v>25</v>
      </c>
      <c r="F2074" t="s">
        <v>19</v>
      </c>
      <c r="G2074" t="s">
        <v>60</v>
      </c>
      <c r="H2074">
        <v>97110</v>
      </c>
      <c r="I2074" t="str">
        <f t="shared" si="32"/>
        <v>183_2/2/2024 10:00</v>
      </c>
      <c r="J2074" t="str">
        <f>IFERROR(INDEX(scheduling_data!I:I, MATCH(I2074, scheduling_data!H:H, 0)), "")</f>
        <v>Christian Litz</v>
      </c>
    </row>
    <row r="2075" spans="1:10" x14ac:dyDescent="0.3">
      <c r="A2075" t="s">
        <v>14</v>
      </c>
      <c r="B2075">
        <v>184</v>
      </c>
      <c r="C2075" s="1">
        <v>45348</v>
      </c>
      <c r="D2075" s="1">
        <v>45336.666666666664</v>
      </c>
      <c r="E2075">
        <v>93.22</v>
      </c>
      <c r="F2075" t="s">
        <v>9</v>
      </c>
      <c r="G2075" t="s">
        <v>52</v>
      </c>
      <c r="H2075">
        <v>97112</v>
      </c>
      <c r="I2075" t="str">
        <f t="shared" si="32"/>
        <v>184_2/14/2024 16:00</v>
      </c>
      <c r="J2075" t="str">
        <f>IFERROR(INDEX(scheduling_data!I:I, MATCH(I2075, scheduling_data!H:H, 0)), "")</f>
        <v>Kelsea Rodriguez</v>
      </c>
    </row>
    <row r="2076" spans="1:10" x14ac:dyDescent="0.3">
      <c r="A2076" t="s">
        <v>14</v>
      </c>
      <c r="B2076">
        <v>184</v>
      </c>
      <c r="C2076" s="1">
        <v>45348</v>
      </c>
      <c r="D2076" s="1">
        <v>45336.666666666664</v>
      </c>
      <c r="E2076">
        <v>56.78</v>
      </c>
      <c r="F2076" t="s">
        <v>19</v>
      </c>
      <c r="G2076" t="s">
        <v>51</v>
      </c>
      <c r="H2076">
        <v>97112</v>
      </c>
      <c r="I2076" t="str">
        <f t="shared" si="32"/>
        <v>184_2/14/2024 16:00</v>
      </c>
      <c r="J2076" t="str">
        <f>IFERROR(INDEX(scheduling_data!I:I, MATCH(I2076, scheduling_data!H:H, 0)), "")</f>
        <v>Kelsea Rodriguez</v>
      </c>
    </row>
    <row r="2077" spans="1:10" x14ac:dyDescent="0.3">
      <c r="A2077" t="s">
        <v>14</v>
      </c>
      <c r="B2077">
        <v>184</v>
      </c>
      <c r="C2077" s="1">
        <v>45343</v>
      </c>
      <c r="D2077" s="1">
        <v>45327.708333333336</v>
      </c>
      <c r="E2077">
        <v>93.22</v>
      </c>
      <c r="F2077" t="s">
        <v>9</v>
      </c>
      <c r="G2077" t="s">
        <v>52</v>
      </c>
      <c r="H2077">
        <v>97112</v>
      </c>
      <c r="I2077" t="str">
        <f t="shared" si="32"/>
        <v>184_2/5/2024 17:00</v>
      </c>
      <c r="J2077" t="str">
        <f>IFERROR(INDEX(scheduling_data!I:I, MATCH(I2077, scheduling_data!H:H, 0)), "")</f>
        <v>Kelsea Rodriguez</v>
      </c>
    </row>
    <row r="2078" spans="1:10" x14ac:dyDescent="0.3">
      <c r="A2078" t="s">
        <v>14</v>
      </c>
      <c r="B2078">
        <v>184</v>
      </c>
      <c r="C2078" s="1">
        <v>45343</v>
      </c>
      <c r="D2078" s="1">
        <v>45327.708333333336</v>
      </c>
      <c r="E2078">
        <v>56.78</v>
      </c>
      <c r="F2078" t="s">
        <v>19</v>
      </c>
      <c r="G2078" t="s">
        <v>51</v>
      </c>
      <c r="H2078">
        <v>97112</v>
      </c>
      <c r="I2078" t="str">
        <f t="shared" si="32"/>
        <v>184_2/5/2024 17:00</v>
      </c>
      <c r="J2078" t="str">
        <f>IFERROR(INDEX(scheduling_data!I:I, MATCH(I2078, scheduling_data!H:H, 0)), "")</f>
        <v>Kelsea Rodriguez</v>
      </c>
    </row>
    <row r="2079" spans="1:10" x14ac:dyDescent="0.3">
      <c r="A2079" t="s">
        <v>14</v>
      </c>
      <c r="B2079">
        <v>184</v>
      </c>
      <c r="C2079" s="1">
        <v>45343</v>
      </c>
      <c r="D2079" s="1">
        <v>45327.708333333336</v>
      </c>
      <c r="E2079">
        <v>65.47</v>
      </c>
      <c r="F2079" t="s">
        <v>9</v>
      </c>
      <c r="G2079" t="s">
        <v>52</v>
      </c>
      <c r="H2079">
        <v>97165</v>
      </c>
      <c r="I2079" t="str">
        <f t="shared" si="32"/>
        <v>184_2/5/2024 17:00</v>
      </c>
      <c r="J2079" t="str">
        <f>IFERROR(INDEX(scheduling_data!I:I, MATCH(I2079, scheduling_data!H:H, 0)), "")</f>
        <v>Kelsea Rodriguez</v>
      </c>
    </row>
    <row r="2080" spans="1:10" x14ac:dyDescent="0.3">
      <c r="A2080" t="s">
        <v>14</v>
      </c>
      <c r="B2080">
        <v>184</v>
      </c>
      <c r="C2080" s="1">
        <v>45343</v>
      </c>
      <c r="D2080" s="1">
        <v>45327.708333333336</v>
      </c>
      <c r="E2080">
        <v>84.53</v>
      </c>
      <c r="F2080" t="s">
        <v>19</v>
      </c>
      <c r="G2080" t="s">
        <v>51</v>
      </c>
      <c r="H2080">
        <v>97165</v>
      </c>
      <c r="I2080" t="str">
        <f t="shared" si="32"/>
        <v>184_2/5/2024 17:00</v>
      </c>
      <c r="J2080" t="str">
        <f>IFERROR(INDEX(scheduling_data!I:I, MATCH(I2080, scheduling_data!H:H, 0)), "")</f>
        <v>Kelsea Rodriguez</v>
      </c>
    </row>
    <row r="2081" spans="1:10" x14ac:dyDescent="0.3">
      <c r="A2081" t="s">
        <v>14</v>
      </c>
      <c r="B2081">
        <v>184</v>
      </c>
      <c r="C2081" s="1">
        <v>45345</v>
      </c>
      <c r="D2081" s="1">
        <v>45329.708333333336</v>
      </c>
      <c r="E2081">
        <v>93.22</v>
      </c>
      <c r="F2081" t="s">
        <v>9</v>
      </c>
      <c r="G2081" t="s">
        <v>52</v>
      </c>
      <c r="H2081">
        <v>97112</v>
      </c>
      <c r="I2081" t="str">
        <f t="shared" si="32"/>
        <v>184_2/7/2024 17:00</v>
      </c>
      <c r="J2081" t="str">
        <f>IFERROR(INDEX(scheduling_data!I:I, MATCH(I2081, scheduling_data!H:H, 0)), "")</f>
        <v>Kelsea Rodriguez</v>
      </c>
    </row>
    <row r="2082" spans="1:10" x14ac:dyDescent="0.3">
      <c r="A2082" t="s">
        <v>14</v>
      </c>
      <c r="B2082">
        <v>184</v>
      </c>
      <c r="C2082" s="1">
        <v>45345</v>
      </c>
      <c r="D2082" s="1">
        <v>45329.708333333336</v>
      </c>
      <c r="E2082">
        <v>56.78</v>
      </c>
      <c r="F2082" t="s">
        <v>19</v>
      </c>
      <c r="G2082" t="s">
        <v>51</v>
      </c>
      <c r="H2082">
        <v>97112</v>
      </c>
      <c r="I2082" t="str">
        <f t="shared" si="32"/>
        <v>184_2/7/2024 17:00</v>
      </c>
      <c r="J2082" t="str">
        <f>IFERROR(INDEX(scheduling_data!I:I, MATCH(I2082, scheduling_data!H:H, 0)), "")</f>
        <v>Kelsea Rodriguez</v>
      </c>
    </row>
    <row r="2083" spans="1:10" x14ac:dyDescent="0.3">
      <c r="A2083" t="s">
        <v>25</v>
      </c>
      <c r="B2083">
        <v>185</v>
      </c>
      <c r="C2083" s="1">
        <v>45338</v>
      </c>
      <c r="D2083" s="1">
        <v>45323.645833333336</v>
      </c>
      <c r="E2083">
        <v>93.22</v>
      </c>
      <c r="F2083" t="s">
        <v>9</v>
      </c>
      <c r="G2083" t="s">
        <v>28</v>
      </c>
      <c r="H2083">
        <v>97112</v>
      </c>
      <c r="I2083" t="str">
        <f t="shared" si="32"/>
        <v>185_2/1/2024 15:30</v>
      </c>
      <c r="J2083" t="str">
        <f>IFERROR(INDEX(scheduling_data!I:I, MATCH(I2083, scheduling_data!H:H, 0)), "")</f>
        <v>Christian Litz</v>
      </c>
    </row>
    <row r="2084" spans="1:10" x14ac:dyDescent="0.3">
      <c r="A2084" t="s">
        <v>25</v>
      </c>
      <c r="B2084">
        <v>185</v>
      </c>
      <c r="C2084" s="1">
        <v>45338</v>
      </c>
      <c r="D2084" s="1">
        <v>45323.645833333336</v>
      </c>
      <c r="E2084">
        <v>56.78</v>
      </c>
      <c r="F2084" t="s">
        <v>19</v>
      </c>
      <c r="G2084" t="s">
        <v>26</v>
      </c>
      <c r="H2084">
        <v>97112</v>
      </c>
      <c r="I2084" t="str">
        <f t="shared" si="32"/>
        <v>185_2/1/2024 15:30</v>
      </c>
      <c r="J2084" t="str">
        <f>IFERROR(INDEX(scheduling_data!I:I, MATCH(I2084, scheduling_data!H:H, 0)), "")</f>
        <v>Christian Litz</v>
      </c>
    </row>
    <row r="2085" spans="1:10" x14ac:dyDescent="0.3">
      <c r="A2085" t="s">
        <v>25</v>
      </c>
      <c r="B2085">
        <v>185</v>
      </c>
      <c r="C2085" s="1">
        <v>45338</v>
      </c>
      <c r="D2085" s="1">
        <v>45323.666666666664</v>
      </c>
      <c r="E2085">
        <v>93.22</v>
      </c>
      <c r="F2085" t="s">
        <v>9</v>
      </c>
      <c r="G2085" t="s">
        <v>28</v>
      </c>
      <c r="H2085">
        <v>97112</v>
      </c>
      <c r="I2085" t="str">
        <f t="shared" si="32"/>
        <v>185_2/1/2024 16:00</v>
      </c>
      <c r="J2085" t="str">
        <f>IFERROR(INDEX(scheduling_data!I:I, MATCH(I2085, scheduling_data!H:H, 0)), "")</f>
        <v>Carolyn Simpson</v>
      </c>
    </row>
    <row r="2086" spans="1:10" x14ac:dyDescent="0.3">
      <c r="A2086" t="s">
        <v>25</v>
      </c>
      <c r="B2086">
        <v>185</v>
      </c>
      <c r="C2086" s="1">
        <v>45338</v>
      </c>
      <c r="D2086" s="1">
        <v>45323.666666666664</v>
      </c>
      <c r="E2086">
        <v>56.78</v>
      </c>
      <c r="F2086" t="s">
        <v>19</v>
      </c>
      <c r="G2086" t="s">
        <v>26</v>
      </c>
      <c r="H2086">
        <v>97112</v>
      </c>
      <c r="I2086" t="str">
        <f t="shared" si="32"/>
        <v>185_2/1/2024 16:00</v>
      </c>
      <c r="J2086" t="str">
        <f>IFERROR(INDEX(scheduling_data!I:I, MATCH(I2086, scheduling_data!H:H, 0)), "")</f>
        <v>Carolyn Simpson</v>
      </c>
    </row>
    <row r="2087" spans="1:10" x14ac:dyDescent="0.3">
      <c r="A2087" t="s">
        <v>25</v>
      </c>
      <c r="B2087">
        <v>185</v>
      </c>
      <c r="C2087" s="1">
        <v>45338</v>
      </c>
      <c r="D2087" s="1">
        <v>45328.625</v>
      </c>
      <c r="E2087">
        <v>64.81</v>
      </c>
      <c r="F2087" t="s">
        <v>19</v>
      </c>
      <c r="G2087" t="s">
        <v>26</v>
      </c>
      <c r="H2087">
        <v>92507</v>
      </c>
      <c r="I2087" t="str">
        <f t="shared" si="32"/>
        <v>185_2/6/2024 15:00</v>
      </c>
      <c r="J2087" t="str">
        <f>IFERROR(INDEX(scheduling_data!I:I, MATCH(I2087, scheduling_data!H:H, 0)), "")</f>
        <v>Victoria Miley</v>
      </c>
    </row>
    <row r="2088" spans="1:10" x14ac:dyDescent="0.3">
      <c r="A2088" t="s">
        <v>25</v>
      </c>
      <c r="B2088">
        <v>185</v>
      </c>
      <c r="C2088" s="1">
        <v>45338</v>
      </c>
      <c r="D2088" s="1">
        <v>45328.625</v>
      </c>
      <c r="E2088">
        <v>85.19</v>
      </c>
      <c r="F2088" t="s">
        <v>9</v>
      </c>
      <c r="G2088" t="s">
        <v>28</v>
      </c>
      <c r="H2088">
        <v>92507</v>
      </c>
      <c r="I2088" t="str">
        <f t="shared" si="32"/>
        <v>185_2/6/2024 15:00</v>
      </c>
      <c r="J2088" t="str">
        <f>IFERROR(INDEX(scheduling_data!I:I, MATCH(I2088, scheduling_data!H:H, 0)), "")</f>
        <v>Victoria Miley</v>
      </c>
    </row>
    <row r="2089" spans="1:10" x14ac:dyDescent="0.3">
      <c r="A2089" t="s">
        <v>25</v>
      </c>
      <c r="B2089">
        <v>185</v>
      </c>
      <c r="C2089" s="1">
        <v>45345</v>
      </c>
      <c r="D2089" s="1">
        <v>45328.645833333336</v>
      </c>
      <c r="E2089">
        <v>46.61</v>
      </c>
      <c r="F2089" t="s">
        <v>9</v>
      </c>
      <c r="G2089" t="s">
        <v>28</v>
      </c>
      <c r="H2089">
        <v>97112</v>
      </c>
      <c r="I2089" t="str">
        <f t="shared" si="32"/>
        <v>185_2/6/2024 15:30</v>
      </c>
      <c r="J2089" t="str">
        <f>IFERROR(INDEX(scheduling_data!I:I, MATCH(I2089, scheduling_data!H:H, 0)), "")</f>
        <v>Christian Litz</v>
      </c>
    </row>
    <row r="2090" spans="1:10" x14ac:dyDescent="0.3">
      <c r="A2090" t="s">
        <v>25</v>
      </c>
      <c r="B2090">
        <v>185</v>
      </c>
      <c r="C2090" s="1">
        <v>45345</v>
      </c>
      <c r="D2090" s="1">
        <v>45328.645833333336</v>
      </c>
      <c r="E2090">
        <v>28.39</v>
      </c>
      <c r="F2090" t="s">
        <v>19</v>
      </c>
      <c r="G2090" t="s">
        <v>26</v>
      </c>
      <c r="H2090">
        <v>97112</v>
      </c>
      <c r="I2090" t="str">
        <f t="shared" si="32"/>
        <v>185_2/6/2024 15:30</v>
      </c>
      <c r="J2090" t="str">
        <f>IFERROR(INDEX(scheduling_data!I:I, MATCH(I2090, scheduling_data!H:H, 0)), "")</f>
        <v>Christian Litz</v>
      </c>
    </row>
    <row r="2091" spans="1:10" x14ac:dyDescent="0.3">
      <c r="A2091" t="s">
        <v>25</v>
      </c>
      <c r="B2091">
        <v>185</v>
      </c>
      <c r="C2091" s="1">
        <v>45345</v>
      </c>
      <c r="D2091" s="1">
        <v>45328.645833333336</v>
      </c>
      <c r="E2091">
        <v>50.2</v>
      </c>
      <c r="F2091" t="s">
        <v>9</v>
      </c>
      <c r="G2091" t="s">
        <v>28</v>
      </c>
      <c r="H2091">
        <v>97110</v>
      </c>
      <c r="I2091" t="str">
        <f t="shared" si="32"/>
        <v>185_2/6/2024 15:30</v>
      </c>
      <c r="J2091" t="str">
        <f>IFERROR(INDEX(scheduling_data!I:I, MATCH(I2091, scheduling_data!H:H, 0)), "")</f>
        <v>Christian Litz</v>
      </c>
    </row>
    <row r="2092" spans="1:10" x14ac:dyDescent="0.3">
      <c r="A2092" t="s">
        <v>25</v>
      </c>
      <c r="B2092">
        <v>185</v>
      </c>
      <c r="C2092" s="1">
        <v>45345</v>
      </c>
      <c r="D2092" s="1">
        <v>45328.645833333336</v>
      </c>
      <c r="E2092">
        <v>24.8</v>
      </c>
      <c r="F2092" t="s">
        <v>19</v>
      </c>
      <c r="G2092" t="s">
        <v>26</v>
      </c>
      <c r="H2092">
        <v>97110</v>
      </c>
      <c r="I2092" t="str">
        <f t="shared" si="32"/>
        <v>185_2/6/2024 15:30</v>
      </c>
      <c r="J2092" t="str">
        <f>IFERROR(INDEX(scheduling_data!I:I, MATCH(I2092, scheduling_data!H:H, 0)), "")</f>
        <v>Christian Litz</v>
      </c>
    </row>
    <row r="2093" spans="1:10" x14ac:dyDescent="0.3">
      <c r="A2093" t="s">
        <v>25</v>
      </c>
      <c r="B2093">
        <v>185</v>
      </c>
      <c r="C2093" s="1">
        <v>45345</v>
      </c>
      <c r="D2093" s="1">
        <v>45330.604166666664</v>
      </c>
      <c r="E2093">
        <v>52.1</v>
      </c>
      <c r="F2093" t="s">
        <v>9</v>
      </c>
      <c r="G2093" t="s">
        <v>28</v>
      </c>
      <c r="H2093">
        <v>97140</v>
      </c>
      <c r="I2093" t="str">
        <f t="shared" si="32"/>
        <v>185_2/8/2024 14:30</v>
      </c>
      <c r="J2093" t="str">
        <f>IFERROR(INDEX(scheduling_data!I:I, MATCH(I2093, scheduling_data!H:H, 0)), "")</f>
        <v>Christian Litz</v>
      </c>
    </row>
    <row r="2094" spans="1:10" x14ac:dyDescent="0.3">
      <c r="A2094" t="s">
        <v>25</v>
      </c>
      <c r="B2094">
        <v>185</v>
      </c>
      <c r="C2094" s="1">
        <v>45345</v>
      </c>
      <c r="D2094" s="1">
        <v>45330.604166666664</v>
      </c>
      <c r="E2094">
        <v>22.9</v>
      </c>
      <c r="F2094" t="s">
        <v>19</v>
      </c>
      <c r="G2094" t="s">
        <v>26</v>
      </c>
      <c r="H2094">
        <v>97140</v>
      </c>
      <c r="I2094" t="str">
        <f t="shared" si="32"/>
        <v>185_2/8/2024 14:30</v>
      </c>
      <c r="J2094" t="str">
        <f>IFERROR(INDEX(scheduling_data!I:I, MATCH(I2094, scheduling_data!H:H, 0)), "")</f>
        <v>Christian Litz</v>
      </c>
    </row>
    <row r="2095" spans="1:10" x14ac:dyDescent="0.3">
      <c r="A2095" t="s">
        <v>25</v>
      </c>
      <c r="B2095">
        <v>185</v>
      </c>
      <c r="C2095" s="1">
        <v>45345</v>
      </c>
      <c r="D2095" s="1">
        <v>45330.604166666664</v>
      </c>
      <c r="E2095">
        <v>50.2</v>
      </c>
      <c r="F2095" t="s">
        <v>9</v>
      </c>
      <c r="G2095" t="s">
        <v>28</v>
      </c>
      <c r="H2095">
        <v>97110</v>
      </c>
      <c r="I2095" t="str">
        <f t="shared" si="32"/>
        <v>185_2/8/2024 14:30</v>
      </c>
      <c r="J2095" t="str">
        <f>IFERROR(INDEX(scheduling_data!I:I, MATCH(I2095, scheduling_data!H:H, 0)), "")</f>
        <v>Christian Litz</v>
      </c>
    </row>
    <row r="2096" spans="1:10" x14ac:dyDescent="0.3">
      <c r="A2096" t="s">
        <v>25</v>
      </c>
      <c r="B2096">
        <v>185</v>
      </c>
      <c r="C2096" s="1">
        <v>45345</v>
      </c>
      <c r="D2096" s="1">
        <v>45330.604166666664</v>
      </c>
      <c r="E2096">
        <v>24.8</v>
      </c>
      <c r="F2096" t="s">
        <v>19</v>
      </c>
      <c r="G2096" t="s">
        <v>26</v>
      </c>
      <c r="H2096">
        <v>97110</v>
      </c>
      <c r="I2096" t="str">
        <f t="shared" si="32"/>
        <v>185_2/8/2024 14:30</v>
      </c>
      <c r="J2096" t="str">
        <f>IFERROR(INDEX(scheduling_data!I:I, MATCH(I2096, scheduling_data!H:H, 0)), "")</f>
        <v>Christian Litz</v>
      </c>
    </row>
    <row r="2097" spans="1:10" x14ac:dyDescent="0.3">
      <c r="A2097" t="s">
        <v>25</v>
      </c>
      <c r="B2097">
        <v>185</v>
      </c>
      <c r="C2097" s="1">
        <v>45338</v>
      </c>
      <c r="D2097" s="1">
        <v>45330.625</v>
      </c>
      <c r="E2097">
        <v>64.81</v>
      </c>
      <c r="F2097" t="s">
        <v>19</v>
      </c>
      <c r="G2097" t="s">
        <v>26</v>
      </c>
      <c r="H2097">
        <v>92507</v>
      </c>
      <c r="I2097" t="str">
        <f t="shared" si="32"/>
        <v>185_2/8/2024 15:00</v>
      </c>
      <c r="J2097" t="str">
        <f>IFERROR(INDEX(scheduling_data!I:I, MATCH(I2097, scheduling_data!H:H, 0)), "")</f>
        <v>Victoria Miley</v>
      </c>
    </row>
    <row r="2098" spans="1:10" x14ac:dyDescent="0.3">
      <c r="A2098" t="s">
        <v>25</v>
      </c>
      <c r="B2098">
        <v>185</v>
      </c>
      <c r="C2098" s="1">
        <v>45338</v>
      </c>
      <c r="D2098" s="1">
        <v>45330.625</v>
      </c>
      <c r="E2098">
        <v>85.19</v>
      </c>
      <c r="F2098" t="s">
        <v>9</v>
      </c>
      <c r="G2098" t="s">
        <v>28</v>
      </c>
      <c r="H2098">
        <v>92507</v>
      </c>
      <c r="I2098" t="str">
        <f t="shared" si="32"/>
        <v>185_2/8/2024 15:00</v>
      </c>
      <c r="J2098" t="str">
        <f>IFERROR(INDEX(scheduling_data!I:I, MATCH(I2098, scheduling_data!H:H, 0)), "")</f>
        <v>Victoria Miley</v>
      </c>
    </row>
    <row r="2099" spans="1:10" x14ac:dyDescent="0.3">
      <c r="A2099" t="s">
        <v>25</v>
      </c>
      <c r="B2099">
        <v>185</v>
      </c>
      <c r="C2099" s="1">
        <v>45345</v>
      </c>
      <c r="D2099" s="1">
        <v>45330.645833333336</v>
      </c>
      <c r="E2099">
        <v>56.78</v>
      </c>
      <c r="F2099" t="s">
        <v>19</v>
      </c>
      <c r="G2099" t="s">
        <v>26</v>
      </c>
      <c r="H2099">
        <v>97112</v>
      </c>
      <c r="I2099" t="str">
        <f t="shared" si="32"/>
        <v>185_2/8/2024 15:30</v>
      </c>
      <c r="J2099" t="str">
        <f>IFERROR(INDEX(scheduling_data!I:I, MATCH(I2099, scheduling_data!H:H, 0)), "")</f>
        <v>Heidi Molaison</v>
      </c>
    </row>
    <row r="2100" spans="1:10" x14ac:dyDescent="0.3">
      <c r="A2100" t="s">
        <v>25</v>
      </c>
      <c r="B2100">
        <v>185</v>
      </c>
      <c r="C2100" s="1">
        <v>45345</v>
      </c>
      <c r="D2100" s="1">
        <v>45330.645833333336</v>
      </c>
      <c r="E2100">
        <v>93.22</v>
      </c>
      <c r="F2100" t="s">
        <v>9</v>
      </c>
      <c r="G2100" t="s">
        <v>28</v>
      </c>
      <c r="H2100">
        <v>97112</v>
      </c>
      <c r="I2100" t="str">
        <f t="shared" si="32"/>
        <v>185_2/8/2024 15:30</v>
      </c>
      <c r="J2100" t="str">
        <f>IFERROR(INDEX(scheduling_data!I:I, MATCH(I2100, scheduling_data!H:H, 0)), "")</f>
        <v>Heidi Molaison</v>
      </c>
    </row>
    <row r="2101" spans="1:10" x14ac:dyDescent="0.3">
      <c r="A2101" t="s">
        <v>80</v>
      </c>
      <c r="B2101">
        <v>186</v>
      </c>
      <c r="C2101" s="1">
        <v>45338</v>
      </c>
      <c r="D2101" s="1">
        <v>45324.354166666664</v>
      </c>
      <c r="E2101">
        <v>93.22</v>
      </c>
      <c r="F2101" t="s">
        <v>9</v>
      </c>
      <c r="G2101" t="s">
        <v>52</v>
      </c>
      <c r="H2101">
        <v>97112</v>
      </c>
      <c r="I2101" t="str">
        <f t="shared" si="32"/>
        <v>186_2/2/2024 08:30</v>
      </c>
      <c r="J2101" t="str">
        <f>IFERROR(INDEX(scheduling_data!I:I, MATCH(I2101, scheduling_data!H:H, 0)), "")</f>
        <v>Carolyn Simpson</v>
      </c>
    </row>
    <row r="2102" spans="1:10" x14ac:dyDescent="0.3">
      <c r="A2102" t="s">
        <v>80</v>
      </c>
      <c r="B2102">
        <v>186</v>
      </c>
      <c r="C2102" s="1">
        <v>45338</v>
      </c>
      <c r="D2102" s="1">
        <v>45324.354166666664</v>
      </c>
      <c r="E2102">
        <v>56.78</v>
      </c>
      <c r="F2102" t="s">
        <v>19</v>
      </c>
      <c r="G2102" t="s">
        <v>51</v>
      </c>
      <c r="H2102">
        <v>97112</v>
      </c>
      <c r="I2102" t="str">
        <f t="shared" si="32"/>
        <v>186_2/2/2024 08:30</v>
      </c>
      <c r="J2102" t="str">
        <f>IFERROR(INDEX(scheduling_data!I:I, MATCH(I2102, scheduling_data!H:H, 0)), "")</f>
        <v>Carolyn Simpson</v>
      </c>
    </row>
    <row r="2103" spans="1:10" x14ac:dyDescent="0.3">
      <c r="A2103" t="s">
        <v>80</v>
      </c>
      <c r="B2103">
        <v>186</v>
      </c>
      <c r="C2103" s="1">
        <v>45345</v>
      </c>
      <c r="D2103" s="1">
        <v>45330.395833333336</v>
      </c>
      <c r="E2103">
        <v>56.78</v>
      </c>
      <c r="F2103" t="s">
        <v>19</v>
      </c>
      <c r="G2103" t="s">
        <v>51</v>
      </c>
      <c r="H2103">
        <v>97112</v>
      </c>
      <c r="I2103" t="str">
        <f t="shared" si="32"/>
        <v>186_2/8/2024 09:30</v>
      </c>
      <c r="J2103" t="str">
        <f>IFERROR(INDEX(scheduling_data!I:I, MATCH(I2103, scheduling_data!H:H, 0)), "")</f>
        <v>Carolyn Simpson</v>
      </c>
    </row>
    <row r="2104" spans="1:10" x14ac:dyDescent="0.3">
      <c r="A2104" t="s">
        <v>80</v>
      </c>
      <c r="B2104">
        <v>186</v>
      </c>
      <c r="C2104" s="1">
        <v>45345</v>
      </c>
      <c r="D2104" s="1">
        <v>45330.395833333336</v>
      </c>
      <c r="E2104">
        <v>93.22</v>
      </c>
      <c r="F2104" t="s">
        <v>9</v>
      </c>
      <c r="G2104" t="s">
        <v>52</v>
      </c>
      <c r="H2104">
        <v>97112</v>
      </c>
      <c r="I2104" t="str">
        <f t="shared" si="32"/>
        <v>186_2/8/2024 09:30</v>
      </c>
      <c r="J2104" t="str">
        <f>IFERROR(INDEX(scheduling_data!I:I, MATCH(I2104, scheduling_data!H:H, 0)), "")</f>
        <v>Carolyn Simpson</v>
      </c>
    </row>
    <row r="2105" spans="1:10" x14ac:dyDescent="0.3">
      <c r="A2105" t="s">
        <v>25</v>
      </c>
      <c r="B2105">
        <v>35</v>
      </c>
      <c r="C2105" s="1">
        <v>45345</v>
      </c>
      <c r="D2105" s="1">
        <v>45331.375</v>
      </c>
      <c r="E2105">
        <v>0</v>
      </c>
      <c r="F2105" t="s">
        <v>9</v>
      </c>
      <c r="G2105" t="s">
        <v>72</v>
      </c>
      <c r="H2105">
        <v>97110</v>
      </c>
      <c r="I2105" t="str">
        <f t="shared" si="32"/>
        <v>35_2/9/2024 09:00</v>
      </c>
      <c r="J2105" t="str">
        <f>IFERROR(INDEX(scheduling_data!I:I, MATCH(I2105, scheduling_data!H:H, 0)), "")</f>
        <v>James Allen</v>
      </c>
    </row>
    <row r="2106" spans="1:10" x14ac:dyDescent="0.3">
      <c r="A2106" t="s">
        <v>25</v>
      </c>
      <c r="B2106">
        <v>35</v>
      </c>
      <c r="C2106" s="1">
        <v>45345</v>
      </c>
      <c r="D2106" s="1">
        <v>45331.375</v>
      </c>
      <c r="E2106">
        <v>0</v>
      </c>
      <c r="F2106" t="s">
        <v>9</v>
      </c>
      <c r="G2106" t="s">
        <v>73</v>
      </c>
      <c r="H2106">
        <v>97161</v>
      </c>
      <c r="I2106" t="str">
        <f t="shared" si="32"/>
        <v>35_2/9/2024 09:00</v>
      </c>
      <c r="J2106" t="str">
        <f>IFERROR(INDEX(scheduling_data!I:I, MATCH(I2106, scheduling_data!H:H, 0)), "")</f>
        <v>James Allen</v>
      </c>
    </row>
    <row r="2107" spans="1:10" x14ac:dyDescent="0.3">
      <c r="A2107" t="s">
        <v>149</v>
      </c>
      <c r="B2107">
        <v>187</v>
      </c>
      <c r="C2107" s="1">
        <v>45343</v>
      </c>
      <c r="D2107" s="1">
        <v>45330.375</v>
      </c>
      <c r="E2107">
        <v>48.3</v>
      </c>
      <c r="F2107" t="s">
        <v>9</v>
      </c>
      <c r="G2107" t="s">
        <v>146</v>
      </c>
      <c r="H2107">
        <v>97110</v>
      </c>
      <c r="I2107" t="str">
        <f t="shared" si="32"/>
        <v>187_2/8/2024 09:00</v>
      </c>
      <c r="J2107" t="str">
        <f>IFERROR(INDEX(scheduling_data!I:I, MATCH(I2107, scheduling_data!H:H, 0)), "")</f>
        <v>James Allen</v>
      </c>
    </row>
    <row r="2108" spans="1:10" x14ac:dyDescent="0.3">
      <c r="A2108" t="s">
        <v>149</v>
      </c>
      <c r="B2108">
        <v>187</v>
      </c>
      <c r="C2108" s="1">
        <v>45343</v>
      </c>
      <c r="D2108" s="1">
        <v>45330.375</v>
      </c>
      <c r="E2108">
        <v>0.43</v>
      </c>
      <c r="F2108" t="s">
        <v>9</v>
      </c>
      <c r="G2108" t="s">
        <v>142</v>
      </c>
      <c r="H2108">
        <v>97110</v>
      </c>
      <c r="I2108" t="str">
        <f t="shared" si="32"/>
        <v>187_2/8/2024 09:00</v>
      </c>
      <c r="J2108" t="str">
        <f>IFERROR(INDEX(scheduling_data!I:I, MATCH(I2108, scheduling_data!H:H, 0)), "")</f>
        <v>James Allen</v>
      </c>
    </row>
    <row r="2109" spans="1:10" x14ac:dyDescent="0.3">
      <c r="A2109" t="s">
        <v>149</v>
      </c>
      <c r="B2109">
        <v>187</v>
      </c>
      <c r="C2109" s="1">
        <v>45343</v>
      </c>
      <c r="D2109" s="1">
        <v>45330.375</v>
      </c>
      <c r="E2109">
        <v>20.93</v>
      </c>
      <c r="F2109" t="s">
        <v>19</v>
      </c>
      <c r="G2109" t="s">
        <v>144</v>
      </c>
      <c r="H2109">
        <v>97110</v>
      </c>
      <c r="I2109" t="str">
        <f t="shared" si="32"/>
        <v>187_2/8/2024 09:00</v>
      </c>
      <c r="J2109" t="str">
        <f>IFERROR(INDEX(scheduling_data!I:I, MATCH(I2109, scheduling_data!H:H, 0)), "")</f>
        <v>James Allen</v>
      </c>
    </row>
    <row r="2110" spans="1:10" x14ac:dyDescent="0.3">
      <c r="A2110" t="s">
        <v>149</v>
      </c>
      <c r="B2110">
        <v>187</v>
      </c>
      <c r="C2110" s="1">
        <v>45343</v>
      </c>
      <c r="D2110" s="1">
        <v>45330.375</v>
      </c>
      <c r="E2110">
        <v>15.93</v>
      </c>
      <c r="F2110" t="s">
        <v>19</v>
      </c>
      <c r="G2110" t="s">
        <v>144</v>
      </c>
      <c r="H2110">
        <v>97110</v>
      </c>
      <c r="I2110" t="str">
        <f t="shared" si="32"/>
        <v>187_2/8/2024 09:00</v>
      </c>
      <c r="J2110" t="str">
        <f>IFERROR(INDEX(scheduling_data!I:I, MATCH(I2110, scheduling_data!H:H, 0)), "")</f>
        <v>James Allen</v>
      </c>
    </row>
    <row r="2111" spans="1:10" x14ac:dyDescent="0.3">
      <c r="A2111" t="s">
        <v>149</v>
      </c>
      <c r="B2111">
        <v>187</v>
      </c>
      <c r="C2111" s="1">
        <v>45343</v>
      </c>
      <c r="D2111" s="1">
        <v>45330.375</v>
      </c>
      <c r="E2111">
        <v>0.33</v>
      </c>
      <c r="F2111" t="s">
        <v>9</v>
      </c>
      <c r="G2111" t="s">
        <v>142</v>
      </c>
      <c r="H2111">
        <v>97110</v>
      </c>
      <c r="I2111" t="str">
        <f t="shared" si="32"/>
        <v>187_2/8/2024 09:00</v>
      </c>
      <c r="J2111" t="str">
        <f>IFERROR(INDEX(scheduling_data!I:I, MATCH(I2111, scheduling_data!H:H, 0)), "")</f>
        <v>James Allen</v>
      </c>
    </row>
    <row r="2112" spans="1:10" x14ac:dyDescent="0.3">
      <c r="A2112" t="s">
        <v>149</v>
      </c>
      <c r="B2112">
        <v>187</v>
      </c>
      <c r="C2112" s="1">
        <v>45343</v>
      </c>
      <c r="D2112" s="1">
        <v>45330.375</v>
      </c>
      <c r="E2112">
        <v>54.67</v>
      </c>
      <c r="F2112" t="s">
        <v>9</v>
      </c>
      <c r="G2112" t="s">
        <v>143</v>
      </c>
      <c r="H2112">
        <v>97110</v>
      </c>
      <c r="I2112" t="str">
        <f t="shared" si="32"/>
        <v>187_2/8/2024 09:00</v>
      </c>
      <c r="J2112" t="str">
        <f>IFERROR(INDEX(scheduling_data!I:I, MATCH(I2112, scheduling_data!H:H, 0)), "")</f>
        <v>James Allen</v>
      </c>
    </row>
    <row r="2113" spans="1:10" x14ac:dyDescent="0.3">
      <c r="A2113" t="s">
        <v>25</v>
      </c>
      <c r="B2113">
        <v>188</v>
      </c>
      <c r="C2113" s="1">
        <v>45338</v>
      </c>
      <c r="D2113" s="1">
        <v>45323.666666666664</v>
      </c>
      <c r="E2113">
        <v>139.83000000000001</v>
      </c>
      <c r="F2113" t="s">
        <v>9</v>
      </c>
      <c r="G2113" t="s">
        <v>28</v>
      </c>
      <c r="H2113">
        <v>97112</v>
      </c>
      <c r="I2113" t="str">
        <f t="shared" si="32"/>
        <v>188_2/1/2024 16:00</v>
      </c>
      <c r="J2113" t="str">
        <f>IFERROR(INDEX(scheduling_data!I:I, MATCH(I2113, scheduling_data!H:H, 0)), "")</f>
        <v>Jessica Pittman</v>
      </c>
    </row>
    <row r="2114" spans="1:10" x14ac:dyDescent="0.3">
      <c r="A2114" t="s">
        <v>25</v>
      </c>
      <c r="B2114">
        <v>188</v>
      </c>
      <c r="C2114" s="1">
        <v>45338</v>
      </c>
      <c r="D2114" s="1">
        <v>45323.666666666664</v>
      </c>
      <c r="E2114">
        <v>85.17</v>
      </c>
      <c r="F2114" t="s">
        <v>19</v>
      </c>
      <c r="G2114" t="s">
        <v>26</v>
      </c>
      <c r="H2114">
        <v>97112</v>
      </c>
      <c r="I2114" t="str">
        <f t="shared" si="32"/>
        <v>188_2/1/2024 16:00</v>
      </c>
      <c r="J2114" t="str">
        <f>IFERROR(INDEX(scheduling_data!I:I, MATCH(I2114, scheduling_data!H:H, 0)), "")</f>
        <v>Jessica Pittman</v>
      </c>
    </row>
    <row r="2115" spans="1:10" x14ac:dyDescent="0.3">
      <c r="A2115" t="s">
        <v>80</v>
      </c>
      <c r="B2115">
        <v>189</v>
      </c>
      <c r="C2115" s="1">
        <v>45338</v>
      </c>
      <c r="D2115" s="1">
        <v>45323.6875</v>
      </c>
      <c r="E2115">
        <v>52.1</v>
      </c>
      <c r="F2115" t="s">
        <v>9</v>
      </c>
      <c r="G2115" t="s">
        <v>52</v>
      </c>
      <c r="H2115">
        <v>97140</v>
      </c>
      <c r="I2115" t="str">
        <f t="shared" ref="I2115:I2178" si="33">TEXT(B2115&amp;"_"&amp;TEXT(D2115, "m/d/yyyy hh:mm"), "0")</f>
        <v>189_2/1/2024 16:30</v>
      </c>
      <c r="J2115" t="str">
        <f>IFERROR(INDEX(scheduling_data!I:I, MATCH(I2115, scheduling_data!H:H, 0)), "")</f>
        <v>Christian Litz</v>
      </c>
    </row>
    <row r="2116" spans="1:10" x14ac:dyDescent="0.3">
      <c r="A2116" t="s">
        <v>80</v>
      </c>
      <c r="B2116">
        <v>189</v>
      </c>
      <c r="C2116" s="1">
        <v>45338</v>
      </c>
      <c r="D2116" s="1">
        <v>45323.6875</v>
      </c>
      <c r="E2116">
        <v>22.9</v>
      </c>
      <c r="F2116" t="s">
        <v>19</v>
      </c>
      <c r="G2116" t="s">
        <v>51</v>
      </c>
      <c r="H2116">
        <v>97140</v>
      </c>
      <c r="I2116" t="str">
        <f t="shared" si="33"/>
        <v>189_2/1/2024 16:30</v>
      </c>
      <c r="J2116" t="str">
        <f>IFERROR(INDEX(scheduling_data!I:I, MATCH(I2116, scheduling_data!H:H, 0)), "")</f>
        <v>Christian Litz</v>
      </c>
    </row>
    <row r="2117" spans="1:10" x14ac:dyDescent="0.3">
      <c r="A2117" t="s">
        <v>80</v>
      </c>
      <c r="B2117">
        <v>189</v>
      </c>
      <c r="C2117" s="1">
        <v>45338</v>
      </c>
      <c r="D2117" s="1">
        <v>45323.6875</v>
      </c>
      <c r="E2117">
        <v>46.61</v>
      </c>
      <c r="F2117" t="s">
        <v>9</v>
      </c>
      <c r="G2117" t="s">
        <v>52</v>
      </c>
      <c r="H2117">
        <v>97112</v>
      </c>
      <c r="I2117" t="str">
        <f t="shared" si="33"/>
        <v>189_2/1/2024 16:30</v>
      </c>
      <c r="J2117" t="str">
        <f>IFERROR(INDEX(scheduling_data!I:I, MATCH(I2117, scheduling_data!H:H, 0)), "")</f>
        <v>Christian Litz</v>
      </c>
    </row>
    <row r="2118" spans="1:10" x14ac:dyDescent="0.3">
      <c r="A2118" t="s">
        <v>80</v>
      </c>
      <c r="B2118">
        <v>189</v>
      </c>
      <c r="C2118" s="1">
        <v>45338</v>
      </c>
      <c r="D2118" s="1">
        <v>45323.6875</v>
      </c>
      <c r="E2118">
        <v>28.39</v>
      </c>
      <c r="F2118" t="s">
        <v>19</v>
      </c>
      <c r="G2118" t="s">
        <v>51</v>
      </c>
      <c r="H2118">
        <v>97112</v>
      </c>
      <c r="I2118" t="str">
        <f t="shared" si="33"/>
        <v>189_2/1/2024 16:30</v>
      </c>
      <c r="J2118" t="str">
        <f>IFERROR(INDEX(scheduling_data!I:I, MATCH(I2118, scheduling_data!H:H, 0)), "")</f>
        <v>Christian Litz</v>
      </c>
    </row>
    <row r="2119" spans="1:10" x14ac:dyDescent="0.3">
      <c r="A2119" t="s">
        <v>80</v>
      </c>
      <c r="B2119">
        <v>189</v>
      </c>
      <c r="C2119" s="1">
        <v>45348</v>
      </c>
      <c r="D2119" s="1">
        <v>45335.729166666664</v>
      </c>
      <c r="E2119">
        <v>22.9</v>
      </c>
      <c r="F2119" t="s">
        <v>19</v>
      </c>
      <c r="G2119" t="s">
        <v>51</v>
      </c>
      <c r="H2119">
        <v>97140</v>
      </c>
      <c r="I2119" t="str">
        <f t="shared" si="33"/>
        <v>189_2/13/2024 17:30</v>
      </c>
      <c r="J2119" t="str">
        <f>IFERROR(INDEX(scheduling_data!I:I, MATCH(I2119, scheduling_data!H:H, 0)), "")</f>
        <v>Christian Litz</v>
      </c>
    </row>
    <row r="2120" spans="1:10" x14ac:dyDescent="0.3">
      <c r="A2120" t="s">
        <v>80</v>
      </c>
      <c r="B2120">
        <v>189</v>
      </c>
      <c r="C2120" s="1">
        <v>45348</v>
      </c>
      <c r="D2120" s="1">
        <v>45335.729166666664</v>
      </c>
      <c r="E2120">
        <v>46.61</v>
      </c>
      <c r="F2120" t="s">
        <v>9</v>
      </c>
      <c r="G2120" t="s">
        <v>52</v>
      </c>
      <c r="H2120">
        <v>97112</v>
      </c>
      <c r="I2120" t="str">
        <f t="shared" si="33"/>
        <v>189_2/13/2024 17:30</v>
      </c>
      <c r="J2120" t="str">
        <f>IFERROR(INDEX(scheduling_data!I:I, MATCH(I2120, scheduling_data!H:H, 0)), "")</f>
        <v>Christian Litz</v>
      </c>
    </row>
    <row r="2121" spans="1:10" x14ac:dyDescent="0.3">
      <c r="A2121" t="s">
        <v>80</v>
      </c>
      <c r="B2121">
        <v>189</v>
      </c>
      <c r="C2121" s="1">
        <v>45348</v>
      </c>
      <c r="D2121" s="1">
        <v>45335.729166666664</v>
      </c>
      <c r="E2121">
        <v>28.39</v>
      </c>
      <c r="F2121" t="s">
        <v>19</v>
      </c>
      <c r="G2121" t="s">
        <v>51</v>
      </c>
      <c r="H2121">
        <v>97112</v>
      </c>
      <c r="I2121" t="str">
        <f t="shared" si="33"/>
        <v>189_2/13/2024 17:30</v>
      </c>
      <c r="J2121" t="str">
        <f>IFERROR(INDEX(scheduling_data!I:I, MATCH(I2121, scheduling_data!H:H, 0)), "")</f>
        <v>Christian Litz</v>
      </c>
    </row>
    <row r="2122" spans="1:10" x14ac:dyDescent="0.3">
      <c r="A2122" t="s">
        <v>80</v>
      </c>
      <c r="B2122">
        <v>189</v>
      </c>
      <c r="C2122" s="1">
        <v>45348</v>
      </c>
      <c r="D2122" s="1">
        <v>45335.729166666664</v>
      </c>
      <c r="E2122">
        <v>52.1</v>
      </c>
      <c r="F2122" t="s">
        <v>9</v>
      </c>
      <c r="G2122" t="s">
        <v>52</v>
      </c>
      <c r="H2122">
        <v>97140</v>
      </c>
      <c r="I2122" t="str">
        <f t="shared" si="33"/>
        <v>189_2/13/2024 17:30</v>
      </c>
      <c r="J2122" t="str">
        <f>IFERROR(INDEX(scheduling_data!I:I, MATCH(I2122, scheduling_data!H:H, 0)), "")</f>
        <v>Christian Litz</v>
      </c>
    </row>
    <row r="2123" spans="1:10" x14ac:dyDescent="0.3">
      <c r="A2123" t="s">
        <v>80</v>
      </c>
      <c r="B2123">
        <v>189</v>
      </c>
      <c r="C2123" s="1">
        <v>45338</v>
      </c>
      <c r="D2123" s="1">
        <v>45324.458333333336</v>
      </c>
      <c r="E2123">
        <v>52.1</v>
      </c>
      <c r="F2123" t="s">
        <v>9</v>
      </c>
      <c r="G2123" t="s">
        <v>52</v>
      </c>
      <c r="H2123">
        <v>97140</v>
      </c>
      <c r="I2123" t="str">
        <f t="shared" si="33"/>
        <v>189_2/2/2024 11:00</v>
      </c>
      <c r="J2123" t="str">
        <f>IFERROR(INDEX(scheduling_data!I:I, MATCH(I2123, scheduling_data!H:H, 0)), "")</f>
        <v>Christian Litz</v>
      </c>
    </row>
    <row r="2124" spans="1:10" x14ac:dyDescent="0.3">
      <c r="A2124" t="s">
        <v>80</v>
      </c>
      <c r="B2124">
        <v>189</v>
      </c>
      <c r="C2124" s="1">
        <v>45338</v>
      </c>
      <c r="D2124" s="1">
        <v>45324.458333333336</v>
      </c>
      <c r="E2124">
        <v>28.39</v>
      </c>
      <c r="F2124" t="s">
        <v>19</v>
      </c>
      <c r="G2124" t="s">
        <v>51</v>
      </c>
      <c r="H2124">
        <v>97112</v>
      </c>
      <c r="I2124" t="str">
        <f t="shared" si="33"/>
        <v>189_2/2/2024 11:00</v>
      </c>
      <c r="J2124" t="str">
        <f>IFERROR(INDEX(scheduling_data!I:I, MATCH(I2124, scheduling_data!H:H, 0)), "")</f>
        <v>Christian Litz</v>
      </c>
    </row>
    <row r="2125" spans="1:10" x14ac:dyDescent="0.3">
      <c r="A2125" t="s">
        <v>80</v>
      </c>
      <c r="B2125">
        <v>189</v>
      </c>
      <c r="C2125" s="1">
        <v>45338</v>
      </c>
      <c r="D2125" s="1">
        <v>45324.458333333336</v>
      </c>
      <c r="E2125">
        <v>46.61</v>
      </c>
      <c r="F2125" t="s">
        <v>9</v>
      </c>
      <c r="G2125" t="s">
        <v>52</v>
      </c>
      <c r="H2125">
        <v>97112</v>
      </c>
      <c r="I2125" t="str">
        <f t="shared" si="33"/>
        <v>189_2/2/2024 11:00</v>
      </c>
      <c r="J2125" t="str">
        <f>IFERROR(INDEX(scheduling_data!I:I, MATCH(I2125, scheduling_data!H:H, 0)), "")</f>
        <v>Christian Litz</v>
      </c>
    </row>
    <row r="2126" spans="1:10" x14ac:dyDescent="0.3">
      <c r="A2126" t="s">
        <v>80</v>
      </c>
      <c r="B2126">
        <v>189</v>
      </c>
      <c r="C2126" s="1">
        <v>45338</v>
      </c>
      <c r="D2126" s="1">
        <v>45324.458333333336</v>
      </c>
      <c r="E2126">
        <v>22.9</v>
      </c>
      <c r="F2126" t="s">
        <v>19</v>
      </c>
      <c r="G2126" t="s">
        <v>51</v>
      </c>
      <c r="H2126">
        <v>97140</v>
      </c>
      <c r="I2126" t="str">
        <f t="shared" si="33"/>
        <v>189_2/2/2024 11:00</v>
      </c>
      <c r="J2126" t="str">
        <f>IFERROR(INDEX(scheduling_data!I:I, MATCH(I2126, scheduling_data!H:H, 0)), "")</f>
        <v>Christian Litz</v>
      </c>
    </row>
    <row r="2127" spans="1:10" x14ac:dyDescent="0.3">
      <c r="A2127" t="s">
        <v>80</v>
      </c>
      <c r="B2127">
        <v>189</v>
      </c>
      <c r="C2127" s="1">
        <v>45342</v>
      </c>
      <c r="D2127" s="1">
        <v>45328.666666666664</v>
      </c>
      <c r="E2127">
        <v>46.61</v>
      </c>
      <c r="F2127" t="s">
        <v>9</v>
      </c>
      <c r="G2127" t="s">
        <v>52</v>
      </c>
      <c r="H2127">
        <v>97112</v>
      </c>
      <c r="I2127" t="str">
        <f t="shared" si="33"/>
        <v>189_2/6/2024 16:00</v>
      </c>
      <c r="J2127" t="str">
        <f>IFERROR(INDEX(scheduling_data!I:I, MATCH(I2127, scheduling_data!H:H, 0)), "")</f>
        <v>Christian Litz</v>
      </c>
    </row>
    <row r="2128" spans="1:10" x14ac:dyDescent="0.3">
      <c r="A2128" t="s">
        <v>80</v>
      </c>
      <c r="B2128">
        <v>189</v>
      </c>
      <c r="C2128" s="1">
        <v>45342</v>
      </c>
      <c r="D2128" s="1">
        <v>45328.666666666664</v>
      </c>
      <c r="E2128">
        <v>28.39</v>
      </c>
      <c r="F2128" t="s">
        <v>19</v>
      </c>
      <c r="G2128" t="s">
        <v>51</v>
      </c>
      <c r="H2128">
        <v>97112</v>
      </c>
      <c r="I2128" t="str">
        <f t="shared" si="33"/>
        <v>189_2/6/2024 16:00</v>
      </c>
      <c r="J2128" t="str">
        <f>IFERROR(INDEX(scheduling_data!I:I, MATCH(I2128, scheduling_data!H:H, 0)), "")</f>
        <v>Christian Litz</v>
      </c>
    </row>
    <row r="2129" spans="1:10" x14ac:dyDescent="0.3">
      <c r="A2129" t="s">
        <v>80</v>
      </c>
      <c r="B2129">
        <v>189</v>
      </c>
      <c r="C2129" s="1">
        <v>45345</v>
      </c>
      <c r="D2129" s="1">
        <v>45330.666666666664</v>
      </c>
      <c r="E2129">
        <v>46.61</v>
      </c>
      <c r="F2129" t="s">
        <v>9</v>
      </c>
      <c r="G2129" t="s">
        <v>52</v>
      </c>
      <c r="H2129">
        <v>97112</v>
      </c>
      <c r="I2129" t="str">
        <f t="shared" si="33"/>
        <v>189_2/8/2024 16:00</v>
      </c>
      <c r="J2129" t="str">
        <f>IFERROR(INDEX(scheduling_data!I:I, MATCH(I2129, scheduling_data!H:H, 0)), "")</f>
        <v>Christian Litz</v>
      </c>
    </row>
    <row r="2130" spans="1:10" x14ac:dyDescent="0.3">
      <c r="A2130" t="s">
        <v>80</v>
      </c>
      <c r="B2130">
        <v>189</v>
      </c>
      <c r="C2130" s="1">
        <v>45345</v>
      </c>
      <c r="D2130" s="1">
        <v>45330.666666666664</v>
      </c>
      <c r="E2130">
        <v>28.39</v>
      </c>
      <c r="F2130" t="s">
        <v>19</v>
      </c>
      <c r="G2130" t="s">
        <v>51</v>
      </c>
      <c r="H2130">
        <v>97112</v>
      </c>
      <c r="I2130" t="str">
        <f t="shared" si="33"/>
        <v>189_2/8/2024 16:00</v>
      </c>
      <c r="J2130" t="str">
        <f>IFERROR(INDEX(scheduling_data!I:I, MATCH(I2130, scheduling_data!H:H, 0)), "")</f>
        <v>Christian Litz</v>
      </c>
    </row>
    <row r="2131" spans="1:10" x14ac:dyDescent="0.3">
      <c r="A2131" t="s">
        <v>80</v>
      </c>
      <c r="B2131">
        <v>189</v>
      </c>
      <c r="C2131" s="1">
        <v>45345</v>
      </c>
      <c r="D2131" s="1">
        <v>45330.666666666664</v>
      </c>
      <c r="E2131">
        <v>22.9</v>
      </c>
      <c r="F2131" t="s">
        <v>19</v>
      </c>
      <c r="G2131" t="s">
        <v>51</v>
      </c>
      <c r="H2131">
        <v>97140</v>
      </c>
      <c r="I2131" t="str">
        <f t="shared" si="33"/>
        <v>189_2/8/2024 16:00</v>
      </c>
      <c r="J2131" t="str">
        <f>IFERROR(INDEX(scheduling_data!I:I, MATCH(I2131, scheduling_data!H:H, 0)), "")</f>
        <v>Christian Litz</v>
      </c>
    </row>
    <row r="2132" spans="1:10" x14ac:dyDescent="0.3">
      <c r="A2132" t="s">
        <v>80</v>
      </c>
      <c r="B2132">
        <v>189</v>
      </c>
      <c r="C2132" s="1">
        <v>45345</v>
      </c>
      <c r="D2132" s="1">
        <v>45330.666666666664</v>
      </c>
      <c r="E2132">
        <v>52.1</v>
      </c>
      <c r="F2132" t="s">
        <v>9</v>
      </c>
      <c r="G2132" t="s">
        <v>52</v>
      </c>
      <c r="H2132">
        <v>97140</v>
      </c>
      <c r="I2132" t="str">
        <f t="shared" si="33"/>
        <v>189_2/8/2024 16:00</v>
      </c>
      <c r="J2132" t="str">
        <f>IFERROR(INDEX(scheduling_data!I:I, MATCH(I2132, scheduling_data!H:H, 0)), "")</f>
        <v>Christian Litz</v>
      </c>
    </row>
    <row r="2133" spans="1:10" x14ac:dyDescent="0.3">
      <c r="A2133" t="s">
        <v>33</v>
      </c>
      <c r="B2133">
        <v>190</v>
      </c>
      <c r="C2133" s="1">
        <v>45337</v>
      </c>
      <c r="D2133" s="1">
        <v>45323.708333333336</v>
      </c>
      <c r="E2133">
        <v>49.6</v>
      </c>
      <c r="F2133" t="s">
        <v>19</v>
      </c>
      <c r="G2133" t="s">
        <v>84</v>
      </c>
      <c r="H2133">
        <v>97110</v>
      </c>
      <c r="I2133" t="str">
        <f t="shared" si="33"/>
        <v>190_2/1/2024 17:00</v>
      </c>
      <c r="J2133" t="str">
        <f>IFERROR(INDEX(scheduling_data!I:I, MATCH(I2133, scheduling_data!H:H, 0)), "")</f>
        <v>Christian Litz</v>
      </c>
    </row>
    <row r="2134" spans="1:10" x14ac:dyDescent="0.3">
      <c r="A2134" t="s">
        <v>33</v>
      </c>
      <c r="B2134">
        <v>190</v>
      </c>
      <c r="C2134" s="1">
        <v>45337</v>
      </c>
      <c r="D2134" s="1">
        <v>45323.708333333336</v>
      </c>
      <c r="E2134">
        <v>46.61</v>
      </c>
      <c r="F2134" t="s">
        <v>9</v>
      </c>
      <c r="G2134" t="s">
        <v>83</v>
      </c>
      <c r="H2134">
        <v>97112</v>
      </c>
      <c r="I2134" t="str">
        <f t="shared" si="33"/>
        <v>190_2/1/2024 17:00</v>
      </c>
      <c r="J2134" t="str">
        <f>IFERROR(INDEX(scheduling_data!I:I, MATCH(I2134, scheduling_data!H:H, 0)), "")</f>
        <v>Christian Litz</v>
      </c>
    </row>
    <row r="2135" spans="1:10" x14ac:dyDescent="0.3">
      <c r="A2135" t="s">
        <v>33</v>
      </c>
      <c r="B2135">
        <v>190</v>
      </c>
      <c r="C2135" s="1">
        <v>45337</v>
      </c>
      <c r="D2135" s="1">
        <v>45323.708333333336</v>
      </c>
      <c r="E2135">
        <v>100.4</v>
      </c>
      <c r="F2135" t="s">
        <v>9</v>
      </c>
      <c r="G2135" t="s">
        <v>83</v>
      </c>
      <c r="H2135">
        <v>97110</v>
      </c>
      <c r="I2135" t="str">
        <f t="shared" si="33"/>
        <v>190_2/1/2024 17:00</v>
      </c>
      <c r="J2135" t="str">
        <f>IFERROR(INDEX(scheduling_data!I:I, MATCH(I2135, scheduling_data!H:H, 0)), "")</f>
        <v>Christian Litz</v>
      </c>
    </row>
    <row r="2136" spans="1:10" x14ac:dyDescent="0.3">
      <c r="A2136" t="s">
        <v>33</v>
      </c>
      <c r="B2136">
        <v>190</v>
      </c>
      <c r="C2136" s="1">
        <v>45337</v>
      </c>
      <c r="D2136" s="1">
        <v>45323.708333333336</v>
      </c>
      <c r="E2136">
        <v>28.39</v>
      </c>
      <c r="F2136" t="s">
        <v>19</v>
      </c>
      <c r="G2136" t="s">
        <v>84</v>
      </c>
      <c r="H2136">
        <v>97112</v>
      </c>
      <c r="I2136" t="str">
        <f t="shared" si="33"/>
        <v>190_2/1/2024 17:00</v>
      </c>
      <c r="J2136" t="str">
        <f>IFERROR(INDEX(scheduling_data!I:I, MATCH(I2136, scheduling_data!H:H, 0)), "")</f>
        <v>Christian Litz</v>
      </c>
    </row>
    <row r="2137" spans="1:10" x14ac:dyDescent="0.3">
      <c r="A2137" t="s">
        <v>33</v>
      </c>
      <c r="B2137">
        <v>190</v>
      </c>
      <c r="C2137" s="1">
        <v>45344</v>
      </c>
      <c r="D2137" s="1">
        <v>45334.541666666664</v>
      </c>
      <c r="E2137">
        <v>93.22</v>
      </c>
      <c r="F2137" t="s">
        <v>9</v>
      </c>
      <c r="G2137" t="s">
        <v>83</v>
      </c>
      <c r="H2137">
        <v>97112</v>
      </c>
      <c r="I2137" t="str">
        <f t="shared" si="33"/>
        <v>190_2/12/2024 13:00</v>
      </c>
      <c r="J2137" t="str">
        <f>IFERROR(INDEX(scheduling_data!I:I, MATCH(I2137, scheduling_data!H:H, 0)), "")</f>
        <v>Christian Litz</v>
      </c>
    </row>
    <row r="2138" spans="1:10" x14ac:dyDescent="0.3">
      <c r="A2138" t="s">
        <v>33</v>
      </c>
      <c r="B2138">
        <v>190</v>
      </c>
      <c r="C2138" s="1">
        <v>45344</v>
      </c>
      <c r="D2138" s="1">
        <v>45334.541666666664</v>
      </c>
      <c r="E2138">
        <v>56.78</v>
      </c>
      <c r="F2138" t="s">
        <v>19</v>
      </c>
      <c r="G2138" t="s">
        <v>84</v>
      </c>
      <c r="H2138">
        <v>97112</v>
      </c>
      <c r="I2138" t="str">
        <f t="shared" si="33"/>
        <v>190_2/12/2024 13:00</v>
      </c>
      <c r="J2138" t="str">
        <f>IFERROR(INDEX(scheduling_data!I:I, MATCH(I2138, scheduling_data!H:H, 0)), "")</f>
        <v>Christian Litz</v>
      </c>
    </row>
    <row r="2139" spans="1:10" x14ac:dyDescent="0.3">
      <c r="A2139" t="s">
        <v>33</v>
      </c>
      <c r="B2139">
        <v>190</v>
      </c>
      <c r="C2139" s="1">
        <v>45344</v>
      </c>
      <c r="D2139" s="1">
        <v>45334.541666666664</v>
      </c>
      <c r="E2139">
        <v>100.4</v>
      </c>
      <c r="F2139" t="s">
        <v>9</v>
      </c>
      <c r="G2139" t="s">
        <v>83</v>
      </c>
      <c r="H2139">
        <v>97110</v>
      </c>
      <c r="I2139" t="str">
        <f t="shared" si="33"/>
        <v>190_2/12/2024 13:00</v>
      </c>
      <c r="J2139" t="str">
        <f>IFERROR(INDEX(scheduling_data!I:I, MATCH(I2139, scheduling_data!H:H, 0)), "")</f>
        <v>Christian Litz</v>
      </c>
    </row>
    <row r="2140" spans="1:10" x14ac:dyDescent="0.3">
      <c r="A2140" t="s">
        <v>33</v>
      </c>
      <c r="B2140">
        <v>190</v>
      </c>
      <c r="C2140" s="1">
        <v>45344</v>
      </c>
      <c r="D2140" s="1">
        <v>45334.541666666664</v>
      </c>
      <c r="E2140">
        <v>49.6</v>
      </c>
      <c r="F2140" t="s">
        <v>19</v>
      </c>
      <c r="G2140" t="s">
        <v>84</v>
      </c>
      <c r="H2140">
        <v>97110</v>
      </c>
      <c r="I2140" t="str">
        <f t="shared" si="33"/>
        <v>190_2/12/2024 13:00</v>
      </c>
      <c r="J2140" t="str">
        <f>IFERROR(INDEX(scheduling_data!I:I, MATCH(I2140, scheduling_data!H:H, 0)), "")</f>
        <v>Christian Litz</v>
      </c>
    </row>
    <row r="2141" spans="1:10" x14ac:dyDescent="0.3">
      <c r="A2141" t="s">
        <v>33</v>
      </c>
      <c r="B2141">
        <v>190</v>
      </c>
      <c r="C2141" s="1">
        <v>45344</v>
      </c>
      <c r="D2141" s="1">
        <v>45334.583333333336</v>
      </c>
      <c r="E2141">
        <v>56.78</v>
      </c>
      <c r="F2141" t="s">
        <v>19</v>
      </c>
      <c r="G2141" t="s">
        <v>84</v>
      </c>
      <c r="H2141">
        <v>97112</v>
      </c>
      <c r="I2141" t="str">
        <f t="shared" si="33"/>
        <v>190_2/12/2024 14:00</v>
      </c>
      <c r="J2141" t="str">
        <f>IFERROR(INDEX(scheduling_data!I:I, MATCH(I2141, scheduling_data!H:H, 0)), "")</f>
        <v>Carolyn Simpson</v>
      </c>
    </row>
    <row r="2142" spans="1:10" x14ac:dyDescent="0.3">
      <c r="A2142" t="s">
        <v>33</v>
      </c>
      <c r="B2142">
        <v>190</v>
      </c>
      <c r="C2142" s="1">
        <v>45344</v>
      </c>
      <c r="D2142" s="1">
        <v>45334.583333333336</v>
      </c>
      <c r="E2142">
        <v>93.22</v>
      </c>
      <c r="F2142" t="s">
        <v>9</v>
      </c>
      <c r="G2142" t="s">
        <v>83</v>
      </c>
      <c r="H2142">
        <v>97112</v>
      </c>
      <c r="I2142" t="str">
        <f t="shared" si="33"/>
        <v>190_2/12/2024 14:00</v>
      </c>
      <c r="J2142" t="str">
        <f>IFERROR(INDEX(scheduling_data!I:I, MATCH(I2142, scheduling_data!H:H, 0)), "")</f>
        <v>Carolyn Simpson</v>
      </c>
    </row>
    <row r="2143" spans="1:10" x14ac:dyDescent="0.3">
      <c r="A2143" t="s">
        <v>33</v>
      </c>
      <c r="B2143">
        <v>190</v>
      </c>
      <c r="C2143" s="1">
        <v>45351</v>
      </c>
      <c r="D2143" s="1">
        <v>45337.708333333336</v>
      </c>
      <c r="E2143">
        <v>46.61</v>
      </c>
      <c r="F2143" t="s">
        <v>9</v>
      </c>
      <c r="H2143">
        <v>97112</v>
      </c>
      <c r="I2143" t="str">
        <f t="shared" si="33"/>
        <v>190_2/15/2024 17:00</v>
      </c>
      <c r="J2143" t="str">
        <f>IFERROR(INDEX(scheduling_data!I:I, MATCH(I2143, scheduling_data!H:H, 0)), "")</f>
        <v>Christian Litz</v>
      </c>
    </row>
    <row r="2144" spans="1:10" x14ac:dyDescent="0.3">
      <c r="A2144" t="s">
        <v>33</v>
      </c>
      <c r="B2144">
        <v>190</v>
      </c>
      <c r="C2144" s="1">
        <v>45351</v>
      </c>
      <c r="D2144" s="1">
        <v>45337.708333333336</v>
      </c>
      <c r="E2144">
        <v>28.39</v>
      </c>
      <c r="F2144" t="s">
        <v>19</v>
      </c>
      <c r="H2144">
        <v>97112</v>
      </c>
      <c r="I2144" t="str">
        <f t="shared" si="33"/>
        <v>190_2/15/2024 17:00</v>
      </c>
      <c r="J2144" t="str">
        <f>IFERROR(INDEX(scheduling_data!I:I, MATCH(I2144, scheduling_data!H:H, 0)), "")</f>
        <v>Christian Litz</v>
      </c>
    </row>
    <row r="2145" spans="1:10" x14ac:dyDescent="0.3">
      <c r="A2145" t="s">
        <v>33</v>
      </c>
      <c r="B2145">
        <v>190</v>
      </c>
      <c r="C2145" s="1">
        <v>45351</v>
      </c>
      <c r="D2145" s="1">
        <v>45337.708333333336</v>
      </c>
      <c r="E2145">
        <v>100.4</v>
      </c>
      <c r="F2145" t="s">
        <v>9</v>
      </c>
      <c r="H2145">
        <v>97110</v>
      </c>
      <c r="I2145" t="str">
        <f t="shared" si="33"/>
        <v>190_2/15/2024 17:00</v>
      </c>
      <c r="J2145" t="str">
        <f>IFERROR(INDEX(scheduling_data!I:I, MATCH(I2145, scheduling_data!H:H, 0)), "")</f>
        <v>Christian Litz</v>
      </c>
    </row>
    <row r="2146" spans="1:10" x14ac:dyDescent="0.3">
      <c r="A2146" t="s">
        <v>33</v>
      </c>
      <c r="B2146">
        <v>190</v>
      </c>
      <c r="C2146" s="1">
        <v>45351</v>
      </c>
      <c r="D2146" s="1">
        <v>45337.708333333336</v>
      </c>
      <c r="E2146">
        <v>49.6</v>
      </c>
      <c r="F2146" t="s">
        <v>19</v>
      </c>
      <c r="H2146">
        <v>97110</v>
      </c>
      <c r="I2146" t="str">
        <f t="shared" si="33"/>
        <v>190_2/15/2024 17:00</v>
      </c>
      <c r="J2146" t="str">
        <f>IFERROR(INDEX(scheduling_data!I:I, MATCH(I2146, scheduling_data!H:H, 0)), "")</f>
        <v>Christian Litz</v>
      </c>
    </row>
    <row r="2147" spans="1:10" x14ac:dyDescent="0.3">
      <c r="A2147" t="s">
        <v>33</v>
      </c>
      <c r="B2147">
        <v>190</v>
      </c>
      <c r="C2147" s="1">
        <v>45351</v>
      </c>
      <c r="D2147" s="1">
        <v>45338.479166666664</v>
      </c>
      <c r="E2147">
        <v>85.19</v>
      </c>
      <c r="F2147" t="s">
        <v>9</v>
      </c>
      <c r="H2147">
        <v>92507</v>
      </c>
      <c r="I2147" t="str">
        <f t="shared" si="33"/>
        <v>190_2/16/2024 11:30</v>
      </c>
      <c r="J2147" t="str">
        <f>IFERROR(INDEX(scheduling_data!I:I, MATCH(I2147, scheduling_data!H:H, 0)), "")</f>
        <v>D'Anna Pullen</v>
      </c>
    </row>
    <row r="2148" spans="1:10" x14ac:dyDescent="0.3">
      <c r="A2148" t="s">
        <v>33</v>
      </c>
      <c r="B2148">
        <v>190</v>
      </c>
      <c r="C2148" s="1">
        <v>45351</v>
      </c>
      <c r="D2148" s="1">
        <v>45338.479166666664</v>
      </c>
      <c r="E2148">
        <v>64.81</v>
      </c>
      <c r="F2148" t="s">
        <v>19</v>
      </c>
      <c r="H2148">
        <v>92507</v>
      </c>
      <c r="I2148" t="str">
        <f t="shared" si="33"/>
        <v>190_2/16/2024 11:30</v>
      </c>
      <c r="J2148" t="str">
        <f>IFERROR(INDEX(scheduling_data!I:I, MATCH(I2148, scheduling_data!H:H, 0)), "")</f>
        <v>D'Anna Pullen</v>
      </c>
    </row>
    <row r="2149" spans="1:10" x14ac:dyDescent="0.3">
      <c r="A2149" t="s">
        <v>33</v>
      </c>
      <c r="B2149">
        <v>190</v>
      </c>
      <c r="C2149" s="1">
        <v>45351</v>
      </c>
      <c r="D2149" s="1">
        <v>45341.708333333336</v>
      </c>
      <c r="E2149">
        <v>56.78</v>
      </c>
      <c r="F2149" t="s">
        <v>19</v>
      </c>
      <c r="H2149">
        <v>97112</v>
      </c>
      <c r="I2149" t="str">
        <f t="shared" si="33"/>
        <v>190_2/19/2024 17:00</v>
      </c>
      <c r="J2149" t="str">
        <f>IFERROR(INDEX(scheduling_data!I:I, MATCH(I2149, scheduling_data!H:H, 0)), "")</f>
        <v>Christian Litz</v>
      </c>
    </row>
    <row r="2150" spans="1:10" x14ac:dyDescent="0.3">
      <c r="A2150" t="s">
        <v>33</v>
      </c>
      <c r="B2150">
        <v>190</v>
      </c>
      <c r="C2150" s="1">
        <v>45351</v>
      </c>
      <c r="D2150" s="1">
        <v>45341.708333333336</v>
      </c>
      <c r="E2150">
        <v>49.6</v>
      </c>
      <c r="F2150" t="s">
        <v>19</v>
      </c>
      <c r="H2150">
        <v>97110</v>
      </c>
      <c r="I2150" t="str">
        <f t="shared" si="33"/>
        <v>190_2/19/2024 17:00</v>
      </c>
      <c r="J2150" t="str">
        <f>IFERROR(INDEX(scheduling_data!I:I, MATCH(I2150, scheduling_data!H:H, 0)), "")</f>
        <v>Christian Litz</v>
      </c>
    </row>
    <row r="2151" spans="1:10" x14ac:dyDescent="0.3">
      <c r="A2151" t="s">
        <v>33</v>
      </c>
      <c r="B2151">
        <v>190</v>
      </c>
      <c r="C2151" s="1">
        <v>45351</v>
      </c>
      <c r="D2151" s="1">
        <v>45341.708333333336</v>
      </c>
      <c r="E2151">
        <v>93.22</v>
      </c>
      <c r="F2151" t="s">
        <v>9</v>
      </c>
      <c r="H2151">
        <v>97112</v>
      </c>
      <c r="I2151" t="str">
        <f t="shared" si="33"/>
        <v>190_2/19/2024 17:00</v>
      </c>
      <c r="J2151" t="str">
        <f>IFERROR(INDEX(scheduling_data!I:I, MATCH(I2151, scheduling_data!H:H, 0)), "")</f>
        <v>Christian Litz</v>
      </c>
    </row>
    <row r="2152" spans="1:10" x14ac:dyDescent="0.3">
      <c r="A2152" t="s">
        <v>33</v>
      </c>
      <c r="B2152">
        <v>190</v>
      </c>
      <c r="C2152" s="1">
        <v>45351</v>
      </c>
      <c r="D2152" s="1">
        <v>45341.708333333336</v>
      </c>
      <c r="E2152">
        <v>100.4</v>
      </c>
      <c r="F2152" t="s">
        <v>9</v>
      </c>
      <c r="H2152">
        <v>97110</v>
      </c>
      <c r="I2152" t="str">
        <f t="shared" si="33"/>
        <v>190_2/19/2024 17:00</v>
      </c>
      <c r="J2152" t="str">
        <f>IFERROR(INDEX(scheduling_data!I:I, MATCH(I2152, scheduling_data!H:H, 0)), "")</f>
        <v>Christian Litz</v>
      </c>
    </row>
    <row r="2153" spans="1:10" x14ac:dyDescent="0.3">
      <c r="A2153" t="s">
        <v>33</v>
      </c>
      <c r="B2153">
        <v>190</v>
      </c>
      <c r="C2153" s="1">
        <v>45337</v>
      </c>
      <c r="D2153" s="1">
        <v>45324.479166666664</v>
      </c>
      <c r="E2153">
        <v>64.81</v>
      </c>
      <c r="F2153" t="s">
        <v>19</v>
      </c>
      <c r="G2153" t="s">
        <v>84</v>
      </c>
      <c r="H2153">
        <v>92507</v>
      </c>
      <c r="I2153" t="str">
        <f t="shared" si="33"/>
        <v>190_2/2/2024 11:30</v>
      </c>
      <c r="J2153" t="str">
        <f>IFERROR(INDEX(scheduling_data!I:I, MATCH(I2153, scheduling_data!H:H, 0)), "")</f>
        <v>D'Anna Pullen</v>
      </c>
    </row>
    <row r="2154" spans="1:10" x14ac:dyDescent="0.3">
      <c r="A2154" t="s">
        <v>33</v>
      </c>
      <c r="B2154">
        <v>190</v>
      </c>
      <c r="C2154" s="1">
        <v>45337</v>
      </c>
      <c r="D2154" s="1">
        <v>45324.479166666664</v>
      </c>
      <c r="E2154">
        <v>85.19</v>
      </c>
      <c r="F2154" t="s">
        <v>9</v>
      </c>
      <c r="G2154" t="s">
        <v>83</v>
      </c>
      <c r="H2154">
        <v>92507</v>
      </c>
      <c r="I2154" t="str">
        <f t="shared" si="33"/>
        <v>190_2/2/2024 11:30</v>
      </c>
      <c r="J2154" t="str">
        <f>IFERROR(INDEX(scheduling_data!I:I, MATCH(I2154, scheduling_data!H:H, 0)), "")</f>
        <v>D'Anna Pullen</v>
      </c>
    </row>
    <row r="2155" spans="1:10" x14ac:dyDescent="0.3">
      <c r="A2155" t="s">
        <v>80</v>
      </c>
      <c r="B2155">
        <v>191</v>
      </c>
      <c r="C2155" s="1">
        <v>45334</v>
      </c>
      <c r="D2155" s="1">
        <v>45323.333333333336</v>
      </c>
      <c r="E2155">
        <v>85.19</v>
      </c>
      <c r="F2155" t="s">
        <v>9</v>
      </c>
      <c r="G2155" t="s">
        <v>52</v>
      </c>
      <c r="H2155">
        <v>92507</v>
      </c>
      <c r="I2155" t="str">
        <f t="shared" si="33"/>
        <v>191_2/1/2024 08:00</v>
      </c>
      <c r="J2155" t="str">
        <f>IFERROR(INDEX(scheduling_data!I:I, MATCH(I2155, scheduling_data!H:H, 0)), "")</f>
        <v>Kelli Cruthirds</v>
      </c>
    </row>
    <row r="2156" spans="1:10" x14ac:dyDescent="0.3">
      <c r="A2156" t="s">
        <v>80</v>
      </c>
      <c r="B2156">
        <v>191</v>
      </c>
      <c r="C2156" s="1">
        <v>45334</v>
      </c>
      <c r="D2156" s="1">
        <v>45323.333333333336</v>
      </c>
      <c r="E2156">
        <v>64.81</v>
      </c>
      <c r="F2156" t="s">
        <v>19</v>
      </c>
      <c r="G2156" t="s">
        <v>51</v>
      </c>
      <c r="H2156">
        <v>92507</v>
      </c>
      <c r="I2156" t="str">
        <f t="shared" si="33"/>
        <v>191_2/1/2024 08:00</v>
      </c>
      <c r="J2156" t="str">
        <f>IFERROR(INDEX(scheduling_data!I:I, MATCH(I2156, scheduling_data!H:H, 0)), "")</f>
        <v>Kelli Cruthirds</v>
      </c>
    </row>
    <row r="2157" spans="1:10" x14ac:dyDescent="0.3">
      <c r="A2157" t="s">
        <v>80</v>
      </c>
      <c r="B2157">
        <v>191</v>
      </c>
      <c r="C2157" s="1">
        <v>45345</v>
      </c>
      <c r="D2157" s="1">
        <v>45335.375</v>
      </c>
      <c r="E2157">
        <v>56.78</v>
      </c>
      <c r="F2157" t="s">
        <v>19</v>
      </c>
      <c r="G2157" t="s">
        <v>51</v>
      </c>
      <c r="H2157">
        <v>97112</v>
      </c>
      <c r="I2157" t="str">
        <f t="shared" si="33"/>
        <v>191_2/13/2024 09:00</v>
      </c>
      <c r="J2157" t="str">
        <f>IFERROR(INDEX(scheduling_data!I:I, MATCH(I2157, scheduling_data!H:H, 0)), "")</f>
        <v>Kelsea Rodriguez</v>
      </c>
    </row>
    <row r="2158" spans="1:10" x14ac:dyDescent="0.3">
      <c r="A2158" t="s">
        <v>80</v>
      </c>
      <c r="B2158">
        <v>191</v>
      </c>
      <c r="C2158" s="1">
        <v>45345</v>
      </c>
      <c r="D2158" s="1">
        <v>45335.375</v>
      </c>
      <c r="E2158">
        <v>93.22</v>
      </c>
      <c r="F2158" t="s">
        <v>9</v>
      </c>
      <c r="G2158" t="s">
        <v>52</v>
      </c>
      <c r="H2158">
        <v>97112</v>
      </c>
      <c r="I2158" t="str">
        <f t="shared" si="33"/>
        <v>191_2/13/2024 09:00</v>
      </c>
      <c r="J2158" t="str">
        <f>IFERROR(INDEX(scheduling_data!I:I, MATCH(I2158, scheduling_data!H:H, 0)), "")</f>
        <v>Kelsea Rodriguez</v>
      </c>
    </row>
    <row r="2159" spans="1:10" x14ac:dyDescent="0.3">
      <c r="A2159" t="s">
        <v>80</v>
      </c>
      <c r="B2159">
        <v>191</v>
      </c>
      <c r="C2159" s="1">
        <v>45345</v>
      </c>
      <c r="D2159" s="1">
        <v>45335.395833333336</v>
      </c>
      <c r="E2159">
        <v>85.19</v>
      </c>
      <c r="F2159" t="s">
        <v>9</v>
      </c>
      <c r="G2159" t="s">
        <v>52</v>
      </c>
      <c r="H2159">
        <v>92507</v>
      </c>
      <c r="I2159" t="str">
        <f t="shared" si="33"/>
        <v>191_2/13/2024 09:30</v>
      </c>
      <c r="J2159" t="str">
        <f>IFERROR(INDEX(scheduling_data!I:I, MATCH(I2159, scheduling_data!H:H, 0)), "")</f>
        <v>D'Anna Pullen</v>
      </c>
    </row>
    <row r="2160" spans="1:10" x14ac:dyDescent="0.3">
      <c r="A2160" t="s">
        <v>80</v>
      </c>
      <c r="B2160">
        <v>191</v>
      </c>
      <c r="C2160" s="1">
        <v>45345</v>
      </c>
      <c r="D2160" s="1">
        <v>45335.395833333336</v>
      </c>
      <c r="E2160">
        <v>64.81</v>
      </c>
      <c r="F2160" t="s">
        <v>19</v>
      </c>
      <c r="G2160" t="s">
        <v>51</v>
      </c>
      <c r="H2160">
        <v>92507</v>
      </c>
      <c r="I2160" t="str">
        <f t="shared" si="33"/>
        <v>191_2/13/2024 09:30</v>
      </c>
      <c r="J2160" t="str">
        <f>IFERROR(INDEX(scheduling_data!I:I, MATCH(I2160, scheduling_data!H:H, 0)), "")</f>
        <v>D'Anna Pullen</v>
      </c>
    </row>
    <row r="2161" spans="1:10" x14ac:dyDescent="0.3">
      <c r="A2161" t="s">
        <v>80</v>
      </c>
      <c r="B2161">
        <v>191</v>
      </c>
      <c r="C2161" s="1">
        <v>45345</v>
      </c>
      <c r="D2161" s="1">
        <v>45328.375</v>
      </c>
      <c r="E2161">
        <v>93.22</v>
      </c>
      <c r="F2161" t="s">
        <v>9</v>
      </c>
      <c r="G2161" t="s">
        <v>52</v>
      </c>
      <c r="H2161">
        <v>97112</v>
      </c>
      <c r="I2161" t="str">
        <f t="shared" si="33"/>
        <v>191_2/6/2024 09:00</v>
      </c>
      <c r="J2161" t="str">
        <f>IFERROR(INDEX(scheduling_data!I:I, MATCH(I2161, scheduling_data!H:H, 0)), "")</f>
        <v>Carolyn Simpson</v>
      </c>
    </row>
    <row r="2162" spans="1:10" x14ac:dyDescent="0.3">
      <c r="A2162" t="s">
        <v>80</v>
      </c>
      <c r="B2162">
        <v>191</v>
      </c>
      <c r="C2162" s="1">
        <v>45345</v>
      </c>
      <c r="D2162" s="1">
        <v>45328.375</v>
      </c>
      <c r="E2162">
        <v>56.78</v>
      </c>
      <c r="F2162" t="s">
        <v>19</v>
      </c>
      <c r="G2162" t="s">
        <v>51</v>
      </c>
      <c r="H2162">
        <v>97112</v>
      </c>
      <c r="I2162" t="str">
        <f t="shared" si="33"/>
        <v>191_2/6/2024 09:00</v>
      </c>
      <c r="J2162" t="str">
        <f>IFERROR(INDEX(scheduling_data!I:I, MATCH(I2162, scheduling_data!H:H, 0)), "")</f>
        <v>Carolyn Simpson</v>
      </c>
    </row>
    <row r="2163" spans="1:10" x14ac:dyDescent="0.3">
      <c r="A2163" t="s">
        <v>80</v>
      </c>
      <c r="B2163">
        <v>191</v>
      </c>
      <c r="C2163" s="1">
        <v>45343</v>
      </c>
      <c r="D2163" s="1">
        <v>45328.395833333336</v>
      </c>
      <c r="E2163">
        <v>64.81</v>
      </c>
      <c r="F2163" t="s">
        <v>19</v>
      </c>
      <c r="G2163" t="s">
        <v>51</v>
      </c>
      <c r="H2163">
        <v>92507</v>
      </c>
      <c r="I2163" t="str">
        <f t="shared" si="33"/>
        <v>191_2/6/2024 09:30</v>
      </c>
      <c r="J2163" t="str">
        <f>IFERROR(INDEX(scheduling_data!I:I, MATCH(I2163, scheduling_data!H:H, 0)), "")</f>
        <v>Kelli Cruthirds</v>
      </c>
    </row>
    <row r="2164" spans="1:10" x14ac:dyDescent="0.3">
      <c r="A2164" t="s">
        <v>80</v>
      </c>
      <c r="B2164">
        <v>191</v>
      </c>
      <c r="C2164" s="1">
        <v>45343</v>
      </c>
      <c r="D2164" s="1">
        <v>45328.395833333336</v>
      </c>
      <c r="E2164">
        <v>85.19</v>
      </c>
      <c r="F2164" t="s">
        <v>9</v>
      </c>
      <c r="G2164" t="s">
        <v>52</v>
      </c>
      <c r="H2164">
        <v>92507</v>
      </c>
      <c r="I2164" t="str">
        <f t="shared" si="33"/>
        <v>191_2/6/2024 09:30</v>
      </c>
      <c r="J2164" t="str">
        <f>IFERROR(INDEX(scheduling_data!I:I, MATCH(I2164, scheduling_data!H:H, 0)), "")</f>
        <v>Kelli Cruthirds</v>
      </c>
    </row>
    <row r="2165" spans="1:10" x14ac:dyDescent="0.3">
      <c r="A2165" t="s">
        <v>25</v>
      </c>
      <c r="B2165">
        <v>37</v>
      </c>
      <c r="C2165" s="1">
        <v>45338</v>
      </c>
      <c r="D2165" s="1">
        <v>45323.541666666664</v>
      </c>
      <c r="E2165">
        <v>56.78</v>
      </c>
      <c r="F2165" t="s">
        <v>19</v>
      </c>
      <c r="G2165" t="s">
        <v>26</v>
      </c>
      <c r="H2165">
        <v>97112</v>
      </c>
      <c r="I2165" t="str">
        <f t="shared" si="33"/>
        <v>37_2/1/2024 13:00</v>
      </c>
      <c r="J2165" t="str">
        <f>IFERROR(INDEX(scheduling_data!I:I, MATCH(I2165, scheduling_data!H:H, 0)), "")</f>
        <v>Carolyn Simpson</v>
      </c>
    </row>
    <row r="2166" spans="1:10" x14ac:dyDescent="0.3">
      <c r="A2166" t="s">
        <v>25</v>
      </c>
      <c r="B2166">
        <v>37</v>
      </c>
      <c r="C2166" s="1">
        <v>45338</v>
      </c>
      <c r="D2166" s="1">
        <v>45323.541666666664</v>
      </c>
      <c r="E2166">
        <v>93.22</v>
      </c>
      <c r="F2166" t="s">
        <v>9</v>
      </c>
      <c r="G2166" t="s">
        <v>28</v>
      </c>
      <c r="H2166">
        <v>97112</v>
      </c>
      <c r="I2166" t="str">
        <f t="shared" si="33"/>
        <v>37_2/1/2024 13:00</v>
      </c>
      <c r="J2166" t="str">
        <f>IFERROR(INDEX(scheduling_data!I:I, MATCH(I2166, scheduling_data!H:H, 0)), "")</f>
        <v>Carolyn Simpson</v>
      </c>
    </row>
    <row r="2167" spans="1:10" x14ac:dyDescent="0.3">
      <c r="A2167" t="s">
        <v>25</v>
      </c>
      <c r="B2167">
        <v>37</v>
      </c>
      <c r="C2167" s="1">
        <v>45345</v>
      </c>
      <c r="D2167" s="1">
        <v>45327.541666666664</v>
      </c>
      <c r="E2167">
        <v>93.22</v>
      </c>
      <c r="F2167" t="s">
        <v>9</v>
      </c>
      <c r="G2167" t="s">
        <v>28</v>
      </c>
      <c r="H2167">
        <v>97112</v>
      </c>
      <c r="I2167" t="str">
        <f t="shared" si="33"/>
        <v>37_2/5/2024 13:00</v>
      </c>
      <c r="J2167" t="str">
        <f>IFERROR(INDEX(scheduling_data!I:I, MATCH(I2167, scheduling_data!H:H, 0)), "")</f>
        <v/>
      </c>
    </row>
    <row r="2168" spans="1:10" x14ac:dyDescent="0.3">
      <c r="A2168" t="s">
        <v>25</v>
      </c>
      <c r="B2168">
        <v>37</v>
      </c>
      <c r="C2168" s="1">
        <v>45345</v>
      </c>
      <c r="D2168" s="1">
        <v>45327.541666666664</v>
      </c>
      <c r="E2168">
        <v>56.78</v>
      </c>
      <c r="F2168" t="s">
        <v>19</v>
      </c>
      <c r="G2168" t="s">
        <v>26</v>
      </c>
      <c r="H2168">
        <v>97112</v>
      </c>
      <c r="I2168" t="str">
        <f t="shared" si="33"/>
        <v>37_2/5/2024 13:00</v>
      </c>
      <c r="J2168" t="str">
        <f>IFERROR(INDEX(scheduling_data!I:I, MATCH(I2168, scheduling_data!H:H, 0)), "")</f>
        <v/>
      </c>
    </row>
    <row r="2169" spans="1:10" x14ac:dyDescent="0.3">
      <c r="A2169" t="s">
        <v>33</v>
      </c>
      <c r="B2169">
        <v>192</v>
      </c>
      <c r="C2169" s="1">
        <v>45344</v>
      </c>
      <c r="D2169" s="1">
        <v>45337.583333333336</v>
      </c>
      <c r="E2169">
        <v>64.81</v>
      </c>
      <c r="F2169" t="s">
        <v>19</v>
      </c>
      <c r="G2169" t="s">
        <v>84</v>
      </c>
      <c r="H2169">
        <v>92507</v>
      </c>
      <c r="I2169" t="str">
        <f t="shared" si="33"/>
        <v>192_2/15/2024 14:00</v>
      </c>
      <c r="J2169" t="str">
        <f>IFERROR(INDEX(scheduling_data!I:I, MATCH(I2169, scheduling_data!H:H, 0)), "")</f>
        <v>Victoria Miley</v>
      </c>
    </row>
    <row r="2170" spans="1:10" x14ac:dyDescent="0.3">
      <c r="A2170" t="s">
        <v>33</v>
      </c>
      <c r="B2170">
        <v>192</v>
      </c>
      <c r="C2170" s="1">
        <v>45344</v>
      </c>
      <c r="D2170" s="1">
        <v>45337.583333333336</v>
      </c>
      <c r="E2170">
        <v>85.19</v>
      </c>
      <c r="F2170" t="s">
        <v>9</v>
      </c>
      <c r="G2170" t="s">
        <v>83</v>
      </c>
      <c r="H2170">
        <v>92507</v>
      </c>
      <c r="I2170" t="str">
        <f t="shared" si="33"/>
        <v>192_2/15/2024 14:00</v>
      </c>
      <c r="J2170" t="str">
        <f>IFERROR(INDEX(scheduling_data!I:I, MATCH(I2170, scheduling_data!H:H, 0)), "")</f>
        <v>Victoria Miley</v>
      </c>
    </row>
    <row r="2171" spans="1:10" x14ac:dyDescent="0.3">
      <c r="A2171" t="s">
        <v>33</v>
      </c>
      <c r="B2171">
        <v>192</v>
      </c>
      <c r="C2171" s="1">
        <v>45337</v>
      </c>
      <c r="D2171" s="1">
        <v>45327.604166666664</v>
      </c>
      <c r="E2171">
        <v>0</v>
      </c>
      <c r="F2171" t="s">
        <v>9</v>
      </c>
      <c r="G2171" t="s">
        <v>283</v>
      </c>
      <c r="H2171">
        <v>92507</v>
      </c>
      <c r="I2171" t="str">
        <f t="shared" si="33"/>
        <v>192_2/5/2024 14:30</v>
      </c>
      <c r="J2171" t="str">
        <f>IFERROR(INDEX(scheduling_data!I:I, MATCH(I2171, scheduling_data!H:H, 0)), "")</f>
        <v>D'Anna Pullen</v>
      </c>
    </row>
    <row r="2172" spans="1:10" x14ac:dyDescent="0.3">
      <c r="A2172" t="s">
        <v>33</v>
      </c>
      <c r="B2172">
        <v>192</v>
      </c>
      <c r="C2172" s="1">
        <v>45351</v>
      </c>
      <c r="D2172" s="1">
        <v>45327.604166666664</v>
      </c>
      <c r="E2172">
        <v>64.81</v>
      </c>
      <c r="F2172" t="s">
        <v>19</v>
      </c>
      <c r="H2172">
        <v>92507</v>
      </c>
      <c r="I2172" t="str">
        <f t="shared" si="33"/>
        <v>192_2/5/2024 14:30</v>
      </c>
      <c r="J2172" t="str">
        <f>IFERROR(INDEX(scheduling_data!I:I, MATCH(I2172, scheduling_data!H:H, 0)), "")</f>
        <v>D'Anna Pullen</v>
      </c>
    </row>
    <row r="2173" spans="1:10" x14ac:dyDescent="0.3">
      <c r="A2173" t="s">
        <v>33</v>
      </c>
      <c r="B2173">
        <v>192</v>
      </c>
      <c r="C2173" s="1">
        <v>45351</v>
      </c>
      <c r="D2173" s="1">
        <v>45327.604166666664</v>
      </c>
      <c r="E2173">
        <v>85.19</v>
      </c>
      <c r="F2173" t="s">
        <v>9</v>
      </c>
      <c r="H2173">
        <v>92507</v>
      </c>
      <c r="I2173" t="str">
        <f t="shared" si="33"/>
        <v>192_2/5/2024 14:30</v>
      </c>
      <c r="J2173" t="str">
        <f>IFERROR(INDEX(scheduling_data!I:I, MATCH(I2173, scheduling_data!H:H, 0)), "")</f>
        <v>D'Anna Pullen</v>
      </c>
    </row>
    <row r="2174" spans="1:10" x14ac:dyDescent="0.3">
      <c r="A2174" t="s">
        <v>85</v>
      </c>
      <c r="B2174">
        <v>193</v>
      </c>
      <c r="C2174" s="1">
        <v>45344</v>
      </c>
      <c r="D2174" s="1">
        <v>45334.666666666664</v>
      </c>
      <c r="E2174">
        <v>89.69</v>
      </c>
      <c r="F2174" t="s">
        <v>9</v>
      </c>
      <c r="G2174" t="s">
        <v>146</v>
      </c>
      <c r="H2174">
        <v>92507</v>
      </c>
      <c r="I2174" t="str">
        <f t="shared" si="33"/>
        <v>193_2/12/2024 16:00</v>
      </c>
      <c r="J2174" t="str">
        <f>IFERROR(INDEX(scheduling_data!I:I, MATCH(I2174, scheduling_data!H:H, 0)), "")</f>
        <v>Victoria Miley</v>
      </c>
    </row>
    <row r="2175" spans="1:10" x14ac:dyDescent="0.3">
      <c r="A2175" t="s">
        <v>85</v>
      </c>
      <c r="B2175">
        <v>193</v>
      </c>
      <c r="C2175" s="1">
        <v>45350</v>
      </c>
      <c r="D2175" s="1">
        <v>45338.416666666664</v>
      </c>
      <c r="E2175">
        <v>89.69</v>
      </c>
      <c r="F2175" t="s">
        <v>9</v>
      </c>
      <c r="G2175" t="s">
        <v>146</v>
      </c>
      <c r="H2175">
        <v>92507</v>
      </c>
      <c r="I2175" t="str">
        <f t="shared" si="33"/>
        <v>193_2/16/2024 10:00</v>
      </c>
      <c r="J2175" t="str">
        <f>IFERROR(INDEX(scheduling_data!I:I, MATCH(I2175, scheduling_data!H:H, 0)), "")</f>
        <v>D'Anna Pullen</v>
      </c>
    </row>
    <row r="2176" spans="1:10" x14ac:dyDescent="0.3">
      <c r="A2176" t="s">
        <v>85</v>
      </c>
      <c r="B2176">
        <v>193</v>
      </c>
      <c r="C2176" s="1">
        <v>45344</v>
      </c>
      <c r="D2176" s="1">
        <v>45327.4375</v>
      </c>
      <c r="E2176">
        <v>26.61</v>
      </c>
      <c r="F2176" t="s">
        <v>9</v>
      </c>
      <c r="G2176" t="s">
        <v>146</v>
      </c>
      <c r="H2176">
        <v>97112</v>
      </c>
      <c r="I2176" t="str">
        <f t="shared" si="33"/>
        <v>193_2/5/2024 10:30</v>
      </c>
      <c r="J2176" t="str">
        <f>IFERROR(INDEX(scheduling_data!I:I, MATCH(I2176, scheduling_data!H:H, 0)), "")</f>
        <v>Carolyn Simpson</v>
      </c>
    </row>
    <row r="2177" spans="1:10" x14ac:dyDescent="0.3">
      <c r="A2177" t="s">
        <v>85</v>
      </c>
      <c r="B2177">
        <v>193</v>
      </c>
      <c r="C2177" s="1">
        <v>45344</v>
      </c>
      <c r="D2177" s="1">
        <v>45327.4375</v>
      </c>
      <c r="E2177">
        <v>38.590000000000003</v>
      </c>
      <c r="F2177" t="s">
        <v>9</v>
      </c>
      <c r="G2177" t="s">
        <v>143</v>
      </c>
      <c r="H2177">
        <v>97112</v>
      </c>
      <c r="I2177" t="str">
        <f t="shared" si="33"/>
        <v>193_2/5/2024 10:30</v>
      </c>
      <c r="J2177" t="str">
        <f>IFERROR(INDEX(scheduling_data!I:I, MATCH(I2177, scheduling_data!H:H, 0)), "")</f>
        <v>Carolyn Simpson</v>
      </c>
    </row>
    <row r="2178" spans="1:10" x14ac:dyDescent="0.3">
      <c r="A2178" t="s">
        <v>85</v>
      </c>
      <c r="B2178">
        <v>193</v>
      </c>
      <c r="C2178" s="1">
        <v>45336</v>
      </c>
      <c r="D2178" s="1">
        <v>45327.458333333336</v>
      </c>
      <c r="E2178">
        <v>89.69</v>
      </c>
      <c r="F2178" t="s">
        <v>9</v>
      </c>
      <c r="G2178" t="s">
        <v>146</v>
      </c>
      <c r="H2178">
        <v>92507</v>
      </c>
      <c r="I2178" t="str">
        <f t="shared" si="33"/>
        <v>193_2/5/2024 11:00</v>
      </c>
      <c r="J2178" t="str">
        <f>IFERROR(INDEX(scheduling_data!I:I, MATCH(I2178, scheduling_data!H:H, 0)), "")</f>
        <v/>
      </c>
    </row>
    <row r="2179" spans="1:10" x14ac:dyDescent="0.3">
      <c r="A2179" t="s">
        <v>85</v>
      </c>
      <c r="B2179">
        <v>193</v>
      </c>
      <c r="C2179" s="1">
        <v>45336</v>
      </c>
      <c r="D2179" s="1">
        <v>45329.666666666664</v>
      </c>
      <c r="E2179">
        <v>89.69</v>
      </c>
      <c r="F2179" t="s">
        <v>9</v>
      </c>
      <c r="G2179" t="s">
        <v>146</v>
      </c>
      <c r="H2179">
        <v>92507</v>
      </c>
      <c r="I2179" t="str">
        <f t="shared" ref="I2179:I2242" si="34">TEXT(B2179&amp;"_"&amp;TEXT(D2179, "m/d/yyyy hh:mm"), "0")</f>
        <v>193_2/7/2024 16:00</v>
      </c>
      <c r="J2179" t="str">
        <f>IFERROR(INDEX(scheduling_data!I:I, MATCH(I2179, scheduling_data!H:H, 0)), "")</f>
        <v>Victoria Miley</v>
      </c>
    </row>
    <row r="2180" spans="1:10" x14ac:dyDescent="0.3">
      <c r="A2180" t="s">
        <v>11</v>
      </c>
      <c r="B2180">
        <v>193</v>
      </c>
      <c r="C2180" s="1">
        <v>45327.413888888892</v>
      </c>
      <c r="D2180" s="1">
        <v>45327.416666666664</v>
      </c>
      <c r="E2180">
        <v>60.31</v>
      </c>
      <c r="F2180" t="s">
        <v>87</v>
      </c>
      <c r="G2180" t="s">
        <v>284</v>
      </c>
      <c r="I2180" t="str">
        <f t="shared" si="34"/>
        <v>193_2/5/2024 10:00</v>
      </c>
      <c r="J2180" t="str">
        <f>IFERROR(INDEX(scheduling_data!I:I, MATCH(I2180, scheduling_data!H:H, 0)), "")</f>
        <v>Victoria Miley</v>
      </c>
    </row>
    <row r="2181" spans="1:10" x14ac:dyDescent="0.3">
      <c r="A2181" t="s">
        <v>11</v>
      </c>
      <c r="B2181">
        <v>193</v>
      </c>
      <c r="C2181" s="1">
        <v>45327.412499999999</v>
      </c>
      <c r="D2181" s="1">
        <v>45327.4375</v>
      </c>
      <c r="E2181">
        <v>84.8</v>
      </c>
      <c r="F2181" t="s">
        <v>87</v>
      </c>
      <c r="G2181" t="s">
        <v>284</v>
      </c>
      <c r="I2181" t="str">
        <f t="shared" si="34"/>
        <v>193_2/5/2024 10:30</v>
      </c>
      <c r="J2181" t="str">
        <f>IFERROR(INDEX(scheduling_data!I:I, MATCH(I2181, scheduling_data!H:H, 0)), "")</f>
        <v>Carolyn Simpson</v>
      </c>
    </row>
    <row r="2182" spans="1:10" x14ac:dyDescent="0.3">
      <c r="A2182" t="s">
        <v>11</v>
      </c>
      <c r="B2182">
        <v>193</v>
      </c>
      <c r="C2182" s="1">
        <v>45329.663888888892</v>
      </c>
      <c r="D2182" s="1">
        <v>45329.666666666664</v>
      </c>
      <c r="E2182">
        <v>60.31</v>
      </c>
      <c r="F2182" t="s">
        <v>87</v>
      </c>
      <c r="G2182" t="s">
        <v>285</v>
      </c>
      <c r="I2182" t="str">
        <f t="shared" si="34"/>
        <v>193_2/7/2024 16:00</v>
      </c>
      <c r="J2182" t="str">
        <f>IFERROR(INDEX(scheduling_data!I:I, MATCH(I2182, scheduling_data!H:H, 0)), "")</f>
        <v>Victoria Miley</v>
      </c>
    </row>
    <row r="2183" spans="1:10" x14ac:dyDescent="0.3">
      <c r="A2183" t="s">
        <v>61</v>
      </c>
      <c r="B2183">
        <v>194</v>
      </c>
      <c r="C2183" s="1">
        <v>45351</v>
      </c>
      <c r="D2183" s="1">
        <v>45335.416666666664</v>
      </c>
      <c r="E2183">
        <v>15.12</v>
      </c>
      <c r="F2183" t="s">
        <v>19</v>
      </c>
      <c r="G2183" t="s">
        <v>65</v>
      </c>
      <c r="H2183">
        <v>97110</v>
      </c>
      <c r="I2183" t="str">
        <f t="shared" si="34"/>
        <v>194_2/13/2024 10:00</v>
      </c>
      <c r="J2183" t="str">
        <f>IFERROR(INDEX(scheduling_data!I:I, MATCH(I2183, scheduling_data!H:H, 0)), "")</f>
        <v>James Allen</v>
      </c>
    </row>
    <row r="2184" spans="1:10" x14ac:dyDescent="0.3">
      <c r="A2184" t="s">
        <v>61</v>
      </c>
      <c r="B2184">
        <v>194</v>
      </c>
      <c r="C2184" s="1">
        <v>45351</v>
      </c>
      <c r="D2184" s="1">
        <v>45335.416666666664</v>
      </c>
      <c r="E2184">
        <v>0.31</v>
      </c>
      <c r="F2184" t="s">
        <v>9</v>
      </c>
      <c r="G2184" t="s">
        <v>63</v>
      </c>
      <c r="H2184">
        <v>97110</v>
      </c>
      <c r="I2184" t="str">
        <f t="shared" si="34"/>
        <v>194_2/13/2024 10:00</v>
      </c>
      <c r="J2184" t="str">
        <f>IFERROR(INDEX(scheduling_data!I:I, MATCH(I2184, scheduling_data!H:H, 0)), "")</f>
        <v>James Allen</v>
      </c>
    </row>
    <row r="2185" spans="1:10" x14ac:dyDescent="0.3">
      <c r="A2185" t="s">
        <v>61</v>
      </c>
      <c r="B2185">
        <v>194</v>
      </c>
      <c r="C2185" s="1">
        <v>45351</v>
      </c>
      <c r="D2185" s="1">
        <v>45335.416666666664</v>
      </c>
      <c r="E2185">
        <v>109.57</v>
      </c>
      <c r="F2185" t="s">
        <v>9</v>
      </c>
      <c r="G2185" t="s">
        <v>64</v>
      </c>
      <c r="H2185">
        <v>97110</v>
      </c>
      <c r="I2185" t="str">
        <f t="shared" si="34"/>
        <v>194_2/13/2024 10:00</v>
      </c>
      <c r="J2185" t="str">
        <f>IFERROR(INDEX(scheduling_data!I:I, MATCH(I2185, scheduling_data!H:H, 0)), "")</f>
        <v>James Allen</v>
      </c>
    </row>
    <row r="2186" spans="1:10" x14ac:dyDescent="0.3">
      <c r="A2186" t="s">
        <v>61</v>
      </c>
      <c r="B2186">
        <v>194</v>
      </c>
      <c r="C2186" s="1">
        <v>45351</v>
      </c>
      <c r="D2186" s="1">
        <v>45337.416666666664</v>
      </c>
      <c r="E2186">
        <v>0.31</v>
      </c>
      <c r="F2186" t="s">
        <v>9</v>
      </c>
      <c r="G2186" t="s">
        <v>63</v>
      </c>
      <c r="H2186">
        <v>97110</v>
      </c>
      <c r="I2186" t="str">
        <f t="shared" si="34"/>
        <v>194_2/15/2024 10:00</v>
      </c>
      <c r="J2186" t="str">
        <f>IFERROR(INDEX(scheduling_data!I:I, MATCH(I2186, scheduling_data!H:H, 0)), "")</f>
        <v>James Allen</v>
      </c>
    </row>
    <row r="2187" spans="1:10" x14ac:dyDescent="0.3">
      <c r="A2187" t="s">
        <v>61</v>
      </c>
      <c r="B2187">
        <v>194</v>
      </c>
      <c r="C2187" s="1">
        <v>45351</v>
      </c>
      <c r="D2187" s="1">
        <v>45337.416666666664</v>
      </c>
      <c r="E2187">
        <v>15.12</v>
      </c>
      <c r="F2187" t="s">
        <v>19</v>
      </c>
      <c r="G2187" t="s">
        <v>65</v>
      </c>
      <c r="H2187">
        <v>97110</v>
      </c>
      <c r="I2187" t="str">
        <f t="shared" si="34"/>
        <v>194_2/15/2024 10:00</v>
      </c>
      <c r="J2187" t="str">
        <f>IFERROR(INDEX(scheduling_data!I:I, MATCH(I2187, scheduling_data!H:H, 0)), "")</f>
        <v>James Allen</v>
      </c>
    </row>
    <row r="2188" spans="1:10" x14ac:dyDescent="0.3">
      <c r="A2188" t="s">
        <v>61</v>
      </c>
      <c r="B2188">
        <v>194</v>
      </c>
      <c r="C2188" s="1">
        <v>45351</v>
      </c>
      <c r="D2188" s="1">
        <v>45337.416666666664</v>
      </c>
      <c r="E2188">
        <v>109.57</v>
      </c>
      <c r="F2188" t="s">
        <v>9</v>
      </c>
      <c r="G2188" t="s">
        <v>64</v>
      </c>
      <c r="H2188">
        <v>97110</v>
      </c>
      <c r="I2188" t="str">
        <f t="shared" si="34"/>
        <v>194_2/15/2024 10:00</v>
      </c>
      <c r="J2188" t="str">
        <f>IFERROR(INDEX(scheduling_data!I:I, MATCH(I2188, scheduling_data!H:H, 0)), "")</f>
        <v>James Allen</v>
      </c>
    </row>
    <row r="2189" spans="1:10" x14ac:dyDescent="0.3">
      <c r="A2189" t="s">
        <v>61</v>
      </c>
      <c r="B2189">
        <v>194</v>
      </c>
      <c r="C2189" s="1">
        <v>45351</v>
      </c>
      <c r="D2189" s="1">
        <v>45338.333333333336</v>
      </c>
      <c r="E2189">
        <v>109.57</v>
      </c>
      <c r="F2189" t="s">
        <v>9</v>
      </c>
      <c r="G2189" t="s">
        <v>64</v>
      </c>
      <c r="H2189">
        <v>97110</v>
      </c>
      <c r="I2189" t="str">
        <f t="shared" si="34"/>
        <v>194_2/16/2024 08:00</v>
      </c>
      <c r="J2189" t="str">
        <f>IFERROR(INDEX(scheduling_data!I:I, MATCH(I2189, scheduling_data!H:H, 0)), "")</f>
        <v>James Allen</v>
      </c>
    </row>
    <row r="2190" spans="1:10" x14ac:dyDescent="0.3">
      <c r="A2190" t="s">
        <v>61</v>
      </c>
      <c r="B2190">
        <v>194</v>
      </c>
      <c r="C2190" s="1">
        <v>45351</v>
      </c>
      <c r="D2190" s="1">
        <v>45338.333333333336</v>
      </c>
      <c r="E2190">
        <v>0.31</v>
      </c>
      <c r="F2190" t="s">
        <v>9</v>
      </c>
      <c r="G2190" t="s">
        <v>63</v>
      </c>
      <c r="H2190">
        <v>97110</v>
      </c>
      <c r="I2190" t="str">
        <f t="shared" si="34"/>
        <v>194_2/16/2024 08:00</v>
      </c>
      <c r="J2190" t="str">
        <f>IFERROR(INDEX(scheduling_data!I:I, MATCH(I2190, scheduling_data!H:H, 0)), "")</f>
        <v>James Allen</v>
      </c>
    </row>
    <row r="2191" spans="1:10" x14ac:dyDescent="0.3">
      <c r="A2191" t="s">
        <v>61</v>
      </c>
      <c r="B2191">
        <v>194</v>
      </c>
      <c r="C2191" s="1">
        <v>45351</v>
      </c>
      <c r="D2191" s="1">
        <v>45338.333333333336</v>
      </c>
      <c r="E2191">
        <v>15.12</v>
      </c>
      <c r="F2191" t="s">
        <v>19</v>
      </c>
      <c r="G2191" t="s">
        <v>65</v>
      </c>
      <c r="H2191">
        <v>97110</v>
      </c>
      <c r="I2191" t="str">
        <f t="shared" si="34"/>
        <v>194_2/16/2024 08:00</v>
      </c>
      <c r="J2191" t="str">
        <f>IFERROR(INDEX(scheduling_data!I:I, MATCH(I2191, scheduling_data!H:H, 0)), "")</f>
        <v>James Allen</v>
      </c>
    </row>
    <row r="2192" spans="1:10" x14ac:dyDescent="0.3">
      <c r="A2192" t="s">
        <v>61</v>
      </c>
      <c r="B2192">
        <v>194</v>
      </c>
      <c r="C2192" s="1">
        <v>45351</v>
      </c>
      <c r="D2192" s="1">
        <v>45341.333333333336</v>
      </c>
      <c r="E2192">
        <v>119.87</v>
      </c>
      <c r="F2192" t="s">
        <v>9</v>
      </c>
      <c r="G2192" t="s">
        <v>64</v>
      </c>
      <c r="H2192">
        <v>97110</v>
      </c>
      <c r="I2192" t="str">
        <f t="shared" si="34"/>
        <v>194_2/19/2024 08:00</v>
      </c>
      <c r="J2192" t="str">
        <f>IFERROR(INDEX(scheduling_data!I:I, MATCH(I2192, scheduling_data!H:H, 0)), "")</f>
        <v>Breanna Grieco</v>
      </c>
    </row>
    <row r="2193" spans="1:10" x14ac:dyDescent="0.3">
      <c r="A2193" t="s">
        <v>61</v>
      </c>
      <c r="B2193">
        <v>194</v>
      </c>
      <c r="C2193" s="1">
        <v>45351</v>
      </c>
      <c r="D2193" s="1">
        <v>45341.333333333336</v>
      </c>
      <c r="E2193">
        <v>0.1</v>
      </c>
      <c r="F2193" t="s">
        <v>9</v>
      </c>
      <c r="G2193" t="s">
        <v>63</v>
      </c>
      <c r="H2193">
        <v>97110</v>
      </c>
      <c r="I2193" t="str">
        <f t="shared" si="34"/>
        <v>194_2/19/2024 08:00</v>
      </c>
      <c r="J2193" t="str">
        <f>IFERROR(INDEX(scheduling_data!I:I, MATCH(I2193, scheduling_data!H:H, 0)), "")</f>
        <v>Breanna Grieco</v>
      </c>
    </row>
    <row r="2194" spans="1:10" x14ac:dyDescent="0.3">
      <c r="A2194" t="s">
        <v>61</v>
      </c>
      <c r="B2194">
        <v>194</v>
      </c>
      <c r="C2194" s="1">
        <v>45351</v>
      </c>
      <c r="D2194" s="1">
        <v>45341.333333333336</v>
      </c>
      <c r="E2194">
        <v>5.03</v>
      </c>
      <c r="F2194" t="s">
        <v>19</v>
      </c>
      <c r="G2194" t="s">
        <v>65</v>
      </c>
      <c r="H2194">
        <v>97110</v>
      </c>
      <c r="I2194" t="str">
        <f t="shared" si="34"/>
        <v>194_2/19/2024 08:00</v>
      </c>
      <c r="J2194" t="str">
        <f>IFERROR(INDEX(scheduling_data!I:I, MATCH(I2194, scheduling_data!H:H, 0)), "")</f>
        <v>Breanna Grieco</v>
      </c>
    </row>
    <row r="2195" spans="1:10" x14ac:dyDescent="0.3">
      <c r="A2195" t="s">
        <v>61</v>
      </c>
      <c r="B2195">
        <v>194</v>
      </c>
      <c r="C2195" s="1">
        <v>45351</v>
      </c>
      <c r="D2195" s="1">
        <v>45341.333333333336</v>
      </c>
      <c r="E2195">
        <v>38.35</v>
      </c>
      <c r="F2195" t="s">
        <v>19</v>
      </c>
      <c r="G2195" t="s">
        <v>65</v>
      </c>
      <c r="H2195">
        <v>97112</v>
      </c>
      <c r="I2195" t="str">
        <f t="shared" si="34"/>
        <v>194_2/19/2024 08:00</v>
      </c>
      <c r="J2195" t="str">
        <f>IFERROR(INDEX(scheduling_data!I:I, MATCH(I2195, scheduling_data!H:H, 0)), "")</f>
        <v>Breanna Grieco</v>
      </c>
    </row>
    <row r="2196" spans="1:10" x14ac:dyDescent="0.3">
      <c r="A2196" t="s">
        <v>61</v>
      </c>
      <c r="B2196">
        <v>194</v>
      </c>
      <c r="C2196" s="1">
        <v>45351</v>
      </c>
      <c r="D2196" s="1">
        <v>45341.333333333336</v>
      </c>
      <c r="E2196">
        <v>0.78</v>
      </c>
      <c r="F2196" t="s">
        <v>9</v>
      </c>
      <c r="G2196" t="s">
        <v>63</v>
      </c>
      <c r="H2196">
        <v>97112</v>
      </c>
      <c r="I2196" t="str">
        <f t="shared" si="34"/>
        <v>194_2/19/2024 08:00</v>
      </c>
      <c r="J2196" t="str">
        <f>IFERROR(INDEX(scheduling_data!I:I, MATCH(I2196, scheduling_data!H:H, 0)), "")</f>
        <v>Breanna Grieco</v>
      </c>
    </row>
    <row r="2197" spans="1:10" x14ac:dyDescent="0.3">
      <c r="A2197" t="s">
        <v>61</v>
      </c>
      <c r="B2197">
        <v>194</v>
      </c>
      <c r="C2197" s="1">
        <v>45351</v>
      </c>
      <c r="D2197" s="1">
        <v>45341.333333333336</v>
      </c>
      <c r="E2197">
        <v>110.87</v>
      </c>
      <c r="F2197" t="s">
        <v>9</v>
      </c>
      <c r="G2197" t="s">
        <v>64</v>
      </c>
      <c r="H2197">
        <v>97112</v>
      </c>
      <c r="I2197" t="str">
        <f t="shared" si="34"/>
        <v>194_2/19/2024 08:00</v>
      </c>
      <c r="J2197" t="str">
        <f>IFERROR(INDEX(scheduling_data!I:I, MATCH(I2197, scheduling_data!H:H, 0)), "")</f>
        <v>Breanna Grieco</v>
      </c>
    </row>
    <row r="2198" spans="1:10" x14ac:dyDescent="0.3">
      <c r="A2198" t="s">
        <v>61</v>
      </c>
      <c r="B2198">
        <v>194</v>
      </c>
      <c r="C2198" s="1">
        <v>45344</v>
      </c>
      <c r="D2198" s="1">
        <v>45331.333333333336</v>
      </c>
      <c r="E2198">
        <v>51.58</v>
      </c>
      <c r="F2198" t="s">
        <v>19</v>
      </c>
      <c r="G2198" t="s">
        <v>65</v>
      </c>
      <c r="H2198">
        <v>97161</v>
      </c>
      <c r="I2198" t="str">
        <f t="shared" si="34"/>
        <v>194_2/9/2024 08:00</v>
      </c>
      <c r="J2198" t="str">
        <f>IFERROR(INDEX(scheduling_data!I:I, MATCH(I2198, scheduling_data!H:H, 0)), "")</f>
        <v>James Allen</v>
      </c>
    </row>
    <row r="2199" spans="1:10" x14ac:dyDescent="0.3">
      <c r="A2199" t="s">
        <v>61</v>
      </c>
      <c r="B2199">
        <v>194</v>
      </c>
      <c r="C2199" s="1">
        <v>45344</v>
      </c>
      <c r="D2199" s="1">
        <v>45331.333333333336</v>
      </c>
      <c r="E2199">
        <v>1.05</v>
      </c>
      <c r="F2199" t="s">
        <v>9</v>
      </c>
      <c r="G2199" t="s">
        <v>63</v>
      </c>
      <c r="H2199">
        <v>97161</v>
      </c>
      <c r="I2199" t="str">
        <f t="shared" si="34"/>
        <v>194_2/9/2024 08:00</v>
      </c>
      <c r="J2199" t="str">
        <f>IFERROR(INDEX(scheduling_data!I:I, MATCH(I2199, scheduling_data!H:H, 0)), "")</f>
        <v>James Allen</v>
      </c>
    </row>
    <row r="2200" spans="1:10" x14ac:dyDescent="0.3">
      <c r="A2200" t="s">
        <v>61</v>
      </c>
      <c r="B2200">
        <v>194</v>
      </c>
      <c r="C2200" s="1">
        <v>45344</v>
      </c>
      <c r="D2200" s="1">
        <v>45331.333333333336</v>
      </c>
      <c r="E2200">
        <v>72.37</v>
      </c>
      <c r="F2200" t="s">
        <v>9</v>
      </c>
      <c r="G2200" t="s">
        <v>62</v>
      </c>
      <c r="H2200">
        <v>97161</v>
      </c>
      <c r="I2200" t="str">
        <f t="shared" si="34"/>
        <v>194_2/9/2024 08:00</v>
      </c>
      <c r="J2200" t="str">
        <f>IFERROR(INDEX(scheduling_data!I:I, MATCH(I2200, scheduling_data!H:H, 0)), "")</f>
        <v>James Allen</v>
      </c>
    </row>
    <row r="2201" spans="1:10" x14ac:dyDescent="0.3">
      <c r="A2201" t="s">
        <v>61</v>
      </c>
      <c r="B2201">
        <v>194</v>
      </c>
      <c r="C2201" s="1">
        <v>45344</v>
      </c>
      <c r="D2201" s="1">
        <v>45331.333333333336</v>
      </c>
      <c r="E2201">
        <v>171.82</v>
      </c>
      <c r="F2201" t="s">
        <v>9</v>
      </c>
      <c r="G2201" t="s">
        <v>64</v>
      </c>
      <c r="H2201">
        <v>97110</v>
      </c>
      <c r="I2201" t="str">
        <f t="shared" si="34"/>
        <v>194_2/9/2024 08:00</v>
      </c>
      <c r="J2201" t="str">
        <f>IFERROR(INDEX(scheduling_data!I:I, MATCH(I2201, scheduling_data!H:H, 0)), "")</f>
        <v>James Allen</v>
      </c>
    </row>
    <row r="2202" spans="1:10" x14ac:dyDescent="0.3">
      <c r="A2202" t="s">
        <v>61</v>
      </c>
      <c r="B2202">
        <v>194</v>
      </c>
      <c r="C2202" s="1">
        <v>45344</v>
      </c>
      <c r="D2202" s="1">
        <v>45331.333333333336</v>
      </c>
      <c r="E2202">
        <v>1.06</v>
      </c>
      <c r="F2202" t="s">
        <v>9</v>
      </c>
      <c r="G2202" t="s">
        <v>63</v>
      </c>
      <c r="H2202">
        <v>97110</v>
      </c>
      <c r="I2202" t="str">
        <f t="shared" si="34"/>
        <v>194_2/9/2024 08:00</v>
      </c>
      <c r="J2202" t="str">
        <f>IFERROR(INDEX(scheduling_data!I:I, MATCH(I2202, scheduling_data!H:H, 0)), "")</f>
        <v>James Allen</v>
      </c>
    </row>
    <row r="2203" spans="1:10" x14ac:dyDescent="0.3">
      <c r="A2203" t="s">
        <v>61</v>
      </c>
      <c r="B2203">
        <v>194</v>
      </c>
      <c r="C2203" s="1">
        <v>45344</v>
      </c>
      <c r="D2203" s="1">
        <v>45331.333333333336</v>
      </c>
      <c r="E2203">
        <v>52.12</v>
      </c>
      <c r="F2203" t="s">
        <v>19</v>
      </c>
      <c r="G2203" t="s">
        <v>65</v>
      </c>
      <c r="H2203">
        <v>97110</v>
      </c>
      <c r="I2203" t="str">
        <f t="shared" si="34"/>
        <v>194_2/9/2024 08:00</v>
      </c>
      <c r="J2203" t="str">
        <f>IFERROR(INDEX(scheduling_data!I:I, MATCH(I2203, scheduling_data!H:H, 0)), "")</f>
        <v>James Allen</v>
      </c>
    </row>
    <row r="2204" spans="1:10" x14ac:dyDescent="0.3">
      <c r="A2204" t="s">
        <v>11</v>
      </c>
      <c r="B2204">
        <v>194</v>
      </c>
      <c r="C2204" s="1">
        <v>45335.40625</v>
      </c>
      <c r="D2204" s="1">
        <v>45335.416666666664</v>
      </c>
      <c r="E2204">
        <v>25</v>
      </c>
      <c r="F2204" t="s">
        <v>91</v>
      </c>
      <c r="G2204" t="s">
        <v>286</v>
      </c>
      <c r="I2204" t="str">
        <f t="shared" si="34"/>
        <v>194_2/13/2024 10:00</v>
      </c>
      <c r="J2204" t="str">
        <f>IFERROR(INDEX(scheduling_data!I:I, MATCH(I2204, scheduling_data!H:H, 0)), "")</f>
        <v>James Allen</v>
      </c>
    </row>
    <row r="2205" spans="1:10" x14ac:dyDescent="0.3">
      <c r="A2205" t="s">
        <v>11</v>
      </c>
      <c r="B2205">
        <v>194</v>
      </c>
      <c r="C2205" s="1">
        <v>45337.412499999999</v>
      </c>
      <c r="D2205" s="1">
        <v>45337.416666666664</v>
      </c>
      <c r="E2205">
        <v>25</v>
      </c>
      <c r="F2205" t="s">
        <v>91</v>
      </c>
      <c r="G2205" t="s">
        <v>287</v>
      </c>
      <c r="I2205" t="str">
        <f t="shared" si="34"/>
        <v>194_2/15/2024 10:00</v>
      </c>
      <c r="J2205" t="str">
        <f>IFERROR(INDEX(scheduling_data!I:I, MATCH(I2205, scheduling_data!H:H, 0)), "")</f>
        <v>James Allen</v>
      </c>
    </row>
    <row r="2206" spans="1:10" x14ac:dyDescent="0.3">
      <c r="A2206" t="s">
        <v>11</v>
      </c>
      <c r="B2206">
        <v>194</v>
      </c>
      <c r="C2206" s="1">
        <v>45338.370833333334</v>
      </c>
      <c r="D2206" s="1">
        <v>45338.333333333336</v>
      </c>
      <c r="E2206">
        <v>25</v>
      </c>
      <c r="F2206" t="s">
        <v>91</v>
      </c>
      <c r="G2206" t="s">
        <v>288</v>
      </c>
      <c r="I2206" t="str">
        <f t="shared" si="34"/>
        <v>194_2/16/2024 08:00</v>
      </c>
      <c r="J2206" t="str">
        <f>IFERROR(INDEX(scheduling_data!I:I, MATCH(I2206, scheduling_data!H:H, 0)), "")</f>
        <v>James Allen</v>
      </c>
    </row>
    <row r="2207" spans="1:10" x14ac:dyDescent="0.3">
      <c r="A2207" t="s">
        <v>11</v>
      </c>
      <c r="B2207">
        <v>194</v>
      </c>
      <c r="C2207" s="1">
        <v>45341.372916666667</v>
      </c>
      <c r="D2207" s="1">
        <v>45341.333333333336</v>
      </c>
      <c r="E2207">
        <v>25</v>
      </c>
      <c r="F2207" t="s">
        <v>91</v>
      </c>
      <c r="G2207" t="s">
        <v>289</v>
      </c>
      <c r="I2207" t="str">
        <f t="shared" si="34"/>
        <v>194_2/19/2024 08:00</v>
      </c>
      <c r="J2207" t="str">
        <f>IFERROR(INDEX(scheduling_data!I:I, MATCH(I2207, scheduling_data!H:H, 0)), "")</f>
        <v>Breanna Grieco</v>
      </c>
    </row>
    <row r="2208" spans="1:10" x14ac:dyDescent="0.3">
      <c r="A2208" t="s">
        <v>11</v>
      </c>
      <c r="B2208">
        <v>194</v>
      </c>
      <c r="C2208" s="1">
        <v>45343.375</v>
      </c>
      <c r="D2208" s="1">
        <v>45343.333333333336</v>
      </c>
      <c r="E2208">
        <v>25</v>
      </c>
      <c r="F2208" t="s">
        <v>91</v>
      </c>
      <c r="G2208" t="s">
        <v>290</v>
      </c>
      <c r="I2208" t="str">
        <f t="shared" si="34"/>
        <v>194_2/21/2024 08:00</v>
      </c>
      <c r="J2208" t="str">
        <f>IFERROR(INDEX(scheduling_data!I:I, MATCH(I2208, scheduling_data!H:H, 0)), "")</f>
        <v>James Allen</v>
      </c>
    </row>
    <row r="2209" spans="1:10" x14ac:dyDescent="0.3">
      <c r="A2209" t="s">
        <v>11</v>
      </c>
      <c r="B2209">
        <v>194</v>
      </c>
      <c r="C2209" s="1">
        <v>45348.37222222222</v>
      </c>
      <c r="D2209" s="1">
        <v>45348.333333333336</v>
      </c>
      <c r="E2209">
        <v>25</v>
      </c>
      <c r="F2209" t="s">
        <v>91</v>
      </c>
      <c r="G2209" t="s">
        <v>291</v>
      </c>
      <c r="I2209" t="str">
        <f t="shared" si="34"/>
        <v>194_2/26/2024 08:00</v>
      </c>
      <c r="J2209" t="str">
        <f>IFERROR(INDEX(scheduling_data!I:I, MATCH(I2209, scheduling_data!H:H, 0)), "")</f>
        <v>James Allen</v>
      </c>
    </row>
    <row r="2210" spans="1:10" x14ac:dyDescent="0.3">
      <c r="A2210" t="s">
        <v>11</v>
      </c>
      <c r="B2210">
        <v>194</v>
      </c>
      <c r="C2210" s="1">
        <v>45350.32708333333</v>
      </c>
      <c r="D2210" s="1">
        <v>45350.333333333336</v>
      </c>
      <c r="E2210">
        <v>25</v>
      </c>
      <c r="F2210" t="s">
        <v>91</v>
      </c>
      <c r="G2210" t="s">
        <v>292</v>
      </c>
      <c r="I2210" t="str">
        <f t="shared" si="34"/>
        <v>194_2/28/2024 08:00</v>
      </c>
      <c r="J2210" t="str">
        <f>IFERROR(INDEX(scheduling_data!I:I, MATCH(I2210, scheduling_data!H:H, 0)), "")</f>
        <v>James Allen</v>
      </c>
    </row>
    <row r="2211" spans="1:10" x14ac:dyDescent="0.3">
      <c r="A2211" t="s">
        <v>11</v>
      </c>
      <c r="B2211">
        <v>194</v>
      </c>
      <c r="C2211" s="1">
        <v>45331.341666666667</v>
      </c>
      <c r="D2211" s="1">
        <v>45331.333333333336</v>
      </c>
      <c r="E2211">
        <v>25</v>
      </c>
      <c r="F2211" t="s">
        <v>12</v>
      </c>
      <c r="G2211">
        <v>25</v>
      </c>
      <c r="I2211" t="str">
        <f t="shared" si="34"/>
        <v>194_2/9/2024 08:00</v>
      </c>
      <c r="J2211" t="str">
        <f>IFERROR(INDEX(scheduling_data!I:I, MATCH(I2211, scheduling_data!H:H, 0)), "")</f>
        <v>James Allen</v>
      </c>
    </row>
    <row r="2212" spans="1:10" x14ac:dyDescent="0.3">
      <c r="A2212" t="s">
        <v>137</v>
      </c>
      <c r="B2212">
        <v>195</v>
      </c>
      <c r="C2212" s="1">
        <v>45343</v>
      </c>
      <c r="D2212" s="1">
        <v>45324.333333333336</v>
      </c>
      <c r="E2212">
        <v>17.579999999999998</v>
      </c>
      <c r="F2212" t="s">
        <v>9</v>
      </c>
      <c r="G2212" t="s">
        <v>54</v>
      </c>
      <c r="H2212">
        <v>97110</v>
      </c>
      <c r="I2212" t="str">
        <f t="shared" si="34"/>
        <v>195_2/2/2024 08:00</v>
      </c>
      <c r="J2212" t="str">
        <f>IFERROR(INDEX(scheduling_data!I:I, MATCH(I2212, scheduling_data!H:H, 0)), "")</f>
        <v>James Allen</v>
      </c>
    </row>
    <row r="2213" spans="1:10" x14ac:dyDescent="0.3">
      <c r="A2213" t="s">
        <v>137</v>
      </c>
      <c r="B2213">
        <v>195</v>
      </c>
      <c r="C2213" s="1">
        <v>45343</v>
      </c>
      <c r="D2213" s="1">
        <v>45324.333333333336</v>
      </c>
      <c r="E2213">
        <v>1.43</v>
      </c>
      <c r="F2213" t="s">
        <v>9</v>
      </c>
      <c r="G2213" t="s">
        <v>55</v>
      </c>
      <c r="H2213">
        <v>97110</v>
      </c>
      <c r="I2213" t="str">
        <f t="shared" si="34"/>
        <v>195_2/2/2024 08:00</v>
      </c>
      <c r="J2213" t="str">
        <f>IFERROR(INDEX(scheduling_data!I:I, MATCH(I2213, scheduling_data!H:H, 0)), "")</f>
        <v>James Allen</v>
      </c>
    </row>
    <row r="2214" spans="1:10" x14ac:dyDescent="0.3">
      <c r="A2214" t="s">
        <v>137</v>
      </c>
      <c r="B2214">
        <v>195</v>
      </c>
      <c r="C2214" s="1">
        <v>45343</v>
      </c>
      <c r="D2214" s="1">
        <v>45324.333333333336</v>
      </c>
      <c r="E2214">
        <v>193.2</v>
      </c>
      <c r="F2214" t="s">
        <v>9</v>
      </c>
      <c r="G2214" t="s">
        <v>56</v>
      </c>
      <c r="H2214">
        <v>97110</v>
      </c>
      <c r="I2214" t="str">
        <f t="shared" si="34"/>
        <v>195_2/2/2024 08:00</v>
      </c>
      <c r="J2214" t="str">
        <f>IFERROR(INDEX(scheduling_data!I:I, MATCH(I2214, scheduling_data!H:H, 0)), "")</f>
        <v>James Allen</v>
      </c>
    </row>
    <row r="2215" spans="1:10" x14ac:dyDescent="0.3">
      <c r="A2215" t="s">
        <v>137</v>
      </c>
      <c r="B2215">
        <v>195</v>
      </c>
      <c r="C2215" s="1">
        <v>45343</v>
      </c>
      <c r="D2215" s="1">
        <v>45324.333333333336</v>
      </c>
      <c r="E2215">
        <v>69.95</v>
      </c>
      <c r="F2215" t="s">
        <v>19</v>
      </c>
      <c r="G2215" t="s">
        <v>57</v>
      </c>
      <c r="H2215">
        <v>97110</v>
      </c>
      <c r="I2215" t="str">
        <f t="shared" si="34"/>
        <v>195_2/2/2024 08:00</v>
      </c>
      <c r="J2215" t="str">
        <f>IFERROR(INDEX(scheduling_data!I:I, MATCH(I2215, scheduling_data!H:H, 0)), "")</f>
        <v>James Allen</v>
      </c>
    </row>
    <row r="2216" spans="1:10" x14ac:dyDescent="0.3">
      <c r="A2216" t="s">
        <v>137</v>
      </c>
      <c r="B2216">
        <v>195</v>
      </c>
      <c r="C2216" s="1">
        <v>45349</v>
      </c>
      <c r="D2216" s="1">
        <v>45331.333333333336</v>
      </c>
      <c r="E2216">
        <v>101.6</v>
      </c>
      <c r="F2216" t="s">
        <v>9</v>
      </c>
      <c r="G2216" t="s">
        <v>56</v>
      </c>
      <c r="H2216">
        <v>97110</v>
      </c>
      <c r="I2216" t="str">
        <f t="shared" si="34"/>
        <v>195_2/9/2024 08:00</v>
      </c>
      <c r="J2216" t="str">
        <f>IFERROR(INDEX(scheduling_data!I:I, MATCH(I2216, scheduling_data!H:H, 0)), "")</f>
        <v>Breanna Grieco</v>
      </c>
    </row>
    <row r="2217" spans="1:10" x14ac:dyDescent="0.3">
      <c r="A2217" t="s">
        <v>137</v>
      </c>
      <c r="B2217">
        <v>195</v>
      </c>
      <c r="C2217" s="1">
        <v>45349</v>
      </c>
      <c r="D2217" s="1">
        <v>45331.333333333336</v>
      </c>
      <c r="E2217">
        <v>0.56999999999999995</v>
      </c>
      <c r="F2217" t="s">
        <v>9</v>
      </c>
      <c r="G2217" t="s">
        <v>55</v>
      </c>
      <c r="H2217">
        <v>97110</v>
      </c>
      <c r="I2217" t="str">
        <f t="shared" si="34"/>
        <v>195_2/9/2024 08:00</v>
      </c>
      <c r="J2217" t="str">
        <f>IFERROR(INDEX(scheduling_data!I:I, MATCH(I2217, scheduling_data!H:H, 0)), "")</f>
        <v>Breanna Grieco</v>
      </c>
    </row>
    <row r="2218" spans="1:10" x14ac:dyDescent="0.3">
      <c r="A2218" t="s">
        <v>137</v>
      </c>
      <c r="B2218">
        <v>195</v>
      </c>
      <c r="C2218" s="1">
        <v>45349</v>
      </c>
      <c r="D2218" s="1">
        <v>45331.333333333336</v>
      </c>
      <c r="E2218">
        <v>11.72</v>
      </c>
      <c r="F2218" t="s">
        <v>9</v>
      </c>
      <c r="G2218" t="s">
        <v>54</v>
      </c>
      <c r="H2218">
        <v>97110</v>
      </c>
      <c r="I2218" t="str">
        <f t="shared" si="34"/>
        <v>195_2/9/2024 08:00</v>
      </c>
      <c r="J2218" t="str">
        <f>IFERROR(INDEX(scheduling_data!I:I, MATCH(I2218, scheduling_data!H:H, 0)), "")</f>
        <v>Breanna Grieco</v>
      </c>
    </row>
    <row r="2219" spans="1:10" x14ac:dyDescent="0.3">
      <c r="A2219" t="s">
        <v>137</v>
      </c>
      <c r="B2219">
        <v>195</v>
      </c>
      <c r="C2219" s="1">
        <v>45349</v>
      </c>
      <c r="D2219" s="1">
        <v>45331.333333333336</v>
      </c>
      <c r="E2219">
        <v>36.1</v>
      </c>
      <c r="F2219" t="s">
        <v>19</v>
      </c>
      <c r="G2219" t="s">
        <v>57</v>
      </c>
      <c r="H2219">
        <v>97112</v>
      </c>
      <c r="I2219" t="str">
        <f t="shared" si="34"/>
        <v>195_2/9/2024 08:00</v>
      </c>
      <c r="J2219" t="str">
        <f>IFERROR(INDEX(scheduling_data!I:I, MATCH(I2219, scheduling_data!H:H, 0)), "")</f>
        <v>Breanna Grieco</v>
      </c>
    </row>
    <row r="2220" spans="1:10" x14ac:dyDescent="0.3">
      <c r="A2220" t="s">
        <v>137</v>
      </c>
      <c r="B2220">
        <v>195</v>
      </c>
      <c r="C2220" s="1">
        <v>45349</v>
      </c>
      <c r="D2220" s="1">
        <v>45331.333333333336</v>
      </c>
      <c r="E2220">
        <v>95.36</v>
      </c>
      <c r="F2220" t="s">
        <v>9</v>
      </c>
      <c r="G2220" t="s">
        <v>56</v>
      </c>
      <c r="H2220">
        <v>97112</v>
      </c>
      <c r="I2220" t="str">
        <f t="shared" si="34"/>
        <v>195_2/9/2024 08:00</v>
      </c>
      <c r="J2220" t="str">
        <f>IFERROR(INDEX(scheduling_data!I:I, MATCH(I2220, scheduling_data!H:H, 0)), "")</f>
        <v>Breanna Grieco</v>
      </c>
    </row>
    <row r="2221" spans="1:10" x14ac:dyDescent="0.3">
      <c r="A2221" t="s">
        <v>137</v>
      </c>
      <c r="B2221">
        <v>195</v>
      </c>
      <c r="C2221" s="1">
        <v>45349</v>
      </c>
      <c r="D2221" s="1">
        <v>45331.333333333336</v>
      </c>
      <c r="E2221">
        <v>0.74</v>
      </c>
      <c r="F2221" t="s">
        <v>9</v>
      </c>
      <c r="G2221" t="s">
        <v>55</v>
      </c>
      <c r="H2221">
        <v>97112</v>
      </c>
      <c r="I2221" t="str">
        <f t="shared" si="34"/>
        <v>195_2/9/2024 08:00</v>
      </c>
      <c r="J2221" t="str">
        <f>IFERROR(INDEX(scheduling_data!I:I, MATCH(I2221, scheduling_data!H:H, 0)), "")</f>
        <v>Breanna Grieco</v>
      </c>
    </row>
    <row r="2222" spans="1:10" x14ac:dyDescent="0.3">
      <c r="A2222" t="s">
        <v>137</v>
      </c>
      <c r="B2222">
        <v>195</v>
      </c>
      <c r="C2222" s="1">
        <v>45349</v>
      </c>
      <c r="D2222" s="1">
        <v>45331.333333333336</v>
      </c>
      <c r="E2222">
        <v>27.77</v>
      </c>
      <c r="F2222" t="s">
        <v>19</v>
      </c>
      <c r="G2222" t="s">
        <v>57</v>
      </c>
      <c r="H2222">
        <v>97110</v>
      </c>
      <c r="I2222" t="str">
        <f t="shared" si="34"/>
        <v>195_2/9/2024 08:00</v>
      </c>
      <c r="J2222" t="str">
        <f>IFERROR(INDEX(scheduling_data!I:I, MATCH(I2222, scheduling_data!H:H, 0)), "")</f>
        <v>Breanna Grieco</v>
      </c>
    </row>
    <row r="2223" spans="1:10" x14ac:dyDescent="0.3">
      <c r="A2223" t="s">
        <v>137</v>
      </c>
      <c r="B2223">
        <v>195</v>
      </c>
      <c r="C2223" s="1">
        <v>45349</v>
      </c>
      <c r="D2223" s="1">
        <v>45331.333333333336</v>
      </c>
      <c r="E2223">
        <v>6.97</v>
      </c>
      <c r="F2223" t="s">
        <v>9</v>
      </c>
      <c r="G2223" t="s">
        <v>54</v>
      </c>
      <c r="H2223">
        <v>97112</v>
      </c>
      <c r="I2223" t="str">
        <f t="shared" si="34"/>
        <v>195_2/9/2024 08:00</v>
      </c>
      <c r="J2223" t="str">
        <f>IFERROR(INDEX(scheduling_data!I:I, MATCH(I2223, scheduling_data!H:H, 0)), "")</f>
        <v>Breanna Grieco</v>
      </c>
    </row>
    <row r="2224" spans="1:10" x14ac:dyDescent="0.3">
      <c r="A2224" t="s">
        <v>11</v>
      </c>
      <c r="B2224">
        <v>195</v>
      </c>
      <c r="C2224" s="1">
        <v>45324.32916666667</v>
      </c>
      <c r="D2224" s="1">
        <v>45324.333333333336</v>
      </c>
      <c r="E2224">
        <v>40</v>
      </c>
      <c r="F2224" t="s">
        <v>12</v>
      </c>
      <c r="G2224">
        <v>40</v>
      </c>
      <c r="I2224" t="str">
        <f t="shared" si="34"/>
        <v>195_2/2/2024 08:00</v>
      </c>
      <c r="J2224" t="str">
        <f>IFERROR(INDEX(scheduling_data!I:I, MATCH(I2224, scheduling_data!H:H, 0)), "")</f>
        <v>James Allen</v>
      </c>
    </row>
    <row r="2225" spans="1:10" x14ac:dyDescent="0.3">
      <c r="A2225" t="s">
        <v>232</v>
      </c>
      <c r="B2225">
        <v>196</v>
      </c>
      <c r="C2225" s="1">
        <v>45350</v>
      </c>
      <c r="D2225" s="1">
        <v>45327.333333333336</v>
      </c>
      <c r="E2225">
        <v>83</v>
      </c>
      <c r="F2225" t="s">
        <v>9</v>
      </c>
      <c r="H2225">
        <v>97110</v>
      </c>
      <c r="I2225" t="str">
        <f t="shared" si="34"/>
        <v>196_2/5/2024 08:00</v>
      </c>
      <c r="J2225" t="str">
        <f>IFERROR(INDEX(scheduling_data!I:I, MATCH(I2225, scheduling_data!H:H, 0)), "")</f>
        <v>Amber Hickman</v>
      </c>
    </row>
    <row r="2226" spans="1:10" x14ac:dyDescent="0.3">
      <c r="A2226" t="s">
        <v>232</v>
      </c>
      <c r="B2226">
        <v>196</v>
      </c>
      <c r="C2226" s="1">
        <v>45350</v>
      </c>
      <c r="D2226" s="1">
        <v>45327.333333333336</v>
      </c>
      <c r="E2226">
        <v>67</v>
      </c>
      <c r="F2226" t="s">
        <v>19</v>
      </c>
      <c r="H2226">
        <v>97110</v>
      </c>
      <c r="I2226" t="str">
        <f t="shared" si="34"/>
        <v>196_2/5/2024 08:00</v>
      </c>
      <c r="J2226" t="str">
        <f>IFERROR(INDEX(scheduling_data!I:I, MATCH(I2226, scheduling_data!H:H, 0)), "")</f>
        <v>Amber Hickman</v>
      </c>
    </row>
    <row r="2227" spans="1:10" x14ac:dyDescent="0.3">
      <c r="A2227" t="s">
        <v>232</v>
      </c>
      <c r="B2227">
        <v>196</v>
      </c>
      <c r="C2227" s="1">
        <v>45350</v>
      </c>
      <c r="D2227" s="1">
        <v>45327.333333333336</v>
      </c>
      <c r="E2227">
        <v>0</v>
      </c>
      <c r="F2227" t="s">
        <v>9</v>
      </c>
      <c r="H2227">
        <v>97530</v>
      </c>
      <c r="I2227" t="str">
        <f t="shared" si="34"/>
        <v>196_2/5/2024 08:00</v>
      </c>
      <c r="J2227" t="str">
        <f>IFERROR(INDEX(scheduling_data!I:I, MATCH(I2227, scheduling_data!H:H, 0)), "")</f>
        <v>Amber Hickman</v>
      </c>
    </row>
    <row r="2228" spans="1:10" x14ac:dyDescent="0.3">
      <c r="A2228" t="s">
        <v>168</v>
      </c>
      <c r="B2228">
        <v>196</v>
      </c>
      <c r="C2228" s="1">
        <v>45350</v>
      </c>
      <c r="D2228" s="1">
        <v>45324.333333333336</v>
      </c>
      <c r="E2228">
        <v>83</v>
      </c>
      <c r="F2228" t="s">
        <v>9</v>
      </c>
      <c r="G2228" t="s">
        <v>169</v>
      </c>
      <c r="H2228">
        <v>97110</v>
      </c>
      <c r="I2228" t="str">
        <f t="shared" si="34"/>
        <v>196_2/2/2024 08:00</v>
      </c>
      <c r="J2228" t="str">
        <f>IFERROR(INDEX(scheduling_data!I:I, MATCH(I2228, scheduling_data!H:H, 0)), "")</f>
        <v>Christian Litz</v>
      </c>
    </row>
    <row r="2229" spans="1:10" x14ac:dyDescent="0.3">
      <c r="A2229" t="s">
        <v>168</v>
      </c>
      <c r="B2229">
        <v>196</v>
      </c>
      <c r="C2229" s="1">
        <v>45350</v>
      </c>
      <c r="D2229" s="1">
        <v>45324.333333333336</v>
      </c>
      <c r="E2229">
        <v>67</v>
      </c>
      <c r="F2229" t="s">
        <v>19</v>
      </c>
      <c r="G2229" t="s">
        <v>170</v>
      </c>
      <c r="H2229">
        <v>97110</v>
      </c>
      <c r="I2229" t="str">
        <f t="shared" si="34"/>
        <v>196_2/2/2024 08:00</v>
      </c>
      <c r="J2229" t="str">
        <f>IFERROR(INDEX(scheduling_data!I:I, MATCH(I2229, scheduling_data!H:H, 0)), "")</f>
        <v>Christian Litz</v>
      </c>
    </row>
    <row r="2230" spans="1:10" x14ac:dyDescent="0.3">
      <c r="A2230" t="s">
        <v>168</v>
      </c>
      <c r="B2230">
        <v>196</v>
      </c>
      <c r="C2230" s="1">
        <v>45350</v>
      </c>
      <c r="D2230" s="1">
        <v>45324.333333333336</v>
      </c>
      <c r="E2230">
        <v>75</v>
      </c>
      <c r="F2230" t="s">
        <v>9</v>
      </c>
      <c r="G2230" t="s">
        <v>169</v>
      </c>
      <c r="H2230">
        <v>97530</v>
      </c>
      <c r="I2230" t="str">
        <f t="shared" si="34"/>
        <v>196_2/2/2024 08:00</v>
      </c>
      <c r="J2230" t="str">
        <f>IFERROR(INDEX(scheduling_data!I:I, MATCH(I2230, scheduling_data!H:H, 0)), "")</f>
        <v>Christian Litz</v>
      </c>
    </row>
    <row r="2231" spans="1:10" x14ac:dyDescent="0.3">
      <c r="A2231" t="s">
        <v>168</v>
      </c>
      <c r="B2231">
        <v>196</v>
      </c>
      <c r="C2231" s="1">
        <v>45351</v>
      </c>
      <c r="D2231" s="1">
        <v>45327.333333333336</v>
      </c>
      <c r="E2231">
        <v>0</v>
      </c>
      <c r="F2231" t="s">
        <v>9</v>
      </c>
      <c r="G2231" t="s">
        <v>293</v>
      </c>
      <c r="H2231">
        <v>97110</v>
      </c>
      <c r="I2231" t="str">
        <f t="shared" si="34"/>
        <v>196_2/5/2024 08:00</v>
      </c>
      <c r="J2231" t="str">
        <f>IFERROR(INDEX(scheduling_data!I:I, MATCH(I2231, scheduling_data!H:H, 0)), "")</f>
        <v>Amber Hickman</v>
      </c>
    </row>
    <row r="2232" spans="1:10" x14ac:dyDescent="0.3">
      <c r="A2232" t="s">
        <v>168</v>
      </c>
      <c r="B2232">
        <v>196</v>
      </c>
      <c r="C2232" s="1">
        <v>45351</v>
      </c>
      <c r="D2232" s="1">
        <v>45327.333333333336</v>
      </c>
      <c r="E2232">
        <v>75</v>
      </c>
      <c r="F2232" t="s">
        <v>9</v>
      </c>
      <c r="G2232" t="s">
        <v>294</v>
      </c>
      <c r="H2232">
        <v>97530</v>
      </c>
      <c r="I2232" t="str">
        <f t="shared" si="34"/>
        <v>196_2/5/2024 08:00</v>
      </c>
      <c r="J2232" t="str">
        <f>IFERROR(INDEX(scheduling_data!I:I, MATCH(I2232, scheduling_data!H:H, 0)), "")</f>
        <v>Amber Hickman</v>
      </c>
    </row>
    <row r="2233" spans="1:10" x14ac:dyDescent="0.3">
      <c r="A2233" t="s">
        <v>168</v>
      </c>
      <c r="B2233">
        <v>196</v>
      </c>
      <c r="C2233" s="1">
        <v>45351</v>
      </c>
      <c r="D2233" s="1">
        <v>45329.333333333336</v>
      </c>
      <c r="E2233">
        <v>83</v>
      </c>
      <c r="F2233" t="s">
        <v>9</v>
      </c>
      <c r="G2233" t="s">
        <v>169</v>
      </c>
      <c r="H2233">
        <v>97110</v>
      </c>
      <c r="I2233" t="str">
        <f t="shared" si="34"/>
        <v>196_2/7/2024 08:00</v>
      </c>
      <c r="J2233" t="str">
        <f>IFERROR(INDEX(scheduling_data!I:I, MATCH(I2233, scheduling_data!H:H, 0)), "")</f>
        <v>Christian Litz</v>
      </c>
    </row>
    <row r="2234" spans="1:10" x14ac:dyDescent="0.3">
      <c r="A2234" t="s">
        <v>168</v>
      </c>
      <c r="B2234">
        <v>196</v>
      </c>
      <c r="C2234" s="1">
        <v>45351</v>
      </c>
      <c r="D2234" s="1">
        <v>45329.333333333336</v>
      </c>
      <c r="E2234">
        <v>67</v>
      </c>
      <c r="F2234" t="s">
        <v>19</v>
      </c>
      <c r="G2234" t="s">
        <v>170</v>
      </c>
      <c r="H2234">
        <v>97110</v>
      </c>
      <c r="I2234" t="str">
        <f t="shared" si="34"/>
        <v>196_2/7/2024 08:00</v>
      </c>
      <c r="J2234" t="str">
        <f>IFERROR(INDEX(scheduling_data!I:I, MATCH(I2234, scheduling_data!H:H, 0)), "")</f>
        <v>Christian Litz</v>
      </c>
    </row>
    <row r="2235" spans="1:10" x14ac:dyDescent="0.3">
      <c r="A2235" t="s">
        <v>168</v>
      </c>
      <c r="B2235">
        <v>196</v>
      </c>
      <c r="C2235" s="1">
        <v>45351</v>
      </c>
      <c r="D2235" s="1">
        <v>45329.333333333336</v>
      </c>
      <c r="E2235">
        <v>75</v>
      </c>
      <c r="F2235" t="s">
        <v>9</v>
      </c>
      <c r="G2235" t="s">
        <v>169</v>
      </c>
      <c r="H2235">
        <v>97530</v>
      </c>
      <c r="I2235" t="str">
        <f t="shared" si="34"/>
        <v>196_2/7/2024 08:00</v>
      </c>
      <c r="J2235" t="str">
        <f>IFERROR(INDEX(scheduling_data!I:I, MATCH(I2235, scheduling_data!H:H, 0)), "")</f>
        <v>Christian Litz</v>
      </c>
    </row>
    <row r="2236" spans="1:10" x14ac:dyDescent="0.3">
      <c r="A2236" t="s">
        <v>58</v>
      </c>
      <c r="B2236">
        <v>197</v>
      </c>
      <c r="C2236" s="1">
        <v>45350</v>
      </c>
      <c r="D2236" s="1">
        <v>45334.416666666664</v>
      </c>
      <c r="E2236">
        <v>55.78</v>
      </c>
      <c r="F2236" t="s">
        <v>9</v>
      </c>
      <c r="G2236" t="s">
        <v>255</v>
      </c>
      <c r="H2236">
        <v>97110</v>
      </c>
      <c r="I2236" t="str">
        <f t="shared" si="34"/>
        <v>197_2/12/2024 10:00</v>
      </c>
      <c r="J2236" t="str">
        <f>IFERROR(INDEX(scheduling_data!I:I, MATCH(I2236, scheduling_data!H:H, 0)), "")</f>
        <v>Heidi Molaison</v>
      </c>
    </row>
    <row r="2237" spans="1:10" x14ac:dyDescent="0.3">
      <c r="A2237" t="s">
        <v>58</v>
      </c>
      <c r="B2237">
        <v>197</v>
      </c>
      <c r="C2237" s="1">
        <v>45350</v>
      </c>
      <c r="D2237" s="1">
        <v>45334.416666666664</v>
      </c>
      <c r="E2237">
        <v>18.36</v>
      </c>
      <c r="F2237" t="s">
        <v>19</v>
      </c>
      <c r="G2237" t="s">
        <v>254</v>
      </c>
      <c r="H2237">
        <v>97530</v>
      </c>
      <c r="I2237" t="str">
        <f t="shared" si="34"/>
        <v>197_2/12/2024 10:00</v>
      </c>
      <c r="J2237" t="str">
        <f>IFERROR(INDEX(scheduling_data!I:I, MATCH(I2237, scheduling_data!H:H, 0)), "")</f>
        <v>Heidi Molaison</v>
      </c>
    </row>
    <row r="2238" spans="1:10" x14ac:dyDescent="0.3">
      <c r="A2238" t="s">
        <v>58</v>
      </c>
      <c r="B2238">
        <v>197</v>
      </c>
      <c r="C2238" s="1">
        <v>45350</v>
      </c>
      <c r="D2238" s="1">
        <v>45334.416666666664</v>
      </c>
      <c r="E2238">
        <v>48.77</v>
      </c>
      <c r="F2238" t="s">
        <v>9</v>
      </c>
      <c r="G2238" t="s">
        <v>255</v>
      </c>
      <c r="H2238">
        <v>97530</v>
      </c>
      <c r="I2238" t="str">
        <f t="shared" si="34"/>
        <v>197_2/12/2024 10:00</v>
      </c>
      <c r="J2238" t="str">
        <f>IFERROR(INDEX(scheduling_data!I:I, MATCH(I2238, scheduling_data!H:H, 0)), "")</f>
        <v>Heidi Molaison</v>
      </c>
    </row>
    <row r="2239" spans="1:10" x14ac:dyDescent="0.3">
      <c r="A2239" t="s">
        <v>58</v>
      </c>
      <c r="B2239">
        <v>197</v>
      </c>
      <c r="C2239" s="1">
        <v>45350</v>
      </c>
      <c r="D2239" s="1">
        <v>45334.416666666664</v>
      </c>
      <c r="E2239">
        <v>24.85</v>
      </c>
      <c r="F2239" t="s">
        <v>19</v>
      </c>
      <c r="G2239" t="s">
        <v>254</v>
      </c>
      <c r="H2239">
        <v>97140</v>
      </c>
      <c r="I2239" t="str">
        <f t="shared" si="34"/>
        <v>197_2/12/2024 10:00</v>
      </c>
      <c r="J2239" t="str">
        <f>IFERROR(INDEX(scheduling_data!I:I, MATCH(I2239, scheduling_data!H:H, 0)), "")</f>
        <v>Heidi Molaison</v>
      </c>
    </row>
    <row r="2240" spans="1:10" x14ac:dyDescent="0.3">
      <c r="A2240" t="s">
        <v>58</v>
      </c>
      <c r="B2240">
        <v>197</v>
      </c>
      <c r="C2240" s="1">
        <v>45350</v>
      </c>
      <c r="D2240" s="1">
        <v>45334.416666666664</v>
      </c>
      <c r="E2240">
        <v>114.5</v>
      </c>
      <c r="F2240" t="s">
        <v>9</v>
      </c>
      <c r="G2240" t="s">
        <v>255</v>
      </c>
      <c r="H2240">
        <v>97140</v>
      </c>
      <c r="I2240" t="str">
        <f t="shared" si="34"/>
        <v>197_2/12/2024 10:00</v>
      </c>
      <c r="J2240" t="str">
        <f>IFERROR(INDEX(scheduling_data!I:I, MATCH(I2240, scheduling_data!H:H, 0)), "")</f>
        <v>Heidi Molaison</v>
      </c>
    </row>
    <row r="2241" spans="1:10" x14ac:dyDescent="0.3">
      <c r="A2241" t="s">
        <v>58</v>
      </c>
      <c r="B2241">
        <v>197</v>
      </c>
      <c r="C2241" s="1">
        <v>45350</v>
      </c>
      <c r="D2241" s="1">
        <v>45334.416666666664</v>
      </c>
      <c r="E2241">
        <v>13.45</v>
      </c>
      <c r="F2241" t="s">
        <v>19</v>
      </c>
      <c r="G2241" t="s">
        <v>254</v>
      </c>
      <c r="H2241">
        <v>97110</v>
      </c>
      <c r="I2241" t="str">
        <f t="shared" si="34"/>
        <v>197_2/12/2024 10:00</v>
      </c>
      <c r="J2241" t="str">
        <f>IFERROR(INDEX(scheduling_data!I:I, MATCH(I2241, scheduling_data!H:H, 0)), "")</f>
        <v>Heidi Molaison</v>
      </c>
    </row>
    <row r="2242" spans="1:10" x14ac:dyDescent="0.3">
      <c r="A2242" t="s">
        <v>58</v>
      </c>
      <c r="B2242">
        <v>197</v>
      </c>
      <c r="C2242" s="1">
        <v>45350</v>
      </c>
      <c r="D2242" s="1">
        <v>45329.458333333336</v>
      </c>
      <c r="E2242">
        <v>53.64</v>
      </c>
      <c r="F2242" t="s">
        <v>9</v>
      </c>
      <c r="G2242" t="s">
        <v>255</v>
      </c>
      <c r="H2242">
        <v>97110</v>
      </c>
      <c r="I2242" t="str">
        <f t="shared" si="34"/>
        <v>197_2/7/2024 11:00</v>
      </c>
      <c r="J2242" t="str">
        <f>IFERROR(INDEX(scheduling_data!I:I, MATCH(I2242, scheduling_data!H:H, 0)), "")</f>
        <v>Heidi Molaison</v>
      </c>
    </row>
    <row r="2243" spans="1:10" x14ac:dyDescent="0.3">
      <c r="A2243" t="s">
        <v>58</v>
      </c>
      <c r="B2243">
        <v>197</v>
      </c>
      <c r="C2243" s="1">
        <v>45350</v>
      </c>
      <c r="D2243" s="1">
        <v>45329.458333333336</v>
      </c>
      <c r="E2243">
        <v>114.5</v>
      </c>
      <c r="F2243" t="s">
        <v>9</v>
      </c>
      <c r="G2243" t="s">
        <v>255</v>
      </c>
      <c r="H2243">
        <v>97140</v>
      </c>
      <c r="I2243" t="str">
        <f t="shared" ref="I2243:I2306" si="35">TEXT(B2243&amp;"_"&amp;TEXT(D2243, "m/d/yyyy hh:mm"), "0")</f>
        <v>197_2/7/2024 11:00</v>
      </c>
      <c r="J2243" t="str">
        <f>IFERROR(INDEX(scheduling_data!I:I, MATCH(I2243, scheduling_data!H:H, 0)), "")</f>
        <v>Heidi Molaison</v>
      </c>
    </row>
    <row r="2244" spans="1:10" x14ac:dyDescent="0.3">
      <c r="A2244" t="s">
        <v>58</v>
      </c>
      <c r="B2244">
        <v>197</v>
      </c>
      <c r="C2244" s="1">
        <v>45350</v>
      </c>
      <c r="D2244" s="1">
        <v>45329.458333333336</v>
      </c>
      <c r="E2244">
        <v>24.85</v>
      </c>
      <c r="F2244" t="s">
        <v>19</v>
      </c>
      <c r="G2244" t="s">
        <v>254</v>
      </c>
      <c r="H2244">
        <v>97140</v>
      </c>
      <c r="I2244" t="str">
        <f t="shared" si="35"/>
        <v>197_2/7/2024 11:00</v>
      </c>
      <c r="J2244" t="str">
        <f>IFERROR(INDEX(scheduling_data!I:I, MATCH(I2244, scheduling_data!H:H, 0)), "")</f>
        <v>Heidi Molaison</v>
      </c>
    </row>
    <row r="2245" spans="1:10" x14ac:dyDescent="0.3">
      <c r="A2245" t="s">
        <v>58</v>
      </c>
      <c r="B2245">
        <v>197</v>
      </c>
      <c r="C2245" s="1">
        <v>45350</v>
      </c>
      <c r="D2245" s="1">
        <v>45329.458333333336</v>
      </c>
      <c r="E2245">
        <v>97.53</v>
      </c>
      <c r="F2245" t="s">
        <v>9</v>
      </c>
      <c r="G2245" t="s">
        <v>255</v>
      </c>
      <c r="H2245">
        <v>97530</v>
      </c>
      <c r="I2245" t="str">
        <f t="shared" si="35"/>
        <v>197_2/7/2024 11:00</v>
      </c>
      <c r="J2245" t="str">
        <f>IFERROR(INDEX(scheduling_data!I:I, MATCH(I2245, scheduling_data!H:H, 0)), "")</f>
        <v>Heidi Molaison</v>
      </c>
    </row>
    <row r="2246" spans="1:10" x14ac:dyDescent="0.3">
      <c r="A2246" t="s">
        <v>58</v>
      </c>
      <c r="B2246">
        <v>197</v>
      </c>
      <c r="C2246" s="1">
        <v>45350</v>
      </c>
      <c r="D2246" s="1">
        <v>45329.458333333336</v>
      </c>
      <c r="E2246">
        <v>36.729999999999997</v>
      </c>
      <c r="F2246" t="s">
        <v>19</v>
      </c>
      <c r="G2246" t="s">
        <v>254</v>
      </c>
      <c r="H2246">
        <v>97530</v>
      </c>
      <c r="I2246" t="str">
        <f t="shared" si="35"/>
        <v>197_2/7/2024 11:00</v>
      </c>
      <c r="J2246" t="str">
        <f>IFERROR(INDEX(scheduling_data!I:I, MATCH(I2246, scheduling_data!H:H, 0)), "")</f>
        <v>Heidi Molaison</v>
      </c>
    </row>
    <row r="2247" spans="1:10" x14ac:dyDescent="0.3">
      <c r="A2247" t="s">
        <v>58</v>
      </c>
      <c r="B2247">
        <v>197</v>
      </c>
      <c r="C2247" s="1">
        <v>45350</v>
      </c>
      <c r="D2247" s="1">
        <v>45329.458333333336</v>
      </c>
      <c r="E2247">
        <v>14.95</v>
      </c>
      <c r="F2247" t="s">
        <v>19</v>
      </c>
      <c r="G2247" t="s">
        <v>254</v>
      </c>
      <c r="H2247">
        <v>97110</v>
      </c>
      <c r="I2247" t="str">
        <f t="shared" si="35"/>
        <v>197_2/7/2024 11:00</v>
      </c>
      <c r="J2247" t="str">
        <f>IFERROR(INDEX(scheduling_data!I:I, MATCH(I2247, scheduling_data!H:H, 0)), "")</f>
        <v>Heidi Molaison</v>
      </c>
    </row>
    <row r="2248" spans="1:10" x14ac:dyDescent="0.3">
      <c r="A2248" t="s">
        <v>58</v>
      </c>
      <c r="B2248">
        <v>197</v>
      </c>
      <c r="C2248" s="1">
        <v>45350</v>
      </c>
      <c r="D2248" s="1">
        <v>45330.416666666664</v>
      </c>
      <c r="E2248">
        <v>14.95</v>
      </c>
      <c r="F2248" t="s">
        <v>19</v>
      </c>
      <c r="G2248" t="s">
        <v>254</v>
      </c>
      <c r="H2248">
        <v>97110</v>
      </c>
      <c r="I2248" t="str">
        <f t="shared" si="35"/>
        <v>197_2/8/2024 10:00</v>
      </c>
      <c r="J2248" t="str">
        <f>IFERROR(INDEX(scheduling_data!I:I, MATCH(I2248, scheduling_data!H:H, 0)), "")</f>
        <v>Heidi Molaison</v>
      </c>
    </row>
    <row r="2249" spans="1:10" x14ac:dyDescent="0.3">
      <c r="A2249" t="s">
        <v>58</v>
      </c>
      <c r="B2249">
        <v>197</v>
      </c>
      <c r="C2249" s="1">
        <v>45350</v>
      </c>
      <c r="D2249" s="1">
        <v>45330.416666666664</v>
      </c>
      <c r="E2249">
        <v>53.64</v>
      </c>
      <c r="F2249" t="s">
        <v>9</v>
      </c>
      <c r="G2249" t="s">
        <v>255</v>
      </c>
      <c r="H2249">
        <v>97110</v>
      </c>
      <c r="I2249" t="str">
        <f t="shared" si="35"/>
        <v>197_2/8/2024 10:00</v>
      </c>
      <c r="J2249" t="str">
        <f>IFERROR(INDEX(scheduling_data!I:I, MATCH(I2249, scheduling_data!H:H, 0)), "")</f>
        <v>Heidi Molaison</v>
      </c>
    </row>
    <row r="2250" spans="1:10" x14ac:dyDescent="0.3">
      <c r="A2250" t="s">
        <v>58</v>
      </c>
      <c r="B2250">
        <v>197</v>
      </c>
      <c r="C2250" s="1">
        <v>45350</v>
      </c>
      <c r="D2250" s="1">
        <v>45330.416666666664</v>
      </c>
      <c r="E2250">
        <v>48.77</v>
      </c>
      <c r="F2250" t="s">
        <v>9</v>
      </c>
      <c r="G2250" t="s">
        <v>255</v>
      </c>
      <c r="H2250">
        <v>97530</v>
      </c>
      <c r="I2250" t="str">
        <f t="shared" si="35"/>
        <v>197_2/8/2024 10:00</v>
      </c>
      <c r="J2250" t="str">
        <f>IFERROR(INDEX(scheduling_data!I:I, MATCH(I2250, scheduling_data!H:H, 0)), "")</f>
        <v>Heidi Molaison</v>
      </c>
    </row>
    <row r="2251" spans="1:10" x14ac:dyDescent="0.3">
      <c r="A2251" t="s">
        <v>58</v>
      </c>
      <c r="B2251">
        <v>197</v>
      </c>
      <c r="C2251" s="1">
        <v>45350</v>
      </c>
      <c r="D2251" s="1">
        <v>45330.416666666664</v>
      </c>
      <c r="E2251">
        <v>114.5</v>
      </c>
      <c r="F2251" t="s">
        <v>9</v>
      </c>
      <c r="G2251" t="s">
        <v>255</v>
      </c>
      <c r="H2251">
        <v>97140</v>
      </c>
      <c r="I2251" t="str">
        <f t="shared" si="35"/>
        <v>197_2/8/2024 10:00</v>
      </c>
      <c r="J2251" t="str">
        <f>IFERROR(INDEX(scheduling_data!I:I, MATCH(I2251, scheduling_data!H:H, 0)), "")</f>
        <v>Heidi Molaison</v>
      </c>
    </row>
    <row r="2252" spans="1:10" x14ac:dyDescent="0.3">
      <c r="A2252" t="s">
        <v>58</v>
      </c>
      <c r="B2252">
        <v>197</v>
      </c>
      <c r="C2252" s="1">
        <v>45350</v>
      </c>
      <c r="D2252" s="1">
        <v>45330.416666666664</v>
      </c>
      <c r="E2252">
        <v>24.85</v>
      </c>
      <c r="F2252" t="s">
        <v>19</v>
      </c>
      <c r="G2252" t="s">
        <v>254</v>
      </c>
      <c r="H2252">
        <v>97140</v>
      </c>
      <c r="I2252" t="str">
        <f t="shared" si="35"/>
        <v>197_2/8/2024 10:00</v>
      </c>
      <c r="J2252" t="str">
        <f>IFERROR(INDEX(scheduling_data!I:I, MATCH(I2252, scheduling_data!H:H, 0)), "")</f>
        <v>Heidi Molaison</v>
      </c>
    </row>
    <row r="2253" spans="1:10" x14ac:dyDescent="0.3">
      <c r="A2253" t="s">
        <v>58</v>
      </c>
      <c r="B2253">
        <v>197</v>
      </c>
      <c r="C2253" s="1">
        <v>45350</v>
      </c>
      <c r="D2253" s="1">
        <v>45330.416666666664</v>
      </c>
      <c r="E2253">
        <v>18.36</v>
      </c>
      <c r="F2253" t="s">
        <v>19</v>
      </c>
      <c r="G2253" t="s">
        <v>254</v>
      </c>
      <c r="H2253">
        <v>97530</v>
      </c>
      <c r="I2253" t="str">
        <f t="shared" si="35"/>
        <v>197_2/8/2024 10:00</v>
      </c>
      <c r="J2253" t="str">
        <f>IFERROR(INDEX(scheduling_data!I:I, MATCH(I2253, scheduling_data!H:H, 0)), "")</f>
        <v>Heidi Molaison</v>
      </c>
    </row>
    <row r="2254" spans="1:10" x14ac:dyDescent="0.3">
      <c r="A2254" t="s">
        <v>11</v>
      </c>
      <c r="B2254">
        <v>197</v>
      </c>
      <c r="C2254" s="1">
        <v>45334.414583333331</v>
      </c>
      <c r="D2254" s="1">
        <v>45334.416666666664</v>
      </c>
      <c r="E2254">
        <v>40.98</v>
      </c>
      <c r="F2254" t="s">
        <v>91</v>
      </c>
      <c r="G2254" t="s">
        <v>295</v>
      </c>
      <c r="I2254" t="str">
        <f t="shared" si="35"/>
        <v>197_2/12/2024 10:00</v>
      </c>
      <c r="J2254" t="str">
        <f>IFERROR(INDEX(scheduling_data!I:I, MATCH(I2254, scheduling_data!H:H, 0)), "")</f>
        <v>Heidi Molaison</v>
      </c>
    </row>
    <row r="2255" spans="1:10" x14ac:dyDescent="0.3">
      <c r="A2255" t="s">
        <v>11</v>
      </c>
      <c r="B2255">
        <v>197</v>
      </c>
      <c r="C2255" s="1">
        <v>45336.5</v>
      </c>
      <c r="D2255" s="1">
        <v>45336.5</v>
      </c>
      <c r="E2255">
        <v>45</v>
      </c>
      <c r="F2255" t="s">
        <v>91</v>
      </c>
      <c r="G2255" t="s">
        <v>296</v>
      </c>
      <c r="I2255" t="str">
        <f t="shared" si="35"/>
        <v>197_2/14/2024 12:00</v>
      </c>
      <c r="J2255" t="str">
        <f>IFERROR(INDEX(scheduling_data!I:I, MATCH(I2255, scheduling_data!H:H, 0)), "")</f>
        <v>Heidi Molaison</v>
      </c>
    </row>
    <row r="2256" spans="1:10" x14ac:dyDescent="0.3">
      <c r="A2256" t="s">
        <v>11</v>
      </c>
      <c r="B2256">
        <v>197</v>
      </c>
      <c r="C2256" s="1">
        <v>45337.407638888886</v>
      </c>
      <c r="D2256" s="1">
        <v>45337.416666666664</v>
      </c>
      <c r="E2256">
        <v>45</v>
      </c>
      <c r="F2256" t="s">
        <v>91</v>
      </c>
      <c r="G2256" t="s">
        <v>297</v>
      </c>
      <c r="I2256" t="str">
        <f t="shared" si="35"/>
        <v>197_2/15/2024 10:00</v>
      </c>
      <c r="J2256" t="str">
        <f>IFERROR(INDEX(scheduling_data!I:I, MATCH(I2256, scheduling_data!H:H, 0)), "")</f>
        <v>Heidi Molaison</v>
      </c>
    </row>
    <row r="2257" spans="1:10" x14ac:dyDescent="0.3">
      <c r="A2257" t="s">
        <v>11</v>
      </c>
      <c r="B2257">
        <v>197</v>
      </c>
      <c r="C2257" s="1">
        <v>45341.40625</v>
      </c>
      <c r="D2257" s="1">
        <v>45341.416666666664</v>
      </c>
      <c r="E2257">
        <v>45</v>
      </c>
      <c r="F2257" t="s">
        <v>91</v>
      </c>
      <c r="G2257" t="s">
        <v>298</v>
      </c>
      <c r="I2257" t="str">
        <f t="shared" si="35"/>
        <v>197_2/19/2024 10:00</v>
      </c>
      <c r="J2257" t="str">
        <f>IFERROR(INDEX(scheduling_data!I:I, MATCH(I2257, scheduling_data!H:H, 0)), "")</f>
        <v>Heidi Molaison</v>
      </c>
    </row>
    <row r="2258" spans="1:10" x14ac:dyDescent="0.3">
      <c r="A2258" t="s">
        <v>11</v>
      </c>
      <c r="B2258">
        <v>197</v>
      </c>
      <c r="C2258" s="1">
        <v>45343.460416666669</v>
      </c>
      <c r="D2258" s="1">
        <v>45343.458333333336</v>
      </c>
      <c r="E2258">
        <v>45</v>
      </c>
      <c r="F2258" t="s">
        <v>91</v>
      </c>
      <c r="G2258" t="s">
        <v>299</v>
      </c>
      <c r="I2258" t="str">
        <f t="shared" si="35"/>
        <v>197_2/21/2024 11:00</v>
      </c>
      <c r="J2258" t="str">
        <f>IFERROR(INDEX(scheduling_data!I:I, MATCH(I2258, scheduling_data!H:H, 0)), "")</f>
        <v>Heidi Molaison</v>
      </c>
    </row>
    <row r="2259" spans="1:10" x14ac:dyDescent="0.3">
      <c r="A2259" t="s">
        <v>11</v>
      </c>
      <c r="B2259">
        <v>197</v>
      </c>
      <c r="C2259" s="1">
        <v>45348.417361111111</v>
      </c>
      <c r="D2259" s="1">
        <v>45348.416666666664</v>
      </c>
      <c r="E2259">
        <v>45</v>
      </c>
      <c r="F2259" t="s">
        <v>91</v>
      </c>
      <c r="G2259" t="s">
        <v>300</v>
      </c>
      <c r="I2259" t="str">
        <f t="shared" si="35"/>
        <v>197_2/26/2024 10:00</v>
      </c>
      <c r="J2259" t="str">
        <f>IFERROR(INDEX(scheduling_data!I:I, MATCH(I2259, scheduling_data!H:H, 0)), "")</f>
        <v>Heidi Molaison</v>
      </c>
    </row>
    <row r="2260" spans="1:10" x14ac:dyDescent="0.3">
      <c r="A2260" t="s">
        <v>11</v>
      </c>
      <c r="B2260">
        <v>197</v>
      </c>
      <c r="C2260" s="1">
        <v>45350.45416666667</v>
      </c>
      <c r="D2260" s="1">
        <v>45350.458333333336</v>
      </c>
      <c r="E2260">
        <v>45</v>
      </c>
      <c r="F2260" t="s">
        <v>91</v>
      </c>
      <c r="G2260" t="s">
        <v>301</v>
      </c>
      <c r="I2260" t="str">
        <f t="shared" si="35"/>
        <v>197_2/28/2024 11:00</v>
      </c>
      <c r="J2260" t="str">
        <f>IFERROR(INDEX(scheduling_data!I:I, MATCH(I2260, scheduling_data!H:H, 0)), "")</f>
        <v>Heidi Molaison</v>
      </c>
    </row>
    <row r="2261" spans="1:10" x14ac:dyDescent="0.3">
      <c r="A2261" t="s">
        <v>11</v>
      </c>
      <c r="B2261">
        <v>197</v>
      </c>
      <c r="C2261" s="1">
        <v>45329.455555555556</v>
      </c>
      <c r="D2261" s="1">
        <v>45329.458333333336</v>
      </c>
      <c r="E2261">
        <v>4.22</v>
      </c>
      <c r="F2261" t="s">
        <v>91</v>
      </c>
      <c r="G2261" t="s">
        <v>302</v>
      </c>
      <c r="I2261" t="str">
        <f t="shared" si="35"/>
        <v>197_2/7/2024 11:00</v>
      </c>
      <c r="J2261" t="str">
        <f>IFERROR(INDEX(scheduling_data!I:I, MATCH(I2261, scheduling_data!H:H, 0)), "")</f>
        <v>Heidi Molaison</v>
      </c>
    </row>
    <row r="2262" spans="1:10" x14ac:dyDescent="0.3">
      <c r="A2262" t="s">
        <v>11</v>
      </c>
      <c r="B2262">
        <v>197</v>
      </c>
      <c r="C2262" s="1">
        <v>45329.455555555556</v>
      </c>
      <c r="D2262" s="1">
        <v>45329.458333333336</v>
      </c>
      <c r="E2262">
        <v>28.58</v>
      </c>
      <c r="F2262" t="s">
        <v>91</v>
      </c>
      <c r="G2262" t="s">
        <v>302</v>
      </c>
      <c r="I2262" t="str">
        <f t="shared" si="35"/>
        <v>197_2/7/2024 11:00</v>
      </c>
      <c r="J2262" t="str">
        <f>IFERROR(INDEX(scheduling_data!I:I, MATCH(I2262, scheduling_data!H:H, 0)), "")</f>
        <v>Heidi Molaison</v>
      </c>
    </row>
    <row r="2263" spans="1:10" x14ac:dyDescent="0.3">
      <c r="A2263" t="s">
        <v>11</v>
      </c>
      <c r="B2263">
        <v>197</v>
      </c>
      <c r="C2263" s="1">
        <v>45329.455555555556</v>
      </c>
      <c r="D2263" s="1">
        <v>45330.416666666664</v>
      </c>
      <c r="E2263">
        <v>7.98</v>
      </c>
      <c r="F2263" t="s">
        <v>91</v>
      </c>
      <c r="G2263" t="s">
        <v>302</v>
      </c>
      <c r="I2263" t="str">
        <f t="shared" si="35"/>
        <v>197_2/8/2024 10:00</v>
      </c>
      <c r="J2263" t="str">
        <f>IFERROR(INDEX(scheduling_data!I:I, MATCH(I2263, scheduling_data!H:H, 0)), "")</f>
        <v>Heidi Molaison</v>
      </c>
    </row>
    <row r="2264" spans="1:10" x14ac:dyDescent="0.3">
      <c r="A2264" t="s">
        <v>11</v>
      </c>
      <c r="B2264">
        <v>197</v>
      </c>
      <c r="C2264" s="1">
        <v>45330.415277777778</v>
      </c>
      <c r="D2264" s="1">
        <v>45330.416666666664</v>
      </c>
      <c r="E2264">
        <v>4.22</v>
      </c>
      <c r="F2264" t="s">
        <v>91</v>
      </c>
      <c r="G2264" t="s">
        <v>303</v>
      </c>
      <c r="I2264" t="str">
        <f t="shared" si="35"/>
        <v>197_2/8/2024 10:00</v>
      </c>
      <c r="J2264" t="str">
        <f>IFERROR(INDEX(scheduling_data!I:I, MATCH(I2264, scheduling_data!H:H, 0)), "")</f>
        <v>Heidi Molaison</v>
      </c>
    </row>
    <row r="2265" spans="1:10" x14ac:dyDescent="0.3">
      <c r="A2265" t="s">
        <v>11</v>
      </c>
      <c r="B2265">
        <v>197</v>
      </c>
      <c r="C2265" s="1">
        <v>45334.414583333331</v>
      </c>
      <c r="D2265" s="1">
        <v>45330.416666666664</v>
      </c>
      <c r="E2265">
        <v>4.0199999999999996</v>
      </c>
      <c r="F2265" t="s">
        <v>91</v>
      </c>
      <c r="G2265" t="s">
        <v>295</v>
      </c>
      <c r="I2265" t="str">
        <f t="shared" si="35"/>
        <v>197_2/8/2024 10:00</v>
      </c>
      <c r="J2265" t="str">
        <f>IFERROR(INDEX(scheduling_data!I:I, MATCH(I2265, scheduling_data!H:H, 0)), "")</f>
        <v>Heidi Molaison</v>
      </c>
    </row>
    <row r="2266" spans="1:10" x14ac:dyDescent="0.3">
      <c r="A2266" t="s">
        <v>49</v>
      </c>
      <c r="B2266">
        <v>198</v>
      </c>
      <c r="C2266" s="1">
        <v>45344</v>
      </c>
      <c r="D2266" s="1">
        <v>45335.333333333336</v>
      </c>
      <c r="E2266">
        <v>5</v>
      </c>
      <c r="F2266" t="s">
        <v>19</v>
      </c>
      <c r="G2266" t="s">
        <v>50</v>
      </c>
      <c r="H2266">
        <v>97110</v>
      </c>
      <c r="I2266" t="str">
        <f t="shared" si="35"/>
        <v>198_2/13/2024 08:00</v>
      </c>
      <c r="J2266" t="str">
        <f>IFERROR(INDEX(scheduling_data!I:I, MATCH(I2266, scheduling_data!H:H, 0)), "")</f>
        <v>Christian Litz</v>
      </c>
    </row>
    <row r="2267" spans="1:10" x14ac:dyDescent="0.3">
      <c r="A2267" t="s">
        <v>49</v>
      </c>
      <c r="B2267">
        <v>198</v>
      </c>
      <c r="C2267" s="1">
        <v>45344</v>
      </c>
      <c r="D2267" s="1">
        <v>45335.333333333336</v>
      </c>
      <c r="E2267">
        <v>35</v>
      </c>
      <c r="F2267" t="s">
        <v>9</v>
      </c>
      <c r="G2267" t="s">
        <v>104</v>
      </c>
      <c r="H2267">
        <v>97110</v>
      </c>
      <c r="I2267" t="str">
        <f t="shared" si="35"/>
        <v>198_2/13/2024 08:00</v>
      </c>
      <c r="J2267" t="str">
        <f>IFERROR(INDEX(scheduling_data!I:I, MATCH(I2267, scheduling_data!H:H, 0)), "")</f>
        <v>Christian Litz</v>
      </c>
    </row>
    <row r="2268" spans="1:10" x14ac:dyDescent="0.3">
      <c r="A2268" t="s">
        <v>49</v>
      </c>
      <c r="B2268">
        <v>198</v>
      </c>
      <c r="C2268" s="1">
        <v>45344</v>
      </c>
      <c r="D2268" s="1">
        <v>45335.333333333336</v>
      </c>
      <c r="E2268">
        <v>34</v>
      </c>
      <c r="F2268" t="s">
        <v>9</v>
      </c>
      <c r="G2268" t="s">
        <v>104</v>
      </c>
      <c r="H2268">
        <v>97112</v>
      </c>
      <c r="I2268" t="str">
        <f t="shared" si="35"/>
        <v>198_2/13/2024 08:00</v>
      </c>
      <c r="J2268" t="str">
        <f>IFERROR(INDEX(scheduling_data!I:I, MATCH(I2268, scheduling_data!H:H, 0)), "")</f>
        <v>Christian Litz</v>
      </c>
    </row>
    <row r="2269" spans="1:10" x14ac:dyDescent="0.3">
      <c r="A2269" t="s">
        <v>49</v>
      </c>
      <c r="B2269">
        <v>198</v>
      </c>
      <c r="C2269" s="1">
        <v>45344</v>
      </c>
      <c r="D2269" s="1">
        <v>45335.333333333336</v>
      </c>
      <c r="E2269">
        <v>41</v>
      </c>
      <c r="F2269" t="s">
        <v>19</v>
      </c>
      <c r="G2269" t="s">
        <v>50</v>
      </c>
      <c r="H2269">
        <v>97112</v>
      </c>
      <c r="I2269" t="str">
        <f t="shared" si="35"/>
        <v>198_2/13/2024 08:00</v>
      </c>
      <c r="J2269" t="str">
        <f>IFERROR(INDEX(scheduling_data!I:I, MATCH(I2269, scheduling_data!H:H, 0)), "")</f>
        <v>Christian Litz</v>
      </c>
    </row>
    <row r="2270" spans="1:10" x14ac:dyDescent="0.3">
      <c r="A2270" t="s">
        <v>49</v>
      </c>
      <c r="B2270">
        <v>198</v>
      </c>
      <c r="C2270" s="1">
        <v>45344</v>
      </c>
      <c r="D2270" s="1">
        <v>45335.333333333336</v>
      </c>
      <c r="E2270">
        <v>35</v>
      </c>
      <c r="F2270" t="s">
        <v>9</v>
      </c>
      <c r="G2270" t="s">
        <v>104</v>
      </c>
      <c r="H2270">
        <v>97530</v>
      </c>
      <c r="I2270" t="str">
        <f t="shared" si="35"/>
        <v>198_2/13/2024 08:00</v>
      </c>
      <c r="J2270" t="str">
        <f>IFERROR(INDEX(scheduling_data!I:I, MATCH(I2270, scheduling_data!H:H, 0)), "")</f>
        <v>Christian Litz</v>
      </c>
    </row>
    <row r="2271" spans="1:10" x14ac:dyDescent="0.3">
      <c r="A2271" t="s">
        <v>49</v>
      </c>
      <c r="B2271">
        <v>198</v>
      </c>
      <c r="C2271" s="1">
        <v>45344</v>
      </c>
      <c r="D2271" s="1">
        <v>45335.333333333336</v>
      </c>
      <c r="E2271">
        <v>40</v>
      </c>
      <c r="F2271" t="s">
        <v>19</v>
      </c>
      <c r="G2271" t="s">
        <v>50</v>
      </c>
      <c r="H2271">
        <v>97530</v>
      </c>
      <c r="I2271" t="str">
        <f t="shared" si="35"/>
        <v>198_2/13/2024 08:00</v>
      </c>
      <c r="J2271" t="str">
        <f>IFERROR(INDEX(scheduling_data!I:I, MATCH(I2271, scheduling_data!H:H, 0)), "")</f>
        <v>Christian Litz</v>
      </c>
    </row>
    <row r="2272" spans="1:10" x14ac:dyDescent="0.3">
      <c r="A2272" t="s">
        <v>49</v>
      </c>
      <c r="B2272">
        <v>198</v>
      </c>
      <c r="C2272" s="1">
        <v>45344</v>
      </c>
      <c r="D2272" s="1">
        <v>45331.333333333336</v>
      </c>
      <c r="E2272">
        <v>85</v>
      </c>
      <c r="F2272" t="s">
        <v>9</v>
      </c>
      <c r="G2272" t="s">
        <v>104</v>
      </c>
      <c r="H2272">
        <v>97162</v>
      </c>
      <c r="I2272" t="str">
        <f t="shared" si="35"/>
        <v>198_2/9/2024 08:00</v>
      </c>
      <c r="J2272" t="str">
        <f>IFERROR(INDEX(scheduling_data!I:I, MATCH(I2272, scheduling_data!H:H, 0)), "")</f>
        <v>Katherine Tyree</v>
      </c>
    </row>
    <row r="2273" spans="1:10" x14ac:dyDescent="0.3">
      <c r="A2273" t="s">
        <v>49</v>
      </c>
      <c r="B2273">
        <v>198</v>
      </c>
      <c r="C2273" s="1">
        <v>45344</v>
      </c>
      <c r="D2273" s="1">
        <v>45331.333333333336</v>
      </c>
      <c r="E2273">
        <v>38</v>
      </c>
      <c r="F2273" t="s">
        <v>9</v>
      </c>
      <c r="G2273" t="s">
        <v>104</v>
      </c>
      <c r="H2273">
        <v>97140</v>
      </c>
      <c r="I2273" t="str">
        <f t="shared" si="35"/>
        <v>198_2/9/2024 08:00</v>
      </c>
      <c r="J2273" t="str">
        <f>IFERROR(INDEX(scheduling_data!I:I, MATCH(I2273, scheduling_data!H:H, 0)), "")</f>
        <v>Katherine Tyree</v>
      </c>
    </row>
    <row r="2274" spans="1:10" x14ac:dyDescent="0.3">
      <c r="A2274" t="s">
        <v>49</v>
      </c>
      <c r="B2274">
        <v>198</v>
      </c>
      <c r="C2274" s="1">
        <v>45344</v>
      </c>
      <c r="D2274" s="1">
        <v>45331.333333333336</v>
      </c>
      <c r="E2274">
        <v>37</v>
      </c>
      <c r="F2274" t="s">
        <v>19</v>
      </c>
      <c r="G2274" t="s">
        <v>50</v>
      </c>
      <c r="H2274">
        <v>97140</v>
      </c>
      <c r="I2274" t="str">
        <f t="shared" si="35"/>
        <v>198_2/9/2024 08:00</v>
      </c>
      <c r="J2274" t="str">
        <f>IFERROR(INDEX(scheduling_data!I:I, MATCH(I2274, scheduling_data!H:H, 0)), "")</f>
        <v>Katherine Tyree</v>
      </c>
    </row>
    <row r="2275" spans="1:10" x14ac:dyDescent="0.3">
      <c r="A2275" t="s">
        <v>49</v>
      </c>
      <c r="B2275">
        <v>198</v>
      </c>
      <c r="C2275" s="1">
        <v>45344</v>
      </c>
      <c r="D2275" s="1">
        <v>45331.333333333336</v>
      </c>
      <c r="E2275">
        <v>34</v>
      </c>
      <c r="F2275" t="s">
        <v>9</v>
      </c>
      <c r="G2275" t="s">
        <v>104</v>
      </c>
      <c r="H2275">
        <v>97112</v>
      </c>
      <c r="I2275" t="str">
        <f t="shared" si="35"/>
        <v>198_2/9/2024 08:00</v>
      </c>
      <c r="J2275" t="str">
        <f>IFERROR(INDEX(scheduling_data!I:I, MATCH(I2275, scheduling_data!H:H, 0)), "")</f>
        <v>Katherine Tyree</v>
      </c>
    </row>
    <row r="2276" spans="1:10" x14ac:dyDescent="0.3">
      <c r="A2276" t="s">
        <v>49</v>
      </c>
      <c r="B2276">
        <v>198</v>
      </c>
      <c r="C2276" s="1">
        <v>45344</v>
      </c>
      <c r="D2276" s="1">
        <v>45331.333333333336</v>
      </c>
      <c r="E2276">
        <v>41</v>
      </c>
      <c r="F2276" t="s">
        <v>19</v>
      </c>
      <c r="G2276" t="s">
        <v>50</v>
      </c>
      <c r="H2276">
        <v>97112</v>
      </c>
      <c r="I2276" t="str">
        <f t="shared" si="35"/>
        <v>198_2/9/2024 08:00</v>
      </c>
      <c r="J2276" t="str">
        <f>IFERROR(INDEX(scheduling_data!I:I, MATCH(I2276, scheduling_data!H:H, 0)), "")</f>
        <v>Katherine Tyree</v>
      </c>
    </row>
    <row r="2277" spans="1:10" x14ac:dyDescent="0.3">
      <c r="A2277" t="s">
        <v>49</v>
      </c>
      <c r="B2277">
        <v>198</v>
      </c>
      <c r="C2277" s="1">
        <v>45344</v>
      </c>
      <c r="D2277" s="1">
        <v>45331.333333333336</v>
      </c>
      <c r="E2277">
        <v>55</v>
      </c>
      <c r="F2277" t="s">
        <v>19</v>
      </c>
      <c r="G2277" t="s">
        <v>50</v>
      </c>
      <c r="H2277">
        <v>97162</v>
      </c>
      <c r="I2277" t="str">
        <f t="shared" si="35"/>
        <v>198_2/9/2024 08:00</v>
      </c>
      <c r="J2277" t="str">
        <f>IFERROR(INDEX(scheduling_data!I:I, MATCH(I2277, scheduling_data!H:H, 0)), "")</f>
        <v>Katherine Tyree</v>
      </c>
    </row>
    <row r="2278" spans="1:10" x14ac:dyDescent="0.3">
      <c r="A2278" t="s">
        <v>49</v>
      </c>
      <c r="B2278">
        <v>198</v>
      </c>
      <c r="C2278" s="1">
        <v>45344</v>
      </c>
      <c r="D2278" s="1">
        <v>45331.333333333336</v>
      </c>
      <c r="E2278">
        <v>70</v>
      </c>
      <c r="F2278" t="s">
        <v>9</v>
      </c>
      <c r="G2278" t="s">
        <v>104</v>
      </c>
      <c r="H2278">
        <v>97110</v>
      </c>
      <c r="I2278" t="str">
        <f t="shared" si="35"/>
        <v>198_2/9/2024 08:00</v>
      </c>
      <c r="J2278" t="str">
        <f>IFERROR(INDEX(scheduling_data!I:I, MATCH(I2278, scheduling_data!H:H, 0)), "")</f>
        <v>Katherine Tyree</v>
      </c>
    </row>
    <row r="2279" spans="1:10" x14ac:dyDescent="0.3">
      <c r="A2279" t="s">
        <v>49</v>
      </c>
      <c r="B2279">
        <v>198</v>
      </c>
      <c r="C2279" s="1">
        <v>45344</v>
      </c>
      <c r="D2279" s="1">
        <v>45331.333333333336</v>
      </c>
      <c r="E2279">
        <v>80</v>
      </c>
      <c r="F2279" t="s">
        <v>19</v>
      </c>
      <c r="G2279" t="s">
        <v>50</v>
      </c>
      <c r="H2279">
        <v>97110</v>
      </c>
      <c r="I2279" t="str">
        <f t="shared" si="35"/>
        <v>198_2/9/2024 08:00</v>
      </c>
      <c r="J2279" t="str">
        <f>IFERROR(INDEX(scheduling_data!I:I, MATCH(I2279, scheduling_data!H:H, 0)), "")</f>
        <v>Katherine Tyree</v>
      </c>
    </row>
    <row r="2280" spans="1:10" x14ac:dyDescent="0.3">
      <c r="A2280" t="s">
        <v>11</v>
      </c>
      <c r="B2280">
        <v>198</v>
      </c>
      <c r="C2280" s="1">
        <v>45335.375694444447</v>
      </c>
      <c r="D2280" s="1">
        <v>45335.333333333336</v>
      </c>
      <c r="E2280">
        <v>35</v>
      </c>
      <c r="F2280" t="s">
        <v>87</v>
      </c>
      <c r="G2280" t="s">
        <v>304</v>
      </c>
      <c r="I2280" t="str">
        <f t="shared" si="35"/>
        <v>198_2/13/2024 08:00</v>
      </c>
      <c r="J2280" t="str">
        <f>IFERROR(INDEX(scheduling_data!I:I, MATCH(I2280, scheduling_data!H:H, 0)), "")</f>
        <v>Christian Litz</v>
      </c>
    </row>
    <row r="2281" spans="1:10" x14ac:dyDescent="0.3">
      <c r="A2281" t="s">
        <v>11</v>
      </c>
      <c r="B2281">
        <v>198</v>
      </c>
      <c r="C2281" s="1">
        <v>45343.712500000001</v>
      </c>
      <c r="D2281" s="1">
        <v>45343.708333333336</v>
      </c>
      <c r="E2281">
        <v>35</v>
      </c>
      <c r="F2281" t="s">
        <v>87</v>
      </c>
      <c r="G2281" t="s">
        <v>305</v>
      </c>
      <c r="I2281" t="str">
        <f t="shared" si="35"/>
        <v>198_2/21/2024 17:00</v>
      </c>
      <c r="J2281" t="str">
        <f>IFERROR(INDEX(scheduling_data!I:I, MATCH(I2281, scheduling_data!H:H, 0)), "")</f>
        <v>Katherine Tyree</v>
      </c>
    </row>
    <row r="2282" spans="1:10" x14ac:dyDescent="0.3">
      <c r="A2282" t="s">
        <v>11</v>
      </c>
      <c r="B2282">
        <v>198</v>
      </c>
      <c r="C2282" s="1">
        <v>45344.710416666669</v>
      </c>
      <c r="D2282" s="1">
        <v>45344.708333333336</v>
      </c>
      <c r="E2282">
        <v>35</v>
      </c>
      <c r="F2282" t="s">
        <v>87</v>
      </c>
      <c r="G2282" t="s">
        <v>306</v>
      </c>
      <c r="I2282" t="str">
        <f t="shared" si="35"/>
        <v>198_2/22/2024 17:00</v>
      </c>
      <c r="J2282" t="str">
        <f>IFERROR(INDEX(scheduling_data!I:I, MATCH(I2282, scheduling_data!H:H, 0)), "")</f>
        <v>Jessica Pittman</v>
      </c>
    </row>
    <row r="2283" spans="1:10" x14ac:dyDescent="0.3">
      <c r="A2283" t="s">
        <v>11</v>
      </c>
      <c r="B2283">
        <v>198</v>
      </c>
      <c r="C2283" s="1">
        <v>45350.707638888889</v>
      </c>
      <c r="D2283" s="1">
        <v>45350.708333333336</v>
      </c>
      <c r="E2283">
        <v>35</v>
      </c>
      <c r="F2283" t="s">
        <v>12</v>
      </c>
      <c r="I2283" t="str">
        <f t="shared" si="35"/>
        <v>198_2/28/2024 17:00</v>
      </c>
      <c r="J2283" t="str">
        <f>IFERROR(INDEX(scheduling_data!I:I, MATCH(I2283, scheduling_data!H:H, 0)), "")</f>
        <v>Katherine Tyree</v>
      </c>
    </row>
    <row r="2284" spans="1:10" x14ac:dyDescent="0.3">
      <c r="A2284" t="s">
        <v>11</v>
      </c>
      <c r="B2284">
        <v>198</v>
      </c>
      <c r="C2284" s="1">
        <v>45331.37222222222</v>
      </c>
      <c r="D2284" s="1">
        <v>45331.333333333336</v>
      </c>
      <c r="E2284">
        <v>35</v>
      </c>
      <c r="F2284" t="s">
        <v>87</v>
      </c>
      <c r="G2284" t="s">
        <v>307</v>
      </c>
      <c r="I2284" t="str">
        <f t="shared" si="35"/>
        <v>198_2/9/2024 08:00</v>
      </c>
      <c r="J2284" t="str">
        <f>IFERROR(INDEX(scheduling_data!I:I, MATCH(I2284, scheduling_data!H:H, 0)), "")</f>
        <v>Katherine Tyree</v>
      </c>
    </row>
    <row r="2285" spans="1:10" x14ac:dyDescent="0.3">
      <c r="A2285" t="s">
        <v>80</v>
      </c>
      <c r="B2285">
        <v>199</v>
      </c>
      <c r="C2285" s="1">
        <v>45349</v>
      </c>
      <c r="D2285" s="1">
        <v>45334.4375</v>
      </c>
      <c r="E2285">
        <v>93.22</v>
      </c>
      <c r="F2285" t="s">
        <v>9</v>
      </c>
      <c r="G2285" t="s">
        <v>52</v>
      </c>
      <c r="H2285">
        <v>97112</v>
      </c>
      <c r="I2285" t="str">
        <f t="shared" si="35"/>
        <v>199_2/12/2024 10:30</v>
      </c>
      <c r="J2285" t="str">
        <f>IFERROR(INDEX(scheduling_data!I:I, MATCH(I2285, scheduling_data!H:H, 0)), "")</f>
        <v>Carolyn Simpson</v>
      </c>
    </row>
    <row r="2286" spans="1:10" x14ac:dyDescent="0.3">
      <c r="A2286" t="s">
        <v>80</v>
      </c>
      <c r="B2286">
        <v>199</v>
      </c>
      <c r="C2286" s="1">
        <v>45349</v>
      </c>
      <c r="D2286" s="1">
        <v>45334.4375</v>
      </c>
      <c r="E2286">
        <v>56.78</v>
      </c>
      <c r="F2286" t="s">
        <v>19</v>
      </c>
      <c r="G2286" t="s">
        <v>51</v>
      </c>
      <c r="H2286">
        <v>97112</v>
      </c>
      <c r="I2286" t="str">
        <f t="shared" si="35"/>
        <v>199_2/12/2024 10:30</v>
      </c>
      <c r="J2286" t="str">
        <f>IFERROR(INDEX(scheduling_data!I:I, MATCH(I2286, scheduling_data!H:H, 0)), "")</f>
        <v>Carolyn Simpson</v>
      </c>
    </row>
    <row r="2287" spans="1:10" x14ac:dyDescent="0.3">
      <c r="A2287" t="s">
        <v>40</v>
      </c>
      <c r="B2287">
        <v>38</v>
      </c>
      <c r="C2287" s="1">
        <v>45351</v>
      </c>
      <c r="D2287" s="1">
        <v>45324.416666666664</v>
      </c>
      <c r="E2287">
        <v>117.64</v>
      </c>
      <c r="F2287" t="s">
        <v>9</v>
      </c>
      <c r="H2287">
        <v>97110</v>
      </c>
      <c r="I2287" t="str">
        <f t="shared" si="35"/>
        <v>38_2/2/2024 10:00</v>
      </c>
      <c r="J2287" t="str">
        <f>IFERROR(INDEX(scheduling_data!I:I, MATCH(I2287, scheduling_data!H:H, 0)), "")</f>
        <v>James Allen</v>
      </c>
    </row>
    <row r="2288" spans="1:10" x14ac:dyDescent="0.3">
      <c r="A2288" t="s">
        <v>11</v>
      </c>
      <c r="B2288">
        <v>38</v>
      </c>
      <c r="C2288" s="1">
        <v>45324.463194444441</v>
      </c>
      <c r="D2288" s="1">
        <v>45324.416666666664</v>
      </c>
      <c r="E2288">
        <v>5</v>
      </c>
      <c r="F2288" t="s">
        <v>91</v>
      </c>
      <c r="G2288" t="s">
        <v>308</v>
      </c>
      <c r="I2288" t="str">
        <f t="shared" si="35"/>
        <v>38_2/2/2024 10:00</v>
      </c>
      <c r="J2288" t="str">
        <f>IFERROR(INDEX(scheduling_data!I:I, MATCH(I2288, scheduling_data!H:H, 0)), "")</f>
        <v>James Allen</v>
      </c>
    </row>
    <row r="2289" spans="1:10" x14ac:dyDescent="0.3">
      <c r="A2289" t="s">
        <v>11</v>
      </c>
      <c r="B2289">
        <v>38</v>
      </c>
      <c r="C2289" s="1">
        <v>45341.462500000001</v>
      </c>
      <c r="D2289" s="1">
        <v>45350.416666666664</v>
      </c>
      <c r="E2289">
        <v>5</v>
      </c>
      <c r="F2289" t="s">
        <v>12</v>
      </c>
      <c r="G2289">
        <v>5</v>
      </c>
      <c r="I2289" t="str">
        <f t="shared" si="35"/>
        <v>38_2/28/2024 10:00</v>
      </c>
      <c r="J2289" t="str">
        <f>IFERROR(INDEX(scheduling_data!I:I, MATCH(I2289, scheduling_data!H:H, 0)), "")</f>
        <v>James Allen</v>
      </c>
    </row>
    <row r="2290" spans="1:10" x14ac:dyDescent="0.3">
      <c r="A2290" t="s">
        <v>11</v>
      </c>
      <c r="B2290">
        <v>38</v>
      </c>
      <c r="C2290" s="1">
        <v>45336.409722222219</v>
      </c>
      <c r="D2290" s="1">
        <v>45350.416666666664</v>
      </c>
      <c r="E2290">
        <v>5</v>
      </c>
      <c r="F2290" t="s">
        <v>91</v>
      </c>
      <c r="G2290" t="s">
        <v>309</v>
      </c>
      <c r="I2290" t="str">
        <f t="shared" si="35"/>
        <v>38_2/28/2024 10:00</v>
      </c>
      <c r="J2290" t="str">
        <f>IFERROR(INDEX(scheduling_data!I:I, MATCH(I2290, scheduling_data!H:H, 0)), "")</f>
        <v>James Allen</v>
      </c>
    </row>
    <row r="2291" spans="1:10" x14ac:dyDescent="0.3">
      <c r="A2291" t="s">
        <v>11</v>
      </c>
      <c r="B2291">
        <v>38</v>
      </c>
      <c r="C2291" s="1">
        <v>45331.446527777778</v>
      </c>
      <c r="D2291" s="1">
        <v>45350.416666666664</v>
      </c>
      <c r="E2291">
        <v>5</v>
      </c>
      <c r="F2291" t="s">
        <v>91</v>
      </c>
      <c r="G2291">
        <v>5</v>
      </c>
      <c r="I2291" t="str">
        <f t="shared" si="35"/>
        <v>38_2/28/2024 10:00</v>
      </c>
      <c r="J2291" t="str">
        <f>IFERROR(INDEX(scheduling_data!I:I, MATCH(I2291, scheduling_data!H:H, 0)), "")</f>
        <v>James Allen</v>
      </c>
    </row>
    <row r="2292" spans="1:10" x14ac:dyDescent="0.3">
      <c r="A2292" t="s">
        <v>11</v>
      </c>
      <c r="B2292">
        <v>38</v>
      </c>
      <c r="C2292" s="1">
        <v>45329.408333333333</v>
      </c>
      <c r="D2292" s="1">
        <v>45350.416666666664</v>
      </c>
      <c r="E2292">
        <v>5</v>
      </c>
      <c r="F2292" t="s">
        <v>91</v>
      </c>
      <c r="G2292" t="s">
        <v>310</v>
      </c>
      <c r="I2292" t="str">
        <f t="shared" si="35"/>
        <v>38_2/28/2024 10:00</v>
      </c>
      <c r="J2292" t="str">
        <f>IFERROR(INDEX(scheduling_data!I:I, MATCH(I2292, scheduling_data!H:H, 0)), "")</f>
        <v>James Allen</v>
      </c>
    </row>
    <row r="2293" spans="1:10" x14ac:dyDescent="0.3">
      <c r="A2293" t="s">
        <v>11</v>
      </c>
      <c r="B2293">
        <v>38</v>
      </c>
      <c r="C2293" s="1">
        <v>45350.418749999997</v>
      </c>
      <c r="D2293" s="1">
        <v>45350.416666666664</v>
      </c>
      <c r="E2293">
        <v>5</v>
      </c>
      <c r="F2293" t="s">
        <v>12</v>
      </c>
      <c r="G2293" t="s">
        <v>311</v>
      </c>
      <c r="I2293" t="str">
        <f t="shared" si="35"/>
        <v>38_2/28/2024 10:00</v>
      </c>
      <c r="J2293" t="str">
        <f>IFERROR(INDEX(scheduling_data!I:I, MATCH(I2293, scheduling_data!H:H, 0)), "")</f>
        <v>James Allen</v>
      </c>
    </row>
    <row r="2294" spans="1:10" x14ac:dyDescent="0.3">
      <c r="A2294" t="s">
        <v>11</v>
      </c>
      <c r="B2294">
        <v>38</v>
      </c>
      <c r="C2294" s="1">
        <v>45338.412499999999</v>
      </c>
      <c r="D2294" s="1">
        <v>45350.416666666664</v>
      </c>
      <c r="E2294">
        <v>5</v>
      </c>
      <c r="F2294" t="s">
        <v>91</v>
      </c>
      <c r="G2294" t="s">
        <v>312</v>
      </c>
      <c r="I2294" t="str">
        <f t="shared" si="35"/>
        <v>38_2/28/2024 10:00</v>
      </c>
      <c r="J2294" t="str">
        <f>IFERROR(INDEX(scheduling_data!I:I, MATCH(I2294, scheduling_data!H:H, 0)), "")</f>
        <v>James Allen</v>
      </c>
    </row>
    <row r="2295" spans="1:10" x14ac:dyDescent="0.3">
      <c r="A2295" t="s">
        <v>11</v>
      </c>
      <c r="B2295">
        <v>38</v>
      </c>
      <c r="C2295" s="1">
        <v>45327.413194444445</v>
      </c>
      <c r="D2295" s="1">
        <v>45327.416666666664</v>
      </c>
      <c r="E2295">
        <v>5</v>
      </c>
      <c r="F2295" t="s">
        <v>91</v>
      </c>
      <c r="G2295" t="s">
        <v>313</v>
      </c>
      <c r="I2295" t="str">
        <f t="shared" si="35"/>
        <v>38_2/5/2024 10:00</v>
      </c>
      <c r="J2295" t="str">
        <f>IFERROR(INDEX(scheduling_data!I:I, MATCH(I2295, scheduling_data!H:H, 0)), "")</f>
        <v>James Allen</v>
      </c>
    </row>
    <row r="2296" spans="1:10" x14ac:dyDescent="0.3">
      <c r="A2296" t="s">
        <v>11</v>
      </c>
      <c r="B2296">
        <v>200</v>
      </c>
      <c r="C2296" s="1">
        <v>45342.683333333334</v>
      </c>
      <c r="D2296" s="1">
        <v>45342.6875</v>
      </c>
      <c r="E2296">
        <v>65</v>
      </c>
      <c r="F2296" t="s">
        <v>91</v>
      </c>
      <c r="G2296" t="s">
        <v>314</v>
      </c>
      <c r="I2296" t="str">
        <f t="shared" si="35"/>
        <v>200_2/20/2024 16:30</v>
      </c>
      <c r="J2296" t="str">
        <f>IFERROR(INDEX(scheduling_data!I:I, MATCH(I2296, scheduling_data!H:H, 0)), "")</f>
        <v>Victoria Miley</v>
      </c>
    </row>
    <row r="2297" spans="1:10" x14ac:dyDescent="0.3">
      <c r="A2297" t="s">
        <v>11</v>
      </c>
      <c r="B2297">
        <v>200</v>
      </c>
      <c r="C2297" s="1">
        <v>45349.698611111111</v>
      </c>
      <c r="D2297" s="1">
        <v>45349.708333333336</v>
      </c>
      <c r="E2297">
        <v>65</v>
      </c>
      <c r="F2297" t="s">
        <v>91</v>
      </c>
      <c r="G2297" t="s">
        <v>315</v>
      </c>
      <c r="I2297" t="str">
        <f t="shared" si="35"/>
        <v>200_2/27/2024 17:00</v>
      </c>
      <c r="J2297" t="str">
        <f>IFERROR(INDEX(scheduling_data!I:I, MATCH(I2297, scheduling_data!H:H, 0)), "")</f>
        <v>D'Anna Pullen</v>
      </c>
    </row>
    <row r="2298" spans="1:10" x14ac:dyDescent="0.3">
      <c r="A2298" t="s">
        <v>11</v>
      </c>
      <c r="B2298">
        <v>200</v>
      </c>
      <c r="C2298" s="1">
        <v>45330.640277777777</v>
      </c>
      <c r="D2298" s="1">
        <v>45330.645833333336</v>
      </c>
      <c r="E2298">
        <v>65</v>
      </c>
      <c r="F2298" t="s">
        <v>91</v>
      </c>
      <c r="G2298" t="s">
        <v>316</v>
      </c>
      <c r="I2298" t="str">
        <f t="shared" si="35"/>
        <v>200_2/8/2024 15:30</v>
      </c>
      <c r="J2298" t="str">
        <f>IFERROR(INDEX(scheduling_data!I:I, MATCH(I2298, scheduling_data!H:H, 0)), "")</f>
        <v>Victoria Miley</v>
      </c>
    </row>
    <row r="2299" spans="1:10" x14ac:dyDescent="0.3">
      <c r="A2299" t="s">
        <v>25</v>
      </c>
      <c r="B2299">
        <v>39</v>
      </c>
      <c r="C2299" s="1">
        <v>45345</v>
      </c>
      <c r="D2299" s="1">
        <v>45334.666666666664</v>
      </c>
      <c r="E2299">
        <v>93.22</v>
      </c>
      <c r="F2299" t="s">
        <v>9</v>
      </c>
      <c r="G2299" t="s">
        <v>28</v>
      </c>
      <c r="H2299">
        <v>97112</v>
      </c>
      <c r="I2299" t="str">
        <f t="shared" si="35"/>
        <v>39_2/12/2024 16:00</v>
      </c>
      <c r="J2299" t="str">
        <f>IFERROR(INDEX(scheduling_data!I:I, MATCH(I2299, scheduling_data!H:H, 0)), "")</f>
        <v>Kelsea Rodriguez</v>
      </c>
    </row>
    <row r="2300" spans="1:10" x14ac:dyDescent="0.3">
      <c r="A2300" t="s">
        <v>25</v>
      </c>
      <c r="B2300">
        <v>39</v>
      </c>
      <c r="C2300" s="1">
        <v>45345</v>
      </c>
      <c r="D2300" s="1">
        <v>45334.666666666664</v>
      </c>
      <c r="E2300">
        <v>56.78</v>
      </c>
      <c r="F2300" t="s">
        <v>19</v>
      </c>
      <c r="G2300" t="s">
        <v>26</v>
      </c>
      <c r="H2300">
        <v>97112</v>
      </c>
      <c r="I2300" t="str">
        <f t="shared" si="35"/>
        <v>39_2/12/2024 16:00</v>
      </c>
      <c r="J2300" t="str">
        <f>IFERROR(INDEX(scheduling_data!I:I, MATCH(I2300, scheduling_data!H:H, 0)), "")</f>
        <v>Kelsea Rodriguez</v>
      </c>
    </row>
    <row r="2301" spans="1:10" x14ac:dyDescent="0.3">
      <c r="A2301" t="s">
        <v>25</v>
      </c>
      <c r="B2301">
        <v>39</v>
      </c>
      <c r="C2301" s="1">
        <v>45345</v>
      </c>
      <c r="D2301" s="1">
        <v>45334.6875</v>
      </c>
      <c r="E2301">
        <v>64.81</v>
      </c>
      <c r="F2301" t="s">
        <v>19</v>
      </c>
      <c r="G2301" t="s">
        <v>26</v>
      </c>
      <c r="H2301">
        <v>92507</v>
      </c>
      <c r="I2301" t="str">
        <f t="shared" si="35"/>
        <v>39_2/12/2024 16:30</v>
      </c>
      <c r="J2301" t="str">
        <f>IFERROR(INDEX(scheduling_data!I:I, MATCH(I2301, scheduling_data!H:H, 0)), "")</f>
        <v>Kelli Cruthirds</v>
      </c>
    </row>
    <row r="2302" spans="1:10" x14ac:dyDescent="0.3">
      <c r="A2302" t="s">
        <v>25</v>
      </c>
      <c r="B2302">
        <v>39</v>
      </c>
      <c r="C2302" s="1">
        <v>45345</v>
      </c>
      <c r="D2302" s="1">
        <v>45334.6875</v>
      </c>
      <c r="E2302">
        <v>85.19</v>
      </c>
      <c r="F2302" t="s">
        <v>9</v>
      </c>
      <c r="G2302" t="s">
        <v>28</v>
      </c>
      <c r="H2302">
        <v>92507</v>
      </c>
      <c r="I2302" t="str">
        <f t="shared" si="35"/>
        <v>39_2/12/2024 16:30</v>
      </c>
      <c r="J2302" t="str">
        <f>IFERROR(INDEX(scheduling_data!I:I, MATCH(I2302, scheduling_data!H:H, 0)), "")</f>
        <v>Kelli Cruthirds</v>
      </c>
    </row>
    <row r="2303" spans="1:10" x14ac:dyDescent="0.3">
      <c r="A2303" t="s">
        <v>25</v>
      </c>
      <c r="B2303">
        <v>39</v>
      </c>
      <c r="C2303" s="1">
        <v>45345</v>
      </c>
      <c r="D2303" s="1">
        <v>45327.666666666664</v>
      </c>
      <c r="E2303">
        <v>0</v>
      </c>
      <c r="F2303" t="s">
        <v>9</v>
      </c>
      <c r="G2303" t="s">
        <v>76</v>
      </c>
      <c r="H2303">
        <v>97112</v>
      </c>
      <c r="I2303" t="str">
        <f t="shared" si="35"/>
        <v>39_2/5/2024 16:00</v>
      </c>
      <c r="J2303" t="str">
        <f>IFERROR(INDEX(scheduling_data!I:I, MATCH(I2303, scheduling_data!H:H, 0)), "")</f>
        <v>Kelsea Rodriguez</v>
      </c>
    </row>
    <row r="2304" spans="1:10" x14ac:dyDescent="0.3">
      <c r="A2304" t="s">
        <v>25</v>
      </c>
      <c r="B2304">
        <v>39</v>
      </c>
      <c r="C2304" s="1">
        <v>45338</v>
      </c>
      <c r="D2304" s="1">
        <v>45327.6875</v>
      </c>
      <c r="E2304">
        <v>64.81</v>
      </c>
      <c r="F2304" t="s">
        <v>19</v>
      </c>
      <c r="G2304" t="s">
        <v>26</v>
      </c>
      <c r="H2304">
        <v>92507</v>
      </c>
      <c r="I2304" t="str">
        <f t="shared" si="35"/>
        <v>39_2/5/2024 16:30</v>
      </c>
      <c r="J2304" t="str">
        <f>IFERROR(INDEX(scheduling_data!I:I, MATCH(I2304, scheduling_data!H:H, 0)), "")</f>
        <v>Kelli Cruthirds</v>
      </c>
    </row>
    <row r="2305" spans="1:10" x14ac:dyDescent="0.3">
      <c r="A2305" t="s">
        <v>25</v>
      </c>
      <c r="B2305">
        <v>39</v>
      </c>
      <c r="C2305" s="1">
        <v>45338</v>
      </c>
      <c r="D2305" s="1">
        <v>45327.6875</v>
      </c>
      <c r="E2305">
        <v>85.19</v>
      </c>
      <c r="F2305" t="s">
        <v>9</v>
      </c>
      <c r="G2305" t="s">
        <v>28</v>
      </c>
      <c r="H2305">
        <v>92507</v>
      </c>
      <c r="I2305" t="str">
        <f t="shared" si="35"/>
        <v>39_2/5/2024 16:30</v>
      </c>
      <c r="J2305" t="str">
        <f>IFERROR(INDEX(scheduling_data!I:I, MATCH(I2305, scheduling_data!H:H, 0)), "")</f>
        <v>Kelli Cruthirds</v>
      </c>
    </row>
    <row r="2306" spans="1:10" x14ac:dyDescent="0.3">
      <c r="A2306" t="s">
        <v>25</v>
      </c>
      <c r="B2306">
        <v>39</v>
      </c>
      <c r="C2306" s="1">
        <v>45338</v>
      </c>
      <c r="D2306" s="1">
        <v>45329.666666666664</v>
      </c>
      <c r="E2306">
        <v>85.19</v>
      </c>
      <c r="F2306" t="s">
        <v>9</v>
      </c>
      <c r="G2306" t="s">
        <v>28</v>
      </c>
      <c r="H2306">
        <v>92507</v>
      </c>
      <c r="I2306" t="str">
        <f t="shared" si="35"/>
        <v>39_2/7/2024 16:00</v>
      </c>
      <c r="J2306" t="str">
        <f>IFERROR(INDEX(scheduling_data!I:I, MATCH(I2306, scheduling_data!H:H, 0)), "")</f>
        <v>Kelli Cruthirds</v>
      </c>
    </row>
    <row r="2307" spans="1:10" x14ac:dyDescent="0.3">
      <c r="A2307" t="s">
        <v>25</v>
      </c>
      <c r="B2307">
        <v>39</v>
      </c>
      <c r="C2307" s="1">
        <v>45338</v>
      </c>
      <c r="D2307" s="1">
        <v>45329.666666666664</v>
      </c>
      <c r="E2307">
        <v>64.81</v>
      </c>
      <c r="F2307" t="s">
        <v>19</v>
      </c>
      <c r="G2307" t="s">
        <v>26</v>
      </c>
      <c r="H2307">
        <v>92507</v>
      </c>
      <c r="I2307" t="str">
        <f t="shared" ref="I2307:I2370" si="36">TEXT(B2307&amp;"_"&amp;TEXT(D2307, "m/d/yyyy hh:mm"), "0")</f>
        <v>39_2/7/2024 16:00</v>
      </c>
      <c r="J2307" t="str">
        <f>IFERROR(INDEX(scheduling_data!I:I, MATCH(I2307, scheduling_data!H:H, 0)), "")</f>
        <v>Kelli Cruthirds</v>
      </c>
    </row>
    <row r="2308" spans="1:10" x14ac:dyDescent="0.3">
      <c r="A2308" t="s">
        <v>25</v>
      </c>
      <c r="B2308">
        <v>39</v>
      </c>
      <c r="C2308" s="1">
        <v>45345</v>
      </c>
      <c r="D2308" s="1">
        <v>45329.6875</v>
      </c>
      <c r="E2308">
        <v>93.22</v>
      </c>
      <c r="F2308" t="s">
        <v>9</v>
      </c>
      <c r="G2308" t="s">
        <v>28</v>
      </c>
      <c r="H2308">
        <v>97112</v>
      </c>
      <c r="I2308" t="str">
        <f t="shared" si="36"/>
        <v>39_2/7/2024 16:30</v>
      </c>
      <c r="J2308" t="str">
        <f>IFERROR(INDEX(scheduling_data!I:I, MATCH(I2308, scheduling_data!H:H, 0)), "")</f>
        <v>Kelsea Rodriguez</v>
      </c>
    </row>
    <row r="2309" spans="1:10" x14ac:dyDescent="0.3">
      <c r="A2309" t="s">
        <v>25</v>
      </c>
      <c r="B2309">
        <v>39</v>
      </c>
      <c r="C2309" s="1">
        <v>45345</v>
      </c>
      <c r="D2309" s="1">
        <v>45329.6875</v>
      </c>
      <c r="E2309">
        <v>56.78</v>
      </c>
      <c r="F2309" t="s">
        <v>19</v>
      </c>
      <c r="G2309" t="s">
        <v>26</v>
      </c>
      <c r="H2309">
        <v>97112</v>
      </c>
      <c r="I2309" t="str">
        <f t="shared" si="36"/>
        <v>39_2/7/2024 16:30</v>
      </c>
      <c r="J2309" t="str">
        <f>IFERROR(INDEX(scheduling_data!I:I, MATCH(I2309, scheduling_data!H:H, 0)), "")</f>
        <v>Kelsea Rodriguez</v>
      </c>
    </row>
    <row r="2310" spans="1:10" x14ac:dyDescent="0.3">
      <c r="A2310" t="s">
        <v>25</v>
      </c>
      <c r="B2310">
        <v>201</v>
      </c>
      <c r="C2310" s="1">
        <v>45331</v>
      </c>
      <c r="D2310" s="1">
        <v>45323.6875</v>
      </c>
      <c r="E2310">
        <v>85.19</v>
      </c>
      <c r="F2310" t="s">
        <v>9</v>
      </c>
      <c r="G2310" t="s">
        <v>28</v>
      </c>
      <c r="H2310">
        <v>92507</v>
      </c>
      <c r="I2310" t="str">
        <f t="shared" si="36"/>
        <v>201_2/1/2024 16:30</v>
      </c>
      <c r="J2310" t="str">
        <f>IFERROR(INDEX(scheduling_data!I:I, MATCH(I2310, scheduling_data!H:H, 0)), "")</f>
        <v>Victoria Miley</v>
      </c>
    </row>
    <row r="2311" spans="1:10" x14ac:dyDescent="0.3">
      <c r="A2311" t="s">
        <v>25</v>
      </c>
      <c r="B2311">
        <v>201</v>
      </c>
      <c r="C2311" s="1">
        <v>45331</v>
      </c>
      <c r="D2311" s="1">
        <v>45323.6875</v>
      </c>
      <c r="E2311">
        <v>64.81</v>
      </c>
      <c r="F2311" t="s">
        <v>19</v>
      </c>
      <c r="G2311" t="s">
        <v>26</v>
      </c>
      <c r="H2311">
        <v>92507</v>
      </c>
      <c r="I2311" t="str">
        <f t="shared" si="36"/>
        <v>201_2/1/2024 16:30</v>
      </c>
      <c r="J2311" t="str">
        <f>IFERROR(INDEX(scheduling_data!I:I, MATCH(I2311, scheduling_data!H:H, 0)), "")</f>
        <v>Victoria Miley</v>
      </c>
    </row>
    <row r="2312" spans="1:10" x14ac:dyDescent="0.3">
      <c r="A2312" t="s">
        <v>25</v>
      </c>
      <c r="B2312">
        <v>201</v>
      </c>
      <c r="C2312" s="1">
        <v>45345</v>
      </c>
      <c r="D2312" s="1">
        <v>45337.708333333336</v>
      </c>
      <c r="E2312">
        <v>85.19</v>
      </c>
      <c r="F2312" t="s">
        <v>9</v>
      </c>
      <c r="G2312" t="s">
        <v>28</v>
      </c>
      <c r="H2312">
        <v>92507</v>
      </c>
      <c r="I2312" t="str">
        <f t="shared" si="36"/>
        <v>201_2/15/2024 17:00</v>
      </c>
      <c r="J2312" t="str">
        <f>IFERROR(INDEX(scheduling_data!I:I, MATCH(I2312, scheduling_data!H:H, 0)), "")</f>
        <v>Victoria Miley</v>
      </c>
    </row>
    <row r="2313" spans="1:10" x14ac:dyDescent="0.3">
      <c r="A2313" t="s">
        <v>25</v>
      </c>
      <c r="B2313">
        <v>201</v>
      </c>
      <c r="C2313" s="1">
        <v>45345</v>
      </c>
      <c r="D2313" s="1">
        <v>45337.708333333336</v>
      </c>
      <c r="E2313">
        <v>64.81</v>
      </c>
      <c r="F2313" t="s">
        <v>19</v>
      </c>
      <c r="G2313" t="s">
        <v>26</v>
      </c>
      <c r="H2313">
        <v>92507</v>
      </c>
      <c r="I2313" t="str">
        <f t="shared" si="36"/>
        <v>201_2/15/2024 17:00</v>
      </c>
      <c r="J2313" t="str">
        <f>IFERROR(INDEX(scheduling_data!I:I, MATCH(I2313, scheduling_data!H:H, 0)), "")</f>
        <v>Victoria Miley</v>
      </c>
    </row>
    <row r="2314" spans="1:10" x14ac:dyDescent="0.3">
      <c r="A2314" t="s">
        <v>25</v>
      </c>
      <c r="B2314">
        <v>201</v>
      </c>
      <c r="C2314" s="1">
        <v>45338</v>
      </c>
      <c r="D2314" s="1">
        <v>45330.729166666664</v>
      </c>
      <c r="E2314">
        <v>64.81</v>
      </c>
      <c r="F2314" t="s">
        <v>19</v>
      </c>
      <c r="G2314" t="s">
        <v>26</v>
      </c>
      <c r="H2314">
        <v>92507</v>
      </c>
      <c r="I2314" t="str">
        <f t="shared" si="36"/>
        <v>201_2/8/2024 17:30</v>
      </c>
      <c r="J2314" t="str">
        <f>IFERROR(INDEX(scheduling_data!I:I, MATCH(I2314, scheduling_data!H:H, 0)), "")</f>
        <v>Victoria Miley</v>
      </c>
    </row>
    <row r="2315" spans="1:10" x14ac:dyDescent="0.3">
      <c r="A2315" t="s">
        <v>25</v>
      </c>
      <c r="B2315">
        <v>201</v>
      </c>
      <c r="C2315" s="1">
        <v>45338</v>
      </c>
      <c r="D2315" s="1">
        <v>45330.729166666664</v>
      </c>
      <c r="E2315">
        <v>85.19</v>
      </c>
      <c r="F2315" t="s">
        <v>9</v>
      </c>
      <c r="G2315" t="s">
        <v>28</v>
      </c>
      <c r="H2315">
        <v>92507</v>
      </c>
      <c r="I2315" t="str">
        <f t="shared" si="36"/>
        <v>201_2/8/2024 17:30</v>
      </c>
      <c r="J2315" t="str">
        <f>IFERROR(INDEX(scheduling_data!I:I, MATCH(I2315, scheduling_data!H:H, 0)), "")</f>
        <v>Victoria Miley</v>
      </c>
    </row>
    <row r="2316" spans="1:10" x14ac:dyDescent="0.3">
      <c r="A2316" t="s">
        <v>25</v>
      </c>
      <c r="B2316">
        <v>202</v>
      </c>
      <c r="C2316" s="1">
        <v>45331</v>
      </c>
      <c r="D2316" s="1">
        <v>45323.6875</v>
      </c>
      <c r="E2316">
        <v>85.19</v>
      </c>
      <c r="F2316" t="s">
        <v>9</v>
      </c>
      <c r="G2316" t="s">
        <v>28</v>
      </c>
      <c r="H2316">
        <v>92507</v>
      </c>
      <c r="I2316" t="str">
        <f t="shared" si="36"/>
        <v>202_2/1/2024 16:30</v>
      </c>
      <c r="J2316" t="str">
        <f>IFERROR(INDEX(scheduling_data!I:I, MATCH(I2316, scheduling_data!H:H, 0)), "")</f>
        <v>D'Anna Pullen</v>
      </c>
    </row>
    <row r="2317" spans="1:10" x14ac:dyDescent="0.3">
      <c r="A2317" t="s">
        <v>25</v>
      </c>
      <c r="B2317">
        <v>202</v>
      </c>
      <c r="C2317" s="1">
        <v>45331</v>
      </c>
      <c r="D2317" s="1">
        <v>45323.6875</v>
      </c>
      <c r="E2317">
        <v>64.81</v>
      </c>
      <c r="F2317" t="s">
        <v>19</v>
      </c>
      <c r="G2317" t="s">
        <v>26</v>
      </c>
      <c r="H2317">
        <v>92507</v>
      </c>
      <c r="I2317" t="str">
        <f t="shared" si="36"/>
        <v>202_2/1/2024 16:30</v>
      </c>
      <c r="J2317" t="str">
        <f>IFERROR(INDEX(scheduling_data!I:I, MATCH(I2317, scheduling_data!H:H, 0)), "")</f>
        <v>D'Anna Pullen</v>
      </c>
    </row>
    <row r="2318" spans="1:10" x14ac:dyDescent="0.3">
      <c r="A2318" t="s">
        <v>25</v>
      </c>
      <c r="B2318">
        <v>202</v>
      </c>
      <c r="C2318" s="1">
        <v>45345</v>
      </c>
      <c r="D2318" s="1">
        <v>45337.708333333336</v>
      </c>
      <c r="E2318">
        <v>85.19</v>
      </c>
      <c r="F2318" t="s">
        <v>9</v>
      </c>
      <c r="G2318" t="s">
        <v>28</v>
      </c>
      <c r="H2318">
        <v>92507</v>
      </c>
      <c r="I2318" t="str">
        <f t="shared" si="36"/>
        <v>202_2/15/2024 17:00</v>
      </c>
      <c r="J2318" t="str">
        <f>IFERROR(INDEX(scheduling_data!I:I, MATCH(I2318, scheduling_data!H:H, 0)), "")</f>
        <v>D'Anna Pullen</v>
      </c>
    </row>
    <row r="2319" spans="1:10" x14ac:dyDescent="0.3">
      <c r="A2319" t="s">
        <v>25</v>
      </c>
      <c r="B2319">
        <v>202</v>
      </c>
      <c r="C2319" s="1">
        <v>45345</v>
      </c>
      <c r="D2319" s="1">
        <v>45337.708333333336</v>
      </c>
      <c r="E2319">
        <v>64.81</v>
      </c>
      <c r="F2319" t="s">
        <v>19</v>
      </c>
      <c r="G2319" t="s">
        <v>26</v>
      </c>
      <c r="H2319">
        <v>92507</v>
      </c>
      <c r="I2319" t="str">
        <f t="shared" si="36"/>
        <v>202_2/15/2024 17:00</v>
      </c>
      <c r="J2319" t="str">
        <f>IFERROR(INDEX(scheduling_data!I:I, MATCH(I2319, scheduling_data!H:H, 0)), "")</f>
        <v>D'Anna Pullen</v>
      </c>
    </row>
    <row r="2320" spans="1:10" x14ac:dyDescent="0.3">
      <c r="A2320" t="s">
        <v>25</v>
      </c>
      <c r="B2320">
        <v>202</v>
      </c>
      <c r="C2320" s="1">
        <v>45345</v>
      </c>
      <c r="D2320" s="1">
        <v>45330.708333333336</v>
      </c>
      <c r="E2320">
        <v>85.19</v>
      </c>
      <c r="F2320" t="s">
        <v>9</v>
      </c>
      <c r="G2320" t="s">
        <v>28</v>
      </c>
      <c r="H2320">
        <v>92507</v>
      </c>
      <c r="I2320" t="str">
        <f t="shared" si="36"/>
        <v>202_2/8/2024 17:00</v>
      </c>
      <c r="J2320" t="str">
        <f>IFERROR(INDEX(scheduling_data!I:I, MATCH(I2320, scheduling_data!H:H, 0)), "")</f>
        <v>Victoria Miley</v>
      </c>
    </row>
    <row r="2321" spans="1:10" x14ac:dyDescent="0.3">
      <c r="A2321" t="s">
        <v>25</v>
      </c>
      <c r="B2321">
        <v>202</v>
      </c>
      <c r="C2321" s="1">
        <v>45345</v>
      </c>
      <c r="D2321" s="1">
        <v>45330.708333333336</v>
      </c>
      <c r="E2321">
        <v>64.81</v>
      </c>
      <c r="F2321" t="s">
        <v>19</v>
      </c>
      <c r="G2321" t="s">
        <v>26</v>
      </c>
      <c r="H2321">
        <v>92507</v>
      </c>
      <c r="I2321" t="str">
        <f t="shared" si="36"/>
        <v>202_2/8/2024 17:00</v>
      </c>
      <c r="J2321" t="str">
        <f>IFERROR(INDEX(scheduling_data!I:I, MATCH(I2321, scheduling_data!H:H, 0)), "")</f>
        <v>Victoria Miley</v>
      </c>
    </row>
    <row r="2322" spans="1:10" x14ac:dyDescent="0.3">
      <c r="A2322" t="s">
        <v>25</v>
      </c>
      <c r="B2322">
        <v>203</v>
      </c>
      <c r="C2322" s="1">
        <v>45345</v>
      </c>
      <c r="D2322" s="1">
        <v>45334.541666666664</v>
      </c>
      <c r="E2322">
        <v>85.19</v>
      </c>
      <c r="F2322" t="s">
        <v>9</v>
      </c>
      <c r="G2322" t="s">
        <v>28</v>
      </c>
      <c r="H2322">
        <v>92507</v>
      </c>
      <c r="I2322" t="str">
        <f t="shared" si="36"/>
        <v>203_2/12/2024 13:00</v>
      </c>
      <c r="J2322" t="str">
        <f>IFERROR(INDEX(scheduling_data!I:I, MATCH(I2322, scheduling_data!H:H, 0)), "")</f>
        <v>D'Anna Pullen</v>
      </c>
    </row>
    <row r="2323" spans="1:10" x14ac:dyDescent="0.3">
      <c r="A2323" t="s">
        <v>25</v>
      </c>
      <c r="B2323">
        <v>203</v>
      </c>
      <c r="C2323" s="1">
        <v>45345</v>
      </c>
      <c r="D2323" s="1">
        <v>45334.541666666664</v>
      </c>
      <c r="E2323">
        <v>64.81</v>
      </c>
      <c r="F2323" t="s">
        <v>19</v>
      </c>
      <c r="G2323" t="s">
        <v>26</v>
      </c>
      <c r="H2323">
        <v>92507</v>
      </c>
      <c r="I2323" t="str">
        <f t="shared" si="36"/>
        <v>203_2/12/2024 13:00</v>
      </c>
      <c r="J2323" t="str">
        <f>IFERROR(INDEX(scheduling_data!I:I, MATCH(I2323, scheduling_data!H:H, 0)), "")</f>
        <v>D'Anna Pullen</v>
      </c>
    </row>
    <row r="2324" spans="1:10" x14ac:dyDescent="0.3">
      <c r="A2324" t="s">
        <v>25</v>
      </c>
      <c r="B2324">
        <v>203</v>
      </c>
      <c r="C2324" s="1">
        <v>45345</v>
      </c>
      <c r="D2324" s="1">
        <v>45328.416666666664</v>
      </c>
      <c r="E2324">
        <v>93.22</v>
      </c>
      <c r="F2324" t="s">
        <v>9</v>
      </c>
      <c r="G2324" t="s">
        <v>28</v>
      </c>
      <c r="H2324">
        <v>97112</v>
      </c>
      <c r="I2324" t="str">
        <f t="shared" si="36"/>
        <v>203_2/6/2024 10:00</v>
      </c>
      <c r="J2324" t="str">
        <f>IFERROR(INDEX(scheduling_data!I:I, MATCH(I2324, scheduling_data!H:H, 0)), "")</f>
        <v>Carolyn Simpson</v>
      </c>
    </row>
    <row r="2325" spans="1:10" x14ac:dyDescent="0.3">
      <c r="A2325" t="s">
        <v>25</v>
      </c>
      <c r="B2325">
        <v>203</v>
      </c>
      <c r="C2325" s="1">
        <v>45345</v>
      </c>
      <c r="D2325" s="1">
        <v>45328.416666666664</v>
      </c>
      <c r="E2325">
        <v>56.78</v>
      </c>
      <c r="F2325" t="s">
        <v>19</v>
      </c>
      <c r="G2325" t="s">
        <v>26</v>
      </c>
      <c r="H2325">
        <v>97112</v>
      </c>
      <c r="I2325" t="str">
        <f t="shared" si="36"/>
        <v>203_2/6/2024 10:00</v>
      </c>
      <c r="J2325" t="str">
        <f>IFERROR(INDEX(scheduling_data!I:I, MATCH(I2325, scheduling_data!H:H, 0)), "")</f>
        <v>Carolyn Simpson</v>
      </c>
    </row>
    <row r="2326" spans="1:10" x14ac:dyDescent="0.3">
      <c r="A2326" t="s">
        <v>25</v>
      </c>
      <c r="B2326">
        <v>203</v>
      </c>
      <c r="C2326" s="1">
        <v>45345</v>
      </c>
      <c r="D2326" s="1">
        <v>45328.4375</v>
      </c>
      <c r="E2326">
        <v>93.22</v>
      </c>
      <c r="F2326" t="s">
        <v>9</v>
      </c>
      <c r="G2326" t="s">
        <v>28</v>
      </c>
      <c r="H2326">
        <v>97112</v>
      </c>
      <c r="I2326" t="str">
        <f t="shared" si="36"/>
        <v>203_2/6/2024 10:30</v>
      </c>
      <c r="J2326" t="str">
        <f>IFERROR(INDEX(scheduling_data!I:I, MATCH(I2326, scheduling_data!H:H, 0)), "")</f>
        <v>Christian Litz</v>
      </c>
    </row>
    <row r="2327" spans="1:10" x14ac:dyDescent="0.3">
      <c r="A2327" t="s">
        <v>25</v>
      </c>
      <c r="B2327">
        <v>203</v>
      </c>
      <c r="C2327" s="1">
        <v>45345</v>
      </c>
      <c r="D2327" s="1">
        <v>45328.4375</v>
      </c>
      <c r="E2327">
        <v>56.78</v>
      </c>
      <c r="F2327" t="s">
        <v>19</v>
      </c>
      <c r="G2327" t="s">
        <v>26</v>
      </c>
      <c r="H2327">
        <v>97112</v>
      </c>
      <c r="I2327" t="str">
        <f t="shared" si="36"/>
        <v>203_2/6/2024 10:30</v>
      </c>
      <c r="J2327" t="str">
        <f>IFERROR(INDEX(scheduling_data!I:I, MATCH(I2327, scheduling_data!H:H, 0)), "")</f>
        <v>Christian Litz</v>
      </c>
    </row>
    <row r="2328" spans="1:10" x14ac:dyDescent="0.3">
      <c r="A2328" t="s">
        <v>25</v>
      </c>
      <c r="B2328">
        <v>203</v>
      </c>
      <c r="C2328" s="1">
        <v>45338</v>
      </c>
      <c r="D2328" s="1">
        <v>45328.395833333336</v>
      </c>
      <c r="E2328">
        <v>85.19</v>
      </c>
      <c r="F2328" t="s">
        <v>9</v>
      </c>
      <c r="G2328" t="s">
        <v>28</v>
      </c>
      <c r="H2328">
        <v>92507</v>
      </c>
      <c r="I2328" t="str">
        <f t="shared" si="36"/>
        <v>203_2/6/2024 09:30</v>
      </c>
      <c r="J2328" t="str">
        <f>IFERROR(INDEX(scheduling_data!I:I, MATCH(I2328, scheduling_data!H:H, 0)), "")</f>
        <v>D'Anna Pullen</v>
      </c>
    </row>
    <row r="2329" spans="1:10" x14ac:dyDescent="0.3">
      <c r="A2329" t="s">
        <v>25</v>
      </c>
      <c r="B2329">
        <v>203</v>
      </c>
      <c r="C2329" s="1">
        <v>45338</v>
      </c>
      <c r="D2329" s="1">
        <v>45328.395833333336</v>
      </c>
      <c r="E2329">
        <v>64.81</v>
      </c>
      <c r="F2329" t="s">
        <v>19</v>
      </c>
      <c r="G2329" t="s">
        <v>26</v>
      </c>
      <c r="H2329">
        <v>92507</v>
      </c>
      <c r="I2329" t="str">
        <f t="shared" si="36"/>
        <v>203_2/6/2024 09:30</v>
      </c>
      <c r="J2329" t="str">
        <f>IFERROR(INDEX(scheduling_data!I:I, MATCH(I2329, scheduling_data!H:H, 0)), "")</f>
        <v>D'Anna Pullen</v>
      </c>
    </row>
    <row r="2330" spans="1:10" x14ac:dyDescent="0.3">
      <c r="A2330" t="s">
        <v>25</v>
      </c>
      <c r="B2330">
        <v>203</v>
      </c>
      <c r="C2330" s="1">
        <v>45345</v>
      </c>
      <c r="D2330" s="1">
        <v>45329.541666666664</v>
      </c>
      <c r="E2330">
        <v>93.22</v>
      </c>
      <c r="F2330" t="s">
        <v>9</v>
      </c>
      <c r="G2330" t="s">
        <v>28</v>
      </c>
      <c r="H2330">
        <v>97112</v>
      </c>
      <c r="I2330" t="str">
        <f t="shared" si="36"/>
        <v>203_2/7/2024 13:00</v>
      </c>
      <c r="J2330" t="str">
        <f>IFERROR(INDEX(scheduling_data!I:I, MATCH(I2330, scheduling_data!H:H, 0)), "")</f>
        <v>Christian Litz</v>
      </c>
    </row>
    <row r="2331" spans="1:10" x14ac:dyDescent="0.3">
      <c r="A2331" t="s">
        <v>25</v>
      </c>
      <c r="B2331">
        <v>203</v>
      </c>
      <c r="C2331" s="1">
        <v>45345</v>
      </c>
      <c r="D2331" s="1">
        <v>45329.541666666664</v>
      </c>
      <c r="E2331">
        <v>56.78</v>
      </c>
      <c r="F2331" t="s">
        <v>19</v>
      </c>
      <c r="G2331" t="s">
        <v>26</v>
      </c>
      <c r="H2331">
        <v>97112</v>
      </c>
      <c r="I2331" t="str">
        <f t="shared" si="36"/>
        <v>203_2/7/2024 13:00</v>
      </c>
      <c r="J2331" t="str">
        <f>IFERROR(INDEX(scheduling_data!I:I, MATCH(I2331, scheduling_data!H:H, 0)), "")</f>
        <v>Christian Litz</v>
      </c>
    </row>
    <row r="2332" spans="1:10" x14ac:dyDescent="0.3">
      <c r="A2332" t="s">
        <v>25</v>
      </c>
      <c r="B2332">
        <v>203</v>
      </c>
      <c r="C2332" s="1">
        <v>45345</v>
      </c>
      <c r="D2332" s="1">
        <v>45329.5625</v>
      </c>
      <c r="E2332">
        <v>93.22</v>
      </c>
      <c r="F2332" t="s">
        <v>9</v>
      </c>
      <c r="G2332" t="s">
        <v>28</v>
      </c>
      <c r="H2332">
        <v>97112</v>
      </c>
      <c r="I2332" t="str">
        <f t="shared" si="36"/>
        <v>203_2/7/2024 13:30</v>
      </c>
      <c r="J2332" t="str">
        <f>IFERROR(INDEX(scheduling_data!I:I, MATCH(I2332, scheduling_data!H:H, 0)), "")</f>
        <v>Heidi Molaison</v>
      </c>
    </row>
    <row r="2333" spans="1:10" x14ac:dyDescent="0.3">
      <c r="A2333" t="s">
        <v>25</v>
      </c>
      <c r="B2333">
        <v>203</v>
      </c>
      <c r="C2333" s="1">
        <v>45345</v>
      </c>
      <c r="D2333" s="1">
        <v>45329.5625</v>
      </c>
      <c r="E2333">
        <v>56.78</v>
      </c>
      <c r="F2333" t="s">
        <v>19</v>
      </c>
      <c r="G2333" t="s">
        <v>26</v>
      </c>
      <c r="H2333">
        <v>97112</v>
      </c>
      <c r="I2333" t="str">
        <f t="shared" si="36"/>
        <v>203_2/7/2024 13:30</v>
      </c>
      <c r="J2333" t="str">
        <f>IFERROR(INDEX(scheduling_data!I:I, MATCH(I2333, scheduling_data!H:H, 0)), "")</f>
        <v>Heidi Molaison</v>
      </c>
    </row>
    <row r="2334" spans="1:10" x14ac:dyDescent="0.3">
      <c r="A2334" t="s">
        <v>25</v>
      </c>
      <c r="B2334">
        <v>203</v>
      </c>
      <c r="C2334" s="1">
        <v>45338</v>
      </c>
      <c r="D2334" s="1">
        <v>45329.583333333336</v>
      </c>
      <c r="E2334">
        <v>64.81</v>
      </c>
      <c r="F2334" t="s">
        <v>19</v>
      </c>
      <c r="G2334" t="s">
        <v>26</v>
      </c>
      <c r="H2334">
        <v>92507</v>
      </c>
      <c r="I2334" t="str">
        <f t="shared" si="36"/>
        <v>203_2/7/2024 14:00</v>
      </c>
      <c r="J2334" t="str">
        <f>IFERROR(INDEX(scheduling_data!I:I, MATCH(I2334, scheduling_data!H:H, 0)), "")</f>
        <v>D'Anna Pullen</v>
      </c>
    </row>
    <row r="2335" spans="1:10" x14ac:dyDescent="0.3">
      <c r="A2335" t="s">
        <v>25</v>
      </c>
      <c r="B2335">
        <v>203</v>
      </c>
      <c r="C2335" s="1">
        <v>45338</v>
      </c>
      <c r="D2335" s="1">
        <v>45329.583333333336</v>
      </c>
      <c r="E2335">
        <v>85.19</v>
      </c>
      <c r="F2335" t="s">
        <v>9</v>
      </c>
      <c r="G2335" t="s">
        <v>28</v>
      </c>
      <c r="H2335">
        <v>92507</v>
      </c>
      <c r="I2335" t="str">
        <f t="shared" si="36"/>
        <v>203_2/7/2024 14:00</v>
      </c>
      <c r="J2335" t="str">
        <f>IFERROR(INDEX(scheduling_data!I:I, MATCH(I2335, scheduling_data!H:H, 0)), "")</f>
        <v>D'Anna Pullen</v>
      </c>
    </row>
    <row r="2336" spans="1:10" x14ac:dyDescent="0.3">
      <c r="A2336" t="s">
        <v>80</v>
      </c>
      <c r="B2336">
        <v>204</v>
      </c>
      <c r="C2336" s="1">
        <v>45345</v>
      </c>
      <c r="D2336" s="1">
        <v>45335.333333333336</v>
      </c>
      <c r="E2336">
        <v>56.78</v>
      </c>
      <c r="F2336" t="s">
        <v>19</v>
      </c>
      <c r="G2336" t="s">
        <v>51</v>
      </c>
      <c r="H2336">
        <v>97112</v>
      </c>
      <c r="I2336" t="str">
        <f t="shared" si="36"/>
        <v>204_2/13/2024 08:00</v>
      </c>
      <c r="J2336" t="str">
        <f>IFERROR(INDEX(scheduling_data!I:I, MATCH(I2336, scheduling_data!H:H, 0)), "")</f>
        <v>Kelsea Rodriguez</v>
      </c>
    </row>
    <row r="2337" spans="1:10" x14ac:dyDescent="0.3">
      <c r="A2337" t="s">
        <v>80</v>
      </c>
      <c r="B2337">
        <v>204</v>
      </c>
      <c r="C2337" s="1">
        <v>45345</v>
      </c>
      <c r="D2337" s="1">
        <v>45335.333333333336</v>
      </c>
      <c r="E2337">
        <v>93.22</v>
      </c>
      <c r="F2337" t="s">
        <v>9</v>
      </c>
      <c r="G2337" t="s">
        <v>52</v>
      </c>
      <c r="H2337">
        <v>97112</v>
      </c>
      <c r="I2337" t="str">
        <f t="shared" si="36"/>
        <v>204_2/13/2024 08:00</v>
      </c>
      <c r="J2337" t="str">
        <f>IFERROR(INDEX(scheduling_data!I:I, MATCH(I2337, scheduling_data!H:H, 0)), "")</f>
        <v>Kelsea Rodriguez</v>
      </c>
    </row>
    <row r="2338" spans="1:10" x14ac:dyDescent="0.3">
      <c r="A2338" t="s">
        <v>80</v>
      </c>
      <c r="B2338">
        <v>204</v>
      </c>
      <c r="C2338" s="1">
        <v>45345</v>
      </c>
      <c r="D2338" s="1">
        <v>45335.354166666664</v>
      </c>
      <c r="E2338">
        <v>64.81</v>
      </c>
      <c r="F2338" t="s">
        <v>19</v>
      </c>
      <c r="G2338" t="s">
        <v>51</v>
      </c>
      <c r="H2338">
        <v>92507</v>
      </c>
      <c r="I2338" t="str">
        <f t="shared" si="36"/>
        <v>204_2/13/2024 08:30</v>
      </c>
      <c r="J2338" t="str">
        <f>IFERROR(INDEX(scheduling_data!I:I, MATCH(I2338, scheduling_data!H:H, 0)), "")</f>
        <v>Victoria Miley</v>
      </c>
    </row>
    <row r="2339" spans="1:10" x14ac:dyDescent="0.3">
      <c r="A2339" t="s">
        <v>80</v>
      </c>
      <c r="B2339">
        <v>204</v>
      </c>
      <c r="C2339" s="1">
        <v>45345</v>
      </c>
      <c r="D2339" s="1">
        <v>45335.354166666664</v>
      </c>
      <c r="E2339">
        <v>85.19</v>
      </c>
      <c r="F2339" t="s">
        <v>9</v>
      </c>
      <c r="G2339" t="s">
        <v>52</v>
      </c>
      <c r="H2339">
        <v>92507</v>
      </c>
      <c r="I2339" t="str">
        <f t="shared" si="36"/>
        <v>204_2/13/2024 08:30</v>
      </c>
      <c r="J2339" t="str">
        <f>IFERROR(INDEX(scheduling_data!I:I, MATCH(I2339, scheduling_data!H:H, 0)), "")</f>
        <v>Victoria Miley</v>
      </c>
    </row>
    <row r="2340" spans="1:10" x14ac:dyDescent="0.3">
      <c r="A2340" t="s">
        <v>80</v>
      </c>
      <c r="B2340">
        <v>204</v>
      </c>
      <c r="C2340" s="1">
        <v>45349</v>
      </c>
      <c r="D2340" s="1">
        <v>45337.625</v>
      </c>
      <c r="E2340">
        <v>93.22</v>
      </c>
      <c r="F2340" t="s">
        <v>9</v>
      </c>
      <c r="G2340" t="s">
        <v>52</v>
      </c>
      <c r="H2340">
        <v>97112</v>
      </c>
      <c r="I2340" t="str">
        <f t="shared" si="36"/>
        <v>204_2/15/2024 15:00</v>
      </c>
      <c r="J2340" t="str">
        <f>IFERROR(INDEX(scheduling_data!I:I, MATCH(I2340, scheduling_data!H:H, 0)), "")</f>
        <v>Heidi Molaison</v>
      </c>
    </row>
    <row r="2341" spans="1:10" x14ac:dyDescent="0.3">
      <c r="A2341" t="s">
        <v>80</v>
      </c>
      <c r="B2341">
        <v>204</v>
      </c>
      <c r="C2341" s="1">
        <v>45349</v>
      </c>
      <c r="D2341" s="1">
        <v>45337.625</v>
      </c>
      <c r="E2341">
        <v>56.78</v>
      </c>
      <c r="F2341" t="s">
        <v>19</v>
      </c>
      <c r="G2341" t="s">
        <v>51</v>
      </c>
      <c r="H2341">
        <v>97112</v>
      </c>
      <c r="I2341" t="str">
        <f t="shared" si="36"/>
        <v>204_2/15/2024 15:00</v>
      </c>
      <c r="J2341" t="str">
        <f>IFERROR(INDEX(scheduling_data!I:I, MATCH(I2341, scheduling_data!H:H, 0)), "")</f>
        <v>Heidi Molaison</v>
      </c>
    </row>
    <row r="2342" spans="1:10" x14ac:dyDescent="0.3">
      <c r="A2342" t="s">
        <v>80</v>
      </c>
      <c r="B2342">
        <v>204</v>
      </c>
      <c r="C2342" s="1">
        <v>45349</v>
      </c>
      <c r="D2342" s="1">
        <v>45337.645833333336</v>
      </c>
      <c r="E2342">
        <v>85.19</v>
      </c>
      <c r="F2342" t="s">
        <v>9</v>
      </c>
      <c r="G2342" t="s">
        <v>52</v>
      </c>
      <c r="H2342">
        <v>92507</v>
      </c>
      <c r="I2342" t="str">
        <f t="shared" si="36"/>
        <v>204_2/15/2024 15:30</v>
      </c>
      <c r="J2342" t="str">
        <f>IFERROR(INDEX(scheduling_data!I:I, MATCH(I2342, scheduling_data!H:H, 0)), "")</f>
        <v>D'Anna Pullen</v>
      </c>
    </row>
    <row r="2343" spans="1:10" x14ac:dyDescent="0.3">
      <c r="A2343" t="s">
        <v>80</v>
      </c>
      <c r="B2343">
        <v>204</v>
      </c>
      <c r="C2343" s="1">
        <v>45349</v>
      </c>
      <c r="D2343" s="1">
        <v>45337.645833333336</v>
      </c>
      <c r="E2343">
        <v>64.81</v>
      </c>
      <c r="F2343" t="s">
        <v>19</v>
      </c>
      <c r="G2343" t="s">
        <v>51</v>
      </c>
      <c r="H2343">
        <v>92507</v>
      </c>
      <c r="I2343" t="str">
        <f t="shared" si="36"/>
        <v>204_2/15/2024 15:30</v>
      </c>
      <c r="J2343" t="str">
        <f>IFERROR(INDEX(scheduling_data!I:I, MATCH(I2343, scheduling_data!H:H, 0)), "")</f>
        <v>D'Anna Pullen</v>
      </c>
    </row>
    <row r="2344" spans="1:10" x14ac:dyDescent="0.3">
      <c r="A2344" t="s">
        <v>80</v>
      </c>
      <c r="B2344">
        <v>204</v>
      </c>
      <c r="C2344" s="1">
        <v>45335</v>
      </c>
      <c r="D2344" s="1">
        <v>45324.354166666664</v>
      </c>
      <c r="E2344">
        <v>85.19</v>
      </c>
      <c r="F2344" t="s">
        <v>9</v>
      </c>
      <c r="G2344" t="s">
        <v>52</v>
      </c>
      <c r="H2344">
        <v>92507</v>
      </c>
      <c r="I2344" t="str">
        <f t="shared" si="36"/>
        <v>204_2/2/2024 08:30</v>
      </c>
      <c r="J2344" t="str">
        <f>IFERROR(INDEX(scheduling_data!I:I, MATCH(I2344, scheduling_data!H:H, 0)), "")</f>
        <v>Victoria Miley</v>
      </c>
    </row>
    <row r="2345" spans="1:10" x14ac:dyDescent="0.3">
      <c r="A2345" t="s">
        <v>80</v>
      </c>
      <c r="B2345">
        <v>204</v>
      </c>
      <c r="C2345" s="1">
        <v>45335</v>
      </c>
      <c r="D2345" s="1">
        <v>45324.354166666664</v>
      </c>
      <c r="E2345">
        <v>64.81</v>
      </c>
      <c r="F2345" t="s">
        <v>19</v>
      </c>
      <c r="G2345" t="s">
        <v>51</v>
      </c>
      <c r="H2345">
        <v>92507</v>
      </c>
      <c r="I2345" t="str">
        <f t="shared" si="36"/>
        <v>204_2/2/2024 08:30</v>
      </c>
      <c r="J2345" t="str">
        <f>IFERROR(INDEX(scheduling_data!I:I, MATCH(I2345, scheduling_data!H:H, 0)), "")</f>
        <v>Victoria Miley</v>
      </c>
    </row>
    <row r="2346" spans="1:10" x14ac:dyDescent="0.3">
      <c r="A2346" t="s">
        <v>80</v>
      </c>
      <c r="B2346">
        <v>204</v>
      </c>
      <c r="C2346" s="1">
        <v>45338</v>
      </c>
      <c r="D2346" s="1">
        <v>45324.375</v>
      </c>
      <c r="E2346">
        <v>56.78</v>
      </c>
      <c r="F2346" t="s">
        <v>19</v>
      </c>
      <c r="G2346" t="s">
        <v>51</v>
      </c>
      <c r="H2346">
        <v>97112</v>
      </c>
      <c r="I2346" t="str">
        <f t="shared" si="36"/>
        <v>204_2/2/2024 09:00</v>
      </c>
      <c r="J2346" t="str">
        <f>IFERROR(INDEX(scheduling_data!I:I, MATCH(I2346, scheduling_data!H:H, 0)), "")</f>
        <v>Carolyn Simpson</v>
      </c>
    </row>
    <row r="2347" spans="1:10" x14ac:dyDescent="0.3">
      <c r="A2347" t="s">
        <v>80</v>
      </c>
      <c r="B2347">
        <v>204</v>
      </c>
      <c r="C2347" s="1">
        <v>45338</v>
      </c>
      <c r="D2347" s="1">
        <v>45324.375</v>
      </c>
      <c r="E2347">
        <v>93.22</v>
      </c>
      <c r="F2347" t="s">
        <v>9</v>
      </c>
      <c r="G2347" t="s">
        <v>52</v>
      </c>
      <c r="H2347">
        <v>97112</v>
      </c>
      <c r="I2347" t="str">
        <f t="shared" si="36"/>
        <v>204_2/2/2024 09:00</v>
      </c>
      <c r="J2347" t="str">
        <f>IFERROR(INDEX(scheduling_data!I:I, MATCH(I2347, scheduling_data!H:H, 0)), "")</f>
        <v>Carolyn Simpson</v>
      </c>
    </row>
    <row r="2348" spans="1:10" x14ac:dyDescent="0.3">
      <c r="A2348" t="s">
        <v>80</v>
      </c>
      <c r="B2348">
        <v>204</v>
      </c>
      <c r="C2348" s="1">
        <v>45338</v>
      </c>
      <c r="D2348" s="1">
        <v>45328.333333333336</v>
      </c>
      <c r="E2348">
        <v>93.22</v>
      </c>
      <c r="F2348" t="s">
        <v>9</v>
      </c>
      <c r="G2348" t="s">
        <v>52</v>
      </c>
      <c r="H2348">
        <v>97112</v>
      </c>
      <c r="I2348" t="str">
        <f t="shared" si="36"/>
        <v>204_2/6/2024 08:00</v>
      </c>
      <c r="J2348" t="str">
        <f>IFERROR(INDEX(scheduling_data!I:I, MATCH(I2348, scheduling_data!H:H, 0)), "")</f>
        <v>Kelsea Rodriguez</v>
      </c>
    </row>
    <row r="2349" spans="1:10" x14ac:dyDescent="0.3">
      <c r="A2349" t="s">
        <v>80</v>
      </c>
      <c r="B2349">
        <v>204</v>
      </c>
      <c r="C2349" s="1">
        <v>45338</v>
      </c>
      <c r="D2349" s="1">
        <v>45328.333333333336</v>
      </c>
      <c r="E2349">
        <v>56.78</v>
      </c>
      <c r="F2349" t="s">
        <v>19</v>
      </c>
      <c r="G2349" t="s">
        <v>51</v>
      </c>
      <c r="H2349">
        <v>97112</v>
      </c>
      <c r="I2349" t="str">
        <f t="shared" si="36"/>
        <v>204_2/6/2024 08:00</v>
      </c>
      <c r="J2349" t="str">
        <f>IFERROR(INDEX(scheduling_data!I:I, MATCH(I2349, scheduling_data!H:H, 0)), "")</f>
        <v>Kelsea Rodriguez</v>
      </c>
    </row>
    <row r="2350" spans="1:10" x14ac:dyDescent="0.3">
      <c r="A2350" t="s">
        <v>80</v>
      </c>
      <c r="B2350">
        <v>204</v>
      </c>
      <c r="C2350" s="1">
        <v>45343</v>
      </c>
      <c r="D2350" s="1">
        <v>45328.354166666664</v>
      </c>
      <c r="E2350">
        <v>64.81</v>
      </c>
      <c r="F2350" t="s">
        <v>19</v>
      </c>
      <c r="G2350" t="s">
        <v>51</v>
      </c>
      <c r="H2350">
        <v>92507</v>
      </c>
      <c r="I2350" t="str">
        <f t="shared" si="36"/>
        <v>204_2/6/2024 08:30</v>
      </c>
      <c r="J2350" t="str">
        <f>IFERROR(INDEX(scheduling_data!I:I, MATCH(I2350, scheduling_data!H:H, 0)), "")</f>
        <v>Kelli Cruthirds</v>
      </c>
    </row>
    <row r="2351" spans="1:10" x14ac:dyDescent="0.3">
      <c r="A2351" t="s">
        <v>80</v>
      </c>
      <c r="B2351">
        <v>204</v>
      </c>
      <c r="C2351" s="1">
        <v>45343</v>
      </c>
      <c r="D2351" s="1">
        <v>45328.354166666664</v>
      </c>
      <c r="E2351">
        <v>85.19</v>
      </c>
      <c r="F2351" t="s">
        <v>9</v>
      </c>
      <c r="G2351" t="s">
        <v>52</v>
      </c>
      <c r="H2351">
        <v>92507</v>
      </c>
      <c r="I2351" t="str">
        <f t="shared" si="36"/>
        <v>204_2/6/2024 08:30</v>
      </c>
      <c r="J2351" t="str">
        <f>IFERROR(INDEX(scheduling_data!I:I, MATCH(I2351, scheduling_data!H:H, 0)), "")</f>
        <v>Kelli Cruthirds</v>
      </c>
    </row>
    <row r="2352" spans="1:10" x14ac:dyDescent="0.3">
      <c r="A2352" t="s">
        <v>80</v>
      </c>
      <c r="B2352">
        <v>204</v>
      </c>
      <c r="C2352" s="1">
        <v>45343</v>
      </c>
      <c r="D2352" s="1">
        <v>45330.604166666664</v>
      </c>
      <c r="E2352">
        <v>85.19</v>
      </c>
      <c r="F2352" t="s">
        <v>9</v>
      </c>
      <c r="G2352" t="s">
        <v>52</v>
      </c>
      <c r="H2352">
        <v>92507</v>
      </c>
      <c r="I2352" t="str">
        <f t="shared" si="36"/>
        <v>204_2/8/2024 14:30</v>
      </c>
      <c r="J2352" t="str">
        <f>IFERROR(INDEX(scheduling_data!I:I, MATCH(I2352, scheduling_data!H:H, 0)), "")</f>
        <v>Victoria Miley</v>
      </c>
    </row>
    <row r="2353" spans="1:10" x14ac:dyDescent="0.3">
      <c r="A2353" t="s">
        <v>80</v>
      </c>
      <c r="B2353">
        <v>204</v>
      </c>
      <c r="C2353" s="1">
        <v>45343</v>
      </c>
      <c r="D2353" s="1">
        <v>45330.604166666664</v>
      </c>
      <c r="E2353">
        <v>64.81</v>
      </c>
      <c r="F2353" t="s">
        <v>19</v>
      </c>
      <c r="G2353" t="s">
        <v>51</v>
      </c>
      <c r="H2353">
        <v>92507</v>
      </c>
      <c r="I2353" t="str">
        <f t="shared" si="36"/>
        <v>204_2/8/2024 14:30</v>
      </c>
      <c r="J2353" t="str">
        <f>IFERROR(INDEX(scheduling_data!I:I, MATCH(I2353, scheduling_data!H:H, 0)), "")</f>
        <v>Victoria Miley</v>
      </c>
    </row>
    <row r="2354" spans="1:10" x14ac:dyDescent="0.3">
      <c r="A2354" t="s">
        <v>80</v>
      </c>
      <c r="B2354">
        <v>204</v>
      </c>
      <c r="C2354" s="1">
        <v>45345</v>
      </c>
      <c r="D2354" s="1">
        <v>45330.625</v>
      </c>
      <c r="E2354">
        <v>56.78</v>
      </c>
      <c r="F2354" t="s">
        <v>19</v>
      </c>
      <c r="G2354" t="s">
        <v>51</v>
      </c>
      <c r="H2354">
        <v>97112</v>
      </c>
      <c r="I2354" t="str">
        <f t="shared" si="36"/>
        <v>204_2/8/2024 15:00</v>
      </c>
      <c r="J2354" t="str">
        <f>IFERROR(INDEX(scheduling_data!I:I, MATCH(I2354, scheduling_data!H:H, 0)), "")</f>
        <v>Carolyn Simpson</v>
      </c>
    </row>
    <row r="2355" spans="1:10" x14ac:dyDescent="0.3">
      <c r="A2355" t="s">
        <v>80</v>
      </c>
      <c r="B2355">
        <v>204</v>
      </c>
      <c r="C2355" s="1">
        <v>45345</v>
      </c>
      <c r="D2355" s="1">
        <v>45330.625</v>
      </c>
      <c r="E2355">
        <v>93.22</v>
      </c>
      <c r="F2355" t="s">
        <v>9</v>
      </c>
      <c r="G2355" t="s">
        <v>52</v>
      </c>
      <c r="H2355">
        <v>97112</v>
      </c>
      <c r="I2355" t="str">
        <f t="shared" si="36"/>
        <v>204_2/8/2024 15:00</v>
      </c>
      <c r="J2355" t="str">
        <f>IFERROR(INDEX(scheduling_data!I:I, MATCH(I2355, scheduling_data!H:H, 0)), "")</f>
        <v>Carolyn Simpson</v>
      </c>
    </row>
    <row r="2356" spans="1:10" x14ac:dyDescent="0.3">
      <c r="A2356" t="s">
        <v>11</v>
      </c>
      <c r="B2356">
        <v>205</v>
      </c>
      <c r="C2356" s="1">
        <v>45342.647916666669</v>
      </c>
      <c r="D2356" s="1">
        <v>45336.625</v>
      </c>
      <c r="E2356">
        <v>12</v>
      </c>
      <c r="F2356" t="s">
        <v>87</v>
      </c>
      <c r="G2356" t="s">
        <v>317</v>
      </c>
      <c r="I2356" t="str">
        <f t="shared" si="36"/>
        <v>205_2/14/2024 15:00</v>
      </c>
      <c r="J2356" t="str">
        <f>IFERROR(INDEX(scheduling_data!I:I, MATCH(I2356, scheduling_data!H:H, 0)), "")</f>
        <v>Katherine Tyree</v>
      </c>
    </row>
    <row r="2357" spans="1:10" x14ac:dyDescent="0.3">
      <c r="A2357" t="s">
        <v>11</v>
      </c>
      <c r="B2357">
        <v>205</v>
      </c>
      <c r="C2357" s="1">
        <v>45336.62777777778</v>
      </c>
      <c r="D2357" s="1">
        <v>45336.625</v>
      </c>
      <c r="E2357">
        <v>30</v>
      </c>
      <c r="F2357" t="s">
        <v>87</v>
      </c>
      <c r="G2357" t="s">
        <v>318</v>
      </c>
      <c r="I2357" t="str">
        <f t="shared" si="36"/>
        <v>205_2/14/2024 15:00</v>
      </c>
      <c r="J2357" t="str">
        <f>IFERROR(INDEX(scheduling_data!I:I, MATCH(I2357, scheduling_data!H:H, 0)), "")</f>
        <v>Katherine Tyree</v>
      </c>
    </row>
    <row r="2358" spans="1:10" x14ac:dyDescent="0.3">
      <c r="A2358" t="s">
        <v>11</v>
      </c>
      <c r="B2358">
        <v>205</v>
      </c>
      <c r="C2358" s="1">
        <v>45342.647916666669</v>
      </c>
      <c r="D2358" s="1">
        <v>45342.625</v>
      </c>
      <c r="E2358">
        <v>2</v>
      </c>
      <c r="F2358" t="s">
        <v>87</v>
      </c>
      <c r="G2358" t="s">
        <v>317</v>
      </c>
      <c r="I2358" t="str">
        <f t="shared" si="36"/>
        <v>205_2/20/2024 15:00</v>
      </c>
      <c r="J2358" t="str">
        <f>IFERROR(INDEX(scheduling_data!I:I, MATCH(I2358, scheduling_data!H:H, 0)), "")</f>
        <v>Robert Crochet</v>
      </c>
    </row>
    <row r="2359" spans="1:10" x14ac:dyDescent="0.3">
      <c r="A2359" t="s">
        <v>11</v>
      </c>
      <c r="B2359">
        <v>205</v>
      </c>
      <c r="C2359" s="1">
        <v>45342.647916666669</v>
      </c>
      <c r="D2359" s="1">
        <v>45342.625</v>
      </c>
      <c r="E2359">
        <v>30</v>
      </c>
      <c r="F2359" t="s">
        <v>87</v>
      </c>
      <c r="G2359" t="s">
        <v>317</v>
      </c>
      <c r="I2359" t="str">
        <f t="shared" si="36"/>
        <v>205_2/20/2024 15:00</v>
      </c>
      <c r="J2359" t="str">
        <f>IFERROR(INDEX(scheduling_data!I:I, MATCH(I2359, scheduling_data!H:H, 0)), "")</f>
        <v>Robert Crochet</v>
      </c>
    </row>
    <row r="2360" spans="1:10" x14ac:dyDescent="0.3">
      <c r="A2360" t="s">
        <v>11</v>
      </c>
      <c r="B2360">
        <v>205</v>
      </c>
      <c r="C2360" s="1">
        <v>45342.647916666669</v>
      </c>
      <c r="D2360" s="1">
        <v>45343.666666666664</v>
      </c>
      <c r="E2360">
        <v>16</v>
      </c>
      <c r="F2360" t="s">
        <v>87</v>
      </c>
      <c r="G2360" t="s">
        <v>317</v>
      </c>
      <c r="I2360" t="str">
        <f t="shared" si="36"/>
        <v>205_2/21/2024 16:00</v>
      </c>
      <c r="J2360" t="str">
        <f>IFERROR(INDEX(scheduling_data!I:I, MATCH(I2360, scheduling_data!H:H, 0)), "")</f>
        <v>Jessica Pittman</v>
      </c>
    </row>
    <row r="2361" spans="1:10" x14ac:dyDescent="0.3">
      <c r="A2361" t="s">
        <v>11</v>
      </c>
      <c r="B2361">
        <v>205</v>
      </c>
      <c r="C2361" s="1">
        <v>45342.647916666669</v>
      </c>
      <c r="D2361" s="1">
        <v>45344.625</v>
      </c>
      <c r="E2361">
        <v>30</v>
      </c>
      <c r="F2361" t="s">
        <v>87</v>
      </c>
      <c r="G2361" t="s">
        <v>317</v>
      </c>
      <c r="I2361" t="str">
        <f t="shared" si="36"/>
        <v>205_2/22/2024 15:00</v>
      </c>
      <c r="J2361" t="str">
        <f>IFERROR(INDEX(scheduling_data!I:I, MATCH(I2361, scheduling_data!H:H, 0)), "")</f>
        <v>Jessica Pittman</v>
      </c>
    </row>
    <row r="2362" spans="1:10" x14ac:dyDescent="0.3">
      <c r="A2362" t="s">
        <v>11</v>
      </c>
      <c r="B2362">
        <v>205</v>
      </c>
      <c r="C2362" s="1">
        <v>45349.627083333333</v>
      </c>
      <c r="D2362" s="1">
        <v>45349.625</v>
      </c>
      <c r="E2362">
        <v>30</v>
      </c>
      <c r="F2362" t="s">
        <v>87</v>
      </c>
      <c r="G2362" t="s">
        <v>319</v>
      </c>
      <c r="I2362" t="str">
        <f t="shared" si="36"/>
        <v>205_2/27/2024 15:00</v>
      </c>
      <c r="J2362" t="str">
        <f>IFERROR(INDEX(scheduling_data!I:I, MATCH(I2362, scheduling_data!H:H, 0)), "")</f>
        <v>Christian Litz</v>
      </c>
    </row>
    <row r="2363" spans="1:10" x14ac:dyDescent="0.3">
      <c r="A2363" t="s">
        <v>11</v>
      </c>
      <c r="B2363">
        <v>205</v>
      </c>
      <c r="C2363" s="1">
        <v>45349.627083333333</v>
      </c>
      <c r="D2363" s="1">
        <v>45350.625</v>
      </c>
      <c r="E2363">
        <v>30</v>
      </c>
      <c r="F2363" t="s">
        <v>87</v>
      </c>
      <c r="G2363" t="s">
        <v>319</v>
      </c>
      <c r="I2363" t="str">
        <f t="shared" si="36"/>
        <v>205_2/28/2024 15:00</v>
      </c>
      <c r="J2363" t="str">
        <f>IFERROR(INDEX(scheduling_data!I:I, MATCH(I2363, scheduling_data!H:H, 0)), "")</f>
        <v>Jessica Pittman</v>
      </c>
    </row>
    <row r="2364" spans="1:10" x14ac:dyDescent="0.3">
      <c r="A2364" t="s">
        <v>61</v>
      </c>
      <c r="B2364">
        <v>206</v>
      </c>
      <c r="C2364" s="1">
        <v>45344</v>
      </c>
      <c r="D2364" s="1">
        <v>45334.458333333336</v>
      </c>
      <c r="E2364">
        <v>0.12</v>
      </c>
      <c r="F2364" t="s">
        <v>9</v>
      </c>
      <c r="G2364" t="s">
        <v>63</v>
      </c>
      <c r="H2364">
        <v>97530</v>
      </c>
      <c r="I2364" t="str">
        <f t="shared" si="36"/>
        <v>206_2/12/2024 11:00</v>
      </c>
      <c r="J2364" t="str">
        <f>IFERROR(INDEX(scheduling_data!I:I, MATCH(I2364, scheduling_data!H:H, 0)), "")</f>
        <v>Kelsea Rodriguez</v>
      </c>
    </row>
    <row r="2365" spans="1:10" x14ac:dyDescent="0.3">
      <c r="A2365" t="s">
        <v>61</v>
      </c>
      <c r="B2365">
        <v>206</v>
      </c>
      <c r="C2365" s="1">
        <v>45344</v>
      </c>
      <c r="D2365" s="1">
        <v>45334.458333333336</v>
      </c>
      <c r="E2365">
        <v>5.77</v>
      </c>
      <c r="F2365" t="s">
        <v>19</v>
      </c>
      <c r="G2365" t="s">
        <v>65</v>
      </c>
      <c r="H2365">
        <v>97530</v>
      </c>
      <c r="I2365" t="str">
        <f t="shared" si="36"/>
        <v>206_2/12/2024 11:00</v>
      </c>
      <c r="J2365" t="str">
        <f>IFERROR(INDEX(scheduling_data!I:I, MATCH(I2365, scheduling_data!H:H, 0)), "")</f>
        <v>Kelsea Rodriguez</v>
      </c>
    </row>
    <row r="2366" spans="1:10" x14ac:dyDescent="0.3">
      <c r="A2366" t="s">
        <v>61</v>
      </c>
      <c r="B2366">
        <v>206</v>
      </c>
      <c r="C2366" s="1">
        <v>45344</v>
      </c>
      <c r="D2366" s="1">
        <v>45334.458333333336</v>
      </c>
      <c r="E2366">
        <v>171.82</v>
      </c>
      <c r="F2366" t="s">
        <v>9</v>
      </c>
      <c r="G2366" t="s">
        <v>64</v>
      </c>
      <c r="H2366">
        <v>97110</v>
      </c>
      <c r="I2366" t="str">
        <f t="shared" si="36"/>
        <v>206_2/12/2024 11:00</v>
      </c>
      <c r="J2366" t="str">
        <f>IFERROR(INDEX(scheduling_data!I:I, MATCH(I2366, scheduling_data!H:H, 0)), "")</f>
        <v>Kelsea Rodriguez</v>
      </c>
    </row>
    <row r="2367" spans="1:10" x14ac:dyDescent="0.3">
      <c r="A2367" t="s">
        <v>61</v>
      </c>
      <c r="B2367">
        <v>206</v>
      </c>
      <c r="C2367" s="1">
        <v>45344</v>
      </c>
      <c r="D2367" s="1">
        <v>45334.458333333336</v>
      </c>
      <c r="E2367">
        <v>47.13</v>
      </c>
      <c r="F2367" t="s">
        <v>9</v>
      </c>
      <c r="G2367" t="s">
        <v>62</v>
      </c>
      <c r="H2367">
        <v>97530</v>
      </c>
      <c r="I2367" t="str">
        <f t="shared" si="36"/>
        <v>206_2/12/2024 11:00</v>
      </c>
      <c r="J2367" t="str">
        <f>IFERROR(INDEX(scheduling_data!I:I, MATCH(I2367, scheduling_data!H:H, 0)), "")</f>
        <v>Kelsea Rodriguez</v>
      </c>
    </row>
    <row r="2368" spans="1:10" x14ac:dyDescent="0.3">
      <c r="A2368" t="s">
        <v>61</v>
      </c>
      <c r="B2368">
        <v>206</v>
      </c>
      <c r="C2368" s="1">
        <v>45345</v>
      </c>
      <c r="D2368" s="1">
        <v>45337.375</v>
      </c>
      <c r="E2368">
        <v>167.79</v>
      </c>
      <c r="F2368" t="s">
        <v>9</v>
      </c>
      <c r="H2368">
        <v>97110</v>
      </c>
      <c r="I2368" t="str">
        <f t="shared" si="36"/>
        <v>206_2/15/2024 09:00</v>
      </c>
      <c r="J2368" t="str">
        <f>IFERROR(INDEX(scheduling_data!I:I, MATCH(I2368, scheduling_data!H:H, 0)), "")</f>
        <v>Kelsea Rodriguez</v>
      </c>
    </row>
    <row r="2369" spans="1:10" x14ac:dyDescent="0.3">
      <c r="A2369" t="s">
        <v>61</v>
      </c>
      <c r="B2369">
        <v>206</v>
      </c>
      <c r="C2369" s="1">
        <v>45345</v>
      </c>
      <c r="D2369" s="1">
        <v>45337.375</v>
      </c>
      <c r="E2369">
        <v>45.59</v>
      </c>
      <c r="F2369" t="s">
        <v>19</v>
      </c>
      <c r="H2369">
        <v>97110</v>
      </c>
      <c r="I2369" t="str">
        <f t="shared" si="36"/>
        <v>206_2/15/2024 09:00</v>
      </c>
      <c r="J2369" t="str">
        <f>IFERROR(INDEX(scheduling_data!I:I, MATCH(I2369, scheduling_data!H:H, 0)), "")</f>
        <v>Kelsea Rodriguez</v>
      </c>
    </row>
    <row r="2370" spans="1:10" x14ac:dyDescent="0.3">
      <c r="A2370" t="s">
        <v>61</v>
      </c>
      <c r="B2370">
        <v>206</v>
      </c>
      <c r="C2370" s="1">
        <v>45345</v>
      </c>
      <c r="D2370" s="1">
        <v>45337.375</v>
      </c>
      <c r="E2370">
        <v>12.99</v>
      </c>
      <c r="F2370" t="s">
        <v>19</v>
      </c>
      <c r="H2370">
        <v>97140</v>
      </c>
      <c r="I2370" t="str">
        <f t="shared" si="36"/>
        <v>206_2/15/2024 09:00</v>
      </c>
      <c r="J2370" t="str">
        <f>IFERROR(INDEX(scheduling_data!I:I, MATCH(I2370, scheduling_data!H:H, 0)), "")</f>
        <v>Kelsea Rodriguez</v>
      </c>
    </row>
    <row r="2371" spans="1:10" x14ac:dyDescent="0.3">
      <c r="A2371" t="s">
        <v>61</v>
      </c>
      <c r="B2371">
        <v>206</v>
      </c>
      <c r="C2371" s="1">
        <v>45345</v>
      </c>
      <c r="D2371" s="1">
        <v>45337.375</v>
      </c>
      <c r="E2371">
        <v>58.7</v>
      </c>
      <c r="F2371" t="s">
        <v>9</v>
      </c>
      <c r="H2371">
        <v>97140</v>
      </c>
      <c r="I2371" t="str">
        <f t="shared" ref="I2371:I2434" si="37">TEXT(B2371&amp;"_"&amp;TEXT(D2371, "m/d/yyyy hh:mm"), "0")</f>
        <v>206_2/15/2024 09:00</v>
      </c>
      <c r="J2371" t="str">
        <f>IFERROR(INDEX(scheduling_data!I:I, MATCH(I2371, scheduling_data!H:H, 0)), "")</f>
        <v>Kelsea Rodriguez</v>
      </c>
    </row>
    <row r="2372" spans="1:10" x14ac:dyDescent="0.3">
      <c r="A2372" t="s">
        <v>61</v>
      </c>
      <c r="B2372">
        <v>206</v>
      </c>
      <c r="C2372" s="1">
        <v>45351</v>
      </c>
      <c r="D2372" s="1">
        <v>45341.541666666664</v>
      </c>
      <c r="E2372">
        <v>47.13</v>
      </c>
      <c r="F2372" t="s">
        <v>9</v>
      </c>
      <c r="G2372" t="s">
        <v>62</v>
      </c>
      <c r="H2372">
        <v>97530</v>
      </c>
      <c r="I2372" t="str">
        <f t="shared" si="37"/>
        <v>206_2/19/2024 13:00</v>
      </c>
      <c r="J2372" t="str">
        <f>IFERROR(INDEX(scheduling_data!I:I, MATCH(I2372, scheduling_data!H:H, 0)), "")</f>
        <v>Kelsea Rodriguez</v>
      </c>
    </row>
    <row r="2373" spans="1:10" x14ac:dyDescent="0.3">
      <c r="A2373" t="s">
        <v>61</v>
      </c>
      <c r="B2373">
        <v>206</v>
      </c>
      <c r="C2373" s="1">
        <v>45351</v>
      </c>
      <c r="D2373" s="1">
        <v>45341.541666666664</v>
      </c>
      <c r="E2373">
        <v>0.45</v>
      </c>
      <c r="F2373" t="s">
        <v>9</v>
      </c>
      <c r="G2373" t="s">
        <v>63</v>
      </c>
      <c r="H2373">
        <v>97530</v>
      </c>
      <c r="I2373" t="str">
        <f t="shared" si="37"/>
        <v>206_2/19/2024 13:00</v>
      </c>
      <c r="J2373" t="str">
        <f>IFERROR(INDEX(scheduling_data!I:I, MATCH(I2373, scheduling_data!H:H, 0)), "")</f>
        <v>Kelsea Rodriguez</v>
      </c>
    </row>
    <row r="2374" spans="1:10" x14ac:dyDescent="0.3">
      <c r="A2374" t="s">
        <v>61</v>
      </c>
      <c r="B2374">
        <v>206</v>
      </c>
      <c r="C2374" s="1">
        <v>45351</v>
      </c>
      <c r="D2374" s="1">
        <v>45341.541666666664</v>
      </c>
      <c r="E2374">
        <v>41.69</v>
      </c>
      <c r="F2374" t="s">
        <v>19</v>
      </c>
      <c r="G2374" t="s">
        <v>65</v>
      </c>
      <c r="H2374">
        <v>97110</v>
      </c>
      <c r="I2374" t="str">
        <f t="shared" si="37"/>
        <v>206_2/19/2024 13:00</v>
      </c>
      <c r="J2374" t="str">
        <f>IFERROR(INDEX(scheduling_data!I:I, MATCH(I2374, scheduling_data!H:H, 0)), "")</f>
        <v>Kelsea Rodriguez</v>
      </c>
    </row>
    <row r="2375" spans="1:10" x14ac:dyDescent="0.3">
      <c r="A2375" t="s">
        <v>61</v>
      </c>
      <c r="B2375">
        <v>206</v>
      </c>
      <c r="C2375" s="1">
        <v>45351</v>
      </c>
      <c r="D2375" s="1">
        <v>45341.541666666664</v>
      </c>
      <c r="E2375">
        <v>0.85</v>
      </c>
      <c r="F2375" t="s">
        <v>9</v>
      </c>
      <c r="G2375" t="s">
        <v>63</v>
      </c>
      <c r="H2375">
        <v>97110</v>
      </c>
      <c r="I2375" t="str">
        <f t="shared" si="37"/>
        <v>206_2/19/2024 13:00</v>
      </c>
      <c r="J2375" t="str">
        <f>IFERROR(INDEX(scheduling_data!I:I, MATCH(I2375, scheduling_data!H:H, 0)), "")</f>
        <v>Kelsea Rodriguez</v>
      </c>
    </row>
    <row r="2376" spans="1:10" x14ac:dyDescent="0.3">
      <c r="A2376" t="s">
        <v>61</v>
      </c>
      <c r="B2376">
        <v>206</v>
      </c>
      <c r="C2376" s="1">
        <v>45351</v>
      </c>
      <c r="D2376" s="1">
        <v>45341.541666666664</v>
      </c>
      <c r="E2376">
        <v>171.82</v>
      </c>
      <c r="F2376" t="s">
        <v>9</v>
      </c>
      <c r="G2376" t="s">
        <v>64</v>
      </c>
      <c r="H2376">
        <v>97110</v>
      </c>
      <c r="I2376" t="str">
        <f t="shared" si="37"/>
        <v>206_2/19/2024 13:00</v>
      </c>
      <c r="J2376" t="str">
        <f>IFERROR(INDEX(scheduling_data!I:I, MATCH(I2376, scheduling_data!H:H, 0)), "")</f>
        <v>Kelsea Rodriguez</v>
      </c>
    </row>
    <row r="2377" spans="1:10" x14ac:dyDescent="0.3">
      <c r="A2377" t="s">
        <v>61</v>
      </c>
      <c r="B2377">
        <v>206</v>
      </c>
      <c r="C2377" s="1">
        <v>45351</v>
      </c>
      <c r="D2377" s="1">
        <v>45341.541666666664</v>
      </c>
      <c r="E2377">
        <v>21.85</v>
      </c>
      <c r="F2377" t="s">
        <v>19</v>
      </c>
      <c r="G2377" t="s">
        <v>65</v>
      </c>
      <c r="H2377">
        <v>97530</v>
      </c>
      <c r="I2377" t="str">
        <f t="shared" si="37"/>
        <v>206_2/19/2024 13:00</v>
      </c>
      <c r="J2377" t="str">
        <f>IFERROR(INDEX(scheduling_data!I:I, MATCH(I2377, scheduling_data!H:H, 0)), "")</f>
        <v>Kelsea Rodriguez</v>
      </c>
    </row>
    <row r="2378" spans="1:10" x14ac:dyDescent="0.3">
      <c r="A2378" t="s">
        <v>61</v>
      </c>
      <c r="B2378">
        <v>206</v>
      </c>
      <c r="C2378" s="1">
        <v>45343</v>
      </c>
      <c r="D2378" s="1">
        <v>45329.541666666664</v>
      </c>
      <c r="E2378">
        <v>96.66</v>
      </c>
      <c r="F2378" t="s">
        <v>9</v>
      </c>
      <c r="G2378" t="s">
        <v>62</v>
      </c>
      <c r="H2378">
        <v>97166</v>
      </c>
      <c r="I2378" t="str">
        <f t="shared" si="37"/>
        <v>206_2/7/2024 13:00</v>
      </c>
      <c r="J2378" t="str">
        <f>IFERROR(INDEX(scheduling_data!I:I, MATCH(I2378, scheduling_data!H:H, 0)), "")</f>
        <v>Kelsea Rodriguez</v>
      </c>
    </row>
    <row r="2379" spans="1:10" x14ac:dyDescent="0.3">
      <c r="A2379" t="s">
        <v>61</v>
      </c>
      <c r="B2379">
        <v>206</v>
      </c>
      <c r="C2379" s="1">
        <v>45343</v>
      </c>
      <c r="D2379" s="1">
        <v>45329.541666666664</v>
      </c>
      <c r="E2379">
        <v>114.55</v>
      </c>
      <c r="F2379" t="s">
        <v>9</v>
      </c>
      <c r="G2379" t="s">
        <v>64</v>
      </c>
      <c r="H2379">
        <v>97110</v>
      </c>
      <c r="I2379" t="str">
        <f t="shared" si="37"/>
        <v>206_2/7/2024 13:00</v>
      </c>
      <c r="J2379" t="str">
        <f>IFERROR(INDEX(scheduling_data!I:I, MATCH(I2379, scheduling_data!H:H, 0)), "")</f>
        <v>Kelsea Rodriguez</v>
      </c>
    </row>
    <row r="2380" spans="1:10" x14ac:dyDescent="0.3">
      <c r="A2380" t="s">
        <v>61</v>
      </c>
      <c r="B2380">
        <v>206</v>
      </c>
      <c r="C2380" s="1">
        <v>45343</v>
      </c>
      <c r="D2380" s="1">
        <v>45329.541666666664</v>
      </c>
      <c r="E2380">
        <v>58.43</v>
      </c>
      <c r="F2380" t="s">
        <v>9</v>
      </c>
      <c r="G2380" t="s">
        <v>64</v>
      </c>
      <c r="H2380">
        <v>97140</v>
      </c>
      <c r="I2380" t="str">
        <f t="shared" si="37"/>
        <v>206_2/7/2024 13:00</v>
      </c>
      <c r="J2380" t="str">
        <f>IFERROR(INDEX(scheduling_data!I:I, MATCH(I2380, scheduling_data!H:H, 0)), "")</f>
        <v>Kelsea Rodriguez</v>
      </c>
    </row>
    <row r="2381" spans="1:10" x14ac:dyDescent="0.3">
      <c r="A2381" t="s">
        <v>61</v>
      </c>
      <c r="B2381">
        <v>206</v>
      </c>
      <c r="C2381" s="1">
        <v>45344</v>
      </c>
      <c r="D2381" s="1">
        <v>45330.416666666664</v>
      </c>
      <c r="E2381">
        <v>39.049999999999997</v>
      </c>
      <c r="F2381" t="s">
        <v>9</v>
      </c>
      <c r="G2381" t="s">
        <v>152</v>
      </c>
      <c r="H2381">
        <v>97760</v>
      </c>
      <c r="I2381" t="str">
        <f t="shared" si="37"/>
        <v>206_2/8/2024 10:00</v>
      </c>
      <c r="J2381" t="str">
        <f>IFERROR(INDEX(scheduling_data!I:I, MATCH(I2381, scheduling_data!H:H, 0)), "")</f>
        <v>Kelsea Rodriguez</v>
      </c>
    </row>
    <row r="2382" spans="1:10" x14ac:dyDescent="0.3">
      <c r="A2382" t="s">
        <v>61</v>
      </c>
      <c r="B2382">
        <v>206</v>
      </c>
      <c r="C2382" s="1">
        <v>45344</v>
      </c>
      <c r="D2382" s="1">
        <v>45330.416666666664</v>
      </c>
      <c r="E2382">
        <v>0</v>
      </c>
      <c r="F2382" t="s">
        <v>9</v>
      </c>
      <c r="G2382" t="s">
        <v>320</v>
      </c>
      <c r="H2382">
        <v>97140</v>
      </c>
      <c r="I2382" t="str">
        <f t="shared" si="37"/>
        <v>206_2/8/2024 10:00</v>
      </c>
      <c r="J2382" t="str">
        <f>IFERROR(INDEX(scheduling_data!I:I, MATCH(I2382, scheduling_data!H:H, 0)), "")</f>
        <v>Kelsea Rodriguez</v>
      </c>
    </row>
    <row r="2383" spans="1:10" x14ac:dyDescent="0.3">
      <c r="A2383" t="s">
        <v>61</v>
      </c>
      <c r="B2383">
        <v>206</v>
      </c>
      <c r="C2383" s="1">
        <v>45344</v>
      </c>
      <c r="D2383" s="1">
        <v>45330.416666666664</v>
      </c>
      <c r="E2383">
        <v>0</v>
      </c>
      <c r="F2383" t="s">
        <v>9</v>
      </c>
      <c r="G2383" t="s">
        <v>320</v>
      </c>
      <c r="H2383">
        <v>97110</v>
      </c>
      <c r="I2383" t="str">
        <f t="shared" si="37"/>
        <v>206_2/8/2024 10:00</v>
      </c>
      <c r="J2383" t="str">
        <f>IFERROR(INDEX(scheduling_data!I:I, MATCH(I2383, scheduling_data!H:H, 0)), "")</f>
        <v>Kelsea Rodriguez</v>
      </c>
    </row>
    <row r="2384" spans="1:10" x14ac:dyDescent="0.3">
      <c r="A2384" t="s">
        <v>11</v>
      </c>
      <c r="B2384">
        <v>207</v>
      </c>
      <c r="C2384" s="1">
        <v>45323.662499999999</v>
      </c>
      <c r="D2384" s="1">
        <v>45323.666666666664</v>
      </c>
      <c r="E2384">
        <v>15</v>
      </c>
      <c r="F2384" t="s">
        <v>12</v>
      </c>
      <c r="I2384" t="str">
        <f t="shared" si="37"/>
        <v>207_2/1/2024 16:00</v>
      </c>
      <c r="J2384" t="str">
        <f>IFERROR(INDEX(scheduling_data!I:I, MATCH(I2384, scheduling_data!H:H, 0)), "")</f>
        <v>Katherine Tyree</v>
      </c>
    </row>
    <row r="2385" spans="1:10" x14ac:dyDescent="0.3">
      <c r="A2385" t="s">
        <v>11</v>
      </c>
      <c r="B2385">
        <v>207</v>
      </c>
      <c r="C2385" s="1">
        <v>45334.699305555558</v>
      </c>
      <c r="D2385" s="1">
        <v>45334.708333333336</v>
      </c>
      <c r="E2385">
        <v>15</v>
      </c>
      <c r="F2385" t="s">
        <v>12</v>
      </c>
      <c r="G2385">
        <v>15</v>
      </c>
      <c r="I2385" t="str">
        <f t="shared" si="37"/>
        <v>207_2/12/2024 17:00</v>
      </c>
      <c r="J2385" t="str">
        <f>IFERROR(INDEX(scheduling_data!I:I, MATCH(I2385, scheduling_data!H:H, 0)), "")</f>
        <v>Katherine Tyree</v>
      </c>
    </row>
    <row r="2386" spans="1:10" x14ac:dyDescent="0.3">
      <c r="A2386" t="s">
        <v>11</v>
      </c>
      <c r="B2386">
        <v>207</v>
      </c>
      <c r="C2386" s="1">
        <v>45342.668055555558</v>
      </c>
      <c r="D2386" s="1">
        <v>45342.666666666664</v>
      </c>
      <c r="E2386">
        <v>15</v>
      </c>
      <c r="F2386" t="s">
        <v>12</v>
      </c>
      <c r="I2386" t="str">
        <f t="shared" si="37"/>
        <v>207_2/20/2024 16:00</v>
      </c>
      <c r="J2386" t="str">
        <f>IFERROR(INDEX(scheduling_data!I:I, MATCH(I2386, scheduling_data!H:H, 0)), "")</f>
        <v>Christian Litz</v>
      </c>
    </row>
    <row r="2387" spans="1:10" x14ac:dyDescent="0.3">
      <c r="A2387" t="s">
        <v>11</v>
      </c>
      <c r="B2387">
        <v>207</v>
      </c>
      <c r="C2387" s="1">
        <v>45344.706250000003</v>
      </c>
      <c r="D2387" s="1">
        <v>45344.708333333336</v>
      </c>
      <c r="E2387">
        <v>15</v>
      </c>
      <c r="F2387" t="s">
        <v>12</v>
      </c>
      <c r="I2387" t="str">
        <f t="shared" si="37"/>
        <v>207_2/22/2024 17:00</v>
      </c>
      <c r="J2387" t="str">
        <f>IFERROR(INDEX(scheduling_data!I:I, MATCH(I2387, scheduling_data!H:H, 0)), "")</f>
        <v>Robert Crochet</v>
      </c>
    </row>
    <row r="2388" spans="1:10" x14ac:dyDescent="0.3">
      <c r="A2388" t="s">
        <v>11</v>
      </c>
      <c r="B2388">
        <v>207</v>
      </c>
      <c r="C2388" s="1">
        <v>45348.708333333336</v>
      </c>
      <c r="D2388" s="1">
        <v>45348.708333333336</v>
      </c>
      <c r="E2388">
        <v>15</v>
      </c>
      <c r="F2388" t="s">
        <v>12</v>
      </c>
      <c r="I2388" t="str">
        <f t="shared" si="37"/>
        <v>207_2/26/2024 17:00</v>
      </c>
      <c r="J2388" t="str">
        <f>IFERROR(INDEX(scheduling_data!I:I, MATCH(I2388, scheduling_data!H:H, 0)), "")</f>
        <v>Christian Litz</v>
      </c>
    </row>
    <row r="2389" spans="1:10" x14ac:dyDescent="0.3">
      <c r="A2389" t="s">
        <v>11</v>
      </c>
      <c r="B2389">
        <v>207</v>
      </c>
      <c r="C2389" s="1">
        <v>45351.709027777775</v>
      </c>
      <c r="D2389" s="1">
        <v>45351.708333333336</v>
      </c>
      <c r="E2389">
        <v>15</v>
      </c>
      <c r="F2389" t="s">
        <v>12</v>
      </c>
      <c r="I2389" t="str">
        <f t="shared" si="37"/>
        <v>207_2/29/2024 17:00</v>
      </c>
      <c r="J2389" t="str">
        <f>IFERROR(INDEX(scheduling_data!I:I, MATCH(I2389, scheduling_data!H:H, 0)), "")</f>
        <v>Katherine Tyree</v>
      </c>
    </row>
    <row r="2390" spans="1:10" x14ac:dyDescent="0.3">
      <c r="A2390" t="s">
        <v>232</v>
      </c>
      <c r="B2390">
        <v>207</v>
      </c>
      <c r="C2390" s="1">
        <v>45351</v>
      </c>
      <c r="D2390" s="1">
        <v>45323.666666666664</v>
      </c>
      <c r="E2390">
        <v>108</v>
      </c>
      <c r="F2390" t="s">
        <v>9</v>
      </c>
      <c r="G2390" t="s">
        <v>169</v>
      </c>
      <c r="H2390">
        <v>97162</v>
      </c>
      <c r="I2390" t="str">
        <f t="shared" si="37"/>
        <v>207_2/1/2024 16:00</v>
      </c>
      <c r="J2390" t="str">
        <f>IFERROR(INDEX(scheduling_data!I:I, MATCH(I2390, scheduling_data!H:H, 0)), "")</f>
        <v>Katherine Tyree</v>
      </c>
    </row>
    <row r="2391" spans="1:10" x14ac:dyDescent="0.3">
      <c r="A2391" t="s">
        <v>232</v>
      </c>
      <c r="B2391">
        <v>207</v>
      </c>
      <c r="C2391" s="1">
        <v>45351</v>
      </c>
      <c r="D2391" s="1">
        <v>45323.666666666664</v>
      </c>
      <c r="E2391">
        <v>52</v>
      </c>
      <c r="F2391" t="s">
        <v>19</v>
      </c>
      <c r="G2391" t="s">
        <v>170</v>
      </c>
      <c r="H2391">
        <v>97162</v>
      </c>
      <c r="I2391" t="str">
        <f t="shared" si="37"/>
        <v>207_2/1/2024 16:00</v>
      </c>
      <c r="J2391" t="str">
        <f>IFERROR(INDEX(scheduling_data!I:I, MATCH(I2391, scheduling_data!H:H, 0)), "")</f>
        <v>Katherine Tyree</v>
      </c>
    </row>
    <row r="2392" spans="1:10" x14ac:dyDescent="0.3">
      <c r="A2392" t="s">
        <v>232</v>
      </c>
      <c r="B2392">
        <v>207</v>
      </c>
      <c r="C2392" s="1">
        <v>45351</v>
      </c>
      <c r="D2392" s="1">
        <v>45323.666666666664</v>
      </c>
      <c r="E2392">
        <v>75</v>
      </c>
      <c r="F2392" t="s">
        <v>9</v>
      </c>
      <c r="G2392" t="s">
        <v>169</v>
      </c>
      <c r="H2392">
        <v>97112</v>
      </c>
      <c r="I2392" t="str">
        <f t="shared" si="37"/>
        <v>207_2/1/2024 16:00</v>
      </c>
      <c r="J2392" t="str">
        <f>IFERROR(INDEX(scheduling_data!I:I, MATCH(I2392, scheduling_data!H:H, 0)), "")</f>
        <v>Katherine Tyree</v>
      </c>
    </row>
    <row r="2393" spans="1:10" x14ac:dyDescent="0.3">
      <c r="A2393" t="s">
        <v>232</v>
      </c>
      <c r="B2393">
        <v>207</v>
      </c>
      <c r="C2393" s="1">
        <v>45351</v>
      </c>
      <c r="D2393" s="1">
        <v>45323.666666666664</v>
      </c>
      <c r="E2393">
        <v>75</v>
      </c>
      <c r="F2393" t="s">
        <v>9</v>
      </c>
      <c r="G2393" t="s">
        <v>169</v>
      </c>
      <c r="H2393">
        <v>97530</v>
      </c>
      <c r="I2393" t="str">
        <f t="shared" si="37"/>
        <v>207_2/1/2024 16:00</v>
      </c>
      <c r="J2393" t="str">
        <f>IFERROR(INDEX(scheduling_data!I:I, MATCH(I2393, scheduling_data!H:H, 0)), "")</f>
        <v>Katherine Tyree</v>
      </c>
    </row>
    <row r="2394" spans="1:10" x14ac:dyDescent="0.3">
      <c r="A2394" t="s">
        <v>232</v>
      </c>
      <c r="B2394">
        <v>207</v>
      </c>
      <c r="C2394" s="1">
        <v>45351</v>
      </c>
      <c r="D2394" s="1">
        <v>45323.666666666664</v>
      </c>
      <c r="E2394">
        <v>75</v>
      </c>
      <c r="F2394" t="s">
        <v>9</v>
      </c>
      <c r="G2394" t="s">
        <v>169</v>
      </c>
      <c r="H2394">
        <v>97110</v>
      </c>
      <c r="I2394" t="str">
        <f t="shared" si="37"/>
        <v>207_2/1/2024 16:00</v>
      </c>
      <c r="J2394" t="str">
        <f>IFERROR(INDEX(scheduling_data!I:I, MATCH(I2394, scheduling_data!H:H, 0)), "")</f>
        <v>Katherine Tyree</v>
      </c>
    </row>
    <row r="2395" spans="1:10" x14ac:dyDescent="0.3">
      <c r="A2395" t="s">
        <v>123</v>
      </c>
      <c r="B2395">
        <v>208</v>
      </c>
      <c r="C2395" s="1">
        <v>45343</v>
      </c>
      <c r="D2395" s="1">
        <v>45337.458333333336</v>
      </c>
      <c r="E2395">
        <v>103.19</v>
      </c>
      <c r="F2395" t="s">
        <v>9</v>
      </c>
      <c r="G2395" t="s">
        <v>125</v>
      </c>
      <c r="H2395">
        <v>92507</v>
      </c>
      <c r="I2395" t="str">
        <f t="shared" si="37"/>
        <v>208_2/15/2024 11:00</v>
      </c>
      <c r="J2395" t="str">
        <f>IFERROR(INDEX(scheduling_data!I:I, MATCH(I2395, scheduling_data!H:H, 0)), "")</f>
        <v>Victoria Miley</v>
      </c>
    </row>
    <row r="2396" spans="1:10" x14ac:dyDescent="0.3">
      <c r="A2396" t="s">
        <v>123</v>
      </c>
      <c r="B2396">
        <v>208</v>
      </c>
      <c r="C2396" s="1">
        <v>45343</v>
      </c>
      <c r="D2396" s="1">
        <v>45337.458333333336</v>
      </c>
      <c r="E2396">
        <v>46.81</v>
      </c>
      <c r="F2396" t="s">
        <v>19</v>
      </c>
      <c r="G2396" t="s">
        <v>124</v>
      </c>
      <c r="H2396">
        <v>92507</v>
      </c>
      <c r="I2396" t="str">
        <f t="shared" si="37"/>
        <v>208_2/15/2024 11:00</v>
      </c>
      <c r="J2396" t="str">
        <f>IFERROR(INDEX(scheduling_data!I:I, MATCH(I2396, scheduling_data!H:H, 0)), "")</f>
        <v>Victoria Miley</v>
      </c>
    </row>
    <row r="2397" spans="1:10" x14ac:dyDescent="0.3">
      <c r="A2397" t="s">
        <v>123</v>
      </c>
      <c r="B2397">
        <v>208</v>
      </c>
      <c r="C2397" s="1">
        <v>45345</v>
      </c>
      <c r="D2397" s="1">
        <v>45338.458333333336</v>
      </c>
      <c r="E2397">
        <v>46.81</v>
      </c>
      <c r="F2397" t="s">
        <v>19</v>
      </c>
      <c r="G2397" t="s">
        <v>124</v>
      </c>
      <c r="H2397">
        <v>92507</v>
      </c>
      <c r="I2397" t="str">
        <f t="shared" si="37"/>
        <v>208_2/16/2024 11:00</v>
      </c>
      <c r="J2397" t="str">
        <f>IFERROR(INDEX(scheduling_data!I:I, MATCH(I2397, scheduling_data!H:H, 0)), "")</f>
        <v>Victoria Miley</v>
      </c>
    </row>
    <row r="2398" spans="1:10" x14ac:dyDescent="0.3">
      <c r="A2398" t="s">
        <v>123</v>
      </c>
      <c r="B2398">
        <v>208</v>
      </c>
      <c r="C2398" s="1">
        <v>45345</v>
      </c>
      <c r="D2398" s="1">
        <v>45338.458333333336</v>
      </c>
      <c r="E2398">
        <v>103.19</v>
      </c>
      <c r="F2398" t="s">
        <v>9</v>
      </c>
      <c r="G2398" t="s">
        <v>125</v>
      </c>
      <c r="H2398">
        <v>92507</v>
      </c>
      <c r="I2398" t="str">
        <f t="shared" si="37"/>
        <v>208_2/16/2024 11:00</v>
      </c>
      <c r="J2398" t="str">
        <f>IFERROR(INDEX(scheduling_data!I:I, MATCH(I2398, scheduling_data!H:H, 0)), "")</f>
        <v>Victoria Miley</v>
      </c>
    </row>
    <row r="2399" spans="1:10" x14ac:dyDescent="0.3">
      <c r="A2399" t="s">
        <v>123</v>
      </c>
      <c r="B2399">
        <v>208</v>
      </c>
      <c r="C2399" s="1">
        <v>45329</v>
      </c>
      <c r="D2399" s="1">
        <v>45324.395833333336</v>
      </c>
      <c r="E2399">
        <v>46.81</v>
      </c>
      <c r="F2399" t="s">
        <v>19</v>
      </c>
      <c r="G2399" t="s">
        <v>124</v>
      </c>
      <c r="H2399">
        <v>92507</v>
      </c>
      <c r="I2399" t="str">
        <f t="shared" si="37"/>
        <v>208_2/2/2024 09:30</v>
      </c>
      <c r="J2399" t="str">
        <f>IFERROR(INDEX(scheduling_data!I:I, MATCH(I2399, scheduling_data!H:H, 0)), "")</f>
        <v>Victoria Miley</v>
      </c>
    </row>
    <row r="2400" spans="1:10" x14ac:dyDescent="0.3">
      <c r="A2400" t="s">
        <v>123</v>
      </c>
      <c r="B2400">
        <v>208</v>
      </c>
      <c r="C2400" s="1">
        <v>45329</v>
      </c>
      <c r="D2400" s="1">
        <v>45324.395833333336</v>
      </c>
      <c r="E2400">
        <v>103.19</v>
      </c>
      <c r="F2400" t="s">
        <v>9</v>
      </c>
      <c r="G2400" t="s">
        <v>125</v>
      </c>
      <c r="H2400">
        <v>92507</v>
      </c>
      <c r="I2400" t="str">
        <f t="shared" si="37"/>
        <v>208_2/2/2024 09:30</v>
      </c>
      <c r="J2400" t="str">
        <f>IFERROR(INDEX(scheduling_data!I:I, MATCH(I2400, scheduling_data!H:H, 0)), "")</f>
        <v>Victoria Miley</v>
      </c>
    </row>
    <row r="2401" spans="1:10" x14ac:dyDescent="0.3">
      <c r="A2401" t="s">
        <v>123</v>
      </c>
      <c r="B2401">
        <v>208</v>
      </c>
      <c r="C2401" s="1">
        <v>45349</v>
      </c>
      <c r="D2401" s="1">
        <v>45343.5625</v>
      </c>
      <c r="E2401">
        <v>103.19</v>
      </c>
      <c r="F2401" t="s">
        <v>9</v>
      </c>
      <c r="G2401" t="s">
        <v>125</v>
      </c>
      <c r="H2401">
        <v>92507</v>
      </c>
      <c r="I2401" t="str">
        <f t="shared" si="37"/>
        <v>208_2/21/2024 13:30</v>
      </c>
      <c r="J2401" t="str">
        <f>IFERROR(INDEX(scheduling_data!I:I, MATCH(I2401, scheduling_data!H:H, 0)), "")</f>
        <v>D'Anna Pullen</v>
      </c>
    </row>
    <row r="2402" spans="1:10" x14ac:dyDescent="0.3">
      <c r="A2402" t="s">
        <v>123</v>
      </c>
      <c r="B2402">
        <v>208</v>
      </c>
      <c r="C2402" s="1">
        <v>45349</v>
      </c>
      <c r="D2402" s="1">
        <v>45343.5625</v>
      </c>
      <c r="E2402">
        <v>46.81</v>
      </c>
      <c r="F2402" t="s">
        <v>19</v>
      </c>
      <c r="G2402" t="s">
        <v>124</v>
      </c>
      <c r="H2402">
        <v>92507</v>
      </c>
      <c r="I2402" t="str">
        <f t="shared" si="37"/>
        <v>208_2/21/2024 13:30</v>
      </c>
      <c r="J2402" t="str">
        <f>IFERROR(INDEX(scheduling_data!I:I, MATCH(I2402, scheduling_data!H:H, 0)), "")</f>
        <v>D'Anna Pullen</v>
      </c>
    </row>
    <row r="2403" spans="1:10" x14ac:dyDescent="0.3">
      <c r="A2403" t="s">
        <v>123</v>
      </c>
      <c r="B2403">
        <v>208</v>
      </c>
      <c r="C2403" s="1">
        <v>45350</v>
      </c>
      <c r="D2403" s="1">
        <v>45345.4375</v>
      </c>
      <c r="E2403">
        <v>103.19</v>
      </c>
      <c r="F2403" t="s">
        <v>9</v>
      </c>
      <c r="G2403" t="s">
        <v>125</v>
      </c>
      <c r="H2403">
        <v>92507</v>
      </c>
      <c r="I2403" t="str">
        <f t="shared" si="37"/>
        <v>208_2/23/2024 10:30</v>
      </c>
      <c r="J2403" t="str">
        <f>IFERROR(INDEX(scheduling_data!I:I, MATCH(I2403, scheduling_data!H:H, 0)), "")</f>
        <v>Victoria Miley</v>
      </c>
    </row>
    <row r="2404" spans="1:10" x14ac:dyDescent="0.3">
      <c r="A2404" t="s">
        <v>123</v>
      </c>
      <c r="B2404">
        <v>208</v>
      </c>
      <c r="C2404" s="1">
        <v>45350</v>
      </c>
      <c r="D2404" s="1">
        <v>45345.4375</v>
      </c>
      <c r="E2404">
        <v>46.81</v>
      </c>
      <c r="F2404" t="s">
        <v>19</v>
      </c>
      <c r="G2404" t="s">
        <v>124</v>
      </c>
      <c r="H2404">
        <v>92507</v>
      </c>
      <c r="I2404" t="str">
        <f t="shared" si="37"/>
        <v>208_2/23/2024 10:30</v>
      </c>
      <c r="J2404" t="str">
        <f>IFERROR(INDEX(scheduling_data!I:I, MATCH(I2404, scheduling_data!H:H, 0)), "")</f>
        <v>Victoria Miley</v>
      </c>
    </row>
    <row r="2405" spans="1:10" x14ac:dyDescent="0.3">
      <c r="A2405" t="s">
        <v>123</v>
      </c>
      <c r="B2405">
        <v>208</v>
      </c>
      <c r="C2405" s="1">
        <v>45334</v>
      </c>
      <c r="D2405" s="1">
        <v>45329.4375</v>
      </c>
      <c r="E2405">
        <v>103.19</v>
      </c>
      <c r="F2405" t="s">
        <v>9</v>
      </c>
      <c r="G2405" t="s">
        <v>125</v>
      </c>
      <c r="H2405">
        <v>92507</v>
      </c>
      <c r="I2405" t="str">
        <f t="shared" si="37"/>
        <v>208_2/7/2024 10:30</v>
      </c>
      <c r="J2405" t="str">
        <f>IFERROR(INDEX(scheduling_data!I:I, MATCH(I2405, scheduling_data!H:H, 0)), "")</f>
        <v>Victoria Miley</v>
      </c>
    </row>
    <row r="2406" spans="1:10" x14ac:dyDescent="0.3">
      <c r="A2406" t="s">
        <v>123</v>
      </c>
      <c r="B2406">
        <v>208</v>
      </c>
      <c r="C2406" s="1">
        <v>45334</v>
      </c>
      <c r="D2406" s="1">
        <v>45329.4375</v>
      </c>
      <c r="E2406">
        <v>46.81</v>
      </c>
      <c r="F2406" t="s">
        <v>19</v>
      </c>
      <c r="G2406" t="s">
        <v>124</v>
      </c>
      <c r="H2406">
        <v>92507</v>
      </c>
      <c r="I2406" t="str">
        <f t="shared" si="37"/>
        <v>208_2/7/2024 10:30</v>
      </c>
      <c r="J2406" t="str">
        <f>IFERROR(INDEX(scheduling_data!I:I, MATCH(I2406, scheduling_data!H:H, 0)), "")</f>
        <v>Victoria Miley</v>
      </c>
    </row>
    <row r="2407" spans="1:10" x14ac:dyDescent="0.3">
      <c r="A2407" t="s">
        <v>123</v>
      </c>
      <c r="B2407">
        <v>208</v>
      </c>
      <c r="C2407" s="1">
        <v>45336</v>
      </c>
      <c r="D2407" s="1">
        <v>45331.375</v>
      </c>
      <c r="E2407">
        <v>46.81</v>
      </c>
      <c r="F2407" t="s">
        <v>19</v>
      </c>
      <c r="G2407" t="s">
        <v>124</v>
      </c>
      <c r="H2407">
        <v>92507</v>
      </c>
      <c r="I2407" t="str">
        <f t="shared" si="37"/>
        <v>208_2/9/2024 09:00</v>
      </c>
      <c r="J2407" t="str">
        <f>IFERROR(INDEX(scheduling_data!I:I, MATCH(I2407, scheduling_data!H:H, 0)), "")</f>
        <v>Victoria Miley</v>
      </c>
    </row>
    <row r="2408" spans="1:10" x14ac:dyDescent="0.3">
      <c r="A2408" t="s">
        <v>123</v>
      </c>
      <c r="B2408">
        <v>208</v>
      </c>
      <c r="C2408" s="1">
        <v>45336</v>
      </c>
      <c r="D2408" s="1">
        <v>45331.375</v>
      </c>
      <c r="E2408">
        <v>103.19</v>
      </c>
      <c r="F2408" t="s">
        <v>9</v>
      </c>
      <c r="G2408" t="s">
        <v>125</v>
      </c>
      <c r="H2408">
        <v>92507</v>
      </c>
      <c r="I2408" t="str">
        <f t="shared" si="37"/>
        <v>208_2/9/2024 09:00</v>
      </c>
      <c r="J2408" t="str">
        <f>IFERROR(INDEX(scheduling_data!I:I, MATCH(I2408, scheduling_data!H:H, 0)), "")</f>
        <v>Victoria Miley</v>
      </c>
    </row>
    <row r="2409" spans="1:10" x14ac:dyDescent="0.3">
      <c r="A2409" t="s">
        <v>49</v>
      </c>
      <c r="B2409">
        <v>209</v>
      </c>
      <c r="C2409" s="1">
        <v>45344</v>
      </c>
      <c r="D2409" s="1">
        <v>45337.375</v>
      </c>
      <c r="E2409">
        <v>53</v>
      </c>
      <c r="F2409" t="s">
        <v>9</v>
      </c>
      <c r="G2409" t="s">
        <v>104</v>
      </c>
      <c r="H2409">
        <v>92507</v>
      </c>
      <c r="I2409" t="str">
        <f t="shared" si="37"/>
        <v>209_2/15/2024 09:00</v>
      </c>
      <c r="J2409" t="str">
        <f>IFERROR(INDEX(scheduling_data!I:I, MATCH(I2409, scheduling_data!H:H, 0)), "")</f>
        <v>Kelli Cruthirds</v>
      </c>
    </row>
    <row r="2410" spans="1:10" x14ac:dyDescent="0.3">
      <c r="A2410" t="s">
        <v>49</v>
      </c>
      <c r="B2410">
        <v>209</v>
      </c>
      <c r="C2410" s="1">
        <v>45344</v>
      </c>
      <c r="D2410" s="1">
        <v>45337.375</v>
      </c>
      <c r="E2410">
        <v>77.599999999999994</v>
      </c>
      <c r="F2410" t="s">
        <v>19</v>
      </c>
      <c r="G2410" t="s">
        <v>50</v>
      </c>
      <c r="H2410">
        <v>92507</v>
      </c>
      <c r="I2410" t="str">
        <f t="shared" si="37"/>
        <v>209_2/15/2024 09:00</v>
      </c>
      <c r="J2410" t="str">
        <f>IFERROR(INDEX(scheduling_data!I:I, MATCH(I2410, scheduling_data!H:H, 0)), "")</f>
        <v>Kelli Cruthirds</v>
      </c>
    </row>
    <row r="2411" spans="1:10" x14ac:dyDescent="0.3">
      <c r="A2411" t="s">
        <v>49</v>
      </c>
      <c r="B2411">
        <v>209</v>
      </c>
      <c r="C2411" s="1">
        <v>45335</v>
      </c>
      <c r="D2411" s="1">
        <v>45324.375</v>
      </c>
      <c r="E2411">
        <v>77.599999999999994</v>
      </c>
      <c r="F2411" t="s">
        <v>19</v>
      </c>
      <c r="G2411" t="s">
        <v>50</v>
      </c>
      <c r="H2411">
        <v>92507</v>
      </c>
      <c r="I2411" t="str">
        <f t="shared" si="37"/>
        <v>209_2/2/2024 09:00</v>
      </c>
      <c r="J2411" t="str">
        <f>IFERROR(INDEX(scheduling_data!I:I, MATCH(I2411, scheduling_data!H:H, 0)), "")</f>
        <v>D'Anna Pullen</v>
      </c>
    </row>
    <row r="2412" spans="1:10" x14ac:dyDescent="0.3">
      <c r="A2412" t="s">
        <v>49</v>
      </c>
      <c r="B2412">
        <v>209</v>
      </c>
      <c r="C2412" s="1">
        <v>45335</v>
      </c>
      <c r="D2412" s="1">
        <v>45324.375</v>
      </c>
      <c r="E2412">
        <v>53</v>
      </c>
      <c r="F2412" t="s">
        <v>9</v>
      </c>
      <c r="G2412" t="s">
        <v>104</v>
      </c>
      <c r="H2412">
        <v>92507</v>
      </c>
      <c r="I2412" t="str">
        <f t="shared" si="37"/>
        <v>209_2/2/2024 09:00</v>
      </c>
      <c r="J2412" t="str">
        <f>IFERROR(INDEX(scheduling_data!I:I, MATCH(I2412, scheduling_data!H:H, 0)), "")</f>
        <v>D'Anna Pullen</v>
      </c>
    </row>
    <row r="2413" spans="1:10" x14ac:dyDescent="0.3">
      <c r="A2413" t="s">
        <v>49</v>
      </c>
      <c r="B2413">
        <v>209</v>
      </c>
      <c r="C2413" s="1">
        <v>45335</v>
      </c>
      <c r="D2413" s="1">
        <v>45324.395833333336</v>
      </c>
      <c r="E2413">
        <v>65.599999999999994</v>
      </c>
      <c r="F2413" t="s">
        <v>19</v>
      </c>
      <c r="G2413" t="s">
        <v>50</v>
      </c>
      <c r="H2413">
        <v>97112</v>
      </c>
      <c r="I2413" t="str">
        <f t="shared" si="37"/>
        <v>209_2/2/2024 09:30</v>
      </c>
      <c r="J2413" t="str">
        <f>IFERROR(INDEX(scheduling_data!I:I, MATCH(I2413, scheduling_data!H:H, 0)), "")</f>
        <v>Carolyn Simpson</v>
      </c>
    </row>
    <row r="2414" spans="1:10" x14ac:dyDescent="0.3">
      <c r="A2414" t="s">
        <v>49</v>
      </c>
      <c r="B2414">
        <v>209</v>
      </c>
      <c r="C2414" s="1">
        <v>45335</v>
      </c>
      <c r="D2414" s="1">
        <v>45324.395833333336</v>
      </c>
      <c r="E2414">
        <v>68</v>
      </c>
      <c r="F2414" t="s">
        <v>9</v>
      </c>
      <c r="G2414" t="s">
        <v>104</v>
      </c>
      <c r="H2414">
        <v>97112</v>
      </c>
      <c r="I2414" t="str">
        <f t="shared" si="37"/>
        <v>209_2/2/2024 09:30</v>
      </c>
      <c r="J2414" t="str">
        <f>IFERROR(INDEX(scheduling_data!I:I, MATCH(I2414, scheduling_data!H:H, 0)), "")</f>
        <v>Carolyn Simpson</v>
      </c>
    </row>
    <row r="2415" spans="1:10" x14ac:dyDescent="0.3">
      <c r="A2415" t="s">
        <v>49</v>
      </c>
      <c r="B2415">
        <v>209</v>
      </c>
      <c r="C2415" s="1">
        <v>45344</v>
      </c>
      <c r="D2415" s="1">
        <v>45331.375</v>
      </c>
      <c r="E2415">
        <v>65.599999999999994</v>
      </c>
      <c r="F2415" t="s">
        <v>19</v>
      </c>
      <c r="G2415" t="s">
        <v>50</v>
      </c>
      <c r="H2415">
        <v>97112</v>
      </c>
      <c r="I2415" t="str">
        <f t="shared" si="37"/>
        <v>209_2/9/2024 09:00</v>
      </c>
      <c r="J2415" t="str">
        <f>IFERROR(INDEX(scheduling_data!I:I, MATCH(I2415, scheduling_data!H:H, 0)), "")</f>
        <v>Carolyn Simpson</v>
      </c>
    </row>
    <row r="2416" spans="1:10" x14ac:dyDescent="0.3">
      <c r="A2416" t="s">
        <v>49</v>
      </c>
      <c r="B2416">
        <v>209</v>
      </c>
      <c r="C2416" s="1">
        <v>45344</v>
      </c>
      <c r="D2416" s="1">
        <v>45331.375</v>
      </c>
      <c r="E2416">
        <v>68</v>
      </c>
      <c r="F2416" t="s">
        <v>9</v>
      </c>
      <c r="G2416" t="s">
        <v>104</v>
      </c>
      <c r="H2416">
        <v>97112</v>
      </c>
      <c r="I2416" t="str">
        <f t="shared" si="37"/>
        <v>209_2/9/2024 09:00</v>
      </c>
      <c r="J2416" t="str">
        <f>IFERROR(INDEX(scheduling_data!I:I, MATCH(I2416, scheduling_data!H:H, 0)), "")</f>
        <v>Carolyn Simpson</v>
      </c>
    </row>
    <row r="2417" spans="1:10" x14ac:dyDescent="0.3">
      <c r="A2417" t="s">
        <v>49</v>
      </c>
      <c r="B2417">
        <v>209</v>
      </c>
      <c r="C2417" s="1">
        <v>45344</v>
      </c>
      <c r="D2417" s="1">
        <v>45331.395833333336</v>
      </c>
      <c r="E2417">
        <v>53</v>
      </c>
      <c r="F2417" t="s">
        <v>9</v>
      </c>
      <c r="G2417" t="s">
        <v>104</v>
      </c>
      <c r="H2417">
        <v>92507</v>
      </c>
      <c r="I2417" t="str">
        <f t="shared" si="37"/>
        <v>209_2/9/2024 09:30</v>
      </c>
      <c r="J2417" t="str">
        <f>IFERROR(INDEX(scheduling_data!I:I, MATCH(I2417, scheduling_data!H:H, 0)), "")</f>
        <v>D'Anna Pullen</v>
      </c>
    </row>
    <row r="2418" spans="1:10" x14ac:dyDescent="0.3">
      <c r="A2418" t="s">
        <v>49</v>
      </c>
      <c r="B2418">
        <v>209</v>
      </c>
      <c r="C2418" s="1">
        <v>45344</v>
      </c>
      <c r="D2418" s="1">
        <v>45331.395833333336</v>
      </c>
      <c r="E2418">
        <v>77.599999999999994</v>
      </c>
      <c r="F2418" t="s">
        <v>19</v>
      </c>
      <c r="G2418" t="s">
        <v>50</v>
      </c>
      <c r="H2418">
        <v>92507</v>
      </c>
      <c r="I2418" t="str">
        <f t="shared" si="37"/>
        <v>209_2/9/2024 09:30</v>
      </c>
      <c r="J2418" t="str">
        <f>IFERROR(INDEX(scheduling_data!I:I, MATCH(I2418, scheduling_data!H:H, 0)), "")</f>
        <v>D'Anna Pullen</v>
      </c>
    </row>
    <row r="2419" spans="1:10" x14ac:dyDescent="0.3">
      <c r="A2419" t="s">
        <v>11</v>
      </c>
      <c r="B2419">
        <v>209</v>
      </c>
      <c r="C2419" s="1">
        <v>45324.395138888889</v>
      </c>
      <c r="D2419" s="1">
        <v>45331.375</v>
      </c>
      <c r="E2419">
        <v>16.399999999999999</v>
      </c>
      <c r="F2419" t="s">
        <v>87</v>
      </c>
      <c r="G2419" t="s">
        <v>321</v>
      </c>
      <c r="I2419" t="str">
        <f t="shared" si="37"/>
        <v>209_2/9/2024 09:00</v>
      </c>
      <c r="J2419" t="str">
        <f>IFERROR(INDEX(scheduling_data!I:I, MATCH(I2419, scheduling_data!H:H, 0)), "")</f>
        <v>Carolyn Simpson</v>
      </c>
    </row>
    <row r="2420" spans="1:10" x14ac:dyDescent="0.3">
      <c r="A2420" t="s">
        <v>11</v>
      </c>
      <c r="B2420">
        <v>209</v>
      </c>
      <c r="C2420" s="1">
        <v>45324.395138888889</v>
      </c>
      <c r="D2420" s="1">
        <v>45331.395833333336</v>
      </c>
      <c r="E2420">
        <v>19.399999999999999</v>
      </c>
      <c r="F2420" t="s">
        <v>87</v>
      </c>
      <c r="G2420" t="s">
        <v>321</v>
      </c>
      <c r="I2420" t="str">
        <f t="shared" si="37"/>
        <v>209_2/9/2024 09:30</v>
      </c>
      <c r="J2420" t="str">
        <f>IFERROR(INDEX(scheduling_data!I:I, MATCH(I2420, scheduling_data!H:H, 0)), "")</f>
        <v>D'Anna Pullen</v>
      </c>
    </row>
    <row r="2421" spans="1:10" x14ac:dyDescent="0.3">
      <c r="A2421" t="s">
        <v>137</v>
      </c>
      <c r="B2421">
        <v>210</v>
      </c>
      <c r="C2421" s="1">
        <v>45343</v>
      </c>
      <c r="D2421" s="1">
        <v>45323.416666666664</v>
      </c>
      <c r="E2421">
        <v>15.28</v>
      </c>
      <c r="F2421" t="s">
        <v>19</v>
      </c>
      <c r="G2421" t="s">
        <v>57</v>
      </c>
      <c r="H2421">
        <v>97140</v>
      </c>
      <c r="I2421" t="str">
        <f t="shared" si="37"/>
        <v>210_2/1/2024 10:00</v>
      </c>
      <c r="J2421" t="str">
        <f>IFERROR(INDEX(scheduling_data!I:I, MATCH(I2421, scheduling_data!H:H, 0)), "")</f>
        <v>James Allen</v>
      </c>
    </row>
    <row r="2422" spans="1:10" x14ac:dyDescent="0.3">
      <c r="A2422" t="s">
        <v>137</v>
      </c>
      <c r="B2422">
        <v>210</v>
      </c>
      <c r="C2422" s="1">
        <v>45343</v>
      </c>
      <c r="D2422" s="1">
        <v>45323.416666666664</v>
      </c>
      <c r="E2422">
        <v>5.16</v>
      </c>
      <c r="F2422" t="s">
        <v>9</v>
      </c>
      <c r="G2422" t="s">
        <v>54</v>
      </c>
      <c r="H2422">
        <v>97140</v>
      </c>
      <c r="I2422" t="str">
        <f t="shared" si="37"/>
        <v>210_2/1/2024 10:00</v>
      </c>
      <c r="J2422" t="str">
        <f>IFERROR(INDEX(scheduling_data!I:I, MATCH(I2422, scheduling_data!H:H, 0)), "")</f>
        <v>James Allen</v>
      </c>
    </row>
    <row r="2423" spans="1:10" x14ac:dyDescent="0.3">
      <c r="A2423" t="s">
        <v>137</v>
      </c>
      <c r="B2423">
        <v>210</v>
      </c>
      <c r="C2423" s="1">
        <v>45343</v>
      </c>
      <c r="D2423" s="1">
        <v>45323.416666666664</v>
      </c>
      <c r="E2423">
        <v>50.35</v>
      </c>
      <c r="F2423" t="s">
        <v>9</v>
      </c>
      <c r="G2423" t="s">
        <v>56</v>
      </c>
      <c r="H2423">
        <v>97140</v>
      </c>
      <c r="I2423" t="str">
        <f t="shared" si="37"/>
        <v>210_2/1/2024 10:00</v>
      </c>
      <c r="J2423" t="str">
        <f>IFERROR(INDEX(scheduling_data!I:I, MATCH(I2423, scheduling_data!H:H, 0)), "")</f>
        <v>James Allen</v>
      </c>
    </row>
    <row r="2424" spans="1:10" x14ac:dyDescent="0.3">
      <c r="A2424" t="s">
        <v>137</v>
      </c>
      <c r="B2424">
        <v>210</v>
      </c>
      <c r="C2424" s="1">
        <v>45343</v>
      </c>
      <c r="D2424" s="1">
        <v>45323.416666666664</v>
      </c>
      <c r="E2424">
        <v>5.86</v>
      </c>
      <c r="F2424" t="s">
        <v>9</v>
      </c>
      <c r="G2424" t="s">
        <v>54</v>
      </c>
      <c r="H2424">
        <v>97110</v>
      </c>
      <c r="I2424" t="str">
        <f t="shared" si="37"/>
        <v>210_2/1/2024 10:00</v>
      </c>
      <c r="J2424" t="str">
        <f>IFERROR(INDEX(scheduling_data!I:I, MATCH(I2424, scheduling_data!H:H, 0)), "")</f>
        <v>James Allen</v>
      </c>
    </row>
    <row r="2425" spans="1:10" x14ac:dyDescent="0.3">
      <c r="A2425" t="s">
        <v>137</v>
      </c>
      <c r="B2425">
        <v>210</v>
      </c>
      <c r="C2425" s="1">
        <v>45343</v>
      </c>
      <c r="D2425" s="1">
        <v>45323.416666666664</v>
      </c>
      <c r="E2425">
        <v>0.33</v>
      </c>
      <c r="F2425" t="s">
        <v>9</v>
      </c>
      <c r="G2425" t="s">
        <v>55</v>
      </c>
      <c r="H2425">
        <v>97110</v>
      </c>
      <c r="I2425" t="str">
        <f t="shared" si="37"/>
        <v>210_2/1/2024 10:00</v>
      </c>
      <c r="J2425" t="str">
        <f>IFERROR(INDEX(scheduling_data!I:I, MATCH(I2425, scheduling_data!H:H, 0)), "")</f>
        <v>James Allen</v>
      </c>
    </row>
    <row r="2426" spans="1:10" x14ac:dyDescent="0.3">
      <c r="A2426" t="s">
        <v>137</v>
      </c>
      <c r="B2426">
        <v>210</v>
      </c>
      <c r="C2426" s="1">
        <v>45343</v>
      </c>
      <c r="D2426" s="1">
        <v>45323.416666666664</v>
      </c>
      <c r="E2426">
        <v>0.31</v>
      </c>
      <c r="F2426" t="s">
        <v>9</v>
      </c>
      <c r="G2426" t="s">
        <v>55</v>
      </c>
      <c r="H2426">
        <v>97140</v>
      </c>
      <c r="I2426" t="str">
        <f t="shared" si="37"/>
        <v>210_2/1/2024 10:00</v>
      </c>
      <c r="J2426" t="str">
        <f>IFERROR(INDEX(scheduling_data!I:I, MATCH(I2426, scheduling_data!H:H, 0)), "")</f>
        <v>James Allen</v>
      </c>
    </row>
    <row r="2427" spans="1:10" x14ac:dyDescent="0.3">
      <c r="A2427" t="s">
        <v>137</v>
      </c>
      <c r="B2427">
        <v>210</v>
      </c>
      <c r="C2427" s="1">
        <v>45343</v>
      </c>
      <c r="D2427" s="1">
        <v>45323.416666666664</v>
      </c>
      <c r="E2427">
        <v>48.3</v>
      </c>
      <c r="F2427" t="s">
        <v>9</v>
      </c>
      <c r="G2427" t="s">
        <v>56</v>
      </c>
      <c r="H2427">
        <v>97110</v>
      </c>
      <c r="I2427" t="str">
        <f t="shared" si="37"/>
        <v>210_2/1/2024 10:00</v>
      </c>
      <c r="J2427" t="str">
        <f>IFERROR(INDEX(scheduling_data!I:I, MATCH(I2427, scheduling_data!H:H, 0)), "")</f>
        <v>James Allen</v>
      </c>
    </row>
    <row r="2428" spans="1:10" x14ac:dyDescent="0.3">
      <c r="A2428" t="s">
        <v>137</v>
      </c>
      <c r="B2428">
        <v>210</v>
      </c>
      <c r="C2428" s="1">
        <v>45343</v>
      </c>
      <c r="D2428" s="1">
        <v>45323.416666666664</v>
      </c>
      <c r="E2428">
        <v>16.34</v>
      </c>
      <c r="F2428" t="s">
        <v>19</v>
      </c>
      <c r="G2428" t="s">
        <v>57</v>
      </c>
      <c r="H2428">
        <v>97110</v>
      </c>
      <c r="I2428" t="str">
        <f t="shared" si="37"/>
        <v>210_2/1/2024 10:00</v>
      </c>
      <c r="J2428" t="str">
        <f>IFERROR(INDEX(scheduling_data!I:I, MATCH(I2428, scheduling_data!H:H, 0)), "")</f>
        <v>James Allen</v>
      </c>
    </row>
    <row r="2429" spans="1:10" x14ac:dyDescent="0.3">
      <c r="A2429" t="s">
        <v>137</v>
      </c>
      <c r="B2429">
        <v>210</v>
      </c>
      <c r="C2429" s="1">
        <v>45343</v>
      </c>
      <c r="D2429" s="1">
        <v>45323.458333333336</v>
      </c>
      <c r="E2429">
        <v>15.28</v>
      </c>
      <c r="F2429" t="s">
        <v>19</v>
      </c>
      <c r="G2429" t="s">
        <v>57</v>
      </c>
      <c r="H2429">
        <v>97140</v>
      </c>
      <c r="I2429" t="str">
        <f t="shared" si="37"/>
        <v>210_2/1/2024 11:00</v>
      </c>
      <c r="J2429" t="str">
        <f>IFERROR(INDEX(scheduling_data!I:I, MATCH(I2429, scheduling_data!H:H, 0)), "")</f>
        <v>Kelsea Rodriguez</v>
      </c>
    </row>
    <row r="2430" spans="1:10" x14ac:dyDescent="0.3">
      <c r="A2430" t="s">
        <v>137</v>
      </c>
      <c r="B2430">
        <v>210</v>
      </c>
      <c r="C2430" s="1">
        <v>45343</v>
      </c>
      <c r="D2430" s="1">
        <v>45323.458333333336</v>
      </c>
      <c r="E2430">
        <v>25.71</v>
      </c>
      <c r="F2430" t="s">
        <v>19</v>
      </c>
      <c r="G2430" t="s">
        <v>57</v>
      </c>
      <c r="H2430">
        <v>97530</v>
      </c>
      <c r="I2430" t="str">
        <f t="shared" si="37"/>
        <v>210_2/1/2024 11:00</v>
      </c>
      <c r="J2430" t="str">
        <f>IFERROR(INDEX(scheduling_data!I:I, MATCH(I2430, scheduling_data!H:H, 0)), "")</f>
        <v>Kelsea Rodriguez</v>
      </c>
    </row>
    <row r="2431" spans="1:10" x14ac:dyDescent="0.3">
      <c r="A2431" t="s">
        <v>137</v>
      </c>
      <c r="B2431">
        <v>210</v>
      </c>
      <c r="C2431" s="1">
        <v>45343</v>
      </c>
      <c r="D2431" s="1">
        <v>45323.458333333336</v>
      </c>
      <c r="E2431">
        <v>42.21</v>
      </c>
      <c r="F2431" t="s">
        <v>9</v>
      </c>
      <c r="G2431" t="s">
        <v>56</v>
      </c>
      <c r="H2431">
        <v>97530</v>
      </c>
      <c r="I2431" t="str">
        <f t="shared" si="37"/>
        <v>210_2/1/2024 11:00</v>
      </c>
      <c r="J2431" t="str">
        <f>IFERROR(INDEX(scheduling_data!I:I, MATCH(I2431, scheduling_data!H:H, 0)), "")</f>
        <v>Kelsea Rodriguez</v>
      </c>
    </row>
    <row r="2432" spans="1:10" x14ac:dyDescent="0.3">
      <c r="A2432" t="s">
        <v>137</v>
      </c>
      <c r="B2432">
        <v>210</v>
      </c>
      <c r="C2432" s="1">
        <v>45343</v>
      </c>
      <c r="D2432" s="1">
        <v>45323.458333333336</v>
      </c>
      <c r="E2432">
        <v>0.52</v>
      </c>
      <c r="F2432" t="s">
        <v>9</v>
      </c>
      <c r="G2432" t="s">
        <v>55</v>
      </c>
      <c r="H2432">
        <v>97530</v>
      </c>
      <c r="I2432" t="str">
        <f t="shared" si="37"/>
        <v>210_2/1/2024 11:00</v>
      </c>
      <c r="J2432" t="str">
        <f>IFERROR(INDEX(scheduling_data!I:I, MATCH(I2432, scheduling_data!H:H, 0)), "")</f>
        <v>Kelsea Rodriguez</v>
      </c>
    </row>
    <row r="2433" spans="1:10" x14ac:dyDescent="0.3">
      <c r="A2433" t="s">
        <v>137</v>
      </c>
      <c r="B2433">
        <v>210</v>
      </c>
      <c r="C2433" s="1">
        <v>45343</v>
      </c>
      <c r="D2433" s="1">
        <v>45323.458333333336</v>
      </c>
      <c r="E2433">
        <v>50.35</v>
      </c>
      <c r="F2433" t="s">
        <v>9</v>
      </c>
      <c r="G2433" t="s">
        <v>56</v>
      </c>
      <c r="H2433">
        <v>97140</v>
      </c>
      <c r="I2433" t="str">
        <f t="shared" si="37"/>
        <v>210_2/1/2024 11:00</v>
      </c>
      <c r="J2433" t="str">
        <f>IFERROR(INDEX(scheduling_data!I:I, MATCH(I2433, scheduling_data!H:H, 0)), "")</f>
        <v>Kelsea Rodriguez</v>
      </c>
    </row>
    <row r="2434" spans="1:10" x14ac:dyDescent="0.3">
      <c r="A2434" t="s">
        <v>137</v>
      </c>
      <c r="B2434">
        <v>210</v>
      </c>
      <c r="C2434" s="1">
        <v>45343</v>
      </c>
      <c r="D2434" s="1">
        <v>45323.458333333336</v>
      </c>
      <c r="E2434">
        <v>0.31</v>
      </c>
      <c r="F2434" t="s">
        <v>9</v>
      </c>
      <c r="G2434" t="s">
        <v>55</v>
      </c>
      <c r="H2434">
        <v>97140</v>
      </c>
      <c r="I2434" t="str">
        <f t="shared" si="37"/>
        <v>210_2/1/2024 11:00</v>
      </c>
      <c r="J2434" t="str">
        <f>IFERROR(INDEX(scheduling_data!I:I, MATCH(I2434, scheduling_data!H:H, 0)), "")</f>
        <v>Kelsea Rodriguez</v>
      </c>
    </row>
    <row r="2435" spans="1:10" x14ac:dyDescent="0.3">
      <c r="A2435" t="s">
        <v>137</v>
      </c>
      <c r="B2435">
        <v>210</v>
      </c>
      <c r="C2435" s="1">
        <v>45343</v>
      </c>
      <c r="D2435" s="1">
        <v>45323.458333333336</v>
      </c>
      <c r="E2435">
        <v>5.16</v>
      </c>
      <c r="F2435" t="s">
        <v>9</v>
      </c>
      <c r="G2435" t="s">
        <v>54</v>
      </c>
      <c r="H2435">
        <v>97140</v>
      </c>
      <c r="I2435" t="str">
        <f t="shared" ref="I2435:I2498" si="38">TEXT(B2435&amp;"_"&amp;TEXT(D2435, "m/d/yyyy hh:mm"), "0")</f>
        <v>210_2/1/2024 11:00</v>
      </c>
      <c r="J2435" t="str">
        <f>IFERROR(INDEX(scheduling_data!I:I, MATCH(I2435, scheduling_data!H:H, 0)), "")</f>
        <v>Kelsea Rodriguez</v>
      </c>
    </row>
    <row r="2436" spans="1:10" x14ac:dyDescent="0.3">
      <c r="A2436" t="s">
        <v>59</v>
      </c>
      <c r="B2436">
        <v>210</v>
      </c>
      <c r="C2436" s="1">
        <v>45348</v>
      </c>
      <c r="D2436" s="1">
        <v>45323.416666666664</v>
      </c>
      <c r="E2436">
        <v>4.17</v>
      </c>
      <c r="F2436" t="s">
        <v>19</v>
      </c>
      <c r="G2436" t="s">
        <v>60</v>
      </c>
      <c r="H2436">
        <v>97110</v>
      </c>
      <c r="I2436" t="str">
        <f t="shared" si="38"/>
        <v>210_2/1/2024 10:00</v>
      </c>
      <c r="J2436" t="str">
        <f>IFERROR(INDEX(scheduling_data!I:I, MATCH(I2436, scheduling_data!H:H, 0)), "")</f>
        <v>James Allen</v>
      </c>
    </row>
    <row r="2437" spans="1:10" x14ac:dyDescent="0.3">
      <c r="A2437" t="s">
        <v>59</v>
      </c>
      <c r="B2437">
        <v>210</v>
      </c>
      <c r="C2437" s="1">
        <v>45348</v>
      </c>
      <c r="D2437" s="1">
        <v>45323.416666666664</v>
      </c>
      <c r="E2437">
        <v>3.9</v>
      </c>
      <c r="F2437" t="s">
        <v>19</v>
      </c>
      <c r="G2437" t="s">
        <v>60</v>
      </c>
      <c r="H2437">
        <v>97140</v>
      </c>
      <c r="I2437" t="str">
        <f t="shared" si="38"/>
        <v>210_2/1/2024 10:00</v>
      </c>
      <c r="J2437" t="str">
        <f>IFERROR(INDEX(scheduling_data!I:I, MATCH(I2437, scheduling_data!H:H, 0)), "")</f>
        <v>James Allen</v>
      </c>
    </row>
    <row r="2438" spans="1:10" x14ac:dyDescent="0.3">
      <c r="A2438" t="s">
        <v>59</v>
      </c>
      <c r="B2438">
        <v>210</v>
      </c>
      <c r="C2438" s="1">
        <v>45348</v>
      </c>
      <c r="D2438" s="1">
        <v>45323.458333333336</v>
      </c>
      <c r="E2438">
        <v>6.56</v>
      </c>
      <c r="F2438" t="s">
        <v>19</v>
      </c>
      <c r="G2438" t="s">
        <v>60</v>
      </c>
      <c r="H2438">
        <v>97530</v>
      </c>
      <c r="I2438" t="str">
        <f t="shared" si="38"/>
        <v>210_2/1/2024 11:00</v>
      </c>
      <c r="J2438" t="str">
        <f>IFERROR(INDEX(scheduling_data!I:I, MATCH(I2438, scheduling_data!H:H, 0)), "")</f>
        <v>Kelsea Rodriguez</v>
      </c>
    </row>
    <row r="2439" spans="1:10" x14ac:dyDescent="0.3">
      <c r="A2439" t="s">
        <v>59</v>
      </c>
      <c r="B2439">
        <v>210</v>
      </c>
      <c r="C2439" s="1">
        <v>45348</v>
      </c>
      <c r="D2439" s="1">
        <v>45323.458333333336</v>
      </c>
      <c r="E2439">
        <v>3.9</v>
      </c>
      <c r="F2439" t="s">
        <v>19</v>
      </c>
      <c r="G2439" t="s">
        <v>60</v>
      </c>
      <c r="H2439">
        <v>97140</v>
      </c>
      <c r="I2439" t="str">
        <f t="shared" si="38"/>
        <v>210_2/1/2024 11:00</v>
      </c>
      <c r="J2439" t="str">
        <f>IFERROR(INDEX(scheduling_data!I:I, MATCH(I2439, scheduling_data!H:H, 0)), "")</f>
        <v>Kelsea Rodriguez</v>
      </c>
    </row>
    <row r="2440" spans="1:10" x14ac:dyDescent="0.3">
      <c r="A2440" t="s">
        <v>85</v>
      </c>
      <c r="B2440">
        <v>211</v>
      </c>
      <c r="C2440" s="1">
        <v>45336</v>
      </c>
      <c r="D2440" s="1">
        <v>45324.416666666664</v>
      </c>
      <c r="E2440">
        <v>48.25</v>
      </c>
      <c r="F2440" t="s">
        <v>19</v>
      </c>
      <c r="G2440" t="s">
        <v>144</v>
      </c>
      <c r="H2440">
        <v>92507</v>
      </c>
      <c r="I2440" t="str">
        <f t="shared" si="38"/>
        <v>211_2/2/2024 10:00</v>
      </c>
      <c r="J2440" t="str">
        <f>IFERROR(INDEX(scheduling_data!I:I, MATCH(I2440, scheduling_data!H:H, 0)), "")</f>
        <v>Kelli Cruthirds</v>
      </c>
    </row>
    <row r="2441" spans="1:10" x14ac:dyDescent="0.3">
      <c r="A2441" t="s">
        <v>85</v>
      </c>
      <c r="B2441">
        <v>211</v>
      </c>
      <c r="C2441" s="1">
        <v>45336</v>
      </c>
      <c r="D2441" s="1">
        <v>45324.416666666664</v>
      </c>
      <c r="E2441">
        <v>89.69</v>
      </c>
      <c r="F2441" t="s">
        <v>9</v>
      </c>
      <c r="G2441" t="s">
        <v>146</v>
      </c>
      <c r="H2441">
        <v>92507</v>
      </c>
      <c r="I2441" t="str">
        <f t="shared" si="38"/>
        <v>211_2/2/2024 10:00</v>
      </c>
      <c r="J2441" t="str">
        <f>IFERROR(INDEX(scheduling_data!I:I, MATCH(I2441, scheduling_data!H:H, 0)), "")</f>
        <v>Kelli Cruthirds</v>
      </c>
    </row>
    <row r="2442" spans="1:10" x14ac:dyDescent="0.3">
      <c r="A2442" t="s">
        <v>85</v>
      </c>
      <c r="B2442">
        <v>211</v>
      </c>
      <c r="C2442" s="1">
        <v>45344</v>
      </c>
      <c r="D2442" s="1">
        <v>45329.416666666664</v>
      </c>
      <c r="E2442">
        <v>48.25</v>
      </c>
      <c r="F2442" t="s">
        <v>19</v>
      </c>
      <c r="G2442" t="s">
        <v>144</v>
      </c>
      <c r="H2442">
        <v>92507</v>
      </c>
      <c r="I2442" t="str">
        <f t="shared" si="38"/>
        <v>211_2/7/2024 10:00</v>
      </c>
      <c r="J2442" t="str">
        <f>IFERROR(INDEX(scheduling_data!I:I, MATCH(I2442, scheduling_data!H:H, 0)), "")</f>
        <v>Kelli Cruthirds</v>
      </c>
    </row>
    <row r="2443" spans="1:10" x14ac:dyDescent="0.3">
      <c r="A2443" t="s">
        <v>85</v>
      </c>
      <c r="B2443">
        <v>211</v>
      </c>
      <c r="C2443" s="1">
        <v>45344</v>
      </c>
      <c r="D2443" s="1">
        <v>45329.416666666664</v>
      </c>
      <c r="E2443">
        <v>89.69</v>
      </c>
      <c r="F2443" t="s">
        <v>9</v>
      </c>
      <c r="G2443" t="s">
        <v>146</v>
      </c>
      <c r="H2443">
        <v>92507</v>
      </c>
      <c r="I2443" t="str">
        <f t="shared" si="38"/>
        <v>211_2/7/2024 10:00</v>
      </c>
      <c r="J2443" t="str">
        <f>IFERROR(INDEX(scheduling_data!I:I, MATCH(I2443, scheduling_data!H:H, 0)), "")</f>
        <v>Kelli Cruthirds</v>
      </c>
    </row>
    <row r="2444" spans="1:10" x14ac:dyDescent="0.3">
      <c r="A2444" t="s">
        <v>85</v>
      </c>
      <c r="B2444">
        <v>211</v>
      </c>
      <c r="C2444" s="1">
        <v>45344</v>
      </c>
      <c r="D2444" s="1">
        <v>45331.416666666664</v>
      </c>
      <c r="E2444">
        <v>89.69</v>
      </c>
      <c r="F2444" t="s">
        <v>9</v>
      </c>
      <c r="G2444" t="s">
        <v>146</v>
      </c>
      <c r="H2444">
        <v>92507</v>
      </c>
      <c r="I2444" t="str">
        <f t="shared" si="38"/>
        <v>211_2/9/2024 10:00</v>
      </c>
      <c r="J2444" t="str">
        <f>IFERROR(INDEX(scheduling_data!I:I, MATCH(I2444, scheduling_data!H:H, 0)), "")</f>
        <v>Kelli Cruthirds</v>
      </c>
    </row>
    <row r="2445" spans="1:10" x14ac:dyDescent="0.3">
      <c r="A2445" t="s">
        <v>85</v>
      </c>
      <c r="B2445">
        <v>211</v>
      </c>
      <c r="C2445" s="1">
        <v>45344</v>
      </c>
      <c r="D2445" s="1">
        <v>45331.416666666664</v>
      </c>
      <c r="E2445">
        <v>48.25</v>
      </c>
      <c r="F2445" t="s">
        <v>19</v>
      </c>
      <c r="G2445" t="s">
        <v>144</v>
      </c>
      <c r="H2445">
        <v>92507</v>
      </c>
      <c r="I2445" t="str">
        <f t="shared" si="38"/>
        <v>211_2/9/2024 10:00</v>
      </c>
      <c r="J2445" t="str">
        <f>IFERROR(INDEX(scheduling_data!I:I, MATCH(I2445, scheduling_data!H:H, 0)), "")</f>
        <v>Kelli Cruthirds</v>
      </c>
    </row>
    <row r="2446" spans="1:10" x14ac:dyDescent="0.3">
      <c r="A2446" t="s">
        <v>25</v>
      </c>
      <c r="B2446">
        <v>212</v>
      </c>
      <c r="C2446" s="1">
        <v>45331</v>
      </c>
      <c r="D2446" s="1">
        <v>45323.6875</v>
      </c>
      <c r="E2446">
        <v>85.19</v>
      </c>
      <c r="F2446" t="s">
        <v>9</v>
      </c>
      <c r="G2446" t="s">
        <v>28</v>
      </c>
      <c r="H2446">
        <v>92507</v>
      </c>
      <c r="I2446" t="str">
        <f t="shared" si="38"/>
        <v>212_2/1/2024 16:30</v>
      </c>
      <c r="J2446" t="str">
        <f>IFERROR(INDEX(scheduling_data!I:I, MATCH(I2446, scheduling_data!H:H, 0)), "")</f>
        <v>Kelli Cruthirds</v>
      </c>
    </row>
    <row r="2447" spans="1:10" x14ac:dyDescent="0.3">
      <c r="A2447" t="s">
        <v>25</v>
      </c>
      <c r="B2447">
        <v>212</v>
      </c>
      <c r="C2447" s="1">
        <v>45331</v>
      </c>
      <c r="D2447" s="1">
        <v>45323.6875</v>
      </c>
      <c r="E2447">
        <v>64.81</v>
      </c>
      <c r="F2447" t="s">
        <v>19</v>
      </c>
      <c r="G2447" t="s">
        <v>26</v>
      </c>
      <c r="H2447">
        <v>92507</v>
      </c>
      <c r="I2447" t="str">
        <f t="shared" si="38"/>
        <v>212_2/1/2024 16:30</v>
      </c>
      <c r="J2447" t="str">
        <f>IFERROR(INDEX(scheduling_data!I:I, MATCH(I2447, scheduling_data!H:H, 0)), "")</f>
        <v>Kelli Cruthirds</v>
      </c>
    </row>
    <row r="2448" spans="1:10" x14ac:dyDescent="0.3">
      <c r="A2448" t="s">
        <v>59</v>
      </c>
      <c r="B2448">
        <v>213</v>
      </c>
      <c r="C2448" s="1">
        <v>45335</v>
      </c>
      <c r="D2448" s="1">
        <v>45328.333333333336</v>
      </c>
      <c r="E2448">
        <v>109</v>
      </c>
      <c r="F2448" t="s">
        <v>9</v>
      </c>
      <c r="G2448" t="s">
        <v>125</v>
      </c>
      <c r="H2448">
        <v>97112</v>
      </c>
      <c r="I2448" t="str">
        <f t="shared" si="38"/>
        <v>213_2/6/2024 08:00</v>
      </c>
      <c r="J2448" t="str">
        <f>IFERROR(INDEX(scheduling_data!I:I, MATCH(I2448, scheduling_data!H:H, 0)), "")</f>
        <v>Christian Litz</v>
      </c>
    </row>
    <row r="2449" spans="1:10" x14ac:dyDescent="0.3">
      <c r="A2449" t="s">
        <v>59</v>
      </c>
      <c r="B2449">
        <v>213</v>
      </c>
      <c r="C2449" s="1">
        <v>45335</v>
      </c>
      <c r="D2449" s="1">
        <v>45328.333333333336</v>
      </c>
      <c r="E2449">
        <v>41</v>
      </c>
      <c r="F2449" t="s">
        <v>19</v>
      </c>
      <c r="G2449" t="s">
        <v>124</v>
      </c>
      <c r="H2449">
        <v>97112</v>
      </c>
      <c r="I2449" t="str">
        <f t="shared" si="38"/>
        <v>213_2/6/2024 08:00</v>
      </c>
      <c r="J2449" t="str">
        <f>IFERROR(INDEX(scheduling_data!I:I, MATCH(I2449, scheduling_data!H:H, 0)), "")</f>
        <v>Christian Litz</v>
      </c>
    </row>
    <row r="2450" spans="1:10" x14ac:dyDescent="0.3">
      <c r="A2450" t="s">
        <v>59</v>
      </c>
      <c r="B2450">
        <v>213</v>
      </c>
      <c r="C2450" s="1">
        <v>45335</v>
      </c>
      <c r="D2450" s="1">
        <v>45328.333333333336</v>
      </c>
      <c r="E2450">
        <v>114.18</v>
      </c>
      <c r="F2450" t="s">
        <v>9</v>
      </c>
      <c r="G2450" t="s">
        <v>125</v>
      </c>
      <c r="H2450">
        <v>97110</v>
      </c>
      <c r="I2450" t="str">
        <f t="shared" si="38"/>
        <v>213_2/6/2024 08:00</v>
      </c>
      <c r="J2450" t="str">
        <f>IFERROR(INDEX(scheduling_data!I:I, MATCH(I2450, scheduling_data!H:H, 0)), "")</f>
        <v>Christian Litz</v>
      </c>
    </row>
    <row r="2451" spans="1:10" x14ac:dyDescent="0.3">
      <c r="A2451" t="s">
        <v>59</v>
      </c>
      <c r="B2451">
        <v>213</v>
      </c>
      <c r="C2451" s="1">
        <v>45335</v>
      </c>
      <c r="D2451" s="1">
        <v>45328.333333333336</v>
      </c>
      <c r="E2451">
        <v>35.82</v>
      </c>
      <c r="F2451" t="s">
        <v>19</v>
      </c>
      <c r="G2451" t="s">
        <v>124</v>
      </c>
      <c r="H2451">
        <v>97110</v>
      </c>
      <c r="I2451" t="str">
        <f t="shared" si="38"/>
        <v>213_2/6/2024 08:00</v>
      </c>
      <c r="J2451" t="str">
        <f>IFERROR(INDEX(scheduling_data!I:I, MATCH(I2451, scheduling_data!H:H, 0)), "")</f>
        <v>Christian Litz</v>
      </c>
    </row>
    <row r="2452" spans="1:10" x14ac:dyDescent="0.3">
      <c r="A2452" t="s">
        <v>59</v>
      </c>
      <c r="B2452">
        <v>213</v>
      </c>
      <c r="C2452" s="1">
        <v>45336</v>
      </c>
      <c r="D2452" s="1">
        <v>45330.291666666664</v>
      </c>
      <c r="E2452">
        <v>17.91</v>
      </c>
      <c r="F2452" t="s">
        <v>19</v>
      </c>
      <c r="G2452" t="s">
        <v>124</v>
      </c>
      <c r="H2452">
        <v>97110</v>
      </c>
      <c r="I2452" t="str">
        <f t="shared" si="38"/>
        <v>213_2/8/2024 07:00</v>
      </c>
      <c r="J2452" t="str">
        <f>IFERROR(INDEX(scheduling_data!I:I, MATCH(I2452, scheduling_data!H:H, 0)), "")</f>
        <v>Katherine Tyree</v>
      </c>
    </row>
    <row r="2453" spans="1:10" x14ac:dyDescent="0.3">
      <c r="A2453" t="s">
        <v>59</v>
      </c>
      <c r="B2453">
        <v>213</v>
      </c>
      <c r="C2453" s="1">
        <v>45336</v>
      </c>
      <c r="D2453" s="1">
        <v>45330.291666666664</v>
      </c>
      <c r="E2453">
        <v>57.09</v>
      </c>
      <c r="F2453" t="s">
        <v>9</v>
      </c>
      <c r="G2453" t="s">
        <v>125</v>
      </c>
      <c r="H2453">
        <v>97110</v>
      </c>
      <c r="I2453" t="str">
        <f t="shared" si="38"/>
        <v>213_2/8/2024 07:00</v>
      </c>
      <c r="J2453" t="str">
        <f>IFERROR(INDEX(scheduling_data!I:I, MATCH(I2453, scheduling_data!H:H, 0)), "")</f>
        <v>Katherine Tyree</v>
      </c>
    </row>
    <row r="2454" spans="1:10" x14ac:dyDescent="0.3">
      <c r="A2454" t="s">
        <v>59</v>
      </c>
      <c r="B2454">
        <v>213</v>
      </c>
      <c r="C2454" s="1">
        <v>45336</v>
      </c>
      <c r="D2454" s="1">
        <v>45330.291666666664</v>
      </c>
      <c r="E2454">
        <v>61.5</v>
      </c>
      <c r="F2454" t="s">
        <v>19</v>
      </c>
      <c r="G2454" t="s">
        <v>124</v>
      </c>
      <c r="H2454">
        <v>97112</v>
      </c>
      <c r="I2454" t="str">
        <f t="shared" si="38"/>
        <v>213_2/8/2024 07:00</v>
      </c>
      <c r="J2454" t="str">
        <f>IFERROR(INDEX(scheduling_data!I:I, MATCH(I2454, scheduling_data!H:H, 0)), "")</f>
        <v>Katherine Tyree</v>
      </c>
    </row>
    <row r="2455" spans="1:10" x14ac:dyDescent="0.3">
      <c r="A2455" t="s">
        <v>59</v>
      </c>
      <c r="B2455">
        <v>213</v>
      </c>
      <c r="C2455" s="1">
        <v>45336</v>
      </c>
      <c r="D2455" s="1">
        <v>45330.291666666664</v>
      </c>
      <c r="E2455">
        <v>163.5</v>
      </c>
      <c r="F2455" t="s">
        <v>9</v>
      </c>
      <c r="G2455" t="s">
        <v>125</v>
      </c>
      <c r="H2455">
        <v>97112</v>
      </c>
      <c r="I2455" t="str">
        <f t="shared" si="38"/>
        <v>213_2/8/2024 07:00</v>
      </c>
      <c r="J2455" t="str">
        <f>IFERROR(INDEX(scheduling_data!I:I, MATCH(I2455, scheduling_data!H:H, 0)), "")</f>
        <v>Katherine Tyree</v>
      </c>
    </row>
    <row r="2456" spans="1:10" x14ac:dyDescent="0.3">
      <c r="A2456" t="s">
        <v>322</v>
      </c>
      <c r="B2456">
        <v>214</v>
      </c>
      <c r="C2456" s="1">
        <v>45342</v>
      </c>
      <c r="D2456" s="1">
        <v>45323.625</v>
      </c>
      <c r="E2456">
        <v>31.68</v>
      </c>
      <c r="F2456" t="s">
        <v>19</v>
      </c>
      <c r="G2456" t="s">
        <v>323</v>
      </c>
      <c r="H2456">
        <v>97110</v>
      </c>
      <c r="I2456" t="str">
        <f t="shared" si="38"/>
        <v>214_2/1/2024 15:00</v>
      </c>
      <c r="J2456" t="str">
        <f>IFERROR(INDEX(scheduling_data!I:I, MATCH(I2456, scheduling_data!H:H, 0)), "")</f>
        <v>Jessica Pittman</v>
      </c>
    </row>
    <row r="2457" spans="1:10" x14ac:dyDescent="0.3">
      <c r="A2457" t="s">
        <v>322</v>
      </c>
      <c r="B2457">
        <v>214</v>
      </c>
      <c r="C2457" s="1">
        <v>45342</v>
      </c>
      <c r="D2457" s="1">
        <v>45323.625</v>
      </c>
      <c r="E2457">
        <v>102.3</v>
      </c>
      <c r="F2457" t="s">
        <v>9</v>
      </c>
      <c r="G2457" t="s">
        <v>324</v>
      </c>
      <c r="H2457">
        <v>97110</v>
      </c>
      <c r="I2457" t="str">
        <f t="shared" si="38"/>
        <v>214_2/1/2024 15:00</v>
      </c>
      <c r="J2457" t="str">
        <f>IFERROR(INDEX(scheduling_data!I:I, MATCH(I2457, scheduling_data!H:H, 0)), "")</f>
        <v>Jessica Pittman</v>
      </c>
    </row>
    <row r="2458" spans="1:10" x14ac:dyDescent="0.3">
      <c r="A2458" t="s">
        <v>322</v>
      </c>
      <c r="B2458">
        <v>214</v>
      </c>
      <c r="C2458" s="1">
        <v>45342</v>
      </c>
      <c r="D2458" s="1">
        <v>45323.625</v>
      </c>
      <c r="E2458">
        <v>0.65</v>
      </c>
      <c r="F2458" t="s">
        <v>9</v>
      </c>
      <c r="G2458" t="s">
        <v>325</v>
      </c>
      <c r="H2458">
        <v>97110</v>
      </c>
      <c r="I2458" t="str">
        <f t="shared" si="38"/>
        <v>214_2/1/2024 15:00</v>
      </c>
      <c r="J2458" t="str">
        <f>IFERROR(INDEX(scheduling_data!I:I, MATCH(I2458, scheduling_data!H:H, 0)), "")</f>
        <v>Jessica Pittman</v>
      </c>
    </row>
    <row r="2459" spans="1:10" x14ac:dyDescent="0.3">
      <c r="A2459" t="s">
        <v>322</v>
      </c>
      <c r="B2459">
        <v>214</v>
      </c>
      <c r="C2459" s="1">
        <v>45342</v>
      </c>
      <c r="D2459" s="1">
        <v>45323.625</v>
      </c>
      <c r="E2459">
        <v>5.86</v>
      </c>
      <c r="F2459" t="s">
        <v>9</v>
      </c>
      <c r="G2459" t="s">
        <v>326</v>
      </c>
      <c r="H2459">
        <v>97110</v>
      </c>
      <c r="I2459" t="str">
        <f t="shared" si="38"/>
        <v>214_2/1/2024 15:00</v>
      </c>
      <c r="J2459" t="str">
        <f>IFERROR(INDEX(scheduling_data!I:I, MATCH(I2459, scheduling_data!H:H, 0)), "")</f>
        <v>Jessica Pittman</v>
      </c>
    </row>
    <row r="2460" spans="1:10" x14ac:dyDescent="0.3">
      <c r="A2460" t="s">
        <v>80</v>
      </c>
      <c r="B2460">
        <v>215</v>
      </c>
      <c r="C2460" s="1">
        <v>45335</v>
      </c>
      <c r="D2460" s="1">
        <v>45323.4375</v>
      </c>
      <c r="E2460">
        <v>64.81</v>
      </c>
      <c r="F2460" t="s">
        <v>19</v>
      </c>
      <c r="G2460" t="s">
        <v>51</v>
      </c>
      <c r="H2460">
        <v>92507</v>
      </c>
      <c r="I2460" t="str">
        <f t="shared" si="38"/>
        <v>215_2/1/2024 10:30</v>
      </c>
      <c r="J2460" t="str">
        <f>IFERROR(INDEX(scheduling_data!I:I, MATCH(I2460, scheduling_data!H:H, 0)), "")</f>
        <v>D'Anna Pullen</v>
      </c>
    </row>
    <row r="2461" spans="1:10" x14ac:dyDescent="0.3">
      <c r="A2461" t="s">
        <v>80</v>
      </c>
      <c r="B2461">
        <v>215</v>
      </c>
      <c r="C2461" s="1">
        <v>45335</v>
      </c>
      <c r="D2461" s="1">
        <v>45323.4375</v>
      </c>
      <c r="E2461">
        <v>85.19</v>
      </c>
      <c r="F2461" t="s">
        <v>9</v>
      </c>
      <c r="G2461" t="s">
        <v>52</v>
      </c>
      <c r="H2461">
        <v>92507</v>
      </c>
      <c r="I2461" t="str">
        <f t="shared" si="38"/>
        <v>215_2/1/2024 10:30</v>
      </c>
      <c r="J2461" t="str">
        <f>IFERROR(INDEX(scheduling_data!I:I, MATCH(I2461, scheduling_data!H:H, 0)), "")</f>
        <v>D'Anna Pullen</v>
      </c>
    </row>
    <row r="2462" spans="1:10" x14ac:dyDescent="0.3">
      <c r="A2462" t="s">
        <v>80</v>
      </c>
      <c r="B2462">
        <v>215</v>
      </c>
      <c r="C2462" s="1">
        <v>45348</v>
      </c>
      <c r="D2462" s="1">
        <v>45337.458333333336</v>
      </c>
      <c r="E2462">
        <v>85.19</v>
      </c>
      <c r="F2462" t="s">
        <v>9</v>
      </c>
      <c r="G2462" t="s">
        <v>52</v>
      </c>
      <c r="H2462">
        <v>92507</v>
      </c>
      <c r="I2462" t="str">
        <f t="shared" si="38"/>
        <v>215_2/15/2024 11:00</v>
      </c>
      <c r="J2462" t="str">
        <f>IFERROR(INDEX(scheduling_data!I:I, MATCH(I2462, scheduling_data!H:H, 0)), "")</f>
        <v>D'Anna Pullen</v>
      </c>
    </row>
    <row r="2463" spans="1:10" x14ac:dyDescent="0.3">
      <c r="A2463" t="s">
        <v>80</v>
      </c>
      <c r="B2463">
        <v>215</v>
      </c>
      <c r="C2463" s="1">
        <v>45348</v>
      </c>
      <c r="D2463" s="1">
        <v>45337.458333333336</v>
      </c>
      <c r="E2463">
        <v>64.81</v>
      </c>
      <c r="F2463" t="s">
        <v>19</v>
      </c>
      <c r="G2463" t="s">
        <v>51</v>
      </c>
      <c r="H2463">
        <v>92507</v>
      </c>
      <c r="I2463" t="str">
        <f t="shared" si="38"/>
        <v>215_2/15/2024 11:00</v>
      </c>
      <c r="J2463" t="str">
        <f>IFERROR(INDEX(scheduling_data!I:I, MATCH(I2463, scheduling_data!H:H, 0)), "")</f>
        <v>D'Anna Pullen</v>
      </c>
    </row>
    <row r="2464" spans="1:10" x14ac:dyDescent="0.3">
      <c r="A2464" t="s">
        <v>80</v>
      </c>
      <c r="B2464">
        <v>215</v>
      </c>
      <c r="C2464" s="1">
        <v>45342</v>
      </c>
      <c r="D2464" s="1">
        <v>45328.458333333336</v>
      </c>
      <c r="E2464">
        <v>64.81</v>
      </c>
      <c r="F2464" t="s">
        <v>19</v>
      </c>
      <c r="G2464" t="s">
        <v>51</v>
      </c>
      <c r="H2464">
        <v>92507</v>
      </c>
      <c r="I2464" t="str">
        <f t="shared" si="38"/>
        <v>215_2/6/2024 11:00</v>
      </c>
      <c r="J2464" t="str">
        <f>IFERROR(INDEX(scheduling_data!I:I, MATCH(I2464, scheduling_data!H:H, 0)), "")</f>
        <v>Victoria Miley</v>
      </c>
    </row>
    <row r="2465" spans="1:10" x14ac:dyDescent="0.3">
      <c r="A2465" t="s">
        <v>80</v>
      </c>
      <c r="B2465">
        <v>215</v>
      </c>
      <c r="C2465" s="1">
        <v>45342</v>
      </c>
      <c r="D2465" s="1">
        <v>45328.458333333336</v>
      </c>
      <c r="E2465">
        <v>85.19</v>
      </c>
      <c r="F2465" t="s">
        <v>9</v>
      </c>
      <c r="G2465" t="s">
        <v>52</v>
      </c>
      <c r="H2465">
        <v>92507</v>
      </c>
      <c r="I2465" t="str">
        <f t="shared" si="38"/>
        <v>215_2/6/2024 11:00</v>
      </c>
      <c r="J2465" t="str">
        <f>IFERROR(INDEX(scheduling_data!I:I, MATCH(I2465, scheduling_data!H:H, 0)), "")</f>
        <v>Victoria Miley</v>
      </c>
    </row>
    <row r="2466" spans="1:10" x14ac:dyDescent="0.3">
      <c r="A2466" t="s">
        <v>80</v>
      </c>
      <c r="B2466">
        <v>215</v>
      </c>
      <c r="C2466" s="1">
        <v>45343</v>
      </c>
      <c r="D2466" s="1">
        <v>45330.458333333336</v>
      </c>
      <c r="E2466">
        <v>64.81</v>
      </c>
      <c r="F2466" t="s">
        <v>19</v>
      </c>
      <c r="G2466" t="s">
        <v>51</v>
      </c>
      <c r="H2466">
        <v>92507</v>
      </c>
      <c r="I2466" t="str">
        <f t="shared" si="38"/>
        <v>215_2/8/2024 11:00</v>
      </c>
      <c r="J2466" t="str">
        <f>IFERROR(INDEX(scheduling_data!I:I, MATCH(I2466, scheduling_data!H:H, 0)), "")</f>
        <v>D'Anna Pullen</v>
      </c>
    </row>
    <row r="2467" spans="1:10" x14ac:dyDescent="0.3">
      <c r="A2467" t="s">
        <v>80</v>
      </c>
      <c r="B2467">
        <v>215</v>
      </c>
      <c r="C2467" s="1">
        <v>45343</v>
      </c>
      <c r="D2467" s="1">
        <v>45330.458333333336</v>
      </c>
      <c r="E2467">
        <v>85.19</v>
      </c>
      <c r="F2467" t="s">
        <v>9</v>
      </c>
      <c r="G2467" t="s">
        <v>52</v>
      </c>
      <c r="H2467">
        <v>92507</v>
      </c>
      <c r="I2467" t="str">
        <f t="shared" si="38"/>
        <v>215_2/8/2024 11:00</v>
      </c>
      <c r="J2467" t="str">
        <f>IFERROR(INDEX(scheduling_data!I:I, MATCH(I2467, scheduling_data!H:H, 0)), "")</f>
        <v>D'Anna Pullen</v>
      </c>
    </row>
    <row r="2468" spans="1:10" x14ac:dyDescent="0.3">
      <c r="A2468" t="s">
        <v>25</v>
      </c>
      <c r="B2468">
        <v>216</v>
      </c>
      <c r="C2468" s="1">
        <v>45338</v>
      </c>
      <c r="D2468" s="1">
        <v>45323.666666666664</v>
      </c>
      <c r="E2468">
        <v>46.61</v>
      </c>
      <c r="F2468" t="s">
        <v>9</v>
      </c>
      <c r="G2468" t="s">
        <v>28</v>
      </c>
      <c r="H2468">
        <v>97112</v>
      </c>
      <c r="I2468" t="str">
        <f t="shared" si="38"/>
        <v>216_2/1/2024 16:00</v>
      </c>
      <c r="J2468" t="str">
        <f>IFERROR(INDEX(scheduling_data!I:I, MATCH(I2468, scheduling_data!H:H, 0)), "")</f>
        <v>Christian Litz</v>
      </c>
    </row>
    <row r="2469" spans="1:10" x14ac:dyDescent="0.3">
      <c r="A2469" t="s">
        <v>25</v>
      </c>
      <c r="B2469">
        <v>216</v>
      </c>
      <c r="C2469" s="1">
        <v>45338</v>
      </c>
      <c r="D2469" s="1">
        <v>45323.666666666664</v>
      </c>
      <c r="E2469">
        <v>28.39</v>
      </c>
      <c r="F2469" t="s">
        <v>19</v>
      </c>
      <c r="G2469" t="s">
        <v>26</v>
      </c>
      <c r="H2469">
        <v>97112</v>
      </c>
      <c r="I2469" t="str">
        <f t="shared" si="38"/>
        <v>216_2/1/2024 16:00</v>
      </c>
      <c r="J2469" t="str">
        <f>IFERROR(INDEX(scheduling_data!I:I, MATCH(I2469, scheduling_data!H:H, 0)), "")</f>
        <v>Christian Litz</v>
      </c>
    </row>
    <row r="2470" spans="1:10" x14ac:dyDescent="0.3">
      <c r="A2470" t="s">
        <v>25</v>
      </c>
      <c r="B2470">
        <v>216</v>
      </c>
      <c r="C2470" s="1">
        <v>45338</v>
      </c>
      <c r="D2470" s="1">
        <v>45323.666666666664</v>
      </c>
      <c r="E2470">
        <v>22.9</v>
      </c>
      <c r="F2470" t="s">
        <v>19</v>
      </c>
      <c r="G2470" t="s">
        <v>26</v>
      </c>
      <c r="H2470">
        <v>97140</v>
      </c>
      <c r="I2470" t="str">
        <f t="shared" si="38"/>
        <v>216_2/1/2024 16:00</v>
      </c>
      <c r="J2470" t="str">
        <f>IFERROR(INDEX(scheduling_data!I:I, MATCH(I2470, scheduling_data!H:H, 0)), "")</f>
        <v>Christian Litz</v>
      </c>
    </row>
    <row r="2471" spans="1:10" x14ac:dyDescent="0.3">
      <c r="A2471" t="s">
        <v>25</v>
      </c>
      <c r="B2471">
        <v>216</v>
      </c>
      <c r="C2471" s="1">
        <v>45338</v>
      </c>
      <c r="D2471" s="1">
        <v>45323.666666666664</v>
      </c>
      <c r="E2471">
        <v>52.1</v>
      </c>
      <c r="F2471" t="s">
        <v>9</v>
      </c>
      <c r="G2471" t="s">
        <v>28</v>
      </c>
      <c r="H2471">
        <v>97140</v>
      </c>
      <c r="I2471" t="str">
        <f t="shared" si="38"/>
        <v>216_2/1/2024 16:00</v>
      </c>
      <c r="J2471" t="str">
        <f>IFERROR(INDEX(scheduling_data!I:I, MATCH(I2471, scheduling_data!H:H, 0)), "")</f>
        <v>Christian Litz</v>
      </c>
    </row>
    <row r="2472" spans="1:10" x14ac:dyDescent="0.3">
      <c r="A2472" t="s">
        <v>25</v>
      </c>
      <c r="B2472">
        <v>216</v>
      </c>
      <c r="C2472" s="1">
        <v>45345</v>
      </c>
      <c r="D2472" s="1">
        <v>45334.479166666664</v>
      </c>
      <c r="E2472">
        <v>22.9</v>
      </c>
      <c r="F2472" t="s">
        <v>19</v>
      </c>
      <c r="G2472" t="s">
        <v>26</v>
      </c>
      <c r="H2472">
        <v>97140</v>
      </c>
      <c r="I2472" t="str">
        <f t="shared" si="38"/>
        <v>216_2/12/2024 11:30</v>
      </c>
      <c r="J2472" t="str">
        <f>IFERROR(INDEX(scheduling_data!I:I, MATCH(I2472, scheduling_data!H:H, 0)), "")</f>
        <v>Christian Litz</v>
      </c>
    </row>
    <row r="2473" spans="1:10" x14ac:dyDescent="0.3">
      <c r="A2473" t="s">
        <v>25</v>
      </c>
      <c r="B2473">
        <v>216</v>
      </c>
      <c r="C2473" s="1">
        <v>45345</v>
      </c>
      <c r="D2473" s="1">
        <v>45334.479166666664</v>
      </c>
      <c r="E2473">
        <v>52.1</v>
      </c>
      <c r="F2473" t="s">
        <v>9</v>
      </c>
      <c r="G2473" t="s">
        <v>28</v>
      </c>
      <c r="H2473">
        <v>97140</v>
      </c>
      <c r="I2473" t="str">
        <f t="shared" si="38"/>
        <v>216_2/12/2024 11:30</v>
      </c>
      <c r="J2473" t="str">
        <f>IFERROR(INDEX(scheduling_data!I:I, MATCH(I2473, scheduling_data!H:H, 0)), "")</f>
        <v>Christian Litz</v>
      </c>
    </row>
    <row r="2474" spans="1:10" x14ac:dyDescent="0.3">
      <c r="A2474" t="s">
        <v>25</v>
      </c>
      <c r="B2474">
        <v>216</v>
      </c>
      <c r="C2474" s="1">
        <v>45345</v>
      </c>
      <c r="D2474" s="1">
        <v>45334.479166666664</v>
      </c>
      <c r="E2474">
        <v>28.39</v>
      </c>
      <c r="F2474" t="s">
        <v>19</v>
      </c>
      <c r="G2474" t="s">
        <v>26</v>
      </c>
      <c r="H2474">
        <v>97112</v>
      </c>
      <c r="I2474" t="str">
        <f t="shared" si="38"/>
        <v>216_2/12/2024 11:30</v>
      </c>
      <c r="J2474" t="str">
        <f>IFERROR(INDEX(scheduling_data!I:I, MATCH(I2474, scheduling_data!H:H, 0)), "")</f>
        <v>Christian Litz</v>
      </c>
    </row>
    <row r="2475" spans="1:10" x14ac:dyDescent="0.3">
      <c r="A2475" t="s">
        <v>25</v>
      </c>
      <c r="B2475">
        <v>216</v>
      </c>
      <c r="C2475" s="1">
        <v>45345</v>
      </c>
      <c r="D2475" s="1">
        <v>45334.479166666664</v>
      </c>
      <c r="E2475">
        <v>46.61</v>
      </c>
      <c r="F2475" t="s">
        <v>9</v>
      </c>
      <c r="G2475" t="s">
        <v>28</v>
      </c>
      <c r="H2475">
        <v>97112</v>
      </c>
      <c r="I2475" t="str">
        <f t="shared" si="38"/>
        <v>216_2/12/2024 11:30</v>
      </c>
      <c r="J2475" t="str">
        <f>IFERROR(INDEX(scheduling_data!I:I, MATCH(I2475, scheduling_data!H:H, 0)), "")</f>
        <v>Christian Litz</v>
      </c>
    </row>
    <row r="2476" spans="1:10" x14ac:dyDescent="0.3">
      <c r="A2476" t="s">
        <v>25</v>
      </c>
      <c r="B2476">
        <v>216</v>
      </c>
      <c r="C2476" s="1">
        <v>45345</v>
      </c>
      <c r="D2476" s="1">
        <v>45330.645833333336</v>
      </c>
      <c r="E2476">
        <v>28.39</v>
      </c>
      <c r="F2476" t="s">
        <v>19</v>
      </c>
      <c r="G2476" t="s">
        <v>26</v>
      </c>
      <c r="H2476">
        <v>97112</v>
      </c>
      <c r="I2476" t="str">
        <f t="shared" si="38"/>
        <v>216_2/8/2024 15:30</v>
      </c>
      <c r="J2476" t="str">
        <f>IFERROR(INDEX(scheduling_data!I:I, MATCH(I2476, scheduling_data!H:H, 0)), "")</f>
        <v>Christian Litz</v>
      </c>
    </row>
    <row r="2477" spans="1:10" x14ac:dyDescent="0.3">
      <c r="A2477" t="s">
        <v>25</v>
      </c>
      <c r="B2477">
        <v>216</v>
      </c>
      <c r="C2477" s="1">
        <v>45345</v>
      </c>
      <c r="D2477" s="1">
        <v>45330.645833333336</v>
      </c>
      <c r="E2477">
        <v>46.61</v>
      </c>
      <c r="F2477" t="s">
        <v>9</v>
      </c>
      <c r="G2477" t="s">
        <v>28</v>
      </c>
      <c r="H2477">
        <v>97112</v>
      </c>
      <c r="I2477" t="str">
        <f t="shared" si="38"/>
        <v>216_2/8/2024 15:30</v>
      </c>
      <c r="J2477" t="str">
        <f>IFERROR(INDEX(scheduling_data!I:I, MATCH(I2477, scheduling_data!H:H, 0)), "")</f>
        <v>Christian Litz</v>
      </c>
    </row>
    <row r="2478" spans="1:10" x14ac:dyDescent="0.3">
      <c r="A2478" t="s">
        <v>25</v>
      </c>
      <c r="B2478">
        <v>216</v>
      </c>
      <c r="C2478" s="1">
        <v>45345</v>
      </c>
      <c r="D2478" s="1">
        <v>45330.645833333336</v>
      </c>
      <c r="E2478">
        <v>52.1</v>
      </c>
      <c r="F2478" t="s">
        <v>9</v>
      </c>
      <c r="G2478" t="s">
        <v>28</v>
      </c>
      <c r="H2478">
        <v>97140</v>
      </c>
      <c r="I2478" t="str">
        <f t="shared" si="38"/>
        <v>216_2/8/2024 15:30</v>
      </c>
      <c r="J2478" t="str">
        <f>IFERROR(INDEX(scheduling_data!I:I, MATCH(I2478, scheduling_data!H:H, 0)), "")</f>
        <v>Christian Litz</v>
      </c>
    </row>
    <row r="2479" spans="1:10" x14ac:dyDescent="0.3">
      <c r="A2479" t="s">
        <v>25</v>
      </c>
      <c r="B2479">
        <v>216</v>
      </c>
      <c r="C2479" s="1">
        <v>45345</v>
      </c>
      <c r="D2479" s="1">
        <v>45330.645833333336</v>
      </c>
      <c r="E2479">
        <v>22.9</v>
      </c>
      <c r="F2479" t="s">
        <v>19</v>
      </c>
      <c r="G2479" t="s">
        <v>26</v>
      </c>
      <c r="H2479">
        <v>97140</v>
      </c>
      <c r="I2479" t="str">
        <f t="shared" si="38"/>
        <v>216_2/8/2024 15:30</v>
      </c>
      <c r="J2479" t="str">
        <f>IFERROR(INDEX(scheduling_data!I:I, MATCH(I2479, scheduling_data!H:H, 0)), "")</f>
        <v>Christian Litz</v>
      </c>
    </row>
    <row r="2480" spans="1:10" x14ac:dyDescent="0.3">
      <c r="A2480" t="s">
        <v>17</v>
      </c>
      <c r="B2480">
        <v>42</v>
      </c>
      <c r="C2480" s="1">
        <v>45337</v>
      </c>
      <c r="D2480" s="1">
        <v>45323.708333333336</v>
      </c>
      <c r="E2480">
        <v>19.489999999999998</v>
      </c>
      <c r="F2480" t="s">
        <v>19</v>
      </c>
      <c r="G2480" t="s">
        <v>20</v>
      </c>
      <c r="H2480">
        <v>97140</v>
      </c>
      <c r="I2480" t="str">
        <f t="shared" si="38"/>
        <v>42_2/1/2024 17:00</v>
      </c>
      <c r="J2480" t="str">
        <f>IFERROR(INDEX(scheduling_data!I:I, MATCH(I2480, scheduling_data!H:H, 0)), "")</f>
        <v>Robert Crochet</v>
      </c>
    </row>
    <row r="2481" spans="1:10" x14ac:dyDescent="0.3">
      <c r="A2481" t="s">
        <v>17</v>
      </c>
      <c r="B2481">
        <v>42</v>
      </c>
      <c r="C2481" s="1">
        <v>45337</v>
      </c>
      <c r="D2481" s="1">
        <v>45323.708333333336</v>
      </c>
      <c r="E2481">
        <v>108.31</v>
      </c>
      <c r="F2481" t="s">
        <v>9</v>
      </c>
      <c r="G2481" t="s">
        <v>18</v>
      </c>
      <c r="H2481">
        <v>97110</v>
      </c>
      <c r="I2481" t="str">
        <f t="shared" si="38"/>
        <v>42_2/1/2024 17:00</v>
      </c>
      <c r="J2481" t="str">
        <f>IFERROR(INDEX(scheduling_data!I:I, MATCH(I2481, scheduling_data!H:H, 0)), "")</f>
        <v>Robert Crochet</v>
      </c>
    </row>
    <row r="2482" spans="1:10" x14ac:dyDescent="0.3">
      <c r="A2482" t="s">
        <v>17</v>
      </c>
      <c r="B2482">
        <v>42</v>
      </c>
      <c r="C2482" s="1">
        <v>45337</v>
      </c>
      <c r="D2482" s="1">
        <v>45323.708333333336</v>
      </c>
      <c r="E2482">
        <v>41.69</v>
      </c>
      <c r="F2482" t="s">
        <v>19</v>
      </c>
      <c r="G2482" t="s">
        <v>20</v>
      </c>
      <c r="H2482">
        <v>97110</v>
      </c>
      <c r="I2482" t="str">
        <f t="shared" si="38"/>
        <v>42_2/1/2024 17:00</v>
      </c>
      <c r="J2482" t="str">
        <f>IFERROR(INDEX(scheduling_data!I:I, MATCH(I2482, scheduling_data!H:H, 0)), "")</f>
        <v>Robert Crochet</v>
      </c>
    </row>
    <row r="2483" spans="1:10" x14ac:dyDescent="0.3">
      <c r="A2483" t="s">
        <v>17</v>
      </c>
      <c r="B2483">
        <v>42</v>
      </c>
      <c r="C2483" s="1">
        <v>45337</v>
      </c>
      <c r="D2483" s="1">
        <v>45323.708333333336</v>
      </c>
      <c r="E2483">
        <v>55.51</v>
      </c>
      <c r="F2483" t="s">
        <v>9</v>
      </c>
      <c r="G2483" t="s">
        <v>18</v>
      </c>
      <c r="H2483">
        <v>97140</v>
      </c>
      <c r="I2483" t="str">
        <f t="shared" si="38"/>
        <v>42_2/1/2024 17:00</v>
      </c>
      <c r="J2483" t="str">
        <f>IFERROR(INDEX(scheduling_data!I:I, MATCH(I2483, scheduling_data!H:H, 0)), "")</f>
        <v>Robert Crochet</v>
      </c>
    </row>
    <row r="2484" spans="1:10" x14ac:dyDescent="0.3">
      <c r="A2484" t="s">
        <v>17</v>
      </c>
      <c r="B2484">
        <v>42</v>
      </c>
      <c r="C2484" s="1">
        <v>45337</v>
      </c>
      <c r="D2484" s="1">
        <v>45323.708333333336</v>
      </c>
      <c r="E2484">
        <v>58.67</v>
      </c>
      <c r="F2484" t="s">
        <v>9</v>
      </c>
      <c r="G2484" t="s">
        <v>18</v>
      </c>
      <c r="H2484">
        <v>97161</v>
      </c>
      <c r="I2484" t="str">
        <f t="shared" si="38"/>
        <v>42_2/1/2024 17:00</v>
      </c>
      <c r="J2484" t="str">
        <f>IFERROR(INDEX(scheduling_data!I:I, MATCH(I2484, scheduling_data!H:H, 0)), "")</f>
        <v>Robert Crochet</v>
      </c>
    </row>
    <row r="2485" spans="1:10" x14ac:dyDescent="0.3">
      <c r="A2485" t="s">
        <v>17</v>
      </c>
      <c r="B2485">
        <v>42</v>
      </c>
      <c r="C2485" s="1">
        <v>45337</v>
      </c>
      <c r="D2485" s="1">
        <v>45323.708333333336</v>
      </c>
      <c r="E2485">
        <v>81.33</v>
      </c>
      <c r="F2485" t="s">
        <v>19</v>
      </c>
      <c r="G2485" t="s">
        <v>20</v>
      </c>
      <c r="H2485">
        <v>97161</v>
      </c>
      <c r="I2485" t="str">
        <f t="shared" si="38"/>
        <v>42_2/1/2024 17:00</v>
      </c>
      <c r="J2485" t="str">
        <f>IFERROR(INDEX(scheduling_data!I:I, MATCH(I2485, scheduling_data!H:H, 0)), "")</f>
        <v>Robert Crochet</v>
      </c>
    </row>
    <row r="2486" spans="1:10" x14ac:dyDescent="0.3">
      <c r="A2486" t="s">
        <v>17</v>
      </c>
      <c r="B2486">
        <v>42</v>
      </c>
      <c r="C2486" s="1">
        <v>45343</v>
      </c>
      <c r="D2486" s="1">
        <v>45328.291666666664</v>
      </c>
      <c r="E2486">
        <v>58.39</v>
      </c>
      <c r="F2486" t="s">
        <v>19</v>
      </c>
      <c r="G2486" t="s">
        <v>20</v>
      </c>
      <c r="H2486">
        <v>97110</v>
      </c>
      <c r="I2486" t="str">
        <f t="shared" si="38"/>
        <v>42_2/6/2024 07:00</v>
      </c>
      <c r="J2486" t="str">
        <f>IFERROR(INDEX(scheduling_data!I:I, MATCH(I2486, scheduling_data!H:H, 0)), "")</f>
        <v>Robert Crochet</v>
      </c>
    </row>
    <row r="2487" spans="1:10" x14ac:dyDescent="0.3">
      <c r="A2487" t="s">
        <v>17</v>
      </c>
      <c r="B2487">
        <v>42</v>
      </c>
      <c r="C2487" s="1">
        <v>45343</v>
      </c>
      <c r="D2487" s="1">
        <v>45328.291666666664</v>
      </c>
      <c r="E2487">
        <v>156.61000000000001</v>
      </c>
      <c r="F2487" t="s">
        <v>9</v>
      </c>
      <c r="G2487" t="s">
        <v>18</v>
      </c>
      <c r="H2487">
        <v>97110</v>
      </c>
      <c r="I2487" t="str">
        <f t="shared" si="38"/>
        <v>42_2/6/2024 07:00</v>
      </c>
      <c r="J2487" t="str">
        <f>IFERROR(INDEX(scheduling_data!I:I, MATCH(I2487, scheduling_data!H:H, 0)), "")</f>
        <v>Robert Crochet</v>
      </c>
    </row>
    <row r="2488" spans="1:10" x14ac:dyDescent="0.3">
      <c r="A2488" t="s">
        <v>80</v>
      </c>
      <c r="B2488">
        <v>217</v>
      </c>
      <c r="C2488" s="1">
        <v>45349</v>
      </c>
      <c r="D2488" s="1">
        <v>45337.625</v>
      </c>
      <c r="E2488">
        <v>64.81</v>
      </c>
      <c r="F2488" t="s">
        <v>19</v>
      </c>
      <c r="G2488" t="s">
        <v>51</v>
      </c>
      <c r="H2488">
        <v>92507</v>
      </c>
      <c r="I2488" t="str">
        <f t="shared" si="38"/>
        <v>217_2/15/2024 15:00</v>
      </c>
      <c r="J2488" t="str">
        <f>IFERROR(INDEX(scheduling_data!I:I, MATCH(I2488, scheduling_data!H:H, 0)), "")</f>
        <v>D'Anna Pullen</v>
      </c>
    </row>
    <row r="2489" spans="1:10" x14ac:dyDescent="0.3">
      <c r="A2489" t="s">
        <v>80</v>
      </c>
      <c r="B2489">
        <v>217</v>
      </c>
      <c r="C2489" s="1">
        <v>45349</v>
      </c>
      <c r="D2489" s="1">
        <v>45337.625</v>
      </c>
      <c r="E2489">
        <v>85.19</v>
      </c>
      <c r="F2489" t="s">
        <v>9</v>
      </c>
      <c r="G2489" t="s">
        <v>52</v>
      </c>
      <c r="H2489">
        <v>92507</v>
      </c>
      <c r="I2489" t="str">
        <f t="shared" si="38"/>
        <v>217_2/15/2024 15:00</v>
      </c>
      <c r="J2489" t="str">
        <f>IFERROR(INDEX(scheduling_data!I:I, MATCH(I2489, scheduling_data!H:H, 0)), "")</f>
        <v>D'Anna Pullen</v>
      </c>
    </row>
    <row r="2490" spans="1:10" x14ac:dyDescent="0.3">
      <c r="A2490" t="s">
        <v>80</v>
      </c>
      <c r="B2490">
        <v>217</v>
      </c>
      <c r="C2490" s="1">
        <v>45345</v>
      </c>
      <c r="D2490" s="1">
        <v>45330.604166666664</v>
      </c>
      <c r="E2490">
        <v>0</v>
      </c>
      <c r="F2490" t="s">
        <v>9</v>
      </c>
      <c r="G2490" t="s">
        <v>138</v>
      </c>
      <c r="H2490">
        <v>97112</v>
      </c>
      <c r="I2490" t="str">
        <f t="shared" si="38"/>
        <v>217_2/8/2024 14:30</v>
      </c>
      <c r="J2490" t="str">
        <f>IFERROR(INDEX(scheduling_data!I:I, MATCH(I2490, scheduling_data!H:H, 0)), "")</f>
        <v>Heidi Molaison</v>
      </c>
    </row>
    <row r="2491" spans="1:10" x14ac:dyDescent="0.3">
      <c r="A2491" t="s">
        <v>80</v>
      </c>
      <c r="B2491">
        <v>217</v>
      </c>
      <c r="C2491" s="1">
        <v>45343</v>
      </c>
      <c r="D2491" s="1">
        <v>45330.625</v>
      </c>
      <c r="E2491">
        <v>64.81</v>
      </c>
      <c r="F2491" t="s">
        <v>19</v>
      </c>
      <c r="G2491" t="s">
        <v>51</v>
      </c>
      <c r="H2491">
        <v>92507</v>
      </c>
      <c r="I2491" t="str">
        <f t="shared" si="38"/>
        <v>217_2/8/2024 15:00</v>
      </c>
      <c r="J2491" t="str">
        <f>IFERROR(INDEX(scheduling_data!I:I, MATCH(I2491, scheduling_data!H:H, 0)), "")</f>
        <v>D'Anna Pullen</v>
      </c>
    </row>
    <row r="2492" spans="1:10" x14ac:dyDescent="0.3">
      <c r="A2492" t="s">
        <v>80</v>
      </c>
      <c r="B2492">
        <v>217</v>
      </c>
      <c r="C2492" s="1">
        <v>45343</v>
      </c>
      <c r="D2492" s="1">
        <v>45330.625</v>
      </c>
      <c r="E2492">
        <v>85.19</v>
      </c>
      <c r="F2492" t="s">
        <v>9</v>
      </c>
      <c r="G2492" t="s">
        <v>52</v>
      </c>
      <c r="H2492">
        <v>92507</v>
      </c>
      <c r="I2492" t="str">
        <f t="shared" si="38"/>
        <v>217_2/8/2024 15:00</v>
      </c>
      <c r="J2492" t="str">
        <f>IFERROR(INDEX(scheduling_data!I:I, MATCH(I2492, scheduling_data!H:H, 0)), "")</f>
        <v>D'Anna Pullen</v>
      </c>
    </row>
    <row r="2493" spans="1:10" x14ac:dyDescent="0.3">
      <c r="A2493" t="s">
        <v>139</v>
      </c>
      <c r="B2493">
        <v>217</v>
      </c>
      <c r="C2493" s="1">
        <v>45345</v>
      </c>
      <c r="D2493" s="1">
        <v>45330.604166666664</v>
      </c>
      <c r="E2493">
        <v>93.22</v>
      </c>
      <c r="F2493" t="s">
        <v>9</v>
      </c>
      <c r="H2493">
        <v>97112</v>
      </c>
      <c r="I2493" t="str">
        <f t="shared" si="38"/>
        <v>217_2/8/2024 14:30</v>
      </c>
      <c r="J2493" t="str">
        <f>IFERROR(INDEX(scheduling_data!I:I, MATCH(I2493, scheduling_data!H:H, 0)), "")</f>
        <v>Heidi Molaison</v>
      </c>
    </row>
    <row r="2494" spans="1:10" x14ac:dyDescent="0.3">
      <c r="A2494" t="s">
        <v>139</v>
      </c>
      <c r="B2494">
        <v>217</v>
      </c>
      <c r="C2494" s="1">
        <v>45345</v>
      </c>
      <c r="D2494" s="1">
        <v>45330.604166666664</v>
      </c>
      <c r="E2494">
        <v>56.78</v>
      </c>
      <c r="F2494" t="s">
        <v>19</v>
      </c>
      <c r="H2494">
        <v>97112</v>
      </c>
      <c r="I2494" t="str">
        <f t="shared" si="38"/>
        <v>217_2/8/2024 14:30</v>
      </c>
      <c r="J2494" t="str">
        <f>IFERROR(INDEX(scheduling_data!I:I, MATCH(I2494, scheduling_data!H:H, 0)), "")</f>
        <v>Heidi Molaison</v>
      </c>
    </row>
    <row r="2495" spans="1:10" x14ac:dyDescent="0.3">
      <c r="A2495" t="s">
        <v>33</v>
      </c>
      <c r="B2495">
        <v>218</v>
      </c>
      <c r="C2495" s="1">
        <v>45351</v>
      </c>
      <c r="D2495" s="1">
        <v>45344.729166666664</v>
      </c>
      <c r="E2495">
        <v>85.19</v>
      </c>
      <c r="F2495" t="s">
        <v>9</v>
      </c>
      <c r="H2495">
        <v>92507</v>
      </c>
      <c r="I2495" t="str">
        <f t="shared" si="38"/>
        <v>218_2/22/2024 17:30</v>
      </c>
      <c r="J2495" t="str">
        <f>IFERROR(INDEX(scheduling_data!I:I, MATCH(I2495, scheduling_data!H:H, 0)), "")</f>
        <v>D'Anna Pullen</v>
      </c>
    </row>
    <row r="2496" spans="1:10" x14ac:dyDescent="0.3">
      <c r="A2496" t="s">
        <v>33</v>
      </c>
      <c r="B2496">
        <v>218</v>
      </c>
      <c r="C2496" s="1">
        <v>45351</v>
      </c>
      <c r="D2496" s="1">
        <v>45344.729166666664</v>
      </c>
      <c r="E2496">
        <v>64.81</v>
      </c>
      <c r="F2496" t="s">
        <v>19</v>
      </c>
      <c r="H2496">
        <v>92507</v>
      </c>
      <c r="I2496" t="str">
        <f t="shared" si="38"/>
        <v>218_2/22/2024 17:30</v>
      </c>
      <c r="J2496" t="str">
        <f>IFERROR(INDEX(scheduling_data!I:I, MATCH(I2496, scheduling_data!H:H, 0)), "")</f>
        <v>D'Anna Pullen</v>
      </c>
    </row>
    <row r="2497" spans="1:10" x14ac:dyDescent="0.3">
      <c r="A2497" t="s">
        <v>11</v>
      </c>
      <c r="B2497">
        <v>43</v>
      </c>
      <c r="C2497" s="1">
        <v>45344.667361111111</v>
      </c>
      <c r="D2497" s="1">
        <v>45344.666666666664</v>
      </c>
      <c r="E2497">
        <v>30</v>
      </c>
      <c r="F2497" t="s">
        <v>87</v>
      </c>
      <c r="G2497" t="s">
        <v>327</v>
      </c>
      <c r="I2497" t="str">
        <f t="shared" si="38"/>
        <v>43_2/22/2024 16:00</v>
      </c>
      <c r="J2497" t="str">
        <f>IFERROR(INDEX(scheduling_data!I:I, MATCH(I2497, scheduling_data!H:H, 0)), "")</f>
        <v>Robert Crochet</v>
      </c>
    </row>
    <row r="2498" spans="1:10" x14ac:dyDescent="0.3">
      <c r="A2498" t="s">
        <v>11</v>
      </c>
      <c r="B2498">
        <v>43</v>
      </c>
      <c r="C2498" s="1">
        <v>45350.699305555558</v>
      </c>
      <c r="D2498" s="1">
        <v>45350.708333333336</v>
      </c>
      <c r="E2498">
        <v>30</v>
      </c>
      <c r="F2498" t="s">
        <v>16</v>
      </c>
      <c r="G2498" t="s">
        <v>328</v>
      </c>
      <c r="I2498" t="str">
        <f t="shared" si="38"/>
        <v>43_2/28/2024 17:00</v>
      </c>
      <c r="J2498" t="str">
        <f>IFERROR(INDEX(scheduling_data!I:I, MATCH(I2498, scheduling_data!H:H, 0)), "")</f>
        <v>Katherine Tyree</v>
      </c>
    </row>
    <row r="2499" spans="1:10" x14ac:dyDescent="0.3">
      <c r="A2499" t="s">
        <v>11</v>
      </c>
      <c r="B2499">
        <v>43</v>
      </c>
      <c r="C2499" s="1">
        <v>45350.699305555558</v>
      </c>
      <c r="D2499" s="1">
        <v>45351.458333333336</v>
      </c>
      <c r="E2499">
        <v>30</v>
      </c>
      <c r="F2499" t="s">
        <v>16</v>
      </c>
      <c r="G2499" t="s">
        <v>328</v>
      </c>
      <c r="I2499" t="str">
        <f t="shared" ref="I2499:I2562" si="39">TEXT(B2499&amp;"_"&amp;TEXT(D2499, "m/d/yyyy hh:mm"), "0")</f>
        <v>43_2/29/2024 11:00</v>
      </c>
      <c r="J2499" t="str">
        <f>IFERROR(INDEX(scheduling_data!I:I, MATCH(I2499, scheduling_data!H:H, 0)), "")</f>
        <v>Robert Crochet</v>
      </c>
    </row>
    <row r="2500" spans="1:10" x14ac:dyDescent="0.3">
      <c r="A2500" t="s">
        <v>61</v>
      </c>
      <c r="B2500">
        <v>219</v>
      </c>
      <c r="C2500" s="1">
        <v>45336</v>
      </c>
      <c r="D2500" s="1">
        <v>45323.458333333336</v>
      </c>
      <c r="E2500">
        <v>59.49</v>
      </c>
      <c r="F2500" t="s">
        <v>19</v>
      </c>
      <c r="G2500" t="s">
        <v>65</v>
      </c>
      <c r="H2500">
        <v>97110</v>
      </c>
      <c r="I2500" t="str">
        <f t="shared" si="39"/>
        <v>219_2/1/2024 11:00</v>
      </c>
      <c r="J2500" t="str">
        <f>IFERROR(INDEX(scheduling_data!I:I, MATCH(I2500, scheduling_data!H:H, 0)), "")</f>
        <v>Robert Crochet</v>
      </c>
    </row>
    <row r="2501" spans="1:10" x14ac:dyDescent="0.3">
      <c r="A2501" t="s">
        <v>61</v>
      </c>
      <c r="B2501">
        <v>219</v>
      </c>
      <c r="C2501" s="1">
        <v>45336</v>
      </c>
      <c r="D2501" s="1">
        <v>45323.458333333336</v>
      </c>
      <c r="E2501">
        <v>224.12</v>
      </c>
      <c r="F2501" t="s">
        <v>9</v>
      </c>
      <c r="G2501" t="s">
        <v>64</v>
      </c>
      <c r="H2501">
        <v>97110</v>
      </c>
      <c r="I2501" t="str">
        <f t="shared" si="39"/>
        <v>219_2/1/2024 11:00</v>
      </c>
      <c r="J2501" t="str">
        <f>IFERROR(INDEX(scheduling_data!I:I, MATCH(I2501, scheduling_data!H:H, 0)), "")</f>
        <v>Robert Crochet</v>
      </c>
    </row>
    <row r="2502" spans="1:10" x14ac:dyDescent="0.3">
      <c r="A2502" t="s">
        <v>61</v>
      </c>
      <c r="B2502">
        <v>219</v>
      </c>
      <c r="C2502" s="1">
        <v>45336</v>
      </c>
      <c r="D2502" s="1">
        <v>45323.458333333336</v>
      </c>
      <c r="E2502">
        <v>1.21</v>
      </c>
      <c r="F2502" t="s">
        <v>9</v>
      </c>
      <c r="G2502" t="s">
        <v>63</v>
      </c>
      <c r="H2502">
        <v>97110</v>
      </c>
      <c r="I2502" t="str">
        <f t="shared" si="39"/>
        <v>219_2/1/2024 11:00</v>
      </c>
      <c r="J2502" t="str">
        <f>IFERROR(INDEX(scheduling_data!I:I, MATCH(I2502, scheduling_data!H:H, 0)), "")</f>
        <v>Robert Crochet</v>
      </c>
    </row>
    <row r="2503" spans="1:10" x14ac:dyDescent="0.3">
      <c r="A2503" t="s">
        <v>61</v>
      </c>
      <c r="B2503">
        <v>219</v>
      </c>
      <c r="C2503" s="1">
        <v>45351</v>
      </c>
      <c r="D2503" s="1">
        <v>45337.333333333336</v>
      </c>
      <c r="E2503">
        <v>0.55000000000000004</v>
      </c>
      <c r="F2503" t="s">
        <v>9</v>
      </c>
      <c r="G2503" t="s">
        <v>63</v>
      </c>
      <c r="H2503">
        <v>97110</v>
      </c>
      <c r="I2503" t="str">
        <f t="shared" si="39"/>
        <v>219_2/15/2024 08:00</v>
      </c>
      <c r="J2503" t="str">
        <f>IFERROR(INDEX(scheduling_data!I:I, MATCH(I2503, scheduling_data!H:H, 0)), "")</f>
        <v>Jessica Pittman</v>
      </c>
    </row>
    <row r="2504" spans="1:10" x14ac:dyDescent="0.3">
      <c r="A2504" t="s">
        <v>61</v>
      </c>
      <c r="B2504">
        <v>219</v>
      </c>
      <c r="C2504" s="1">
        <v>45351</v>
      </c>
      <c r="D2504" s="1">
        <v>45337.333333333336</v>
      </c>
      <c r="E2504">
        <v>115.63</v>
      </c>
      <c r="F2504" t="s">
        <v>9</v>
      </c>
      <c r="G2504" t="s">
        <v>64</v>
      </c>
      <c r="H2504">
        <v>97110</v>
      </c>
      <c r="I2504" t="str">
        <f t="shared" si="39"/>
        <v>219_2/15/2024 08:00</v>
      </c>
      <c r="J2504" t="str">
        <f>IFERROR(INDEX(scheduling_data!I:I, MATCH(I2504, scheduling_data!H:H, 0)), "")</f>
        <v>Jessica Pittman</v>
      </c>
    </row>
    <row r="2505" spans="1:10" x14ac:dyDescent="0.3">
      <c r="A2505" t="s">
        <v>61</v>
      </c>
      <c r="B2505">
        <v>219</v>
      </c>
      <c r="C2505" s="1">
        <v>45351</v>
      </c>
      <c r="D2505" s="1">
        <v>45337.333333333336</v>
      </c>
      <c r="E2505">
        <v>26.95</v>
      </c>
      <c r="F2505" t="s">
        <v>19</v>
      </c>
      <c r="G2505" t="s">
        <v>65</v>
      </c>
      <c r="H2505">
        <v>97110</v>
      </c>
      <c r="I2505" t="str">
        <f t="shared" si="39"/>
        <v>219_2/15/2024 08:00</v>
      </c>
      <c r="J2505" t="str">
        <f>IFERROR(INDEX(scheduling_data!I:I, MATCH(I2505, scheduling_data!H:H, 0)), "")</f>
        <v>Jessica Pittman</v>
      </c>
    </row>
    <row r="2506" spans="1:10" x14ac:dyDescent="0.3">
      <c r="A2506" t="s">
        <v>61</v>
      </c>
      <c r="B2506">
        <v>219</v>
      </c>
      <c r="C2506" s="1">
        <v>45336</v>
      </c>
      <c r="D2506" s="1">
        <v>45327.458333333336</v>
      </c>
      <c r="E2506">
        <v>31.69</v>
      </c>
      <c r="F2506" t="s">
        <v>19</v>
      </c>
      <c r="G2506" t="s">
        <v>65</v>
      </c>
      <c r="H2506">
        <v>97110</v>
      </c>
      <c r="I2506" t="str">
        <f t="shared" si="39"/>
        <v>219_2/5/2024 11:00</v>
      </c>
      <c r="J2506" t="str">
        <f>IFERROR(INDEX(scheduling_data!I:I, MATCH(I2506, scheduling_data!H:H, 0)), "")</f>
        <v>Katherine Tyree</v>
      </c>
    </row>
    <row r="2507" spans="1:10" x14ac:dyDescent="0.3">
      <c r="A2507" t="s">
        <v>61</v>
      </c>
      <c r="B2507">
        <v>219</v>
      </c>
      <c r="C2507" s="1">
        <v>45336</v>
      </c>
      <c r="D2507" s="1">
        <v>45327.458333333336</v>
      </c>
      <c r="E2507">
        <v>0.65</v>
      </c>
      <c r="F2507" t="s">
        <v>9</v>
      </c>
      <c r="G2507" t="s">
        <v>63</v>
      </c>
      <c r="H2507">
        <v>97110</v>
      </c>
      <c r="I2507" t="str">
        <f t="shared" si="39"/>
        <v>219_2/5/2024 11:00</v>
      </c>
      <c r="J2507" t="str">
        <f>IFERROR(INDEX(scheduling_data!I:I, MATCH(I2507, scheduling_data!H:H, 0)), "")</f>
        <v>Katherine Tyree</v>
      </c>
    </row>
    <row r="2508" spans="1:10" x14ac:dyDescent="0.3">
      <c r="A2508" t="s">
        <v>61</v>
      </c>
      <c r="B2508">
        <v>219</v>
      </c>
      <c r="C2508" s="1">
        <v>45336</v>
      </c>
      <c r="D2508" s="1">
        <v>45327.458333333336</v>
      </c>
      <c r="E2508">
        <v>109.57</v>
      </c>
      <c r="F2508" t="s">
        <v>9</v>
      </c>
      <c r="G2508" t="s">
        <v>64</v>
      </c>
      <c r="H2508">
        <v>97110</v>
      </c>
      <c r="I2508" t="str">
        <f t="shared" si="39"/>
        <v>219_2/5/2024 11:00</v>
      </c>
      <c r="J2508" t="str">
        <f>IFERROR(INDEX(scheduling_data!I:I, MATCH(I2508, scheduling_data!H:H, 0)), "")</f>
        <v>Katherine Tyree</v>
      </c>
    </row>
    <row r="2509" spans="1:10" x14ac:dyDescent="0.3">
      <c r="A2509" t="s">
        <v>80</v>
      </c>
      <c r="B2509">
        <v>220</v>
      </c>
      <c r="C2509" s="1">
        <v>45348</v>
      </c>
      <c r="D2509" s="1">
        <v>45336.583333333336</v>
      </c>
      <c r="E2509">
        <v>85.19</v>
      </c>
      <c r="F2509" t="s">
        <v>9</v>
      </c>
      <c r="G2509" t="s">
        <v>52</v>
      </c>
      <c r="H2509">
        <v>92507</v>
      </c>
      <c r="I2509" t="str">
        <f t="shared" si="39"/>
        <v>220_2/14/2024 14:00</v>
      </c>
      <c r="J2509" t="str">
        <f>IFERROR(INDEX(scheduling_data!I:I, MATCH(I2509, scheduling_data!H:H, 0)), "")</f>
        <v>D'Anna Pullen</v>
      </c>
    </row>
    <row r="2510" spans="1:10" x14ac:dyDescent="0.3">
      <c r="A2510" t="s">
        <v>80</v>
      </c>
      <c r="B2510">
        <v>220</v>
      </c>
      <c r="C2510" s="1">
        <v>45348</v>
      </c>
      <c r="D2510" s="1">
        <v>45336.583333333336</v>
      </c>
      <c r="E2510">
        <v>64.81</v>
      </c>
      <c r="F2510" t="s">
        <v>19</v>
      </c>
      <c r="G2510" t="s">
        <v>51</v>
      </c>
      <c r="H2510">
        <v>92507</v>
      </c>
      <c r="I2510" t="str">
        <f t="shared" si="39"/>
        <v>220_2/14/2024 14:00</v>
      </c>
      <c r="J2510" t="str">
        <f>IFERROR(INDEX(scheduling_data!I:I, MATCH(I2510, scheduling_data!H:H, 0)), "")</f>
        <v>D'Anna Pullen</v>
      </c>
    </row>
    <row r="2511" spans="1:10" x14ac:dyDescent="0.3">
      <c r="A2511" t="s">
        <v>80</v>
      </c>
      <c r="B2511">
        <v>220</v>
      </c>
      <c r="C2511" s="1">
        <v>45349</v>
      </c>
      <c r="D2511" s="1">
        <v>45338.333333333336</v>
      </c>
      <c r="E2511">
        <v>85.19</v>
      </c>
      <c r="F2511" t="s">
        <v>9</v>
      </c>
      <c r="G2511" t="s">
        <v>52</v>
      </c>
      <c r="H2511">
        <v>92507</v>
      </c>
      <c r="I2511" t="str">
        <f t="shared" si="39"/>
        <v>220_2/16/2024 08:00</v>
      </c>
      <c r="J2511" t="str">
        <f>IFERROR(INDEX(scheduling_data!I:I, MATCH(I2511, scheduling_data!H:H, 0)), "")</f>
        <v>D'Anna Pullen</v>
      </c>
    </row>
    <row r="2512" spans="1:10" x14ac:dyDescent="0.3">
      <c r="A2512" t="s">
        <v>80</v>
      </c>
      <c r="B2512">
        <v>220</v>
      </c>
      <c r="C2512" s="1">
        <v>45349</v>
      </c>
      <c r="D2512" s="1">
        <v>45338.333333333336</v>
      </c>
      <c r="E2512">
        <v>64.81</v>
      </c>
      <c r="F2512" t="s">
        <v>19</v>
      </c>
      <c r="G2512" t="s">
        <v>51</v>
      </c>
      <c r="H2512">
        <v>92507</v>
      </c>
      <c r="I2512" t="str">
        <f t="shared" si="39"/>
        <v>220_2/16/2024 08:00</v>
      </c>
      <c r="J2512" t="str">
        <f>IFERROR(INDEX(scheduling_data!I:I, MATCH(I2512, scheduling_data!H:H, 0)), "")</f>
        <v>D'Anna Pullen</v>
      </c>
    </row>
    <row r="2513" spans="1:10" x14ac:dyDescent="0.3">
      <c r="A2513" t="s">
        <v>80</v>
      </c>
      <c r="B2513">
        <v>220</v>
      </c>
      <c r="C2513" s="1">
        <v>45343</v>
      </c>
      <c r="D2513" s="1">
        <v>45331.333333333336</v>
      </c>
      <c r="E2513">
        <v>64.81</v>
      </c>
      <c r="F2513" t="s">
        <v>19</v>
      </c>
      <c r="G2513" t="s">
        <v>51</v>
      </c>
      <c r="H2513">
        <v>92507</v>
      </c>
      <c r="I2513" t="str">
        <f t="shared" si="39"/>
        <v>220_2/9/2024 08:00</v>
      </c>
      <c r="J2513" t="str">
        <f>IFERROR(INDEX(scheduling_data!I:I, MATCH(I2513, scheduling_data!H:H, 0)), "")</f>
        <v>D'Anna Pullen</v>
      </c>
    </row>
    <row r="2514" spans="1:10" x14ac:dyDescent="0.3">
      <c r="A2514" t="s">
        <v>80</v>
      </c>
      <c r="B2514">
        <v>220</v>
      </c>
      <c r="C2514" s="1">
        <v>45343</v>
      </c>
      <c r="D2514" s="1">
        <v>45331.333333333336</v>
      </c>
      <c r="E2514">
        <v>85.19</v>
      </c>
      <c r="F2514" t="s">
        <v>9</v>
      </c>
      <c r="G2514" t="s">
        <v>52</v>
      </c>
      <c r="H2514">
        <v>92507</v>
      </c>
      <c r="I2514" t="str">
        <f t="shared" si="39"/>
        <v>220_2/9/2024 08:00</v>
      </c>
      <c r="J2514" t="str">
        <f>IFERROR(INDEX(scheduling_data!I:I, MATCH(I2514, scheduling_data!H:H, 0)), "")</f>
        <v>D'Anna Pullen</v>
      </c>
    </row>
    <row r="2515" spans="1:10" x14ac:dyDescent="0.3">
      <c r="A2515" t="s">
        <v>25</v>
      </c>
      <c r="B2515">
        <v>221</v>
      </c>
      <c r="C2515" s="1">
        <v>45345</v>
      </c>
      <c r="D2515" s="1">
        <v>45327.583333333336</v>
      </c>
      <c r="E2515">
        <v>93.22</v>
      </c>
      <c r="F2515" t="s">
        <v>9</v>
      </c>
      <c r="G2515" t="s">
        <v>28</v>
      </c>
      <c r="H2515">
        <v>97112</v>
      </c>
      <c r="I2515" t="str">
        <f t="shared" si="39"/>
        <v>221_2/5/2024 14:00</v>
      </c>
      <c r="J2515" t="str">
        <f>IFERROR(INDEX(scheduling_data!I:I, MATCH(I2515, scheduling_data!H:H, 0)), "")</f>
        <v>Carolyn Simpson</v>
      </c>
    </row>
    <row r="2516" spans="1:10" x14ac:dyDescent="0.3">
      <c r="A2516" t="s">
        <v>25</v>
      </c>
      <c r="B2516">
        <v>221</v>
      </c>
      <c r="C2516" s="1">
        <v>45345</v>
      </c>
      <c r="D2516" s="1">
        <v>45327.583333333336</v>
      </c>
      <c r="E2516">
        <v>56.78</v>
      </c>
      <c r="F2516" t="s">
        <v>19</v>
      </c>
      <c r="G2516" t="s">
        <v>26</v>
      </c>
      <c r="H2516">
        <v>97112</v>
      </c>
      <c r="I2516" t="str">
        <f t="shared" si="39"/>
        <v>221_2/5/2024 14:00</v>
      </c>
      <c r="J2516" t="str">
        <f>IFERROR(INDEX(scheduling_data!I:I, MATCH(I2516, scheduling_data!H:H, 0)), "")</f>
        <v>Carolyn Simpson</v>
      </c>
    </row>
    <row r="2517" spans="1:10" x14ac:dyDescent="0.3">
      <c r="A2517" t="s">
        <v>25</v>
      </c>
      <c r="B2517">
        <v>221</v>
      </c>
      <c r="C2517" s="1">
        <v>45345</v>
      </c>
      <c r="D2517" s="1">
        <v>45329.583333333336</v>
      </c>
      <c r="E2517">
        <v>56.78</v>
      </c>
      <c r="F2517" t="s">
        <v>19</v>
      </c>
      <c r="G2517" t="s">
        <v>26</v>
      </c>
      <c r="H2517">
        <v>97112</v>
      </c>
      <c r="I2517" t="str">
        <f t="shared" si="39"/>
        <v>221_2/7/2024 14:00</v>
      </c>
      <c r="J2517" t="str">
        <f>IFERROR(INDEX(scheduling_data!I:I, MATCH(I2517, scheduling_data!H:H, 0)), "")</f>
        <v>Heidi Molaison</v>
      </c>
    </row>
    <row r="2518" spans="1:10" x14ac:dyDescent="0.3">
      <c r="A2518" t="s">
        <v>25</v>
      </c>
      <c r="B2518">
        <v>221</v>
      </c>
      <c r="C2518" s="1">
        <v>45345</v>
      </c>
      <c r="D2518" s="1">
        <v>45329.583333333336</v>
      </c>
      <c r="E2518">
        <v>93.22</v>
      </c>
      <c r="F2518" t="s">
        <v>9</v>
      </c>
      <c r="G2518" t="s">
        <v>28</v>
      </c>
      <c r="H2518">
        <v>97112</v>
      </c>
      <c r="I2518" t="str">
        <f t="shared" si="39"/>
        <v>221_2/7/2024 14:00</v>
      </c>
      <c r="J2518" t="str">
        <f>IFERROR(INDEX(scheduling_data!I:I, MATCH(I2518, scheduling_data!H:H, 0)), "")</f>
        <v>Heidi Molaison</v>
      </c>
    </row>
    <row r="2519" spans="1:10" x14ac:dyDescent="0.3">
      <c r="A2519" t="s">
        <v>49</v>
      </c>
      <c r="B2519">
        <v>222</v>
      </c>
      <c r="C2519" s="1">
        <v>45335</v>
      </c>
      <c r="D2519" s="1">
        <v>45323.333333333336</v>
      </c>
      <c r="E2519">
        <v>34</v>
      </c>
      <c r="F2519" t="s">
        <v>9</v>
      </c>
      <c r="G2519" t="s">
        <v>104</v>
      </c>
      <c r="H2519">
        <v>97112</v>
      </c>
      <c r="I2519" t="str">
        <f t="shared" si="39"/>
        <v>222_2/1/2024 08:00</v>
      </c>
      <c r="J2519" t="str">
        <f>IFERROR(INDEX(scheduling_data!I:I, MATCH(I2519, scheduling_data!H:H, 0)), "")</f>
        <v>Robert Crochet</v>
      </c>
    </row>
    <row r="2520" spans="1:10" x14ac:dyDescent="0.3">
      <c r="A2520" t="s">
        <v>49</v>
      </c>
      <c r="B2520">
        <v>222</v>
      </c>
      <c r="C2520" s="1">
        <v>45335</v>
      </c>
      <c r="D2520" s="1">
        <v>45323.333333333336</v>
      </c>
      <c r="E2520">
        <v>32.799999999999997</v>
      </c>
      <c r="F2520" t="s">
        <v>19</v>
      </c>
      <c r="G2520" t="s">
        <v>50</v>
      </c>
      <c r="H2520">
        <v>97112</v>
      </c>
      <c r="I2520" t="str">
        <f t="shared" si="39"/>
        <v>222_2/1/2024 08:00</v>
      </c>
      <c r="J2520" t="str">
        <f>IFERROR(INDEX(scheduling_data!I:I, MATCH(I2520, scheduling_data!H:H, 0)), "")</f>
        <v>Robert Crochet</v>
      </c>
    </row>
    <row r="2521" spans="1:10" x14ac:dyDescent="0.3">
      <c r="A2521" t="s">
        <v>49</v>
      </c>
      <c r="B2521">
        <v>222</v>
      </c>
      <c r="C2521" s="1">
        <v>45335</v>
      </c>
      <c r="D2521" s="1">
        <v>45323.333333333336</v>
      </c>
      <c r="E2521">
        <v>35</v>
      </c>
      <c r="F2521" t="s">
        <v>9</v>
      </c>
      <c r="G2521" t="s">
        <v>104</v>
      </c>
      <c r="H2521">
        <v>97530</v>
      </c>
      <c r="I2521" t="str">
        <f t="shared" si="39"/>
        <v>222_2/1/2024 08:00</v>
      </c>
      <c r="J2521" t="str">
        <f>IFERROR(INDEX(scheduling_data!I:I, MATCH(I2521, scheduling_data!H:H, 0)), "")</f>
        <v>Robert Crochet</v>
      </c>
    </row>
    <row r="2522" spans="1:10" x14ac:dyDescent="0.3">
      <c r="A2522" t="s">
        <v>49</v>
      </c>
      <c r="B2522">
        <v>222</v>
      </c>
      <c r="C2522" s="1">
        <v>45335</v>
      </c>
      <c r="D2522" s="1">
        <v>45323.333333333336</v>
      </c>
      <c r="E2522">
        <v>32</v>
      </c>
      <c r="F2522" t="s">
        <v>19</v>
      </c>
      <c r="G2522" t="s">
        <v>50</v>
      </c>
      <c r="H2522">
        <v>97530</v>
      </c>
      <c r="I2522" t="str">
        <f t="shared" si="39"/>
        <v>222_2/1/2024 08:00</v>
      </c>
      <c r="J2522" t="str">
        <f>IFERROR(INDEX(scheduling_data!I:I, MATCH(I2522, scheduling_data!H:H, 0)), "")</f>
        <v>Robert Crochet</v>
      </c>
    </row>
    <row r="2523" spans="1:10" x14ac:dyDescent="0.3">
      <c r="A2523" t="s">
        <v>49</v>
      </c>
      <c r="B2523">
        <v>222</v>
      </c>
      <c r="C2523" s="1">
        <v>45335</v>
      </c>
      <c r="D2523" s="1">
        <v>45323.333333333336</v>
      </c>
      <c r="E2523">
        <v>35</v>
      </c>
      <c r="F2523" t="s">
        <v>9</v>
      </c>
      <c r="G2523" t="s">
        <v>104</v>
      </c>
      <c r="H2523">
        <v>97110</v>
      </c>
      <c r="I2523" t="str">
        <f t="shared" si="39"/>
        <v>222_2/1/2024 08:00</v>
      </c>
      <c r="J2523" t="str">
        <f>IFERROR(INDEX(scheduling_data!I:I, MATCH(I2523, scheduling_data!H:H, 0)), "")</f>
        <v>Robert Crochet</v>
      </c>
    </row>
    <row r="2524" spans="1:10" x14ac:dyDescent="0.3">
      <c r="A2524" t="s">
        <v>49</v>
      </c>
      <c r="B2524">
        <v>222</v>
      </c>
      <c r="C2524" s="1">
        <v>45335</v>
      </c>
      <c r="D2524" s="1">
        <v>45323.333333333336</v>
      </c>
      <c r="E2524">
        <v>32</v>
      </c>
      <c r="F2524" t="s">
        <v>19</v>
      </c>
      <c r="G2524" t="s">
        <v>50</v>
      </c>
      <c r="H2524">
        <v>97110</v>
      </c>
      <c r="I2524" t="str">
        <f t="shared" si="39"/>
        <v>222_2/1/2024 08:00</v>
      </c>
      <c r="J2524" t="str">
        <f>IFERROR(INDEX(scheduling_data!I:I, MATCH(I2524, scheduling_data!H:H, 0)), "")</f>
        <v>Robert Crochet</v>
      </c>
    </row>
    <row r="2525" spans="1:10" x14ac:dyDescent="0.3">
      <c r="A2525" t="s">
        <v>11</v>
      </c>
      <c r="B2525">
        <v>222</v>
      </c>
      <c r="C2525" s="1">
        <v>45323.325694444444</v>
      </c>
      <c r="D2525" s="1">
        <v>45323.333333333336</v>
      </c>
      <c r="E2525">
        <v>30</v>
      </c>
      <c r="F2525" t="s">
        <v>87</v>
      </c>
      <c r="G2525" t="s">
        <v>329</v>
      </c>
      <c r="I2525" t="str">
        <f t="shared" si="39"/>
        <v>222_2/1/2024 08:00</v>
      </c>
      <c r="J2525" t="str">
        <f>IFERROR(INDEX(scheduling_data!I:I, MATCH(I2525, scheduling_data!H:H, 0)), "")</f>
        <v>Robert Crochet</v>
      </c>
    </row>
    <row r="2526" spans="1:10" x14ac:dyDescent="0.3">
      <c r="A2526" t="s">
        <v>25</v>
      </c>
      <c r="B2526">
        <v>223</v>
      </c>
      <c r="C2526" s="1">
        <v>45345</v>
      </c>
      <c r="D2526" s="1">
        <v>45327.333333333336</v>
      </c>
      <c r="E2526">
        <v>93.22</v>
      </c>
      <c r="F2526" t="s">
        <v>9</v>
      </c>
      <c r="G2526" t="s">
        <v>28</v>
      </c>
      <c r="H2526">
        <v>97112</v>
      </c>
      <c r="I2526" t="str">
        <f t="shared" si="39"/>
        <v>223_2/5/2024 08:00</v>
      </c>
      <c r="J2526" t="str">
        <f>IFERROR(INDEX(scheduling_data!I:I, MATCH(I2526, scheduling_data!H:H, 0)), "")</f>
        <v>Carolyn Simpson</v>
      </c>
    </row>
    <row r="2527" spans="1:10" x14ac:dyDescent="0.3">
      <c r="A2527" t="s">
        <v>25</v>
      </c>
      <c r="B2527">
        <v>223</v>
      </c>
      <c r="C2527" s="1">
        <v>45345</v>
      </c>
      <c r="D2527" s="1">
        <v>45327.333333333336</v>
      </c>
      <c r="E2527">
        <v>56.78</v>
      </c>
      <c r="F2527" t="s">
        <v>19</v>
      </c>
      <c r="G2527" t="s">
        <v>26</v>
      </c>
      <c r="H2527">
        <v>97112</v>
      </c>
      <c r="I2527" t="str">
        <f t="shared" si="39"/>
        <v>223_2/5/2024 08:00</v>
      </c>
      <c r="J2527" t="str">
        <f>IFERROR(INDEX(scheduling_data!I:I, MATCH(I2527, scheduling_data!H:H, 0)), "")</f>
        <v>Carolyn Simpson</v>
      </c>
    </row>
    <row r="2528" spans="1:10" x14ac:dyDescent="0.3">
      <c r="A2528" t="s">
        <v>49</v>
      </c>
      <c r="B2528">
        <v>44</v>
      </c>
      <c r="C2528" s="1">
        <v>45344</v>
      </c>
      <c r="D2528" s="1">
        <v>45334.625</v>
      </c>
      <c r="E2528">
        <v>60</v>
      </c>
      <c r="F2528" t="s">
        <v>9</v>
      </c>
      <c r="G2528" t="s">
        <v>104</v>
      </c>
      <c r="H2528">
        <v>97161</v>
      </c>
      <c r="I2528" t="str">
        <f t="shared" si="39"/>
        <v>44_2/12/2024 15:00</v>
      </c>
      <c r="J2528" t="str">
        <f>IFERROR(INDEX(scheduling_data!I:I, MATCH(I2528, scheduling_data!H:H, 0)), "")</f>
        <v>Christian Litz</v>
      </c>
    </row>
    <row r="2529" spans="1:10" x14ac:dyDescent="0.3">
      <c r="A2529" t="s">
        <v>49</v>
      </c>
      <c r="B2529">
        <v>44</v>
      </c>
      <c r="C2529" s="1">
        <v>45344</v>
      </c>
      <c r="D2529" s="1">
        <v>45334.625</v>
      </c>
      <c r="E2529">
        <v>38</v>
      </c>
      <c r="F2529" t="s">
        <v>9</v>
      </c>
      <c r="G2529" t="s">
        <v>104</v>
      </c>
      <c r="H2529">
        <v>97140</v>
      </c>
      <c r="I2529" t="str">
        <f t="shared" si="39"/>
        <v>44_2/12/2024 15:00</v>
      </c>
      <c r="J2529" t="str">
        <f>IFERROR(INDEX(scheduling_data!I:I, MATCH(I2529, scheduling_data!H:H, 0)), "")</f>
        <v>Christian Litz</v>
      </c>
    </row>
    <row r="2530" spans="1:10" x14ac:dyDescent="0.3">
      <c r="A2530" t="s">
        <v>49</v>
      </c>
      <c r="B2530">
        <v>44</v>
      </c>
      <c r="C2530" s="1">
        <v>45344</v>
      </c>
      <c r="D2530" s="1">
        <v>45334.625</v>
      </c>
      <c r="E2530">
        <v>29.6</v>
      </c>
      <c r="F2530" t="s">
        <v>19</v>
      </c>
      <c r="G2530" t="s">
        <v>50</v>
      </c>
      <c r="H2530">
        <v>97140</v>
      </c>
      <c r="I2530" t="str">
        <f t="shared" si="39"/>
        <v>44_2/12/2024 15:00</v>
      </c>
      <c r="J2530" t="str">
        <f>IFERROR(INDEX(scheduling_data!I:I, MATCH(I2530, scheduling_data!H:H, 0)), "")</f>
        <v>Christian Litz</v>
      </c>
    </row>
    <row r="2531" spans="1:10" x14ac:dyDescent="0.3">
      <c r="A2531" t="s">
        <v>49</v>
      </c>
      <c r="B2531">
        <v>44</v>
      </c>
      <c r="C2531" s="1">
        <v>45344</v>
      </c>
      <c r="D2531" s="1">
        <v>45334.625</v>
      </c>
      <c r="E2531">
        <v>34</v>
      </c>
      <c r="F2531" t="s">
        <v>9</v>
      </c>
      <c r="G2531" t="s">
        <v>104</v>
      </c>
      <c r="H2531">
        <v>97112</v>
      </c>
      <c r="I2531" t="str">
        <f t="shared" si="39"/>
        <v>44_2/12/2024 15:00</v>
      </c>
      <c r="J2531" t="str">
        <f>IFERROR(INDEX(scheduling_data!I:I, MATCH(I2531, scheduling_data!H:H, 0)), "")</f>
        <v>Christian Litz</v>
      </c>
    </row>
    <row r="2532" spans="1:10" x14ac:dyDescent="0.3">
      <c r="A2532" t="s">
        <v>49</v>
      </c>
      <c r="B2532">
        <v>44</v>
      </c>
      <c r="C2532" s="1">
        <v>45344</v>
      </c>
      <c r="D2532" s="1">
        <v>45334.625</v>
      </c>
      <c r="E2532">
        <v>32.799999999999997</v>
      </c>
      <c r="F2532" t="s">
        <v>19</v>
      </c>
      <c r="G2532" t="s">
        <v>50</v>
      </c>
      <c r="H2532">
        <v>97112</v>
      </c>
      <c r="I2532" t="str">
        <f t="shared" si="39"/>
        <v>44_2/12/2024 15:00</v>
      </c>
      <c r="J2532" t="str">
        <f>IFERROR(INDEX(scheduling_data!I:I, MATCH(I2532, scheduling_data!H:H, 0)), "")</f>
        <v>Christian Litz</v>
      </c>
    </row>
    <row r="2533" spans="1:10" x14ac:dyDescent="0.3">
      <c r="A2533" t="s">
        <v>49</v>
      </c>
      <c r="B2533">
        <v>44</v>
      </c>
      <c r="C2533" s="1">
        <v>45344</v>
      </c>
      <c r="D2533" s="1">
        <v>45334.625</v>
      </c>
      <c r="E2533">
        <v>35</v>
      </c>
      <c r="F2533" t="s">
        <v>9</v>
      </c>
      <c r="G2533" t="s">
        <v>104</v>
      </c>
      <c r="H2533">
        <v>97110</v>
      </c>
      <c r="I2533" t="str">
        <f t="shared" si="39"/>
        <v>44_2/12/2024 15:00</v>
      </c>
      <c r="J2533" t="str">
        <f>IFERROR(INDEX(scheduling_data!I:I, MATCH(I2533, scheduling_data!H:H, 0)), "")</f>
        <v>Christian Litz</v>
      </c>
    </row>
    <row r="2534" spans="1:10" x14ac:dyDescent="0.3">
      <c r="A2534" t="s">
        <v>49</v>
      </c>
      <c r="B2534">
        <v>44</v>
      </c>
      <c r="C2534" s="1">
        <v>45344</v>
      </c>
      <c r="D2534" s="1">
        <v>45334.625</v>
      </c>
      <c r="E2534">
        <v>32</v>
      </c>
      <c r="F2534" t="s">
        <v>19</v>
      </c>
      <c r="G2534" t="s">
        <v>50</v>
      </c>
      <c r="H2534">
        <v>97110</v>
      </c>
      <c r="I2534" t="str">
        <f t="shared" si="39"/>
        <v>44_2/12/2024 15:00</v>
      </c>
      <c r="J2534" t="str">
        <f>IFERROR(INDEX(scheduling_data!I:I, MATCH(I2534, scheduling_data!H:H, 0)), "")</f>
        <v>Christian Litz</v>
      </c>
    </row>
    <row r="2535" spans="1:10" x14ac:dyDescent="0.3">
      <c r="A2535" t="s">
        <v>49</v>
      </c>
      <c r="B2535">
        <v>44</v>
      </c>
      <c r="C2535" s="1">
        <v>45344</v>
      </c>
      <c r="D2535" s="1">
        <v>45334.625</v>
      </c>
      <c r="E2535">
        <v>72</v>
      </c>
      <c r="F2535" t="s">
        <v>19</v>
      </c>
      <c r="G2535" t="s">
        <v>50</v>
      </c>
      <c r="H2535">
        <v>97161</v>
      </c>
      <c r="I2535" t="str">
        <f t="shared" si="39"/>
        <v>44_2/12/2024 15:00</v>
      </c>
      <c r="J2535" t="str">
        <f>IFERROR(INDEX(scheduling_data!I:I, MATCH(I2535, scheduling_data!H:H, 0)), "")</f>
        <v>Christian Litz</v>
      </c>
    </row>
    <row r="2536" spans="1:10" x14ac:dyDescent="0.3">
      <c r="A2536" t="s">
        <v>61</v>
      </c>
      <c r="B2536">
        <v>224</v>
      </c>
      <c r="C2536" s="1">
        <v>45351</v>
      </c>
      <c r="D2536" s="1">
        <v>45336.458333333336</v>
      </c>
      <c r="E2536">
        <v>32.49</v>
      </c>
      <c r="F2536" t="s">
        <v>19</v>
      </c>
      <c r="G2536" t="s">
        <v>65</v>
      </c>
      <c r="H2536">
        <v>97110</v>
      </c>
      <c r="I2536" t="str">
        <f t="shared" si="39"/>
        <v>224_2/14/2024 11:00</v>
      </c>
      <c r="J2536" t="str">
        <f>IFERROR(INDEX(scheduling_data!I:I, MATCH(I2536, scheduling_data!H:H, 0)), "")</f>
        <v>James Allen</v>
      </c>
    </row>
    <row r="2537" spans="1:10" x14ac:dyDescent="0.3">
      <c r="A2537" t="s">
        <v>61</v>
      </c>
      <c r="B2537">
        <v>224</v>
      </c>
      <c r="C2537" s="1">
        <v>45351</v>
      </c>
      <c r="D2537" s="1">
        <v>45336.458333333336</v>
      </c>
      <c r="E2537">
        <v>0.66</v>
      </c>
      <c r="F2537" t="s">
        <v>9</v>
      </c>
      <c r="G2537" t="s">
        <v>63</v>
      </c>
      <c r="H2537">
        <v>97110</v>
      </c>
      <c r="I2537" t="str">
        <f t="shared" si="39"/>
        <v>224_2/14/2024 11:00</v>
      </c>
      <c r="J2537" t="str">
        <f>IFERROR(INDEX(scheduling_data!I:I, MATCH(I2537, scheduling_data!H:H, 0)), "")</f>
        <v>James Allen</v>
      </c>
    </row>
    <row r="2538" spans="1:10" x14ac:dyDescent="0.3">
      <c r="A2538" t="s">
        <v>61</v>
      </c>
      <c r="B2538">
        <v>224</v>
      </c>
      <c r="C2538" s="1">
        <v>45351</v>
      </c>
      <c r="D2538" s="1">
        <v>45336.458333333336</v>
      </c>
      <c r="E2538">
        <v>166.85</v>
      </c>
      <c r="F2538" t="s">
        <v>9</v>
      </c>
      <c r="G2538" t="s">
        <v>64</v>
      </c>
      <c r="H2538">
        <v>97110</v>
      </c>
      <c r="I2538" t="str">
        <f t="shared" si="39"/>
        <v>224_2/14/2024 11:00</v>
      </c>
      <c r="J2538" t="str">
        <f>IFERROR(INDEX(scheduling_data!I:I, MATCH(I2538, scheduling_data!H:H, 0)), "")</f>
        <v>James Allen</v>
      </c>
    </row>
    <row r="2539" spans="1:10" x14ac:dyDescent="0.3">
      <c r="A2539" t="s">
        <v>61</v>
      </c>
      <c r="B2539">
        <v>224</v>
      </c>
      <c r="C2539" s="1">
        <v>45351</v>
      </c>
      <c r="D2539" s="1">
        <v>45336.458333333336</v>
      </c>
      <c r="E2539">
        <v>16.239999999999998</v>
      </c>
      <c r="F2539" t="s">
        <v>19</v>
      </c>
      <c r="G2539" t="s">
        <v>65</v>
      </c>
      <c r="H2539">
        <v>97140</v>
      </c>
      <c r="I2539" t="str">
        <f t="shared" si="39"/>
        <v>224_2/14/2024 11:00</v>
      </c>
      <c r="J2539" t="str">
        <f>IFERROR(INDEX(scheduling_data!I:I, MATCH(I2539, scheduling_data!H:H, 0)), "")</f>
        <v>James Allen</v>
      </c>
    </row>
    <row r="2540" spans="1:10" x14ac:dyDescent="0.3">
      <c r="A2540" t="s">
        <v>61</v>
      </c>
      <c r="B2540">
        <v>224</v>
      </c>
      <c r="C2540" s="1">
        <v>45351</v>
      </c>
      <c r="D2540" s="1">
        <v>45336.458333333336</v>
      </c>
      <c r="E2540">
        <v>58.43</v>
      </c>
      <c r="F2540" t="s">
        <v>9</v>
      </c>
      <c r="G2540" t="s">
        <v>64</v>
      </c>
      <c r="H2540">
        <v>97140</v>
      </c>
      <c r="I2540" t="str">
        <f t="shared" si="39"/>
        <v>224_2/14/2024 11:00</v>
      </c>
      <c r="J2540" t="str">
        <f>IFERROR(INDEX(scheduling_data!I:I, MATCH(I2540, scheduling_data!H:H, 0)), "")</f>
        <v>James Allen</v>
      </c>
    </row>
    <row r="2541" spans="1:10" x14ac:dyDescent="0.3">
      <c r="A2541" t="s">
        <v>61</v>
      </c>
      <c r="B2541">
        <v>224</v>
      </c>
      <c r="C2541" s="1">
        <v>45351</v>
      </c>
      <c r="D2541" s="1">
        <v>45336.458333333336</v>
      </c>
      <c r="E2541">
        <v>0.33</v>
      </c>
      <c r="F2541" t="s">
        <v>9</v>
      </c>
      <c r="G2541" t="s">
        <v>63</v>
      </c>
      <c r="H2541">
        <v>97140</v>
      </c>
      <c r="I2541" t="str">
        <f t="shared" si="39"/>
        <v>224_2/14/2024 11:00</v>
      </c>
      <c r="J2541" t="str">
        <f>IFERROR(INDEX(scheduling_data!I:I, MATCH(I2541, scheduling_data!H:H, 0)), "")</f>
        <v>James Allen</v>
      </c>
    </row>
    <row r="2542" spans="1:10" x14ac:dyDescent="0.3">
      <c r="A2542" t="s">
        <v>61</v>
      </c>
      <c r="B2542">
        <v>224</v>
      </c>
      <c r="C2542" s="1">
        <v>45351</v>
      </c>
      <c r="D2542" s="1">
        <v>45338.333333333336</v>
      </c>
      <c r="E2542">
        <v>166.85</v>
      </c>
      <c r="F2542" t="s">
        <v>9</v>
      </c>
      <c r="G2542" t="s">
        <v>64</v>
      </c>
      <c r="H2542">
        <v>97110</v>
      </c>
      <c r="I2542" t="str">
        <f t="shared" si="39"/>
        <v>224_2/16/2024 08:00</v>
      </c>
      <c r="J2542" t="str">
        <f>IFERROR(INDEX(scheduling_data!I:I, MATCH(I2542, scheduling_data!H:H, 0)), "")</f>
        <v>James Allen</v>
      </c>
    </row>
    <row r="2543" spans="1:10" x14ac:dyDescent="0.3">
      <c r="A2543" t="s">
        <v>61</v>
      </c>
      <c r="B2543">
        <v>224</v>
      </c>
      <c r="C2543" s="1">
        <v>45351</v>
      </c>
      <c r="D2543" s="1">
        <v>45338.333333333336</v>
      </c>
      <c r="E2543">
        <v>0.66</v>
      </c>
      <c r="F2543" t="s">
        <v>9</v>
      </c>
      <c r="G2543" t="s">
        <v>63</v>
      </c>
      <c r="H2543">
        <v>97110</v>
      </c>
      <c r="I2543" t="str">
        <f t="shared" si="39"/>
        <v>224_2/16/2024 08:00</v>
      </c>
      <c r="J2543" t="str">
        <f>IFERROR(INDEX(scheduling_data!I:I, MATCH(I2543, scheduling_data!H:H, 0)), "")</f>
        <v>James Allen</v>
      </c>
    </row>
    <row r="2544" spans="1:10" x14ac:dyDescent="0.3">
      <c r="A2544" t="s">
        <v>61</v>
      </c>
      <c r="B2544">
        <v>224</v>
      </c>
      <c r="C2544" s="1">
        <v>45351</v>
      </c>
      <c r="D2544" s="1">
        <v>45338.333333333336</v>
      </c>
      <c r="E2544">
        <v>32.49</v>
      </c>
      <c r="F2544" t="s">
        <v>19</v>
      </c>
      <c r="G2544" t="s">
        <v>65</v>
      </c>
      <c r="H2544">
        <v>97110</v>
      </c>
      <c r="I2544" t="str">
        <f t="shared" si="39"/>
        <v>224_2/16/2024 08:00</v>
      </c>
      <c r="J2544" t="str">
        <f>IFERROR(INDEX(scheduling_data!I:I, MATCH(I2544, scheduling_data!H:H, 0)), "")</f>
        <v>James Allen</v>
      </c>
    </row>
    <row r="2545" spans="1:10" x14ac:dyDescent="0.3">
      <c r="A2545" t="s">
        <v>61</v>
      </c>
      <c r="B2545">
        <v>224</v>
      </c>
      <c r="C2545" s="1">
        <v>45344</v>
      </c>
      <c r="D2545" s="1">
        <v>45331.416666666664</v>
      </c>
      <c r="E2545">
        <v>171.82</v>
      </c>
      <c r="F2545" t="s">
        <v>9</v>
      </c>
      <c r="G2545" t="s">
        <v>64</v>
      </c>
      <c r="H2545">
        <v>97110</v>
      </c>
      <c r="I2545" t="str">
        <f t="shared" si="39"/>
        <v>224_2/9/2024 10:00</v>
      </c>
      <c r="J2545" t="str">
        <f>IFERROR(INDEX(scheduling_data!I:I, MATCH(I2545, scheduling_data!H:H, 0)), "")</f>
        <v>James Allen</v>
      </c>
    </row>
    <row r="2546" spans="1:10" x14ac:dyDescent="0.3">
      <c r="A2546" t="s">
        <v>61</v>
      </c>
      <c r="B2546">
        <v>224</v>
      </c>
      <c r="C2546" s="1">
        <v>45344</v>
      </c>
      <c r="D2546" s="1">
        <v>45331.416666666664</v>
      </c>
      <c r="E2546">
        <v>1.06</v>
      </c>
      <c r="F2546" t="s">
        <v>9</v>
      </c>
      <c r="G2546" t="s">
        <v>63</v>
      </c>
      <c r="H2546">
        <v>97110</v>
      </c>
      <c r="I2546" t="str">
        <f t="shared" si="39"/>
        <v>224_2/9/2024 10:00</v>
      </c>
      <c r="J2546" t="str">
        <f>IFERROR(INDEX(scheduling_data!I:I, MATCH(I2546, scheduling_data!H:H, 0)), "")</f>
        <v>James Allen</v>
      </c>
    </row>
    <row r="2547" spans="1:10" x14ac:dyDescent="0.3">
      <c r="A2547" t="s">
        <v>61</v>
      </c>
      <c r="B2547">
        <v>224</v>
      </c>
      <c r="C2547" s="1">
        <v>45344</v>
      </c>
      <c r="D2547" s="1">
        <v>45331.416666666664</v>
      </c>
      <c r="E2547">
        <v>52.12</v>
      </c>
      <c r="F2547" t="s">
        <v>19</v>
      </c>
      <c r="G2547" t="s">
        <v>65</v>
      </c>
      <c r="H2547">
        <v>97110</v>
      </c>
      <c r="I2547" t="str">
        <f t="shared" si="39"/>
        <v>224_2/9/2024 10:00</v>
      </c>
      <c r="J2547" t="str">
        <f>IFERROR(INDEX(scheduling_data!I:I, MATCH(I2547, scheduling_data!H:H, 0)), "")</f>
        <v>James Allen</v>
      </c>
    </row>
    <row r="2548" spans="1:10" x14ac:dyDescent="0.3">
      <c r="A2548" t="s">
        <v>61</v>
      </c>
      <c r="B2548">
        <v>224</v>
      </c>
      <c r="C2548" s="1">
        <v>45344</v>
      </c>
      <c r="D2548" s="1">
        <v>45331.416666666664</v>
      </c>
      <c r="E2548">
        <v>51.58</v>
      </c>
      <c r="F2548" t="s">
        <v>19</v>
      </c>
      <c r="G2548" t="s">
        <v>65</v>
      </c>
      <c r="H2548">
        <v>97161</v>
      </c>
      <c r="I2548" t="str">
        <f t="shared" si="39"/>
        <v>224_2/9/2024 10:00</v>
      </c>
      <c r="J2548" t="str">
        <f>IFERROR(INDEX(scheduling_data!I:I, MATCH(I2548, scheduling_data!H:H, 0)), "")</f>
        <v>James Allen</v>
      </c>
    </row>
    <row r="2549" spans="1:10" x14ac:dyDescent="0.3">
      <c r="A2549" t="s">
        <v>61</v>
      </c>
      <c r="B2549">
        <v>224</v>
      </c>
      <c r="C2549" s="1">
        <v>45344</v>
      </c>
      <c r="D2549" s="1">
        <v>45331.416666666664</v>
      </c>
      <c r="E2549">
        <v>72.37</v>
      </c>
      <c r="F2549" t="s">
        <v>9</v>
      </c>
      <c r="G2549" t="s">
        <v>62</v>
      </c>
      <c r="H2549">
        <v>97161</v>
      </c>
      <c r="I2549" t="str">
        <f t="shared" si="39"/>
        <v>224_2/9/2024 10:00</v>
      </c>
      <c r="J2549" t="str">
        <f>IFERROR(INDEX(scheduling_data!I:I, MATCH(I2549, scheduling_data!H:H, 0)), "")</f>
        <v>James Allen</v>
      </c>
    </row>
    <row r="2550" spans="1:10" x14ac:dyDescent="0.3">
      <c r="A2550" t="s">
        <v>61</v>
      </c>
      <c r="B2550">
        <v>224</v>
      </c>
      <c r="C2550" s="1">
        <v>45344</v>
      </c>
      <c r="D2550" s="1">
        <v>45331.416666666664</v>
      </c>
      <c r="E2550">
        <v>1.05</v>
      </c>
      <c r="F2550" t="s">
        <v>9</v>
      </c>
      <c r="G2550" t="s">
        <v>63</v>
      </c>
      <c r="H2550">
        <v>97161</v>
      </c>
      <c r="I2550" t="str">
        <f t="shared" si="39"/>
        <v>224_2/9/2024 10:00</v>
      </c>
      <c r="J2550" t="str">
        <f>IFERROR(INDEX(scheduling_data!I:I, MATCH(I2550, scheduling_data!H:H, 0)), "")</f>
        <v>James Allen</v>
      </c>
    </row>
    <row r="2551" spans="1:10" x14ac:dyDescent="0.3">
      <c r="A2551" t="s">
        <v>11</v>
      </c>
      <c r="B2551">
        <v>224</v>
      </c>
      <c r="C2551" s="1">
        <v>45336.461111111108</v>
      </c>
      <c r="D2551" s="1">
        <v>45336.458333333336</v>
      </c>
      <c r="E2551">
        <v>25</v>
      </c>
      <c r="F2551" t="s">
        <v>91</v>
      </c>
      <c r="G2551" t="s">
        <v>330</v>
      </c>
      <c r="I2551" t="str">
        <f t="shared" si="39"/>
        <v>224_2/14/2024 11:00</v>
      </c>
      <c r="J2551" t="str">
        <f>IFERROR(INDEX(scheduling_data!I:I, MATCH(I2551, scheduling_data!H:H, 0)), "")</f>
        <v>James Allen</v>
      </c>
    </row>
    <row r="2552" spans="1:10" x14ac:dyDescent="0.3">
      <c r="A2552" t="s">
        <v>11</v>
      </c>
      <c r="B2552">
        <v>224</v>
      </c>
      <c r="C2552" s="1">
        <v>45338.378472222219</v>
      </c>
      <c r="D2552" s="1">
        <v>45338.333333333336</v>
      </c>
      <c r="E2552">
        <v>25</v>
      </c>
      <c r="F2552" t="s">
        <v>91</v>
      </c>
      <c r="G2552" t="s">
        <v>331</v>
      </c>
      <c r="I2552" t="str">
        <f t="shared" si="39"/>
        <v>224_2/16/2024 08:00</v>
      </c>
      <c r="J2552" t="str">
        <f>IFERROR(INDEX(scheduling_data!I:I, MATCH(I2552, scheduling_data!H:H, 0)), "")</f>
        <v>James Allen</v>
      </c>
    </row>
    <row r="2553" spans="1:10" x14ac:dyDescent="0.3">
      <c r="A2553" t="s">
        <v>11</v>
      </c>
      <c r="B2553">
        <v>224</v>
      </c>
      <c r="C2553" s="1">
        <v>45341.7</v>
      </c>
      <c r="D2553" s="1">
        <v>45341.708333333336</v>
      </c>
      <c r="E2553">
        <v>25</v>
      </c>
      <c r="F2553" t="s">
        <v>91</v>
      </c>
      <c r="G2553" t="s">
        <v>332</v>
      </c>
      <c r="I2553" t="str">
        <f t="shared" si="39"/>
        <v>224_2/19/2024 17:00</v>
      </c>
      <c r="J2553" t="str">
        <f>IFERROR(INDEX(scheduling_data!I:I, MATCH(I2553, scheduling_data!H:H, 0)), "")</f>
        <v>James Allen</v>
      </c>
    </row>
    <row r="2554" spans="1:10" x14ac:dyDescent="0.3">
      <c r="A2554" t="s">
        <v>11</v>
      </c>
      <c r="B2554">
        <v>224</v>
      </c>
      <c r="C2554" s="1">
        <v>45344.40902777778</v>
      </c>
      <c r="D2554" s="1">
        <v>45344.375</v>
      </c>
      <c r="E2554">
        <v>25</v>
      </c>
      <c r="F2554" t="s">
        <v>91</v>
      </c>
      <c r="I2554" t="str">
        <f t="shared" si="39"/>
        <v>224_2/22/2024 09:00</v>
      </c>
      <c r="J2554" t="str">
        <f>IFERROR(INDEX(scheduling_data!I:I, MATCH(I2554, scheduling_data!H:H, 0)), "")</f>
        <v>James Allen</v>
      </c>
    </row>
    <row r="2555" spans="1:10" x14ac:dyDescent="0.3">
      <c r="A2555" t="s">
        <v>11</v>
      </c>
      <c r="B2555">
        <v>224</v>
      </c>
      <c r="C2555" s="1">
        <v>45345.330555555556</v>
      </c>
      <c r="D2555" s="1">
        <v>45345.333333333336</v>
      </c>
      <c r="E2555">
        <v>25</v>
      </c>
      <c r="F2555" t="s">
        <v>91</v>
      </c>
      <c r="G2555" t="s">
        <v>333</v>
      </c>
      <c r="I2555" t="str">
        <f t="shared" si="39"/>
        <v>224_2/23/2024 08:00</v>
      </c>
      <c r="J2555" t="str">
        <f>IFERROR(INDEX(scheduling_data!I:I, MATCH(I2555, scheduling_data!H:H, 0)), "")</f>
        <v>Breanna Grieco</v>
      </c>
    </row>
    <row r="2556" spans="1:10" x14ac:dyDescent="0.3">
      <c r="A2556" t="s">
        <v>11</v>
      </c>
      <c r="B2556">
        <v>224</v>
      </c>
      <c r="C2556" s="1">
        <v>45348.365972222222</v>
      </c>
      <c r="D2556" s="1">
        <v>45348.375</v>
      </c>
      <c r="E2556">
        <v>25</v>
      </c>
      <c r="F2556" t="s">
        <v>91</v>
      </c>
      <c r="G2556" t="s">
        <v>334</v>
      </c>
      <c r="I2556" t="str">
        <f t="shared" si="39"/>
        <v>224_2/26/2024 09:00</v>
      </c>
      <c r="J2556" t="str">
        <f>IFERROR(INDEX(scheduling_data!I:I, MATCH(I2556, scheduling_data!H:H, 0)), "")</f>
        <v>James Allen</v>
      </c>
    </row>
    <row r="2557" spans="1:10" x14ac:dyDescent="0.3">
      <c r="A2557" t="s">
        <v>11</v>
      </c>
      <c r="B2557">
        <v>224</v>
      </c>
      <c r="C2557" s="1">
        <v>45350.366666666669</v>
      </c>
      <c r="D2557" s="1">
        <v>45350.375</v>
      </c>
      <c r="E2557">
        <v>25</v>
      </c>
      <c r="F2557" t="s">
        <v>91</v>
      </c>
      <c r="G2557" t="s">
        <v>335</v>
      </c>
      <c r="I2557" t="str">
        <f t="shared" si="39"/>
        <v>224_2/28/2024 09:00</v>
      </c>
      <c r="J2557" t="str">
        <f>IFERROR(INDEX(scheduling_data!I:I, MATCH(I2557, scheduling_data!H:H, 0)), "")</f>
        <v>James Allen</v>
      </c>
    </row>
    <row r="2558" spans="1:10" x14ac:dyDescent="0.3">
      <c r="A2558" t="s">
        <v>11</v>
      </c>
      <c r="B2558">
        <v>224</v>
      </c>
      <c r="C2558" s="1">
        <v>45331.446527777778</v>
      </c>
      <c r="D2558" s="1">
        <v>45331.416666666664</v>
      </c>
      <c r="E2558">
        <v>25</v>
      </c>
      <c r="F2558" t="s">
        <v>91</v>
      </c>
      <c r="G2558">
        <v>25</v>
      </c>
      <c r="I2558" t="str">
        <f t="shared" si="39"/>
        <v>224_2/9/2024 10:00</v>
      </c>
      <c r="J2558" t="str">
        <f>IFERROR(INDEX(scheduling_data!I:I, MATCH(I2558, scheduling_data!H:H, 0)), "")</f>
        <v>James Allen</v>
      </c>
    </row>
    <row r="2559" spans="1:10" x14ac:dyDescent="0.3">
      <c r="A2559" t="s">
        <v>61</v>
      </c>
      <c r="B2559">
        <v>225</v>
      </c>
      <c r="C2559" s="1">
        <v>45336</v>
      </c>
      <c r="D2559" s="1">
        <v>45323.583333333336</v>
      </c>
      <c r="E2559">
        <v>175.57</v>
      </c>
      <c r="F2559" t="s">
        <v>9</v>
      </c>
      <c r="G2559" t="s">
        <v>64</v>
      </c>
      <c r="H2559">
        <v>97110</v>
      </c>
      <c r="I2559" t="str">
        <f t="shared" si="39"/>
        <v>225_2/1/2024 14:00</v>
      </c>
      <c r="J2559" t="str">
        <f>IFERROR(INDEX(scheduling_data!I:I, MATCH(I2559, scheduling_data!H:H, 0)), "")</f>
        <v>Jessica Pittman</v>
      </c>
    </row>
    <row r="2560" spans="1:10" x14ac:dyDescent="0.3">
      <c r="A2560" t="s">
        <v>61</v>
      </c>
      <c r="B2560">
        <v>225</v>
      </c>
      <c r="C2560" s="1">
        <v>45343</v>
      </c>
      <c r="D2560" s="1">
        <v>45329.541666666664</v>
      </c>
      <c r="E2560">
        <v>179.8</v>
      </c>
      <c r="F2560" t="s">
        <v>9</v>
      </c>
      <c r="G2560" t="s">
        <v>64</v>
      </c>
      <c r="H2560">
        <v>97110</v>
      </c>
      <c r="I2560" t="str">
        <f t="shared" si="39"/>
        <v>225_2/7/2024 13:00</v>
      </c>
      <c r="J2560" t="str">
        <f>IFERROR(INDEX(scheduling_data!I:I, MATCH(I2560, scheduling_data!H:H, 0)), "")</f>
        <v>Jessica Pittman</v>
      </c>
    </row>
    <row r="2561" spans="1:10" x14ac:dyDescent="0.3">
      <c r="A2561" t="s">
        <v>61</v>
      </c>
      <c r="B2561">
        <v>225</v>
      </c>
      <c r="C2561" s="1">
        <v>45343</v>
      </c>
      <c r="D2561" s="1">
        <v>45329.541666666664</v>
      </c>
      <c r="E2561">
        <v>18.57</v>
      </c>
      <c r="F2561" t="s">
        <v>19</v>
      </c>
      <c r="G2561" t="s">
        <v>65</v>
      </c>
      <c r="H2561">
        <v>97530</v>
      </c>
      <c r="I2561" t="str">
        <f t="shared" si="39"/>
        <v>225_2/7/2024 13:00</v>
      </c>
      <c r="J2561" t="str">
        <f>IFERROR(INDEX(scheduling_data!I:I, MATCH(I2561, scheduling_data!H:H, 0)), "")</f>
        <v>Jessica Pittman</v>
      </c>
    </row>
    <row r="2562" spans="1:10" x14ac:dyDescent="0.3">
      <c r="A2562" t="s">
        <v>61</v>
      </c>
      <c r="B2562">
        <v>225</v>
      </c>
      <c r="C2562" s="1">
        <v>45343</v>
      </c>
      <c r="D2562" s="1">
        <v>45329.541666666664</v>
      </c>
      <c r="E2562">
        <v>0.38</v>
      </c>
      <c r="F2562" t="s">
        <v>9</v>
      </c>
      <c r="G2562" t="s">
        <v>63</v>
      </c>
      <c r="H2562">
        <v>97530</v>
      </c>
      <c r="I2562" t="str">
        <f t="shared" si="39"/>
        <v>225_2/7/2024 13:00</v>
      </c>
      <c r="J2562" t="str">
        <f>IFERROR(INDEX(scheduling_data!I:I, MATCH(I2562, scheduling_data!H:H, 0)), "")</f>
        <v>Jessica Pittman</v>
      </c>
    </row>
    <row r="2563" spans="1:10" x14ac:dyDescent="0.3">
      <c r="A2563" t="s">
        <v>61</v>
      </c>
      <c r="B2563">
        <v>225</v>
      </c>
      <c r="C2563" s="1">
        <v>45343</v>
      </c>
      <c r="D2563" s="1">
        <v>45329.541666666664</v>
      </c>
      <c r="E2563">
        <v>51.31</v>
      </c>
      <c r="F2563" t="s">
        <v>9</v>
      </c>
      <c r="G2563" t="s">
        <v>152</v>
      </c>
      <c r="H2563">
        <v>97530</v>
      </c>
      <c r="I2563" t="str">
        <f t="shared" ref="I2563:I2626" si="40">TEXT(B2563&amp;"_"&amp;TEXT(D2563, "m/d/yyyy hh:mm"), "0")</f>
        <v>225_2/7/2024 13:00</v>
      </c>
      <c r="J2563" t="str">
        <f>IFERROR(INDEX(scheduling_data!I:I, MATCH(I2563, scheduling_data!H:H, 0)), "")</f>
        <v>Jessica Pittman</v>
      </c>
    </row>
    <row r="2564" spans="1:10" x14ac:dyDescent="0.3">
      <c r="A2564" t="s">
        <v>61</v>
      </c>
      <c r="B2564">
        <v>225</v>
      </c>
      <c r="C2564" s="1">
        <v>45343</v>
      </c>
      <c r="D2564" s="1">
        <v>45329.541666666664</v>
      </c>
      <c r="E2564">
        <v>35.44</v>
      </c>
      <c r="F2564" t="s">
        <v>19</v>
      </c>
      <c r="G2564" t="s">
        <v>65</v>
      </c>
      <c r="H2564">
        <v>97110</v>
      </c>
      <c r="I2564" t="str">
        <f t="shared" si="40"/>
        <v>225_2/7/2024 13:00</v>
      </c>
      <c r="J2564" t="str">
        <f>IFERROR(INDEX(scheduling_data!I:I, MATCH(I2564, scheduling_data!H:H, 0)), "")</f>
        <v>Jessica Pittman</v>
      </c>
    </row>
    <row r="2565" spans="1:10" x14ac:dyDescent="0.3">
      <c r="A2565" t="s">
        <v>61</v>
      </c>
      <c r="B2565">
        <v>225</v>
      </c>
      <c r="C2565" s="1">
        <v>45343</v>
      </c>
      <c r="D2565" s="1">
        <v>45329.541666666664</v>
      </c>
      <c r="E2565">
        <v>0.72</v>
      </c>
      <c r="F2565" t="s">
        <v>9</v>
      </c>
      <c r="G2565" t="s">
        <v>63</v>
      </c>
      <c r="H2565">
        <v>97110</v>
      </c>
      <c r="I2565" t="str">
        <f t="shared" si="40"/>
        <v>225_2/7/2024 13:00</v>
      </c>
      <c r="J2565" t="str">
        <f>IFERROR(INDEX(scheduling_data!I:I, MATCH(I2565, scheduling_data!H:H, 0)), "")</f>
        <v>Jessica Pittman</v>
      </c>
    </row>
    <row r="2566" spans="1:10" x14ac:dyDescent="0.3">
      <c r="A2566" t="s">
        <v>25</v>
      </c>
      <c r="B2566">
        <v>226</v>
      </c>
      <c r="C2566" s="1">
        <v>45345</v>
      </c>
      <c r="D2566" s="1">
        <v>45334.708333333336</v>
      </c>
      <c r="E2566">
        <v>85.19</v>
      </c>
      <c r="F2566" t="s">
        <v>9</v>
      </c>
      <c r="G2566" t="s">
        <v>28</v>
      </c>
      <c r="H2566">
        <v>92507</v>
      </c>
      <c r="I2566" t="str">
        <f t="shared" si="40"/>
        <v>226_2/12/2024 17:00</v>
      </c>
      <c r="J2566" t="str">
        <f>IFERROR(INDEX(scheduling_data!I:I, MATCH(I2566, scheduling_data!H:H, 0)), "")</f>
        <v>D'Anna Pullen</v>
      </c>
    </row>
    <row r="2567" spans="1:10" x14ac:dyDescent="0.3">
      <c r="A2567" t="s">
        <v>25</v>
      </c>
      <c r="B2567">
        <v>226</v>
      </c>
      <c r="C2567" s="1">
        <v>45345</v>
      </c>
      <c r="D2567" s="1">
        <v>45334.708333333336</v>
      </c>
      <c r="E2567">
        <v>64.81</v>
      </c>
      <c r="F2567" t="s">
        <v>19</v>
      </c>
      <c r="G2567" t="s">
        <v>26</v>
      </c>
      <c r="H2567">
        <v>92507</v>
      </c>
      <c r="I2567" t="str">
        <f t="shared" si="40"/>
        <v>226_2/12/2024 17:00</v>
      </c>
      <c r="J2567" t="str">
        <f>IFERROR(INDEX(scheduling_data!I:I, MATCH(I2567, scheduling_data!H:H, 0)), "")</f>
        <v>D'Anna Pullen</v>
      </c>
    </row>
    <row r="2568" spans="1:10" x14ac:dyDescent="0.3">
      <c r="A2568" t="s">
        <v>25</v>
      </c>
      <c r="B2568">
        <v>226</v>
      </c>
      <c r="C2568" s="1">
        <v>45345</v>
      </c>
      <c r="D2568" s="1">
        <v>45336.708333333336</v>
      </c>
      <c r="E2568">
        <v>85.19</v>
      </c>
      <c r="F2568" t="s">
        <v>9</v>
      </c>
      <c r="G2568" t="s">
        <v>28</v>
      </c>
      <c r="H2568">
        <v>92507</v>
      </c>
      <c r="I2568" t="str">
        <f t="shared" si="40"/>
        <v>226_2/14/2024 17:00</v>
      </c>
      <c r="J2568" t="str">
        <f>IFERROR(INDEX(scheduling_data!I:I, MATCH(I2568, scheduling_data!H:H, 0)), "")</f>
        <v>D'Anna Pullen</v>
      </c>
    </row>
    <row r="2569" spans="1:10" x14ac:dyDescent="0.3">
      <c r="A2569" t="s">
        <v>25</v>
      </c>
      <c r="B2569">
        <v>226</v>
      </c>
      <c r="C2569" s="1">
        <v>45345</v>
      </c>
      <c r="D2569" s="1">
        <v>45336.708333333336</v>
      </c>
      <c r="E2569">
        <v>64.81</v>
      </c>
      <c r="F2569" t="s">
        <v>19</v>
      </c>
      <c r="G2569" t="s">
        <v>26</v>
      </c>
      <c r="H2569">
        <v>92507</v>
      </c>
      <c r="I2569" t="str">
        <f t="shared" si="40"/>
        <v>226_2/14/2024 17:00</v>
      </c>
      <c r="J2569" t="str">
        <f>IFERROR(INDEX(scheduling_data!I:I, MATCH(I2569, scheduling_data!H:H, 0)), "")</f>
        <v>D'Anna Pullen</v>
      </c>
    </row>
    <row r="2570" spans="1:10" x14ac:dyDescent="0.3">
      <c r="A2570" t="s">
        <v>25</v>
      </c>
      <c r="B2570">
        <v>226</v>
      </c>
      <c r="C2570" s="1">
        <v>45338</v>
      </c>
      <c r="D2570" s="1">
        <v>45327.708333333336</v>
      </c>
      <c r="E2570">
        <v>85.19</v>
      </c>
      <c r="F2570" t="s">
        <v>9</v>
      </c>
      <c r="G2570" t="s">
        <v>28</v>
      </c>
      <c r="H2570">
        <v>92507</v>
      </c>
      <c r="I2570" t="str">
        <f t="shared" si="40"/>
        <v>226_2/5/2024 17:00</v>
      </c>
      <c r="J2570" t="str">
        <f>IFERROR(INDEX(scheduling_data!I:I, MATCH(I2570, scheduling_data!H:H, 0)), "")</f>
        <v>D'Anna Pullen</v>
      </c>
    </row>
    <row r="2571" spans="1:10" x14ac:dyDescent="0.3">
      <c r="A2571" t="s">
        <v>25</v>
      </c>
      <c r="B2571">
        <v>226</v>
      </c>
      <c r="C2571" s="1">
        <v>45338</v>
      </c>
      <c r="D2571" s="1">
        <v>45327.708333333336</v>
      </c>
      <c r="E2571">
        <v>64.81</v>
      </c>
      <c r="F2571" t="s">
        <v>19</v>
      </c>
      <c r="G2571" t="s">
        <v>26</v>
      </c>
      <c r="H2571">
        <v>92507</v>
      </c>
      <c r="I2571" t="str">
        <f t="shared" si="40"/>
        <v>226_2/5/2024 17:00</v>
      </c>
      <c r="J2571" t="str">
        <f>IFERROR(INDEX(scheduling_data!I:I, MATCH(I2571, scheduling_data!H:H, 0)), "")</f>
        <v>D'Anna Pullen</v>
      </c>
    </row>
    <row r="2572" spans="1:10" x14ac:dyDescent="0.3">
      <c r="A2572" t="s">
        <v>25</v>
      </c>
      <c r="B2572">
        <v>226</v>
      </c>
      <c r="C2572" s="1">
        <v>45338</v>
      </c>
      <c r="D2572" s="1">
        <v>45329.708333333336</v>
      </c>
      <c r="E2572">
        <v>85.19</v>
      </c>
      <c r="F2572" t="s">
        <v>9</v>
      </c>
      <c r="G2572" t="s">
        <v>28</v>
      </c>
      <c r="H2572">
        <v>92507</v>
      </c>
      <c r="I2572" t="str">
        <f t="shared" si="40"/>
        <v>226_2/7/2024 17:00</v>
      </c>
      <c r="J2572" t="str">
        <f>IFERROR(INDEX(scheduling_data!I:I, MATCH(I2572, scheduling_data!H:H, 0)), "")</f>
        <v>D'Anna Pullen</v>
      </c>
    </row>
    <row r="2573" spans="1:10" x14ac:dyDescent="0.3">
      <c r="A2573" t="s">
        <v>25</v>
      </c>
      <c r="B2573">
        <v>226</v>
      </c>
      <c r="C2573" s="1">
        <v>45338</v>
      </c>
      <c r="D2573" s="1">
        <v>45329.708333333336</v>
      </c>
      <c r="E2573">
        <v>64.81</v>
      </c>
      <c r="F2573" t="s">
        <v>19</v>
      </c>
      <c r="G2573" t="s">
        <v>26</v>
      </c>
      <c r="H2573">
        <v>92507</v>
      </c>
      <c r="I2573" t="str">
        <f t="shared" si="40"/>
        <v>226_2/7/2024 17:00</v>
      </c>
      <c r="J2573" t="str">
        <f>IFERROR(INDEX(scheduling_data!I:I, MATCH(I2573, scheduling_data!H:H, 0)), "")</f>
        <v>D'Anna Pullen</v>
      </c>
    </row>
    <row r="2574" spans="1:10" x14ac:dyDescent="0.3">
      <c r="A2574" t="s">
        <v>49</v>
      </c>
      <c r="B2574">
        <v>227</v>
      </c>
      <c r="C2574" s="1">
        <v>45335</v>
      </c>
      <c r="D2574" s="1">
        <v>45323.625</v>
      </c>
      <c r="E2574">
        <v>53</v>
      </c>
      <c r="F2574" t="s">
        <v>9</v>
      </c>
      <c r="G2574" t="s">
        <v>104</v>
      </c>
      <c r="H2574">
        <v>92507</v>
      </c>
      <c r="I2574" t="str">
        <f t="shared" si="40"/>
        <v>227_2/1/2024 15:00</v>
      </c>
      <c r="J2574" t="str">
        <f>IFERROR(INDEX(scheduling_data!I:I, MATCH(I2574, scheduling_data!H:H, 0)), "")</f>
        <v>D'Anna Pullen</v>
      </c>
    </row>
    <row r="2575" spans="1:10" x14ac:dyDescent="0.3">
      <c r="A2575" t="s">
        <v>49</v>
      </c>
      <c r="B2575">
        <v>227</v>
      </c>
      <c r="C2575" s="1">
        <v>45335</v>
      </c>
      <c r="D2575" s="1">
        <v>45323.625</v>
      </c>
      <c r="E2575">
        <v>67</v>
      </c>
      <c r="F2575" t="s">
        <v>19</v>
      </c>
      <c r="G2575" t="s">
        <v>50</v>
      </c>
      <c r="H2575">
        <v>92507</v>
      </c>
      <c r="I2575" t="str">
        <f t="shared" si="40"/>
        <v>227_2/1/2024 15:00</v>
      </c>
      <c r="J2575" t="str">
        <f>IFERROR(INDEX(scheduling_data!I:I, MATCH(I2575, scheduling_data!H:H, 0)), "")</f>
        <v>D'Anna Pullen</v>
      </c>
    </row>
    <row r="2576" spans="1:10" x14ac:dyDescent="0.3">
      <c r="A2576" t="s">
        <v>49</v>
      </c>
      <c r="B2576">
        <v>227</v>
      </c>
      <c r="C2576" s="1">
        <v>45344</v>
      </c>
      <c r="D2576" s="1">
        <v>45334.604166666664</v>
      </c>
      <c r="E2576">
        <v>67</v>
      </c>
      <c r="F2576" t="s">
        <v>19</v>
      </c>
      <c r="G2576" t="s">
        <v>50</v>
      </c>
      <c r="H2576">
        <v>92507</v>
      </c>
      <c r="I2576" t="str">
        <f t="shared" si="40"/>
        <v>227_2/12/2024 14:30</v>
      </c>
      <c r="J2576" t="str">
        <f>IFERROR(INDEX(scheduling_data!I:I, MATCH(I2576, scheduling_data!H:H, 0)), "")</f>
        <v>D'Anna Pullen</v>
      </c>
    </row>
    <row r="2577" spans="1:10" x14ac:dyDescent="0.3">
      <c r="A2577" t="s">
        <v>49</v>
      </c>
      <c r="B2577">
        <v>227</v>
      </c>
      <c r="C2577" s="1">
        <v>45344</v>
      </c>
      <c r="D2577" s="1">
        <v>45334.604166666664</v>
      </c>
      <c r="E2577">
        <v>53</v>
      </c>
      <c r="F2577" t="s">
        <v>9</v>
      </c>
      <c r="G2577" t="s">
        <v>104</v>
      </c>
      <c r="H2577">
        <v>92507</v>
      </c>
      <c r="I2577" t="str">
        <f t="shared" si="40"/>
        <v>227_2/12/2024 14:30</v>
      </c>
      <c r="J2577" t="str">
        <f>IFERROR(INDEX(scheduling_data!I:I, MATCH(I2577, scheduling_data!H:H, 0)), "")</f>
        <v>D'Anna Pullen</v>
      </c>
    </row>
    <row r="2578" spans="1:10" x14ac:dyDescent="0.3">
      <c r="A2578" t="s">
        <v>49</v>
      </c>
      <c r="B2578">
        <v>227</v>
      </c>
      <c r="C2578" s="1">
        <v>45335</v>
      </c>
      <c r="D2578" s="1">
        <v>45328.666666666664</v>
      </c>
      <c r="E2578">
        <v>67</v>
      </c>
      <c r="F2578" t="s">
        <v>19</v>
      </c>
      <c r="G2578" t="s">
        <v>50</v>
      </c>
      <c r="H2578">
        <v>92507</v>
      </c>
      <c r="I2578" t="str">
        <f t="shared" si="40"/>
        <v>227_2/6/2024 16:00</v>
      </c>
      <c r="J2578" t="str">
        <f>IFERROR(INDEX(scheduling_data!I:I, MATCH(I2578, scheduling_data!H:H, 0)), "")</f>
        <v>D'Anna Pullen</v>
      </c>
    </row>
    <row r="2579" spans="1:10" x14ac:dyDescent="0.3">
      <c r="A2579" t="s">
        <v>49</v>
      </c>
      <c r="B2579">
        <v>227</v>
      </c>
      <c r="C2579" s="1">
        <v>45335</v>
      </c>
      <c r="D2579" s="1">
        <v>45328.666666666664</v>
      </c>
      <c r="E2579">
        <v>53</v>
      </c>
      <c r="F2579" t="s">
        <v>9</v>
      </c>
      <c r="G2579" t="s">
        <v>104</v>
      </c>
      <c r="H2579">
        <v>92507</v>
      </c>
      <c r="I2579" t="str">
        <f t="shared" si="40"/>
        <v>227_2/6/2024 16:00</v>
      </c>
      <c r="J2579" t="str">
        <f>IFERROR(INDEX(scheduling_data!I:I, MATCH(I2579, scheduling_data!H:H, 0)), "")</f>
        <v>D'Anna Pullen</v>
      </c>
    </row>
    <row r="2580" spans="1:10" x14ac:dyDescent="0.3">
      <c r="A2580" t="s">
        <v>11</v>
      </c>
      <c r="B2580">
        <v>227</v>
      </c>
      <c r="C2580" s="1">
        <v>45323.611805555556</v>
      </c>
      <c r="D2580" s="1">
        <v>45323.625</v>
      </c>
      <c r="E2580">
        <v>30</v>
      </c>
      <c r="F2580" t="s">
        <v>16</v>
      </c>
      <c r="G2580" t="s">
        <v>336</v>
      </c>
      <c r="I2580" t="str">
        <f t="shared" si="40"/>
        <v>227_2/1/2024 15:00</v>
      </c>
      <c r="J2580" t="str">
        <f>IFERROR(INDEX(scheduling_data!I:I, MATCH(I2580, scheduling_data!H:H, 0)), "")</f>
        <v>D'Anna Pullen</v>
      </c>
    </row>
    <row r="2581" spans="1:10" x14ac:dyDescent="0.3">
      <c r="A2581" t="s">
        <v>11</v>
      </c>
      <c r="B2581">
        <v>227</v>
      </c>
      <c r="C2581" s="1">
        <v>45328.647916666669</v>
      </c>
      <c r="D2581" s="1">
        <v>45334.604166666664</v>
      </c>
      <c r="E2581">
        <v>30</v>
      </c>
      <c r="F2581" t="s">
        <v>16</v>
      </c>
      <c r="G2581" t="s">
        <v>337</v>
      </c>
      <c r="I2581" t="str">
        <f t="shared" si="40"/>
        <v>227_2/12/2024 14:30</v>
      </c>
      <c r="J2581" t="str">
        <f>IFERROR(INDEX(scheduling_data!I:I, MATCH(I2581, scheduling_data!H:H, 0)), "")</f>
        <v>D'Anna Pullen</v>
      </c>
    </row>
    <row r="2582" spans="1:10" x14ac:dyDescent="0.3">
      <c r="A2582" t="s">
        <v>11</v>
      </c>
      <c r="B2582">
        <v>227</v>
      </c>
      <c r="C2582" s="1">
        <v>45328.644444444442</v>
      </c>
      <c r="D2582" s="1">
        <v>45328.666666666664</v>
      </c>
      <c r="E2582">
        <v>30</v>
      </c>
      <c r="F2582" t="s">
        <v>16</v>
      </c>
      <c r="G2582" t="s">
        <v>338</v>
      </c>
      <c r="I2582" t="str">
        <f t="shared" si="40"/>
        <v>227_2/6/2024 16:00</v>
      </c>
      <c r="J2582" t="str">
        <f>IFERROR(INDEX(scheduling_data!I:I, MATCH(I2582, scheduling_data!H:H, 0)), "")</f>
        <v>D'Anna Pullen</v>
      </c>
    </row>
    <row r="2583" spans="1:10" x14ac:dyDescent="0.3">
      <c r="A2583" t="s">
        <v>49</v>
      </c>
      <c r="B2583">
        <v>228</v>
      </c>
      <c r="C2583" s="1">
        <v>45335</v>
      </c>
      <c r="D2583" s="1">
        <v>45323.604166666664</v>
      </c>
      <c r="E2583">
        <v>53</v>
      </c>
      <c r="F2583" t="s">
        <v>9</v>
      </c>
      <c r="G2583" t="s">
        <v>104</v>
      </c>
      <c r="H2583">
        <v>92507</v>
      </c>
      <c r="I2583" t="str">
        <f t="shared" si="40"/>
        <v>228_2/1/2024 14:30</v>
      </c>
      <c r="J2583" t="str">
        <f>IFERROR(INDEX(scheduling_data!I:I, MATCH(I2583, scheduling_data!H:H, 0)), "")</f>
        <v>Victoria Miley</v>
      </c>
    </row>
    <row r="2584" spans="1:10" x14ac:dyDescent="0.3">
      <c r="A2584" t="s">
        <v>49</v>
      </c>
      <c r="B2584">
        <v>228</v>
      </c>
      <c r="C2584" s="1">
        <v>45335</v>
      </c>
      <c r="D2584" s="1">
        <v>45323.604166666664</v>
      </c>
      <c r="E2584">
        <v>67</v>
      </c>
      <c r="F2584" t="s">
        <v>19</v>
      </c>
      <c r="G2584" t="s">
        <v>50</v>
      </c>
      <c r="H2584">
        <v>92507</v>
      </c>
      <c r="I2584" t="str">
        <f t="shared" si="40"/>
        <v>228_2/1/2024 14:30</v>
      </c>
      <c r="J2584" t="str">
        <f>IFERROR(INDEX(scheduling_data!I:I, MATCH(I2584, scheduling_data!H:H, 0)), "")</f>
        <v>Victoria Miley</v>
      </c>
    </row>
    <row r="2585" spans="1:10" x14ac:dyDescent="0.3">
      <c r="A2585" t="s">
        <v>49</v>
      </c>
      <c r="B2585">
        <v>228</v>
      </c>
      <c r="C2585" s="1">
        <v>45335</v>
      </c>
      <c r="D2585" s="1">
        <v>45323.625</v>
      </c>
      <c r="E2585">
        <v>52</v>
      </c>
      <c r="F2585" t="s">
        <v>19</v>
      </c>
      <c r="G2585" t="s">
        <v>50</v>
      </c>
      <c r="H2585">
        <v>97112</v>
      </c>
      <c r="I2585" t="str">
        <f t="shared" si="40"/>
        <v>228_2/1/2024 15:00</v>
      </c>
      <c r="J2585" t="str">
        <f>IFERROR(INDEX(scheduling_data!I:I, MATCH(I2585, scheduling_data!H:H, 0)), "")</f>
        <v>Carolyn Simpson</v>
      </c>
    </row>
    <row r="2586" spans="1:10" x14ac:dyDescent="0.3">
      <c r="A2586" t="s">
        <v>49</v>
      </c>
      <c r="B2586">
        <v>228</v>
      </c>
      <c r="C2586" s="1">
        <v>45335</v>
      </c>
      <c r="D2586" s="1">
        <v>45323.625</v>
      </c>
      <c r="E2586">
        <v>68</v>
      </c>
      <c r="F2586" t="s">
        <v>9</v>
      </c>
      <c r="G2586" t="s">
        <v>104</v>
      </c>
      <c r="H2586">
        <v>97112</v>
      </c>
      <c r="I2586" t="str">
        <f t="shared" si="40"/>
        <v>228_2/1/2024 15:00</v>
      </c>
      <c r="J2586" t="str">
        <f>IFERROR(INDEX(scheduling_data!I:I, MATCH(I2586, scheduling_data!H:H, 0)), "")</f>
        <v>Carolyn Simpson</v>
      </c>
    </row>
    <row r="2587" spans="1:10" x14ac:dyDescent="0.3">
      <c r="A2587" t="s">
        <v>49</v>
      </c>
      <c r="B2587">
        <v>228</v>
      </c>
      <c r="C2587" s="1">
        <v>45344</v>
      </c>
      <c r="D2587" s="1">
        <v>45334.604166666664</v>
      </c>
      <c r="E2587">
        <v>52</v>
      </c>
      <c r="F2587" t="s">
        <v>19</v>
      </c>
      <c r="G2587" t="s">
        <v>50</v>
      </c>
      <c r="H2587">
        <v>97112</v>
      </c>
      <c r="I2587" t="str">
        <f t="shared" si="40"/>
        <v>228_2/12/2024 14:30</v>
      </c>
      <c r="J2587" t="str">
        <f>IFERROR(INDEX(scheduling_data!I:I, MATCH(I2587, scheduling_data!H:H, 0)), "")</f>
        <v>Carolyn Simpson</v>
      </c>
    </row>
    <row r="2588" spans="1:10" x14ac:dyDescent="0.3">
      <c r="A2588" t="s">
        <v>49</v>
      </c>
      <c r="B2588">
        <v>228</v>
      </c>
      <c r="C2588" s="1">
        <v>45344</v>
      </c>
      <c r="D2588" s="1">
        <v>45334.604166666664</v>
      </c>
      <c r="E2588">
        <v>68</v>
      </c>
      <c r="F2588" t="s">
        <v>9</v>
      </c>
      <c r="G2588" t="s">
        <v>104</v>
      </c>
      <c r="H2588">
        <v>97112</v>
      </c>
      <c r="I2588" t="str">
        <f t="shared" si="40"/>
        <v>228_2/12/2024 14:30</v>
      </c>
      <c r="J2588" t="str">
        <f>IFERROR(INDEX(scheduling_data!I:I, MATCH(I2588, scheduling_data!H:H, 0)), "")</f>
        <v>Carolyn Simpson</v>
      </c>
    </row>
    <row r="2589" spans="1:10" x14ac:dyDescent="0.3">
      <c r="A2589" t="s">
        <v>49</v>
      </c>
      <c r="B2589">
        <v>228</v>
      </c>
      <c r="C2589" s="1">
        <v>45344</v>
      </c>
      <c r="D2589" s="1">
        <v>45334.625</v>
      </c>
      <c r="E2589">
        <v>53</v>
      </c>
      <c r="F2589" t="s">
        <v>9</v>
      </c>
      <c r="G2589" t="s">
        <v>104</v>
      </c>
      <c r="H2589">
        <v>92507</v>
      </c>
      <c r="I2589" t="str">
        <f t="shared" si="40"/>
        <v>228_2/12/2024 15:00</v>
      </c>
      <c r="J2589" t="str">
        <f>IFERROR(INDEX(scheduling_data!I:I, MATCH(I2589, scheduling_data!H:H, 0)), "")</f>
        <v>Victoria Miley</v>
      </c>
    </row>
    <row r="2590" spans="1:10" x14ac:dyDescent="0.3">
      <c r="A2590" t="s">
        <v>49</v>
      </c>
      <c r="B2590">
        <v>228</v>
      </c>
      <c r="C2590" s="1">
        <v>45344</v>
      </c>
      <c r="D2590" s="1">
        <v>45334.625</v>
      </c>
      <c r="E2590">
        <v>67</v>
      </c>
      <c r="F2590" t="s">
        <v>19</v>
      </c>
      <c r="G2590" t="s">
        <v>50</v>
      </c>
      <c r="H2590">
        <v>92507</v>
      </c>
      <c r="I2590" t="str">
        <f t="shared" si="40"/>
        <v>228_2/12/2024 15:00</v>
      </c>
      <c r="J2590" t="str">
        <f>IFERROR(INDEX(scheduling_data!I:I, MATCH(I2590, scheduling_data!H:H, 0)), "")</f>
        <v>Victoria Miley</v>
      </c>
    </row>
    <row r="2591" spans="1:10" x14ac:dyDescent="0.3">
      <c r="A2591" t="s">
        <v>49</v>
      </c>
      <c r="B2591">
        <v>228</v>
      </c>
      <c r="C2591" s="1">
        <v>45344</v>
      </c>
      <c r="D2591" s="1">
        <v>45337.645833333336</v>
      </c>
      <c r="E2591">
        <v>67</v>
      </c>
      <c r="F2591" t="s">
        <v>19</v>
      </c>
      <c r="G2591" t="s">
        <v>50</v>
      </c>
      <c r="H2591">
        <v>92507</v>
      </c>
      <c r="I2591" t="str">
        <f t="shared" si="40"/>
        <v>228_2/15/2024 15:30</v>
      </c>
      <c r="J2591" t="str">
        <f>IFERROR(INDEX(scheduling_data!I:I, MATCH(I2591, scheduling_data!H:H, 0)), "")</f>
        <v>Victoria Miley</v>
      </c>
    </row>
    <row r="2592" spans="1:10" x14ac:dyDescent="0.3">
      <c r="A2592" t="s">
        <v>49</v>
      </c>
      <c r="B2592">
        <v>228</v>
      </c>
      <c r="C2592" s="1">
        <v>45344</v>
      </c>
      <c r="D2592" s="1">
        <v>45337.645833333336</v>
      </c>
      <c r="E2592">
        <v>53</v>
      </c>
      <c r="F2592" t="s">
        <v>9</v>
      </c>
      <c r="G2592" t="s">
        <v>104</v>
      </c>
      <c r="H2592">
        <v>92507</v>
      </c>
      <c r="I2592" t="str">
        <f t="shared" si="40"/>
        <v>228_2/15/2024 15:30</v>
      </c>
      <c r="J2592" t="str">
        <f>IFERROR(INDEX(scheduling_data!I:I, MATCH(I2592, scheduling_data!H:H, 0)), "")</f>
        <v>Victoria Miley</v>
      </c>
    </row>
    <row r="2593" spans="1:10" x14ac:dyDescent="0.3">
      <c r="A2593" t="s">
        <v>49</v>
      </c>
      <c r="B2593">
        <v>228</v>
      </c>
      <c r="C2593" s="1">
        <v>45335</v>
      </c>
      <c r="D2593" s="1">
        <v>45328.645833333336</v>
      </c>
      <c r="E2593">
        <v>68</v>
      </c>
      <c r="F2593" t="s">
        <v>9</v>
      </c>
      <c r="G2593" t="s">
        <v>104</v>
      </c>
      <c r="H2593">
        <v>97112</v>
      </c>
      <c r="I2593" t="str">
        <f t="shared" si="40"/>
        <v>228_2/6/2024 15:30</v>
      </c>
      <c r="J2593" t="str">
        <f>IFERROR(INDEX(scheduling_data!I:I, MATCH(I2593, scheduling_data!H:H, 0)), "")</f>
        <v>Kelsea Rodriguez</v>
      </c>
    </row>
    <row r="2594" spans="1:10" x14ac:dyDescent="0.3">
      <c r="A2594" t="s">
        <v>49</v>
      </c>
      <c r="B2594">
        <v>228</v>
      </c>
      <c r="C2594" s="1">
        <v>45335</v>
      </c>
      <c r="D2594" s="1">
        <v>45328.645833333336</v>
      </c>
      <c r="E2594">
        <v>52</v>
      </c>
      <c r="F2594" t="s">
        <v>19</v>
      </c>
      <c r="G2594" t="s">
        <v>50</v>
      </c>
      <c r="H2594">
        <v>97112</v>
      </c>
      <c r="I2594" t="str">
        <f t="shared" si="40"/>
        <v>228_2/6/2024 15:30</v>
      </c>
      <c r="J2594" t="str">
        <f>IFERROR(INDEX(scheduling_data!I:I, MATCH(I2594, scheduling_data!H:H, 0)), "")</f>
        <v>Kelsea Rodriguez</v>
      </c>
    </row>
    <row r="2595" spans="1:10" x14ac:dyDescent="0.3">
      <c r="A2595" t="s">
        <v>49</v>
      </c>
      <c r="B2595">
        <v>228</v>
      </c>
      <c r="C2595" s="1">
        <v>45335</v>
      </c>
      <c r="D2595" s="1">
        <v>45328.666666666664</v>
      </c>
      <c r="E2595">
        <v>67</v>
      </c>
      <c r="F2595" t="s">
        <v>19</v>
      </c>
      <c r="G2595" t="s">
        <v>50</v>
      </c>
      <c r="H2595">
        <v>92507</v>
      </c>
      <c r="I2595" t="str">
        <f t="shared" si="40"/>
        <v>228_2/6/2024 16:00</v>
      </c>
      <c r="J2595" t="str">
        <f>IFERROR(INDEX(scheduling_data!I:I, MATCH(I2595, scheduling_data!H:H, 0)), "")</f>
        <v>Victoria Miley</v>
      </c>
    </row>
    <row r="2596" spans="1:10" x14ac:dyDescent="0.3">
      <c r="A2596" t="s">
        <v>49</v>
      </c>
      <c r="B2596">
        <v>228</v>
      </c>
      <c r="C2596" s="1">
        <v>45335</v>
      </c>
      <c r="D2596" s="1">
        <v>45328.666666666664</v>
      </c>
      <c r="E2596">
        <v>53</v>
      </c>
      <c r="F2596" t="s">
        <v>9</v>
      </c>
      <c r="G2596" t="s">
        <v>104</v>
      </c>
      <c r="H2596">
        <v>92507</v>
      </c>
      <c r="I2596" t="str">
        <f t="shared" si="40"/>
        <v>228_2/6/2024 16:00</v>
      </c>
      <c r="J2596" t="str">
        <f>IFERROR(INDEX(scheduling_data!I:I, MATCH(I2596, scheduling_data!H:H, 0)), "")</f>
        <v>Victoria Miley</v>
      </c>
    </row>
    <row r="2597" spans="1:10" x14ac:dyDescent="0.3">
      <c r="A2597" t="s">
        <v>11</v>
      </c>
      <c r="B2597">
        <v>228</v>
      </c>
      <c r="C2597" s="1">
        <v>45323.611111111109</v>
      </c>
      <c r="D2597" s="1">
        <v>45323.604166666664</v>
      </c>
      <c r="E2597">
        <v>30</v>
      </c>
      <c r="F2597" t="s">
        <v>16</v>
      </c>
      <c r="G2597" t="s">
        <v>339</v>
      </c>
      <c r="I2597" t="str">
        <f t="shared" si="40"/>
        <v>228_2/1/2024 14:30</v>
      </c>
      <c r="J2597" t="str">
        <f>IFERROR(INDEX(scheduling_data!I:I, MATCH(I2597, scheduling_data!H:H, 0)), "")</f>
        <v>Victoria Miley</v>
      </c>
    </row>
    <row r="2598" spans="1:10" x14ac:dyDescent="0.3">
      <c r="A2598" t="s">
        <v>11</v>
      </c>
      <c r="B2598">
        <v>228</v>
      </c>
      <c r="C2598" s="1">
        <v>45323.611111111109</v>
      </c>
      <c r="D2598" s="1">
        <v>45323.625</v>
      </c>
      <c r="E2598">
        <v>30</v>
      </c>
      <c r="F2598" t="s">
        <v>16</v>
      </c>
      <c r="G2598" t="s">
        <v>340</v>
      </c>
      <c r="I2598" t="str">
        <f t="shared" si="40"/>
        <v>228_2/1/2024 15:00</v>
      </c>
      <c r="J2598" t="str">
        <f>IFERROR(INDEX(scheduling_data!I:I, MATCH(I2598, scheduling_data!H:H, 0)), "")</f>
        <v>Carolyn Simpson</v>
      </c>
    </row>
    <row r="2599" spans="1:10" x14ac:dyDescent="0.3">
      <c r="A2599" t="s">
        <v>11</v>
      </c>
      <c r="B2599">
        <v>228</v>
      </c>
      <c r="C2599" s="1">
        <v>45328.647222222222</v>
      </c>
      <c r="D2599" s="1">
        <v>45334.604166666664</v>
      </c>
      <c r="E2599">
        <v>30</v>
      </c>
      <c r="F2599" t="s">
        <v>16</v>
      </c>
      <c r="G2599" t="s">
        <v>341</v>
      </c>
      <c r="I2599" t="str">
        <f t="shared" si="40"/>
        <v>228_2/12/2024 14:30</v>
      </c>
      <c r="J2599" t="str">
        <f>IFERROR(INDEX(scheduling_data!I:I, MATCH(I2599, scheduling_data!H:H, 0)), "")</f>
        <v>Carolyn Simpson</v>
      </c>
    </row>
    <row r="2600" spans="1:10" x14ac:dyDescent="0.3">
      <c r="A2600" t="s">
        <v>11</v>
      </c>
      <c r="B2600">
        <v>228</v>
      </c>
      <c r="C2600" s="1">
        <v>45328.647222222222</v>
      </c>
      <c r="D2600" s="1">
        <v>45334.625</v>
      </c>
      <c r="E2600">
        <v>30</v>
      </c>
      <c r="F2600" t="s">
        <v>16</v>
      </c>
      <c r="G2600" t="s">
        <v>341</v>
      </c>
      <c r="I2600" t="str">
        <f t="shared" si="40"/>
        <v>228_2/12/2024 15:00</v>
      </c>
      <c r="J2600" t="str">
        <f>IFERROR(INDEX(scheduling_data!I:I, MATCH(I2600, scheduling_data!H:H, 0)), "")</f>
        <v>Victoria Miley</v>
      </c>
    </row>
    <row r="2601" spans="1:10" x14ac:dyDescent="0.3">
      <c r="A2601" t="s">
        <v>11</v>
      </c>
      <c r="B2601">
        <v>228</v>
      </c>
      <c r="C2601" s="1">
        <v>45337.645138888889</v>
      </c>
      <c r="D2601" s="1">
        <v>45337.645833333336</v>
      </c>
      <c r="E2601">
        <v>30</v>
      </c>
      <c r="F2601" t="s">
        <v>16</v>
      </c>
      <c r="G2601" t="s">
        <v>342</v>
      </c>
      <c r="I2601" t="str">
        <f t="shared" si="40"/>
        <v>228_2/15/2024 15:30</v>
      </c>
      <c r="J2601" t="str">
        <f>IFERROR(INDEX(scheduling_data!I:I, MATCH(I2601, scheduling_data!H:H, 0)), "")</f>
        <v>Victoria Miley</v>
      </c>
    </row>
    <row r="2602" spans="1:10" x14ac:dyDescent="0.3">
      <c r="A2602" t="s">
        <v>11</v>
      </c>
      <c r="B2602">
        <v>228</v>
      </c>
      <c r="C2602" s="1">
        <v>45344.626388888886</v>
      </c>
      <c r="D2602" s="1">
        <v>45344.625</v>
      </c>
      <c r="E2602">
        <v>30</v>
      </c>
      <c r="F2602" t="s">
        <v>16</v>
      </c>
      <c r="G2602" t="s">
        <v>343</v>
      </c>
      <c r="I2602" t="str">
        <f t="shared" si="40"/>
        <v>228_2/22/2024 15:00</v>
      </c>
      <c r="J2602" t="str">
        <f>IFERROR(INDEX(scheduling_data!I:I, MATCH(I2602, scheduling_data!H:H, 0)), "")</f>
        <v>Victoria Miley</v>
      </c>
    </row>
    <row r="2603" spans="1:10" x14ac:dyDescent="0.3">
      <c r="A2603" t="s">
        <v>11</v>
      </c>
      <c r="B2603">
        <v>228</v>
      </c>
      <c r="C2603" s="1">
        <v>45349.683333333334</v>
      </c>
      <c r="D2603" s="1">
        <v>45349.645833333336</v>
      </c>
      <c r="E2603">
        <v>30</v>
      </c>
      <c r="F2603" t="s">
        <v>16</v>
      </c>
      <c r="G2603" t="s">
        <v>344</v>
      </c>
      <c r="I2603" t="str">
        <f t="shared" si="40"/>
        <v>228_2/27/2024 15:30</v>
      </c>
      <c r="J2603" t="str">
        <f>IFERROR(INDEX(scheduling_data!I:I, MATCH(I2603, scheduling_data!H:H, 0)), "")</f>
        <v>Victoria Miley</v>
      </c>
    </row>
    <row r="2604" spans="1:10" x14ac:dyDescent="0.3">
      <c r="A2604" t="s">
        <v>11</v>
      </c>
      <c r="B2604">
        <v>228</v>
      </c>
      <c r="C2604" s="1">
        <v>45349.36041666667</v>
      </c>
      <c r="D2604" s="1">
        <v>45351.625</v>
      </c>
      <c r="E2604">
        <v>30</v>
      </c>
      <c r="F2604" t="s">
        <v>16</v>
      </c>
      <c r="G2604" t="s">
        <v>345</v>
      </c>
      <c r="I2604" t="str">
        <f t="shared" si="40"/>
        <v>228_2/29/2024 15:00</v>
      </c>
      <c r="J2604" t="str">
        <f>IFERROR(INDEX(scheduling_data!I:I, MATCH(I2604, scheduling_data!H:H, 0)), "")</f>
        <v>Victoria Miley</v>
      </c>
    </row>
    <row r="2605" spans="1:10" x14ac:dyDescent="0.3">
      <c r="A2605" t="s">
        <v>11</v>
      </c>
      <c r="B2605">
        <v>228</v>
      </c>
      <c r="C2605" s="1">
        <v>45328.647222222222</v>
      </c>
      <c r="D2605" s="1">
        <v>45328.645833333336</v>
      </c>
      <c r="E2605">
        <v>30</v>
      </c>
      <c r="F2605" t="s">
        <v>16</v>
      </c>
      <c r="G2605" t="s">
        <v>341</v>
      </c>
      <c r="I2605" t="str">
        <f t="shared" si="40"/>
        <v>228_2/6/2024 15:30</v>
      </c>
      <c r="J2605" t="str">
        <f>IFERROR(INDEX(scheduling_data!I:I, MATCH(I2605, scheduling_data!H:H, 0)), "")</f>
        <v>Kelsea Rodriguez</v>
      </c>
    </row>
    <row r="2606" spans="1:10" x14ac:dyDescent="0.3">
      <c r="A2606" t="s">
        <v>11</v>
      </c>
      <c r="B2606">
        <v>228</v>
      </c>
      <c r="C2606" s="1">
        <v>45328.647222222222</v>
      </c>
      <c r="D2606" s="1">
        <v>45328.666666666664</v>
      </c>
      <c r="E2606">
        <v>30</v>
      </c>
      <c r="F2606" t="s">
        <v>16</v>
      </c>
      <c r="G2606" t="s">
        <v>341</v>
      </c>
      <c r="I2606" t="str">
        <f t="shared" si="40"/>
        <v>228_2/6/2024 16:00</v>
      </c>
      <c r="J2606" t="str">
        <f>IFERROR(INDEX(scheduling_data!I:I, MATCH(I2606, scheduling_data!H:H, 0)), "")</f>
        <v>Victoria Miley</v>
      </c>
    </row>
    <row r="2607" spans="1:10" x14ac:dyDescent="0.3">
      <c r="A2607" t="s">
        <v>25</v>
      </c>
      <c r="B2607">
        <v>229</v>
      </c>
      <c r="C2607" s="1">
        <v>45331</v>
      </c>
      <c r="D2607" s="1">
        <v>45323.458333333336</v>
      </c>
      <c r="E2607">
        <v>85.19</v>
      </c>
      <c r="F2607" t="s">
        <v>9</v>
      </c>
      <c r="G2607" t="s">
        <v>28</v>
      </c>
      <c r="H2607">
        <v>92507</v>
      </c>
      <c r="I2607" t="str">
        <f t="shared" si="40"/>
        <v>229_2/1/2024 11:00</v>
      </c>
      <c r="J2607" t="str">
        <f>IFERROR(INDEX(scheduling_data!I:I, MATCH(I2607, scheduling_data!H:H, 0)), "")</f>
        <v>Victoria Miley</v>
      </c>
    </row>
    <row r="2608" spans="1:10" x14ac:dyDescent="0.3">
      <c r="A2608" t="s">
        <v>25</v>
      </c>
      <c r="B2608">
        <v>229</v>
      </c>
      <c r="C2608" s="1">
        <v>45331</v>
      </c>
      <c r="D2608" s="1">
        <v>45323.458333333336</v>
      </c>
      <c r="E2608">
        <v>64.81</v>
      </c>
      <c r="F2608" t="s">
        <v>19</v>
      </c>
      <c r="G2608" t="s">
        <v>26</v>
      </c>
      <c r="H2608">
        <v>92507</v>
      </c>
      <c r="I2608" t="str">
        <f t="shared" si="40"/>
        <v>229_2/1/2024 11:00</v>
      </c>
      <c r="J2608" t="str">
        <f>IFERROR(INDEX(scheduling_data!I:I, MATCH(I2608, scheduling_data!H:H, 0)), "")</f>
        <v>Victoria Miley</v>
      </c>
    </row>
    <row r="2609" spans="1:10" x14ac:dyDescent="0.3">
      <c r="A2609" t="s">
        <v>25</v>
      </c>
      <c r="B2609">
        <v>229</v>
      </c>
      <c r="C2609" s="1">
        <v>45345</v>
      </c>
      <c r="D2609" s="1">
        <v>45334.645833333336</v>
      </c>
      <c r="E2609">
        <v>64.81</v>
      </c>
      <c r="F2609" t="s">
        <v>19</v>
      </c>
      <c r="G2609" t="s">
        <v>26</v>
      </c>
      <c r="H2609">
        <v>92507</v>
      </c>
      <c r="I2609" t="str">
        <f t="shared" si="40"/>
        <v>229_2/12/2024 15:30</v>
      </c>
      <c r="J2609" t="str">
        <f>IFERROR(INDEX(scheduling_data!I:I, MATCH(I2609, scheduling_data!H:H, 0)), "")</f>
        <v/>
      </c>
    </row>
    <row r="2610" spans="1:10" x14ac:dyDescent="0.3">
      <c r="A2610" t="s">
        <v>25</v>
      </c>
      <c r="B2610">
        <v>229</v>
      </c>
      <c r="C2610" s="1">
        <v>45345</v>
      </c>
      <c r="D2610" s="1">
        <v>45334.645833333336</v>
      </c>
      <c r="E2610">
        <v>85.19</v>
      </c>
      <c r="F2610" t="s">
        <v>9</v>
      </c>
      <c r="G2610" t="s">
        <v>28</v>
      </c>
      <c r="H2610">
        <v>92507</v>
      </c>
      <c r="I2610" t="str">
        <f t="shared" si="40"/>
        <v>229_2/12/2024 15:30</v>
      </c>
      <c r="J2610" t="str">
        <f>IFERROR(INDEX(scheduling_data!I:I, MATCH(I2610, scheduling_data!H:H, 0)), "")</f>
        <v/>
      </c>
    </row>
    <row r="2611" spans="1:10" x14ac:dyDescent="0.3">
      <c r="A2611" t="s">
        <v>25</v>
      </c>
      <c r="B2611">
        <v>229</v>
      </c>
      <c r="C2611" s="1">
        <v>45331</v>
      </c>
      <c r="D2611" s="1">
        <v>45324.4375</v>
      </c>
      <c r="E2611">
        <v>64.81</v>
      </c>
      <c r="F2611" t="s">
        <v>19</v>
      </c>
      <c r="G2611" t="s">
        <v>26</v>
      </c>
      <c r="H2611">
        <v>92507</v>
      </c>
      <c r="I2611" t="str">
        <f t="shared" si="40"/>
        <v>229_2/2/2024 10:30</v>
      </c>
      <c r="J2611" t="str">
        <f>IFERROR(INDEX(scheduling_data!I:I, MATCH(I2611, scheduling_data!H:H, 0)), "")</f>
        <v>D'Anna Pullen</v>
      </c>
    </row>
    <row r="2612" spans="1:10" x14ac:dyDescent="0.3">
      <c r="A2612" t="s">
        <v>25</v>
      </c>
      <c r="B2612">
        <v>229</v>
      </c>
      <c r="C2612" s="1">
        <v>45331</v>
      </c>
      <c r="D2612" s="1">
        <v>45324.4375</v>
      </c>
      <c r="E2612">
        <v>85.19</v>
      </c>
      <c r="F2612" t="s">
        <v>9</v>
      </c>
      <c r="G2612" t="s">
        <v>28</v>
      </c>
      <c r="H2612">
        <v>92507</v>
      </c>
      <c r="I2612" t="str">
        <f t="shared" si="40"/>
        <v>229_2/2/2024 10:30</v>
      </c>
      <c r="J2612" t="str">
        <f>IFERROR(INDEX(scheduling_data!I:I, MATCH(I2612, scheduling_data!H:H, 0)), "")</f>
        <v>D'Anna Pullen</v>
      </c>
    </row>
    <row r="2613" spans="1:10" x14ac:dyDescent="0.3">
      <c r="A2613" t="s">
        <v>25</v>
      </c>
      <c r="B2613">
        <v>229</v>
      </c>
      <c r="C2613" s="1">
        <v>45338</v>
      </c>
      <c r="D2613" s="1">
        <v>45329.666666666664</v>
      </c>
      <c r="E2613">
        <v>64.81</v>
      </c>
      <c r="F2613" t="s">
        <v>19</v>
      </c>
      <c r="G2613" t="s">
        <v>26</v>
      </c>
      <c r="H2613">
        <v>92507</v>
      </c>
      <c r="I2613" t="str">
        <f t="shared" si="40"/>
        <v>229_2/7/2024 16:00</v>
      </c>
      <c r="J2613" t="str">
        <f>IFERROR(INDEX(scheduling_data!I:I, MATCH(I2613, scheduling_data!H:H, 0)), "")</f>
        <v>D'Anna Pullen</v>
      </c>
    </row>
    <row r="2614" spans="1:10" x14ac:dyDescent="0.3">
      <c r="A2614" t="s">
        <v>25</v>
      </c>
      <c r="B2614">
        <v>229</v>
      </c>
      <c r="C2614" s="1">
        <v>45338</v>
      </c>
      <c r="D2614" s="1">
        <v>45329.666666666664</v>
      </c>
      <c r="E2614">
        <v>85.19</v>
      </c>
      <c r="F2614" t="s">
        <v>9</v>
      </c>
      <c r="G2614" t="s">
        <v>28</v>
      </c>
      <c r="H2614">
        <v>92507</v>
      </c>
      <c r="I2614" t="str">
        <f t="shared" si="40"/>
        <v>229_2/7/2024 16:00</v>
      </c>
      <c r="J2614" t="str">
        <f>IFERROR(INDEX(scheduling_data!I:I, MATCH(I2614, scheduling_data!H:H, 0)), "")</f>
        <v>D'Anna Pullen</v>
      </c>
    </row>
    <row r="2615" spans="1:10" x14ac:dyDescent="0.3">
      <c r="A2615" t="s">
        <v>25</v>
      </c>
      <c r="B2615">
        <v>229</v>
      </c>
      <c r="C2615" s="1">
        <v>45338</v>
      </c>
      <c r="D2615" s="1">
        <v>45331.354166666664</v>
      </c>
      <c r="E2615">
        <v>64.81</v>
      </c>
      <c r="F2615" t="s">
        <v>19</v>
      </c>
      <c r="G2615" t="s">
        <v>26</v>
      </c>
      <c r="H2615">
        <v>92507</v>
      </c>
      <c r="I2615" t="str">
        <f t="shared" si="40"/>
        <v>229_2/9/2024 08:30</v>
      </c>
      <c r="J2615" t="str">
        <f>IFERROR(INDEX(scheduling_data!I:I, MATCH(I2615, scheduling_data!H:H, 0)), "")</f>
        <v>D'Anna Pullen</v>
      </c>
    </row>
    <row r="2616" spans="1:10" x14ac:dyDescent="0.3">
      <c r="A2616" t="s">
        <v>25</v>
      </c>
      <c r="B2616">
        <v>229</v>
      </c>
      <c r="C2616" s="1">
        <v>45338</v>
      </c>
      <c r="D2616" s="1">
        <v>45331.354166666664</v>
      </c>
      <c r="E2616">
        <v>85.19</v>
      </c>
      <c r="F2616" t="s">
        <v>9</v>
      </c>
      <c r="G2616" t="s">
        <v>28</v>
      </c>
      <c r="H2616">
        <v>92507</v>
      </c>
      <c r="I2616" t="str">
        <f t="shared" si="40"/>
        <v>229_2/9/2024 08:30</v>
      </c>
      <c r="J2616" t="str">
        <f>IFERROR(INDEX(scheduling_data!I:I, MATCH(I2616, scheduling_data!H:H, 0)), "")</f>
        <v>D'Anna Pullen</v>
      </c>
    </row>
    <row r="2617" spans="1:10" x14ac:dyDescent="0.3">
      <c r="A2617" t="s">
        <v>11</v>
      </c>
      <c r="B2617">
        <v>45</v>
      </c>
      <c r="C2617" s="1">
        <v>45335.325694444444</v>
      </c>
      <c r="D2617" s="1">
        <v>45335.333333333336</v>
      </c>
      <c r="E2617">
        <v>50</v>
      </c>
      <c r="F2617" t="s">
        <v>12</v>
      </c>
      <c r="I2617" t="str">
        <f t="shared" si="40"/>
        <v>45_2/13/2024 08:00</v>
      </c>
      <c r="J2617" t="str">
        <f>IFERROR(INDEX(scheduling_data!I:I, MATCH(I2617, scheduling_data!H:H, 0)), "")</f>
        <v>Jessica Pittman</v>
      </c>
    </row>
    <row r="2618" spans="1:10" x14ac:dyDescent="0.3">
      <c r="A2618" t="s">
        <v>11</v>
      </c>
      <c r="B2618">
        <v>45</v>
      </c>
      <c r="C2618" s="1">
        <v>45337.331944444442</v>
      </c>
      <c r="D2618" s="1">
        <v>45337.291666666664</v>
      </c>
      <c r="E2618">
        <v>50</v>
      </c>
      <c r="F2618" t="s">
        <v>12</v>
      </c>
      <c r="I2618" t="str">
        <f t="shared" si="40"/>
        <v>45_2/15/2024 07:00</v>
      </c>
      <c r="J2618" t="str">
        <f>IFERROR(INDEX(scheduling_data!I:I, MATCH(I2618, scheduling_data!H:H, 0)), "")</f>
        <v>Robert Crochet</v>
      </c>
    </row>
    <row r="2619" spans="1:10" x14ac:dyDescent="0.3">
      <c r="A2619" t="s">
        <v>11</v>
      </c>
      <c r="B2619">
        <v>45</v>
      </c>
      <c r="C2619" s="1">
        <v>45342.327777777777</v>
      </c>
      <c r="D2619" s="1">
        <v>45342.333333333336</v>
      </c>
      <c r="E2619">
        <v>40</v>
      </c>
      <c r="F2619" t="s">
        <v>12</v>
      </c>
      <c r="I2619" t="str">
        <f t="shared" si="40"/>
        <v>45_2/20/2024 08:00</v>
      </c>
      <c r="J2619" t="str">
        <f>IFERROR(INDEX(scheduling_data!I:I, MATCH(I2619, scheduling_data!H:H, 0)), "")</f>
        <v>Christian Litz</v>
      </c>
    </row>
    <row r="2620" spans="1:10" x14ac:dyDescent="0.3">
      <c r="A2620" t="s">
        <v>11</v>
      </c>
      <c r="B2620">
        <v>45</v>
      </c>
      <c r="C2620" s="1">
        <v>45330.31527777778</v>
      </c>
      <c r="D2620" s="1">
        <v>45342.333333333336</v>
      </c>
      <c r="E2620">
        <v>10</v>
      </c>
      <c r="F2620" t="s">
        <v>12</v>
      </c>
      <c r="I2620" t="str">
        <f t="shared" si="40"/>
        <v>45_2/20/2024 08:00</v>
      </c>
      <c r="J2620" t="str">
        <f>IFERROR(INDEX(scheduling_data!I:I, MATCH(I2620, scheduling_data!H:H, 0)), "")</f>
        <v>Christian Litz</v>
      </c>
    </row>
    <row r="2621" spans="1:10" x14ac:dyDescent="0.3">
      <c r="A2621" t="s">
        <v>11</v>
      </c>
      <c r="B2621">
        <v>45</v>
      </c>
      <c r="C2621" s="1">
        <v>45344.334027777775</v>
      </c>
      <c r="D2621" s="1">
        <v>45344.291666666664</v>
      </c>
      <c r="E2621">
        <v>40</v>
      </c>
      <c r="F2621" t="s">
        <v>12</v>
      </c>
      <c r="I2621" t="str">
        <f t="shared" si="40"/>
        <v>45_2/22/2024 07:00</v>
      </c>
      <c r="J2621" t="str">
        <f>IFERROR(INDEX(scheduling_data!I:I, MATCH(I2621, scheduling_data!H:H, 0)), "")</f>
        <v>Robert Crochet</v>
      </c>
    </row>
    <row r="2622" spans="1:10" x14ac:dyDescent="0.3">
      <c r="A2622" t="s">
        <v>11</v>
      </c>
      <c r="B2622">
        <v>45</v>
      </c>
      <c r="C2622" s="1">
        <v>45349.333333333336</v>
      </c>
      <c r="D2622" s="1">
        <v>45349.291666666664</v>
      </c>
      <c r="E2622">
        <v>50</v>
      </c>
      <c r="F2622" t="s">
        <v>12</v>
      </c>
      <c r="I2622" t="str">
        <f t="shared" si="40"/>
        <v>45_2/27/2024 07:00</v>
      </c>
      <c r="J2622" t="str">
        <f>IFERROR(INDEX(scheduling_data!I:I, MATCH(I2622, scheduling_data!H:H, 0)), "")</f>
        <v>Christian Litz</v>
      </c>
    </row>
    <row r="2623" spans="1:10" x14ac:dyDescent="0.3">
      <c r="A2623" t="s">
        <v>11</v>
      </c>
      <c r="B2623">
        <v>45</v>
      </c>
      <c r="C2623" s="1">
        <v>45351.334027777775</v>
      </c>
      <c r="D2623" s="1">
        <v>45351.291666666664</v>
      </c>
      <c r="E2623">
        <v>50</v>
      </c>
      <c r="F2623" t="s">
        <v>12</v>
      </c>
      <c r="I2623" t="str">
        <f t="shared" si="40"/>
        <v>45_2/29/2024 07:00</v>
      </c>
      <c r="J2623" t="str">
        <f>IFERROR(INDEX(scheduling_data!I:I, MATCH(I2623, scheduling_data!H:H, 0)), "")</f>
        <v>Robert Crochet</v>
      </c>
    </row>
    <row r="2624" spans="1:10" x14ac:dyDescent="0.3">
      <c r="A2624" t="s">
        <v>11</v>
      </c>
      <c r="B2624">
        <v>45</v>
      </c>
      <c r="C2624" s="1">
        <v>45328.668749999997</v>
      </c>
      <c r="D2624" s="1">
        <v>45328.625</v>
      </c>
      <c r="E2624">
        <v>85</v>
      </c>
      <c r="F2624" t="s">
        <v>12</v>
      </c>
      <c r="I2624" t="str">
        <f t="shared" si="40"/>
        <v>45_2/6/2024 15:00</v>
      </c>
      <c r="J2624" t="str">
        <f>IFERROR(INDEX(scheduling_data!I:I, MATCH(I2624, scheduling_data!H:H, 0)), "")</f>
        <v>Robert Crochet</v>
      </c>
    </row>
    <row r="2625" spans="1:10" x14ac:dyDescent="0.3">
      <c r="A2625" t="s">
        <v>11</v>
      </c>
      <c r="B2625">
        <v>45</v>
      </c>
      <c r="C2625" s="1">
        <v>45330.31527777778</v>
      </c>
      <c r="D2625" s="1">
        <v>45330.333333333336</v>
      </c>
      <c r="E2625">
        <v>50</v>
      </c>
      <c r="F2625" t="s">
        <v>12</v>
      </c>
      <c r="I2625" t="str">
        <f t="shared" si="40"/>
        <v>45_2/8/2024 08:00</v>
      </c>
      <c r="J2625" t="str">
        <f>IFERROR(INDEX(scheduling_data!I:I, MATCH(I2625, scheduling_data!H:H, 0)), "")</f>
        <v>Robert Crochet</v>
      </c>
    </row>
    <row r="2626" spans="1:10" x14ac:dyDescent="0.3">
      <c r="A2626" t="s">
        <v>11</v>
      </c>
      <c r="B2626">
        <v>230</v>
      </c>
      <c r="C2626" s="1">
        <v>45336.39166666667</v>
      </c>
      <c r="D2626" s="1">
        <v>45336.395833333336</v>
      </c>
      <c r="E2626">
        <v>25</v>
      </c>
      <c r="F2626" t="s">
        <v>87</v>
      </c>
      <c r="G2626" t="s">
        <v>346</v>
      </c>
      <c r="I2626" t="str">
        <f t="shared" si="40"/>
        <v>230_2/14/2024 09:30</v>
      </c>
      <c r="J2626" t="str">
        <f>IFERROR(INDEX(scheduling_data!I:I, MATCH(I2626, scheduling_data!H:H, 0)), "")</f>
        <v>Christian Litz</v>
      </c>
    </row>
    <row r="2627" spans="1:10" x14ac:dyDescent="0.3">
      <c r="A2627" t="s">
        <v>11</v>
      </c>
      <c r="B2627">
        <v>230</v>
      </c>
      <c r="C2627" s="1">
        <v>45337.431944444441</v>
      </c>
      <c r="D2627" s="1">
        <v>45337.4375</v>
      </c>
      <c r="E2627">
        <v>25</v>
      </c>
      <c r="F2627" t="s">
        <v>91</v>
      </c>
      <c r="G2627" t="s">
        <v>347</v>
      </c>
      <c r="I2627" t="str">
        <f t="shared" ref="I2627:I2690" si="41">TEXT(B2627&amp;"_"&amp;TEXT(D2627, "m/d/yyyy hh:mm"), "0")</f>
        <v>230_2/15/2024 10:30</v>
      </c>
      <c r="J2627" t="str">
        <f>IFERROR(INDEX(scheduling_data!I:I, MATCH(I2627, scheduling_data!H:H, 0)), "")</f>
        <v>Christian Litz</v>
      </c>
    </row>
    <row r="2628" spans="1:10" x14ac:dyDescent="0.3">
      <c r="A2628" t="s">
        <v>11</v>
      </c>
      <c r="B2628">
        <v>230</v>
      </c>
      <c r="C2628" s="1">
        <v>45341.370833333334</v>
      </c>
      <c r="D2628" s="1">
        <v>45341.375</v>
      </c>
      <c r="E2628">
        <v>25</v>
      </c>
      <c r="F2628" t="s">
        <v>87</v>
      </c>
      <c r="G2628" t="s">
        <v>348</v>
      </c>
      <c r="I2628" t="str">
        <f t="shared" si="41"/>
        <v>230_2/19/2024 09:00</v>
      </c>
      <c r="J2628" t="str">
        <f>IFERROR(INDEX(scheduling_data!I:I, MATCH(I2628, scheduling_data!H:H, 0)), "")</f>
        <v>Christian Litz</v>
      </c>
    </row>
    <row r="2629" spans="1:10" x14ac:dyDescent="0.3">
      <c r="A2629" t="s">
        <v>11</v>
      </c>
      <c r="B2629">
        <v>230</v>
      </c>
      <c r="C2629" s="1">
        <v>45343.390972222223</v>
      </c>
      <c r="D2629" s="1">
        <v>45343.395833333336</v>
      </c>
      <c r="E2629">
        <v>25</v>
      </c>
      <c r="F2629" t="s">
        <v>91</v>
      </c>
      <c r="G2629" t="s">
        <v>349</v>
      </c>
      <c r="I2629" t="str">
        <f t="shared" si="41"/>
        <v>230_2/21/2024 09:30</v>
      </c>
      <c r="J2629" t="str">
        <f>IFERROR(INDEX(scheduling_data!I:I, MATCH(I2629, scheduling_data!H:H, 0)), "")</f>
        <v>Christian Litz</v>
      </c>
    </row>
    <row r="2630" spans="1:10" x14ac:dyDescent="0.3">
      <c r="A2630" t="s">
        <v>11</v>
      </c>
      <c r="B2630">
        <v>230</v>
      </c>
      <c r="C2630" s="1">
        <v>45348.370833333334</v>
      </c>
      <c r="D2630" s="1">
        <v>45348.375</v>
      </c>
      <c r="E2630">
        <v>25</v>
      </c>
      <c r="F2630" t="s">
        <v>87</v>
      </c>
      <c r="G2630" t="s">
        <v>350</v>
      </c>
      <c r="I2630" t="str">
        <f t="shared" si="41"/>
        <v>230_2/26/2024 09:00</v>
      </c>
      <c r="J2630" t="str">
        <f>IFERROR(INDEX(scheduling_data!I:I, MATCH(I2630, scheduling_data!H:H, 0)), "")</f>
        <v>Christian Litz</v>
      </c>
    </row>
    <row r="2631" spans="1:10" x14ac:dyDescent="0.3">
      <c r="A2631" t="s">
        <v>11</v>
      </c>
      <c r="B2631">
        <v>230</v>
      </c>
      <c r="C2631" s="1">
        <v>45329.375</v>
      </c>
      <c r="D2631" s="1">
        <v>45329.375</v>
      </c>
      <c r="E2631">
        <v>25</v>
      </c>
      <c r="F2631" t="s">
        <v>87</v>
      </c>
      <c r="G2631" t="s">
        <v>351</v>
      </c>
      <c r="I2631" t="str">
        <f t="shared" si="41"/>
        <v>230_2/7/2024 09:00</v>
      </c>
      <c r="J2631" t="str">
        <f>IFERROR(INDEX(scheduling_data!I:I, MATCH(I2631, scheduling_data!H:H, 0)), "")</f>
        <v>Christian Litz</v>
      </c>
    </row>
    <row r="2632" spans="1:10" x14ac:dyDescent="0.3">
      <c r="A2632" t="s">
        <v>245</v>
      </c>
      <c r="B2632">
        <v>230</v>
      </c>
      <c r="C2632" s="1">
        <v>45351</v>
      </c>
      <c r="D2632" s="1">
        <v>45336.395833333336</v>
      </c>
      <c r="E2632">
        <v>41</v>
      </c>
      <c r="F2632" t="s">
        <v>23</v>
      </c>
      <c r="G2632" t="s">
        <v>352</v>
      </c>
      <c r="H2632">
        <v>97140</v>
      </c>
      <c r="I2632" t="str">
        <f t="shared" si="41"/>
        <v>230_2/14/2024 09:30</v>
      </c>
      <c r="J2632" t="str">
        <f>IFERROR(INDEX(scheduling_data!I:I, MATCH(I2632, scheduling_data!H:H, 0)), "")</f>
        <v>Christian Litz</v>
      </c>
    </row>
    <row r="2633" spans="1:10" x14ac:dyDescent="0.3">
      <c r="A2633" t="s">
        <v>245</v>
      </c>
      <c r="B2633">
        <v>230</v>
      </c>
      <c r="C2633" s="1">
        <v>45351</v>
      </c>
      <c r="D2633" s="1">
        <v>45336.395833333336</v>
      </c>
      <c r="E2633">
        <v>34</v>
      </c>
      <c r="F2633" t="s">
        <v>9</v>
      </c>
      <c r="G2633" t="s">
        <v>353</v>
      </c>
      <c r="H2633">
        <v>97140</v>
      </c>
      <c r="I2633" t="str">
        <f t="shared" si="41"/>
        <v>230_2/14/2024 09:30</v>
      </c>
      <c r="J2633" t="str">
        <f>IFERROR(INDEX(scheduling_data!I:I, MATCH(I2633, scheduling_data!H:H, 0)), "")</f>
        <v>Christian Litz</v>
      </c>
    </row>
    <row r="2634" spans="1:10" x14ac:dyDescent="0.3">
      <c r="A2634" t="s">
        <v>245</v>
      </c>
      <c r="B2634">
        <v>230</v>
      </c>
      <c r="C2634" s="1">
        <v>45351</v>
      </c>
      <c r="D2634" s="1">
        <v>45336.395833333336</v>
      </c>
      <c r="E2634">
        <v>34</v>
      </c>
      <c r="F2634" t="s">
        <v>9</v>
      </c>
      <c r="G2634" t="s">
        <v>353</v>
      </c>
      <c r="H2634">
        <v>97112</v>
      </c>
      <c r="I2634" t="str">
        <f t="shared" si="41"/>
        <v>230_2/14/2024 09:30</v>
      </c>
      <c r="J2634" t="str">
        <f>IFERROR(INDEX(scheduling_data!I:I, MATCH(I2634, scheduling_data!H:H, 0)), "")</f>
        <v>Christian Litz</v>
      </c>
    </row>
    <row r="2635" spans="1:10" x14ac:dyDescent="0.3">
      <c r="A2635" t="s">
        <v>245</v>
      </c>
      <c r="B2635">
        <v>230</v>
      </c>
      <c r="C2635" s="1">
        <v>45351</v>
      </c>
      <c r="D2635" s="1">
        <v>45336.395833333336</v>
      </c>
      <c r="E2635">
        <v>16</v>
      </c>
      <c r="F2635" t="s">
        <v>23</v>
      </c>
      <c r="G2635" t="s">
        <v>352</v>
      </c>
      <c r="H2635">
        <v>97112</v>
      </c>
      <c r="I2635" t="str">
        <f t="shared" si="41"/>
        <v>230_2/14/2024 09:30</v>
      </c>
      <c r="J2635" t="str">
        <f>IFERROR(INDEX(scheduling_data!I:I, MATCH(I2635, scheduling_data!H:H, 0)), "")</f>
        <v>Christian Litz</v>
      </c>
    </row>
    <row r="2636" spans="1:10" x14ac:dyDescent="0.3">
      <c r="A2636" t="s">
        <v>245</v>
      </c>
      <c r="B2636">
        <v>230</v>
      </c>
      <c r="C2636" s="1">
        <v>45351</v>
      </c>
      <c r="D2636" s="1">
        <v>45337.4375</v>
      </c>
      <c r="E2636">
        <v>34</v>
      </c>
      <c r="F2636" t="s">
        <v>9</v>
      </c>
      <c r="G2636" t="s">
        <v>353</v>
      </c>
      <c r="H2636">
        <v>97140</v>
      </c>
      <c r="I2636" t="str">
        <f t="shared" si="41"/>
        <v>230_2/15/2024 10:30</v>
      </c>
      <c r="J2636" t="str">
        <f>IFERROR(INDEX(scheduling_data!I:I, MATCH(I2636, scheduling_data!H:H, 0)), "")</f>
        <v>Christian Litz</v>
      </c>
    </row>
    <row r="2637" spans="1:10" x14ac:dyDescent="0.3">
      <c r="A2637" t="s">
        <v>245</v>
      </c>
      <c r="B2637">
        <v>230</v>
      </c>
      <c r="C2637" s="1">
        <v>45351</v>
      </c>
      <c r="D2637" s="1">
        <v>45337.4375</v>
      </c>
      <c r="E2637">
        <v>16</v>
      </c>
      <c r="F2637" t="s">
        <v>23</v>
      </c>
      <c r="G2637" t="s">
        <v>352</v>
      </c>
      <c r="H2637">
        <v>97112</v>
      </c>
      <c r="I2637" t="str">
        <f t="shared" si="41"/>
        <v>230_2/15/2024 10:30</v>
      </c>
      <c r="J2637" t="str">
        <f>IFERROR(INDEX(scheduling_data!I:I, MATCH(I2637, scheduling_data!H:H, 0)), "")</f>
        <v>Christian Litz</v>
      </c>
    </row>
    <row r="2638" spans="1:10" x14ac:dyDescent="0.3">
      <c r="A2638" t="s">
        <v>245</v>
      </c>
      <c r="B2638">
        <v>230</v>
      </c>
      <c r="C2638" s="1">
        <v>45351</v>
      </c>
      <c r="D2638" s="1">
        <v>45337.4375</v>
      </c>
      <c r="E2638">
        <v>34</v>
      </c>
      <c r="F2638" t="s">
        <v>9</v>
      </c>
      <c r="G2638" t="s">
        <v>353</v>
      </c>
      <c r="H2638">
        <v>97112</v>
      </c>
      <c r="I2638" t="str">
        <f t="shared" si="41"/>
        <v>230_2/15/2024 10:30</v>
      </c>
      <c r="J2638" t="str">
        <f>IFERROR(INDEX(scheduling_data!I:I, MATCH(I2638, scheduling_data!H:H, 0)), "")</f>
        <v>Christian Litz</v>
      </c>
    </row>
    <row r="2639" spans="1:10" x14ac:dyDescent="0.3">
      <c r="A2639" t="s">
        <v>245</v>
      </c>
      <c r="B2639">
        <v>230</v>
      </c>
      <c r="C2639" s="1">
        <v>45351</v>
      </c>
      <c r="D2639" s="1">
        <v>45337.4375</v>
      </c>
      <c r="E2639">
        <v>41</v>
      </c>
      <c r="F2639" t="s">
        <v>23</v>
      </c>
      <c r="G2639" t="s">
        <v>352</v>
      </c>
      <c r="H2639">
        <v>97140</v>
      </c>
      <c r="I2639" t="str">
        <f t="shared" si="41"/>
        <v>230_2/15/2024 10:30</v>
      </c>
      <c r="J2639" t="str">
        <f>IFERROR(INDEX(scheduling_data!I:I, MATCH(I2639, scheduling_data!H:H, 0)), "")</f>
        <v>Christian Litz</v>
      </c>
    </row>
    <row r="2640" spans="1:10" x14ac:dyDescent="0.3">
      <c r="A2640" t="s">
        <v>245</v>
      </c>
      <c r="B2640">
        <v>230</v>
      </c>
      <c r="C2640" s="1">
        <v>45351</v>
      </c>
      <c r="D2640" s="1">
        <v>45341.375</v>
      </c>
      <c r="E2640">
        <v>34</v>
      </c>
      <c r="F2640" t="s">
        <v>9</v>
      </c>
      <c r="G2640" t="s">
        <v>353</v>
      </c>
      <c r="H2640">
        <v>97140</v>
      </c>
      <c r="I2640" t="str">
        <f t="shared" si="41"/>
        <v>230_2/19/2024 09:00</v>
      </c>
      <c r="J2640" t="str">
        <f>IFERROR(INDEX(scheduling_data!I:I, MATCH(I2640, scheduling_data!H:H, 0)), "")</f>
        <v>Christian Litz</v>
      </c>
    </row>
    <row r="2641" spans="1:10" x14ac:dyDescent="0.3">
      <c r="A2641" t="s">
        <v>245</v>
      </c>
      <c r="B2641">
        <v>230</v>
      </c>
      <c r="C2641" s="1">
        <v>45351</v>
      </c>
      <c r="D2641" s="1">
        <v>45341.375</v>
      </c>
      <c r="E2641">
        <v>16</v>
      </c>
      <c r="F2641" t="s">
        <v>23</v>
      </c>
      <c r="G2641" t="s">
        <v>352</v>
      </c>
      <c r="H2641">
        <v>97112</v>
      </c>
      <c r="I2641" t="str">
        <f t="shared" si="41"/>
        <v>230_2/19/2024 09:00</v>
      </c>
      <c r="J2641" t="str">
        <f>IFERROR(INDEX(scheduling_data!I:I, MATCH(I2641, scheduling_data!H:H, 0)), "")</f>
        <v>Christian Litz</v>
      </c>
    </row>
    <row r="2642" spans="1:10" x14ac:dyDescent="0.3">
      <c r="A2642" t="s">
        <v>245</v>
      </c>
      <c r="B2642">
        <v>230</v>
      </c>
      <c r="C2642" s="1">
        <v>45351</v>
      </c>
      <c r="D2642" s="1">
        <v>45341.375</v>
      </c>
      <c r="E2642">
        <v>34</v>
      </c>
      <c r="F2642" t="s">
        <v>9</v>
      </c>
      <c r="G2642" t="s">
        <v>353</v>
      </c>
      <c r="H2642">
        <v>97112</v>
      </c>
      <c r="I2642" t="str">
        <f t="shared" si="41"/>
        <v>230_2/19/2024 09:00</v>
      </c>
      <c r="J2642" t="str">
        <f>IFERROR(INDEX(scheduling_data!I:I, MATCH(I2642, scheduling_data!H:H, 0)), "")</f>
        <v>Christian Litz</v>
      </c>
    </row>
    <row r="2643" spans="1:10" x14ac:dyDescent="0.3">
      <c r="A2643" t="s">
        <v>245</v>
      </c>
      <c r="B2643">
        <v>230</v>
      </c>
      <c r="C2643" s="1">
        <v>45351</v>
      </c>
      <c r="D2643" s="1">
        <v>45341.375</v>
      </c>
      <c r="E2643">
        <v>41</v>
      </c>
      <c r="F2643" t="s">
        <v>23</v>
      </c>
      <c r="G2643" t="s">
        <v>352</v>
      </c>
      <c r="H2643">
        <v>97140</v>
      </c>
      <c r="I2643" t="str">
        <f t="shared" si="41"/>
        <v>230_2/19/2024 09:00</v>
      </c>
      <c r="J2643" t="str">
        <f>IFERROR(INDEX(scheduling_data!I:I, MATCH(I2643, scheduling_data!H:H, 0)), "")</f>
        <v>Christian Litz</v>
      </c>
    </row>
    <row r="2644" spans="1:10" x14ac:dyDescent="0.3">
      <c r="A2644" t="s">
        <v>245</v>
      </c>
      <c r="B2644">
        <v>230</v>
      </c>
      <c r="C2644" s="1">
        <v>45344</v>
      </c>
      <c r="D2644" s="1">
        <v>45329.375</v>
      </c>
      <c r="E2644">
        <v>34</v>
      </c>
      <c r="F2644" t="s">
        <v>9</v>
      </c>
      <c r="G2644" t="s">
        <v>353</v>
      </c>
      <c r="H2644">
        <v>97140</v>
      </c>
      <c r="I2644" t="str">
        <f t="shared" si="41"/>
        <v>230_2/7/2024 09:00</v>
      </c>
      <c r="J2644" t="str">
        <f>IFERROR(INDEX(scheduling_data!I:I, MATCH(I2644, scheduling_data!H:H, 0)), "")</f>
        <v>Christian Litz</v>
      </c>
    </row>
    <row r="2645" spans="1:10" x14ac:dyDescent="0.3">
      <c r="A2645" t="s">
        <v>245</v>
      </c>
      <c r="B2645">
        <v>230</v>
      </c>
      <c r="C2645" s="1">
        <v>45344</v>
      </c>
      <c r="D2645" s="1">
        <v>45329.375</v>
      </c>
      <c r="E2645">
        <v>41</v>
      </c>
      <c r="F2645" t="s">
        <v>23</v>
      </c>
      <c r="G2645" t="s">
        <v>352</v>
      </c>
      <c r="H2645">
        <v>97112</v>
      </c>
      <c r="I2645" t="str">
        <f t="shared" si="41"/>
        <v>230_2/7/2024 09:00</v>
      </c>
      <c r="J2645" t="str">
        <f>IFERROR(INDEX(scheduling_data!I:I, MATCH(I2645, scheduling_data!H:H, 0)), "")</f>
        <v>Christian Litz</v>
      </c>
    </row>
    <row r="2646" spans="1:10" x14ac:dyDescent="0.3">
      <c r="A2646" t="s">
        <v>245</v>
      </c>
      <c r="B2646">
        <v>230</v>
      </c>
      <c r="C2646" s="1">
        <v>45344</v>
      </c>
      <c r="D2646" s="1">
        <v>45329.375</v>
      </c>
      <c r="E2646">
        <v>41</v>
      </c>
      <c r="F2646" t="s">
        <v>23</v>
      </c>
      <c r="G2646" t="s">
        <v>352</v>
      </c>
      <c r="H2646">
        <v>97140</v>
      </c>
      <c r="I2646" t="str">
        <f t="shared" si="41"/>
        <v>230_2/7/2024 09:00</v>
      </c>
      <c r="J2646" t="str">
        <f>IFERROR(INDEX(scheduling_data!I:I, MATCH(I2646, scheduling_data!H:H, 0)), "")</f>
        <v>Christian Litz</v>
      </c>
    </row>
    <row r="2647" spans="1:10" x14ac:dyDescent="0.3">
      <c r="A2647" t="s">
        <v>245</v>
      </c>
      <c r="B2647">
        <v>230</v>
      </c>
      <c r="C2647" s="1">
        <v>45344</v>
      </c>
      <c r="D2647" s="1">
        <v>45329.375</v>
      </c>
      <c r="E2647">
        <v>34</v>
      </c>
      <c r="F2647" t="s">
        <v>9</v>
      </c>
      <c r="G2647" t="s">
        <v>353</v>
      </c>
      <c r="H2647">
        <v>97112</v>
      </c>
      <c r="I2647" t="str">
        <f t="shared" si="41"/>
        <v>230_2/7/2024 09:00</v>
      </c>
      <c r="J2647" t="str">
        <f>IFERROR(INDEX(scheduling_data!I:I, MATCH(I2647, scheduling_data!H:H, 0)), "")</f>
        <v>Christian Litz</v>
      </c>
    </row>
    <row r="2648" spans="1:10" x14ac:dyDescent="0.3">
      <c r="A2648" t="s">
        <v>245</v>
      </c>
      <c r="B2648">
        <v>230</v>
      </c>
      <c r="C2648" s="1">
        <v>45344</v>
      </c>
      <c r="D2648" s="1">
        <v>45329.375</v>
      </c>
      <c r="E2648">
        <v>33</v>
      </c>
      <c r="F2648" t="s">
        <v>9</v>
      </c>
      <c r="G2648" t="s">
        <v>353</v>
      </c>
      <c r="H2648">
        <v>97110</v>
      </c>
      <c r="I2648" t="str">
        <f t="shared" si="41"/>
        <v>230_2/7/2024 09:00</v>
      </c>
      <c r="J2648" t="str">
        <f>IFERROR(INDEX(scheduling_data!I:I, MATCH(I2648, scheduling_data!H:H, 0)), "")</f>
        <v>Christian Litz</v>
      </c>
    </row>
    <row r="2649" spans="1:10" x14ac:dyDescent="0.3">
      <c r="A2649" t="s">
        <v>245</v>
      </c>
      <c r="B2649">
        <v>230</v>
      </c>
      <c r="C2649" s="1">
        <v>45344</v>
      </c>
      <c r="D2649" s="1">
        <v>45329.375</v>
      </c>
      <c r="E2649">
        <v>42</v>
      </c>
      <c r="F2649" t="s">
        <v>23</v>
      </c>
      <c r="G2649" t="s">
        <v>352</v>
      </c>
      <c r="H2649">
        <v>97110</v>
      </c>
      <c r="I2649" t="str">
        <f t="shared" si="41"/>
        <v>230_2/7/2024 09:00</v>
      </c>
      <c r="J2649" t="str">
        <f>IFERROR(INDEX(scheduling_data!I:I, MATCH(I2649, scheduling_data!H:H, 0)), "")</f>
        <v>Christian Litz</v>
      </c>
    </row>
    <row r="2650" spans="1:10" x14ac:dyDescent="0.3">
      <c r="A2650" t="s">
        <v>245</v>
      </c>
      <c r="B2650">
        <v>230</v>
      </c>
      <c r="C2650" s="1">
        <v>45344</v>
      </c>
      <c r="D2650" s="1">
        <v>45329.375</v>
      </c>
      <c r="E2650">
        <v>56</v>
      </c>
      <c r="F2650" t="s">
        <v>9</v>
      </c>
      <c r="G2650" t="s">
        <v>353</v>
      </c>
      <c r="H2650">
        <v>97161</v>
      </c>
      <c r="I2650" t="str">
        <f t="shared" si="41"/>
        <v>230_2/7/2024 09:00</v>
      </c>
      <c r="J2650" t="str">
        <f>IFERROR(INDEX(scheduling_data!I:I, MATCH(I2650, scheduling_data!H:H, 0)), "")</f>
        <v>Christian Litz</v>
      </c>
    </row>
    <row r="2651" spans="1:10" x14ac:dyDescent="0.3">
      <c r="A2651" t="s">
        <v>245</v>
      </c>
      <c r="B2651">
        <v>230</v>
      </c>
      <c r="C2651" s="1">
        <v>45344</v>
      </c>
      <c r="D2651" s="1">
        <v>45329.375</v>
      </c>
      <c r="E2651">
        <v>69</v>
      </c>
      <c r="F2651" t="s">
        <v>23</v>
      </c>
      <c r="G2651" t="s">
        <v>352</v>
      </c>
      <c r="H2651">
        <v>97161</v>
      </c>
      <c r="I2651" t="str">
        <f t="shared" si="41"/>
        <v>230_2/7/2024 09:00</v>
      </c>
      <c r="J2651" t="str">
        <f>IFERROR(INDEX(scheduling_data!I:I, MATCH(I2651, scheduling_data!H:H, 0)), "")</f>
        <v>Christian Litz</v>
      </c>
    </row>
    <row r="2652" spans="1:10" x14ac:dyDescent="0.3">
      <c r="A2652" t="s">
        <v>17</v>
      </c>
      <c r="B2652">
        <v>231</v>
      </c>
      <c r="C2652" s="1">
        <v>45345</v>
      </c>
      <c r="D2652" s="1">
        <v>45323.354166666664</v>
      </c>
      <c r="E2652">
        <v>85.19</v>
      </c>
      <c r="F2652" t="s">
        <v>9</v>
      </c>
      <c r="G2652" t="s">
        <v>18</v>
      </c>
      <c r="H2652">
        <v>92507</v>
      </c>
      <c r="I2652" t="str">
        <f t="shared" si="41"/>
        <v>231_2/1/2024 08:30</v>
      </c>
      <c r="J2652" t="str">
        <f>IFERROR(INDEX(scheduling_data!I:I, MATCH(I2652, scheduling_data!H:H, 0)), "")</f>
        <v>Kelli Cruthirds</v>
      </c>
    </row>
    <row r="2653" spans="1:10" x14ac:dyDescent="0.3">
      <c r="A2653" t="s">
        <v>17</v>
      </c>
      <c r="B2653">
        <v>231</v>
      </c>
      <c r="C2653" s="1">
        <v>45345</v>
      </c>
      <c r="D2653" s="1">
        <v>45323.354166666664</v>
      </c>
      <c r="E2653">
        <v>64.81</v>
      </c>
      <c r="F2653" t="s">
        <v>19</v>
      </c>
      <c r="G2653" t="s">
        <v>20</v>
      </c>
      <c r="H2653">
        <v>92507</v>
      </c>
      <c r="I2653" t="str">
        <f t="shared" si="41"/>
        <v>231_2/1/2024 08:30</v>
      </c>
      <c r="J2653" t="str">
        <f>IFERROR(INDEX(scheduling_data!I:I, MATCH(I2653, scheduling_data!H:H, 0)), "")</f>
        <v>Kelli Cruthirds</v>
      </c>
    </row>
    <row r="2654" spans="1:10" x14ac:dyDescent="0.3">
      <c r="A2654" t="s">
        <v>61</v>
      </c>
      <c r="B2654">
        <v>232</v>
      </c>
      <c r="C2654" s="1">
        <v>45336</v>
      </c>
      <c r="D2654" s="1">
        <v>45323.416666666664</v>
      </c>
      <c r="E2654">
        <v>52.3</v>
      </c>
      <c r="F2654" t="s">
        <v>9</v>
      </c>
      <c r="G2654" t="s">
        <v>62</v>
      </c>
      <c r="H2654">
        <v>97110</v>
      </c>
      <c r="I2654" t="str">
        <f t="shared" si="41"/>
        <v>232_2/1/2024 10:00</v>
      </c>
      <c r="J2654" t="str">
        <f>IFERROR(INDEX(scheduling_data!I:I, MATCH(I2654, scheduling_data!H:H, 0)), "")</f>
        <v>James Allen</v>
      </c>
    </row>
    <row r="2655" spans="1:10" x14ac:dyDescent="0.3">
      <c r="A2655" t="s">
        <v>61</v>
      </c>
      <c r="B2655">
        <v>232</v>
      </c>
      <c r="C2655" s="1">
        <v>45336</v>
      </c>
      <c r="D2655" s="1">
        <v>45323.416666666664</v>
      </c>
      <c r="E2655">
        <v>13.98</v>
      </c>
      <c r="F2655" t="s">
        <v>19</v>
      </c>
      <c r="G2655" t="s">
        <v>65</v>
      </c>
      <c r="H2655">
        <v>97140</v>
      </c>
      <c r="I2655" t="str">
        <f t="shared" si="41"/>
        <v>232_2/1/2024 10:00</v>
      </c>
      <c r="J2655" t="str">
        <f>IFERROR(INDEX(scheduling_data!I:I, MATCH(I2655, scheduling_data!H:H, 0)), "")</f>
        <v>James Allen</v>
      </c>
    </row>
    <row r="2656" spans="1:10" x14ac:dyDescent="0.3">
      <c r="A2656" t="s">
        <v>61</v>
      </c>
      <c r="B2656">
        <v>232</v>
      </c>
      <c r="C2656" s="1">
        <v>45336</v>
      </c>
      <c r="D2656" s="1">
        <v>45323.416666666664</v>
      </c>
      <c r="E2656">
        <v>0.28999999999999998</v>
      </c>
      <c r="F2656" t="s">
        <v>9</v>
      </c>
      <c r="G2656" t="s">
        <v>63</v>
      </c>
      <c r="H2656">
        <v>97140</v>
      </c>
      <c r="I2656" t="str">
        <f t="shared" si="41"/>
        <v>232_2/1/2024 10:00</v>
      </c>
      <c r="J2656" t="str">
        <f>IFERROR(INDEX(scheduling_data!I:I, MATCH(I2656, scheduling_data!H:H, 0)), "")</f>
        <v>James Allen</v>
      </c>
    </row>
    <row r="2657" spans="1:10" x14ac:dyDescent="0.3">
      <c r="A2657" t="s">
        <v>61</v>
      </c>
      <c r="B2657">
        <v>232</v>
      </c>
      <c r="C2657" s="1">
        <v>45336</v>
      </c>
      <c r="D2657" s="1">
        <v>45323.416666666664</v>
      </c>
      <c r="E2657">
        <v>58.43</v>
      </c>
      <c r="F2657" t="s">
        <v>9</v>
      </c>
      <c r="G2657" t="s">
        <v>64</v>
      </c>
      <c r="H2657">
        <v>97140</v>
      </c>
      <c r="I2657" t="str">
        <f t="shared" si="41"/>
        <v>232_2/1/2024 10:00</v>
      </c>
      <c r="J2657" t="str">
        <f>IFERROR(INDEX(scheduling_data!I:I, MATCH(I2657, scheduling_data!H:H, 0)), "")</f>
        <v>James Allen</v>
      </c>
    </row>
    <row r="2658" spans="1:10" x14ac:dyDescent="0.3">
      <c r="A2658" t="s">
        <v>61</v>
      </c>
      <c r="B2658">
        <v>232</v>
      </c>
      <c r="C2658" s="1">
        <v>45336</v>
      </c>
      <c r="D2658" s="1">
        <v>45323.458333333336</v>
      </c>
      <c r="E2658">
        <v>32.49</v>
      </c>
      <c r="F2658" t="s">
        <v>19</v>
      </c>
      <c r="G2658" t="s">
        <v>65</v>
      </c>
      <c r="H2658">
        <v>97110</v>
      </c>
      <c r="I2658" t="str">
        <f t="shared" si="41"/>
        <v>232_2/1/2024 11:00</v>
      </c>
      <c r="J2658" t="str">
        <f>IFERROR(INDEX(scheduling_data!I:I, MATCH(I2658, scheduling_data!H:H, 0)), "")</f>
        <v>Kelsea Rodriguez</v>
      </c>
    </row>
    <row r="2659" spans="1:10" x14ac:dyDescent="0.3">
      <c r="A2659" t="s">
        <v>61</v>
      </c>
      <c r="B2659">
        <v>232</v>
      </c>
      <c r="C2659" s="1">
        <v>45336</v>
      </c>
      <c r="D2659" s="1">
        <v>45323.458333333336</v>
      </c>
      <c r="E2659">
        <v>0.66</v>
      </c>
      <c r="F2659" t="s">
        <v>9</v>
      </c>
      <c r="G2659" t="s">
        <v>63</v>
      </c>
      <c r="H2659">
        <v>97110</v>
      </c>
      <c r="I2659" t="str">
        <f t="shared" si="41"/>
        <v>232_2/1/2024 11:00</v>
      </c>
      <c r="J2659" t="str">
        <f>IFERROR(INDEX(scheduling_data!I:I, MATCH(I2659, scheduling_data!H:H, 0)), "")</f>
        <v>Kelsea Rodriguez</v>
      </c>
    </row>
    <row r="2660" spans="1:10" x14ac:dyDescent="0.3">
      <c r="A2660" t="s">
        <v>61</v>
      </c>
      <c r="B2660">
        <v>232</v>
      </c>
      <c r="C2660" s="1">
        <v>45336</v>
      </c>
      <c r="D2660" s="1">
        <v>45323.458333333336</v>
      </c>
      <c r="E2660">
        <v>166.85</v>
      </c>
      <c r="F2660" t="s">
        <v>9</v>
      </c>
      <c r="G2660" t="s">
        <v>64</v>
      </c>
      <c r="H2660">
        <v>97110</v>
      </c>
      <c r="I2660" t="str">
        <f t="shared" si="41"/>
        <v>232_2/1/2024 11:00</v>
      </c>
      <c r="J2660" t="str">
        <f>IFERROR(INDEX(scheduling_data!I:I, MATCH(I2660, scheduling_data!H:H, 0)), "")</f>
        <v>Kelsea Rodriguez</v>
      </c>
    </row>
    <row r="2661" spans="1:10" x14ac:dyDescent="0.3">
      <c r="A2661" t="s">
        <v>61</v>
      </c>
      <c r="B2661">
        <v>232</v>
      </c>
      <c r="C2661" s="1">
        <v>45351</v>
      </c>
      <c r="D2661" s="1">
        <v>45334.375</v>
      </c>
      <c r="E2661">
        <v>57.27</v>
      </c>
      <c r="F2661" t="s">
        <v>9</v>
      </c>
      <c r="G2661" t="s">
        <v>64</v>
      </c>
      <c r="H2661">
        <v>97110</v>
      </c>
      <c r="I2661" t="str">
        <f t="shared" si="41"/>
        <v>232_2/12/2024 09:00</v>
      </c>
      <c r="J2661" t="str">
        <f>IFERROR(INDEX(scheduling_data!I:I, MATCH(I2661, scheduling_data!H:H, 0)), "")</f>
        <v>James Allen</v>
      </c>
    </row>
    <row r="2662" spans="1:10" x14ac:dyDescent="0.3">
      <c r="A2662" t="s">
        <v>61</v>
      </c>
      <c r="B2662">
        <v>232</v>
      </c>
      <c r="C2662" s="1">
        <v>45351</v>
      </c>
      <c r="D2662" s="1">
        <v>45334.375</v>
      </c>
      <c r="E2662">
        <v>49.02</v>
      </c>
      <c r="F2662" t="s">
        <v>9</v>
      </c>
      <c r="G2662" t="s">
        <v>62</v>
      </c>
      <c r="H2662">
        <v>97112</v>
      </c>
      <c r="I2662" t="str">
        <f t="shared" si="41"/>
        <v>232_2/12/2024 09:00</v>
      </c>
      <c r="J2662" t="str">
        <f>IFERROR(INDEX(scheduling_data!I:I, MATCH(I2662, scheduling_data!H:H, 0)), "")</f>
        <v>James Allen</v>
      </c>
    </row>
    <row r="2663" spans="1:10" x14ac:dyDescent="0.3">
      <c r="A2663" t="s">
        <v>61</v>
      </c>
      <c r="B2663">
        <v>232</v>
      </c>
      <c r="C2663" s="1">
        <v>45351</v>
      </c>
      <c r="D2663" s="1">
        <v>45334.375</v>
      </c>
      <c r="E2663">
        <v>0.37</v>
      </c>
      <c r="F2663" t="s">
        <v>9</v>
      </c>
      <c r="G2663" t="s">
        <v>63</v>
      </c>
      <c r="H2663">
        <v>97112</v>
      </c>
      <c r="I2663" t="str">
        <f t="shared" si="41"/>
        <v>232_2/12/2024 09:00</v>
      </c>
      <c r="J2663" t="str">
        <f>IFERROR(INDEX(scheduling_data!I:I, MATCH(I2663, scheduling_data!H:H, 0)), "")</f>
        <v>James Allen</v>
      </c>
    </row>
    <row r="2664" spans="1:10" x14ac:dyDescent="0.3">
      <c r="A2664" t="s">
        <v>61</v>
      </c>
      <c r="B2664">
        <v>232</v>
      </c>
      <c r="C2664" s="1">
        <v>45351</v>
      </c>
      <c r="D2664" s="1">
        <v>45334.375</v>
      </c>
      <c r="E2664">
        <v>18.34</v>
      </c>
      <c r="F2664" t="s">
        <v>19</v>
      </c>
      <c r="G2664" t="s">
        <v>65</v>
      </c>
      <c r="H2664">
        <v>97112</v>
      </c>
      <c r="I2664" t="str">
        <f t="shared" si="41"/>
        <v>232_2/12/2024 09:00</v>
      </c>
      <c r="J2664" t="str">
        <f>IFERROR(INDEX(scheduling_data!I:I, MATCH(I2664, scheduling_data!H:H, 0)), "")</f>
        <v>James Allen</v>
      </c>
    </row>
    <row r="2665" spans="1:10" x14ac:dyDescent="0.3">
      <c r="A2665" t="s">
        <v>61</v>
      </c>
      <c r="B2665">
        <v>232</v>
      </c>
      <c r="C2665" s="1">
        <v>45351</v>
      </c>
      <c r="D2665" s="1">
        <v>45334.375</v>
      </c>
      <c r="E2665">
        <v>16.239999999999998</v>
      </c>
      <c r="F2665" t="s">
        <v>19</v>
      </c>
      <c r="G2665" t="s">
        <v>65</v>
      </c>
      <c r="H2665">
        <v>97140</v>
      </c>
      <c r="I2665" t="str">
        <f t="shared" si="41"/>
        <v>232_2/12/2024 09:00</v>
      </c>
      <c r="J2665" t="str">
        <f>IFERROR(INDEX(scheduling_data!I:I, MATCH(I2665, scheduling_data!H:H, 0)), "")</f>
        <v>James Allen</v>
      </c>
    </row>
    <row r="2666" spans="1:10" x14ac:dyDescent="0.3">
      <c r="A2666" t="s">
        <v>61</v>
      </c>
      <c r="B2666">
        <v>232</v>
      </c>
      <c r="C2666" s="1">
        <v>45351</v>
      </c>
      <c r="D2666" s="1">
        <v>45334.375</v>
      </c>
      <c r="E2666">
        <v>0.33</v>
      </c>
      <c r="F2666" t="s">
        <v>9</v>
      </c>
      <c r="G2666" t="s">
        <v>63</v>
      </c>
      <c r="H2666">
        <v>97140</v>
      </c>
      <c r="I2666" t="str">
        <f t="shared" si="41"/>
        <v>232_2/12/2024 09:00</v>
      </c>
      <c r="J2666" t="str">
        <f>IFERROR(INDEX(scheduling_data!I:I, MATCH(I2666, scheduling_data!H:H, 0)), "")</f>
        <v>James Allen</v>
      </c>
    </row>
    <row r="2667" spans="1:10" x14ac:dyDescent="0.3">
      <c r="A2667" t="s">
        <v>61</v>
      </c>
      <c r="B2667">
        <v>232</v>
      </c>
      <c r="C2667" s="1">
        <v>45351</v>
      </c>
      <c r="D2667" s="1">
        <v>45334.375</v>
      </c>
      <c r="E2667">
        <v>58.43</v>
      </c>
      <c r="F2667" t="s">
        <v>9</v>
      </c>
      <c r="G2667" t="s">
        <v>64</v>
      </c>
      <c r="H2667">
        <v>97140</v>
      </c>
      <c r="I2667" t="str">
        <f t="shared" si="41"/>
        <v>232_2/12/2024 09:00</v>
      </c>
      <c r="J2667" t="str">
        <f>IFERROR(INDEX(scheduling_data!I:I, MATCH(I2667, scheduling_data!H:H, 0)), "")</f>
        <v>James Allen</v>
      </c>
    </row>
    <row r="2668" spans="1:10" x14ac:dyDescent="0.3">
      <c r="A2668" t="s">
        <v>61</v>
      </c>
      <c r="B2668">
        <v>232</v>
      </c>
      <c r="C2668" s="1">
        <v>45351</v>
      </c>
      <c r="D2668" s="1">
        <v>45336.541666666664</v>
      </c>
      <c r="E2668">
        <v>109.57</v>
      </c>
      <c r="F2668" t="s">
        <v>9</v>
      </c>
      <c r="G2668" t="s">
        <v>64</v>
      </c>
      <c r="H2668">
        <v>97110</v>
      </c>
      <c r="I2668" t="str">
        <f t="shared" si="41"/>
        <v>232_2/14/2024 13:00</v>
      </c>
      <c r="J2668" t="str">
        <f>IFERROR(INDEX(scheduling_data!I:I, MATCH(I2668, scheduling_data!H:H, 0)), "")</f>
        <v>James Allen</v>
      </c>
    </row>
    <row r="2669" spans="1:10" x14ac:dyDescent="0.3">
      <c r="A2669" t="s">
        <v>61</v>
      </c>
      <c r="B2669">
        <v>232</v>
      </c>
      <c r="C2669" s="1">
        <v>45351</v>
      </c>
      <c r="D2669" s="1">
        <v>45336.541666666664</v>
      </c>
      <c r="E2669">
        <v>0.31</v>
      </c>
      <c r="F2669" t="s">
        <v>9</v>
      </c>
      <c r="G2669" t="s">
        <v>63</v>
      </c>
      <c r="H2669">
        <v>97110</v>
      </c>
      <c r="I2669" t="str">
        <f t="shared" si="41"/>
        <v>232_2/14/2024 13:00</v>
      </c>
      <c r="J2669" t="str">
        <f>IFERROR(INDEX(scheduling_data!I:I, MATCH(I2669, scheduling_data!H:H, 0)), "")</f>
        <v>James Allen</v>
      </c>
    </row>
    <row r="2670" spans="1:10" x14ac:dyDescent="0.3">
      <c r="A2670" t="s">
        <v>61</v>
      </c>
      <c r="B2670">
        <v>232</v>
      </c>
      <c r="C2670" s="1">
        <v>45351</v>
      </c>
      <c r="D2670" s="1">
        <v>45336.541666666664</v>
      </c>
      <c r="E2670">
        <v>15.12</v>
      </c>
      <c r="F2670" t="s">
        <v>19</v>
      </c>
      <c r="G2670" t="s">
        <v>65</v>
      </c>
      <c r="H2670">
        <v>97110</v>
      </c>
      <c r="I2670" t="str">
        <f t="shared" si="41"/>
        <v>232_2/14/2024 13:00</v>
      </c>
      <c r="J2670" t="str">
        <f>IFERROR(INDEX(scheduling_data!I:I, MATCH(I2670, scheduling_data!H:H, 0)), "")</f>
        <v>James Allen</v>
      </c>
    </row>
    <row r="2671" spans="1:10" x14ac:dyDescent="0.3">
      <c r="A2671" t="s">
        <v>61</v>
      </c>
      <c r="B2671">
        <v>232</v>
      </c>
      <c r="C2671" s="1">
        <v>45336</v>
      </c>
      <c r="D2671" s="1">
        <v>45327.541666666664</v>
      </c>
      <c r="E2671">
        <v>179.8</v>
      </c>
      <c r="F2671" t="s">
        <v>9</v>
      </c>
      <c r="G2671" t="s">
        <v>64</v>
      </c>
      <c r="H2671">
        <v>97110</v>
      </c>
      <c r="I2671" t="str">
        <f t="shared" si="41"/>
        <v>232_2/5/2024 13:00</v>
      </c>
      <c r="J2671" t="str">
        <f>IFERROR(INDEX(scheduling_data!I:I, MATCH(I2671, scheduling_data!H:H, 0)), "")</f>
        <v>Breanna Grieco</v>
      </c>
    </row>
    <row r="2672" spans="1:10" x14ac:dyDescent="0.3">
      <c r="A2672" t="s">
        <v>61</v>
      </c>
      <c r="B2672">
        <v>232</v>
      </c>
      <c r="C2672" s="1">
        <v>45336</v>
      </c>
      <c r="D2672" s="1">
        <v>45327.541666666664</v>
      </c>
      <c r="E2672">
        <v>52.92</v>
      </c>
      <c r="F2672" t="s">
        <v>9</v>
      </c>
      <c r="G2672" t="s">
        <v>152</v>
      </c>
      <c r="H2672">
        <v>97112</v>
      </c>
      <c r="I2672" t="str">
        <f t="shared" si="41"/>
        <v>232_2/5/2024 13:00</v>
      </c>
      <c r="J2672" t="str">
        <f>IFERROR(INDEX(scheduling_data!I:I, MATCH(I2672, scheduling_data!H:H, 0)), "")</f>
        <v>Breanna Grieco</v>
      </c>
    </row>
    <row r="2673" spans="1:10" x14ac:dyDescent="0.3">
      <c r="A2673" t="s">
        <v>61</v>
      </c>
      <c r="B2673">
        <v>232</v>
      </c>
      <c r="C2673" s="1">
        <v>45336</v>
      </c>
      <c r="D2673" s="1">
        <v>45327.541666666664</v>
      </c>
      <c r="E2673">
        <v>0.44</v>
      </c>
      <c r="F2673" t="s">
        <v>9</v>
      </c>
      <c r="G2673" t="s">
        <v>63</v>
      </c>
      <c r="H2673">
        <v>97112</v>
      </c>
      <c r="I2673" t="str">
        <f t="shared" si="41"/>
        <v>232_2/5/2024 13:00</v>
      </c>
      <c r="J2673" t="str">
        <f>IFERROR(INDEX(scheduling_data!I:I, MATCH(I2673, scheduling_data!H:H, 0)), "")</f>
        <v>Breanna Grieco</v>
      </c>
    </row>
    <row r="2674" spans="1:10" x14ac:dyDescent="0.3">
      <c r="A2674" t="s">
        <v>61</v>
      </c>
      <c r="B2674">
        <v>232</v>
      </c>
      <c r="C2674" s="1">
        <v>45336</v>
      </c>
      <c r="D2674" s="1">
        <v>45327.541666666664</v>
      </c>
      <c r="E2674">
        <v>21.64</v>
      </c>
      <c r="F2674" t="s">
        <v>19</v>
      </c>
      <c r="G2674" t="s">
        <v>65</v>
      </c>
      <c r="H2674">
        <v>97112</v>
      </c>
      <c r="I2674" t="str">
        <f t="shared" si="41"/>
        <v>232_2/5/2024 13:00</v>
      </c>
      <c r="J2674" t="str">
        <f>IFERROR(INDEX(scheduling_data!I:I, MATCH(I2674, scheduling_data!H:H, 0)), "")</f>
        <v>Breanna Grieco</v>
      </c>
    </row>
    <row r="2675" spans="1:10" x14ac:dyDescent="0.3">
      <c r="A2675" t="s">
        <v>61</v>
      </c>
      <c r="B2675">
        <v>232</v>
      </c>
      <c r="C2675" s="1">
        <v>45336</v>
      </c>
      <c r="D2675" s="1">
        <v>45327.541666666664</v>
      </c>
      <c r="E2675">
        <v>0.4</v>
      </c>
      <c r="F2675" t="s">
        <v>9</v>
      </c>
      <c r="G2675" t="s">
        <v>63</v>
      </c>
      <c r="H2675">
        <v>97110</v>
      </c>
      <c r="I2675" t="str">
        <f t="shared" si="41"/>
        <v>232_2/5/2024 13:00</v>
      </c>
      <c r="J2675" t="str">
        <f>IFERROR(INDEX(scheduling_data!I:I, MATCH(I2675, scheduling_data!H:H, 0)), "")</f>
        <v>Breanna Grieco</v>
      </c>
    </row>
    <row r="2676" spans="1:10" x14ac:dyDescent="0.3">
      <c r="A2676" t="s">
        <v>61</v>
      </c>
      <c r="B2676">
        <v>232</v>
      </c>
      <c r="C2676" s="1">
        <v>45336</v>
      </c>
      <c r="D2676" s="1">
        <v>45327.541666666664</v>
      </c>
      <c r="E2676">
        <v>19.8</v>
      </c>
      <c r="F2676" t="s">
        <v>19</v>
      </c>
      <c r="G2676" t="s">
        <v>65</v>
      </c>
      <c r="H2676">
        <v>97110</v>
      </c>
      <c r="I2676" t="str">
        <f t="shared" si="41"/>
        <v>232_2/5/2024 13:00</v>
      </c>
      <c r="J2676" t="str">
        <f>IFERROR(INDEX(scheduling_data!I:I, MATCH(I2676, scheduling_data!H:H, 0)), "")</f>
        <v>Breanna Grieco</v>
      </c>
    </row>
    <row r="2677" spans="1:10" x14ac:dyDescent="0.3">
      <c r="A2677" t="s">
        <v>61</v>
      </c>
      <c r="B2677">
        <v>232</v>
      </c>
      <c r="C2677" s="1">
        <v>45344</v>
      </c>
      <c r="D2677" s="1">
        <v>45329.541666666664</v>
      </c>
      <c r="E2677">
        <v>52.3</v>
      </c>
      <c r="F2677" t="s">
        <v>9</v>
      </c>
      <c r="G2677" t="s">
        <v>62</v>
      </c>
      <c r="H2677">
        <v>97110</v>
      </c>
      <c r="I2677" t="str">
        <f t="shared" si="41"/>
        <v>232_2/7/2024 13:00</v>
      </c>
      <c r="J2677" t="str">
        <f>IFERROR(INDEX(scheduling_data!I:I, MATCH(I2677, scheduling_data!H:H, 0)), "")</f>
        <v>James Allen</v>
      </c>
    </row>
    <row r="2678" spans="1:10" x14ac:dyDescent="0.3">
      <c r="A2678" t="s">
        <v>61</v>
      </c>
      <c r="B2678">
        <v>232</v>
      </c>
      <c r="C2678" s="1">
        <v>45344</v>
      </c>
      <c r="D2678" s="1">
        <v>45329.541666666664</v>
      </c>
      <c r="E2678">
        <v>58.43</v>
      </c>
      <c r="F2678" t="s">
        <v>9</v>
      </c>
      <c r="G2678" t="s">
        <v>64</v>
      </c>
      <c r="H2678">
        <v>97140</v>
      </c>
      <c r="I2678" t="str">
        <f t="shared" si="41"/>
        <v>232_2/7/2024 13:00</v>
      </c>
      <c r="J2678" t="str">
        <f>IFERROR(INDEX(scheduling_data!I:I, MATCH(I2678, scheduling_data!H:H, 0)), "")</f>
        <v>James Allen</v>
      </c>
    </row>
    <row r="2679" spans="1:10" x14ac:dyDescent="0.3">
      <c r="A2679" t="s">
        <v>61</v>
      </c>
      <c r="B2679">
        <v>232</v>
      </c>
      <c r="C2679" s="1">
        <v>45344</v>
      </c>
      <c r="D2679" s="1">
        <v>45329.541666666664</v>
      </c>
      <c r="E2679">
        <v>0.28999999999999998</v>
      </c>
      <c r="F2679" t="s">
        <v>9</v>
      </c>
      <c r="G2679" t="s">
        <v>63</v>
      </c>
      <c r="H2679">
        <v>97140</v>
      </c>
      <c r="I2679" t="str">
        <f t="shared" si="41"/>
        <v>232_2/7/2024 13:00</v>
      </c>
      <c r="J2679" t="str">
        <f>IFERROR(INDEX(scheduling_data!I:I, MATCH(I2679, scheduling_data!H:H, 0)), "")</f>
        <v>James Allen</v>
      </c>
    </row>
    <row r="2680" spans="1:10" x14ac:dyDescent="0.3">
      <c r="A2680" t="s">
        <v>61</v>
      </c>
      <c r="B2680">
        <v>232</v>
      </c>
      <c r="C2680" s="1">
        <v>45344</v>
      </c>
      <c r="D2680" s="1">
        <v>45329.541666666664</v>
      </c>
      <c r="E2680">
        <v>13.98</v>
      </c>
      <c r="F2680" t="s">
        <v>19</v>
      </c>
      <c r="G2680" t="s">
        <v>65</v>
      </c>
      <c r="H2680">
        <v>97140</v>
      </c>
      <c r="I2680" t="str">
        <f t="shared" si="41"/>
        <v>232_2/7/2024 13:00</v>
      </c>
      <c r="J2680" t="str">
        <f>IFERROR(INDEX(scheduling_data!I:I, MATCH(I2680, scheduling_data!H:H, 0)), "")</f>
        <v>James Allen</v>
      </c>
    </row>
    <row r="2681" spans="1:10" x14ac:dyDescent="0.3">
      <c r="A2681" t="s">
        <v>59</v>
      </c>
      <c r="B2681">
        <v>232</v>
      </c>
      <c r="C2681" s="1">
        <v>45349</v>
      </c>
      <c r="D2681" s="1">
        <v>45323.416666666664</v>
      </c>
      <c r="E2681">
        <v>2.2999999999999998</v>
      </c>
      <c r="F2681" t="s">
        <v>19</v>
      </c>
      <c r="G2681" t="s">
        <v>60</v>
      </c>
      <c r="H2681">
        <v>97140</v>
      </c>
      <c r="I2681" t="str">
        <f t="shared" si="41"/>
        <v>232_2/1/2024 10:00</v>
      </c>
      <c r="J2681" t="str">
        <f>IFERROR(INDEX(scheduling_data!I:I, MATCH(I2681, scheduling_data!H:H, 0)), "")</f>
        <v>James Allen</v>
      </c>
    </row>
    <row r="2682" spans="1:10" x14ac:dyDescent="0.3">
      <c r="A2682" t="s">
        <v>59</v>
      </c>
      <c r="B2682">
        <v>232</v>
      </c>
      <c r="C2682" s="1">
        <v>45349</v>
      </c>
      <c r="D2682" s="1">
        <v>45323.416666666664</v>
      </c>
      <c r="E2682">
        <v>22.7</v>
      </c>
      <c r="F2682" t="s">
        <v>19</v>
      </c>
      <c r="G2682" t="s">
        <v>60</v>
      </c>
      <c r="H2682">
        <v>97110</v>
      </c>
      <c r="I2682" t="str">
        <f t="shared" si="41"/>
        <v>232_2/1/2024 10:00</v>
      </c>
      <c r="J2682" t="str">
        <f>IFERROR(INDEX(scheduling_data!I:I, MATCH(I2682, scheduling_data!H:H, 0)), "")</f>
        <v>James Allen</v>
      </c>
    </row>
    <row r="2683" spans="1:10" x14ac:dyDescent="0.3">
      <c r="A2683" t="s">
        <v>59</v>
      </c>
      <c r="B2683">
        <v>232</v>
      </c>
      <c r="C2683" s="1">
        <v>45349</v>
      </c>
      <c r="D2683" s="1">
        <v>45323.458333333336</v>
      </c>
      <c r="E2683">
        <v>25</v>
      </c>
      <c r="F2683" t="s">
        <v>19</v>
      </c>
      <c r="G2683" t="s">
        <v>60</v>
      </c>
      <c r="H2683">
        <v>97110</v>
      </c>
      <c r="I2683" t="str">
        <f t="shared" si="41"/>
        <v>232_2/1/2024 11:00</v>
      </c>
      <c r="J2683" t="str">
        <f>IFERROR(INDEX(scheduling_data!I:I, MATCH(I2683, scheduling_data!H:H, 0)), "")</f>
        <v>Kelsea Rodriguez</v>
      </c>
    </row>
    <row r="2684" spans="1:10" x14ac:dyDescent="0.3">
      <c r="A2684" t="s">
        <v>59</v>
      </c>
      <c r="B2684">
        <v>232</v>
      </c>
      <c r="C2684" s="1">
        <v>45349</v>
      </c>
      <c r="D2684" s="1">
        <v>45327.541666666664</v>
      </c>
      <c r="E2684">
        <v>25</v>
      </c>
      <c r="F2684" t="s">
        <v>19</v>
      </c>
      <c r="G2684" t="s">
        <v>60</v>
      </c>
      <c r="H2684">
        <v>97110</v>
      </c>
      <c r="I2684" t="str">
        <f t="shared" si="41"/>
        <v>232_2/5/2024 13:00</v>
      </c>
      <c r="J2684" t="str">
        <f>IFERROR(INDEX(scheduling_data!I:I, MATCH(I2684, scheduling_data!H:H, 0)), "")</f>
        <v>Breanna Grieco</v>
      </c>
    </row>
    <row r="2685" spans="1:10" x14ac:dyDescent="0.3">
      <c r="A2685" t="s">
        <v>11</v>
      </c>
      <c r="B2685">
        <v>233</v>
      </c>
      <c r="C2685" s="1">
        <v>45344.412499999999</v>
      </c>
      <c r="D2685" s="1">
        <v>45344.416666666664</v>
      </c>
      <c r="E2685">
        <v>25</v>
      </c>
      <c r="F2685" t="s">
        <v>12</v>
      </c>
      <c r="I2685" t="str">
        <f t="shared" si="41"/>
        <v>233_2/22/2024 10:00</v>
      </c>
      <c r="J2685" t="str">
        <f>IFERROR(INDEX(scheduling_data!I:I, MATCH(I2685, scheduling_data!H:H, 0)), "")</f>
        <v>Christian Litz</v>
      </c>
    </row>
    <row r="2686" spans="1:10" x14ac:dyDescent="0.3">
      <c r="A2686" t="s">
        <v>33</v>
      </c>
      <c r="B2686">
        <v>234</v>
      </c>
      <c r="C2686" s="1">
        <v>45344</v>
      </c>
      <c r="D2686" s="1">
        <v>45334.6875</v>
      </c>
      <c r="E2686">
        <v>0</v>
      </c>
      <c r="F2686" t="s">
        <v>9</v>
      </c>
      <c r="G2686" t="s">
        <v>354</v>
      </c>
      <c r="H2686">
        <v>97112</v>
      </c>
      <c r="I2686" t="str">
        <f t="shared" si="41"/>
        <v>234_2/12/2024 16:30</v>
      </c>
      <c r="J2686" t="str">
        <f>IFERROR(INDEX(scheduling_data!I:I, MATCH(I2686, scheduling_data!H:H, 0)), "")</f>
        <v>Carolyn Simpson</v>
      </c>
    </row>
    <row r="2687" spans="1:10" x14ac:dyDescent="0.3">
      <c r="A2687" t="s">
        <v>33</v>
      </c>
      <c r="B2687">
        <v>234</v>
      </c>
      <c r="C2687" s="1">
        <v>45344</v>
      </c>
      <c r="D2687" s="1">
        <v>45336.6875</v>
      </c>
      <c r="E2687">
        <v>0</v>
      </c>
      <c r="F2687" t="s">
        <v>9</v>
      </c>
      <c r="G2687" t="s">
        <v>354</v>
      </c>
      <c r="H2687">
        <v>97112</v>
      </c>
      <c r="I2687" t="str">
        <f t="shared" si="41"/>
        <v>234_2/14/2024 16:30</v>
      </c>
      <c r="J2687" t="str">
        <f>IFERROR(INDEX(scheduling_data!I:I, MATCH(I2687, scheduling_data!H:H, 0)), "")</f>
        <v>Heidi Molaison</v>
      </c>
    </row>
    <row r="2688" spans="1:10" x14ac:dyDescent="0.3">
      <c r="A2688" t="s">
        <v>33</v>
      </c>
      <c r="B2688">
        <v>234</v>
      </c>
      <c r="C2688" s="1">
        <v>45344</v>
      </c>
      <c r="D2688" s="1">
        <v>45327.6875</v>
      </c>
      <c r="E2688">
        <v>0</v>
      </c>
      <c r="F2688" t="s">
        <v>9</v>
      </c>
      <c r="G2688" t="s">
        <v>354</v>
      </c>
      <c r="H2688">
        <v>97112</v>
      </c>
      <c r="I2688" t="str">
        <f t="shared" si="41"/>
        <v>234_2/5/2024 16:30</v>
      </c>
      <c r="J2688" t="str">
        <f>IFERROR(INDEX(scheduling_data!I:I, MATCH(I2688, scheduling_data!H:H, 0)), "")</f>
        <v>Carolyn Simpson</v>
      </c>
    </row>
    <row r="2689" spans="1:10" x14ac:dyDescent="0.3">
      <c r="A2689" t="s">
        <v>33</v>
      </c>
      <c r="B2689">
        <v>234</v>
      </c>
      <c r="C2689" s="1">
        <v>45337</v>
      </c>
      <c r="D2689" s="1">
        <v>45329.6875</v>
      </c>
      <c r="E2689">
        <v>0</v>
      </c>
      <c r="F2689" t="s">
        <v>9</v>
      </c>
      <c r="G2689" t="s">
        <v>355</v>
      </c>
      <c r="H2689">
        <v>97530</v>
      </c>
      <c r="I2689" t="str">
        <f t="shared" si="41"/>
        <v>234_2/7/2024 16:30</v>
      </c>
      <c r="J2689" t="str">
        <f>IFERROR(INDEX(scheduling_data!I:I, MATCH(I2689, scheduling_data!H:H, 0)), "")</f>
        <v>Heidi Molaison</v>
      </c>
    </row>
    <row r="2690" spans="1:10" x14ac:dyDescent="0.3">
      <c r="A2690" t="s">
        <v>33</v>
      </c>
      <c r="B2690">
        <v>234</v>
      </c>
      <c r="C2690" s="1">
        <v>45337</v>
      </c>
      <c r="D2690" s="1">
        <v>45329.6875</v>
      </c>
      <c r="E2690">
        <v>0</v>
      </c>
      <c r="F2690" t="s">
        <v>9</v>
      </c>
      <c r="G2690" t="s">
        <v>354</v>
      </c>
      <c r="H2690">
        <v>97112</v>
      </c>
      <c r="I2690" t="str">
        <f t="shared" si="41"/>
        <v>234_2/7/2024 16:30</v>
      </c>
      <c r="J2690" t="str">
        <f>IFERROR(INDEX(scheduling_data!I:I, MATCH(I2690, scheduling_data!H:H, 0)), "")</f>
        <v>Heidi Molaison</v>
      </c>
    </row>
    <row r="2691" spans="1:10" x14ac:dyDescent="0.3">
      <c r="A2691" t="s">
        <v>80</v>
      </c>
      <c r="B2691">
        <v>235</v>
      </c>
      <c r="C2691" s="1">
        <v>45345</v>
      </c>
      <c r="D2691" s="1">
        <v>45324.4375</v>
      </c>
      <c r="E2691">
        <v>56.78</v>
      </c>
      <c r="F2691" t="s">
        <v>19</v>
      </c>
      <c r="G2691" t="s">
        <v>51</v>
      </c>
      <c r="H2691">
        <v>97112</v>
      </c>
      <c r="I2691" t="str">
        <f t="shared" ref="I2691:I2754" si="42">TEXT(B2691&amp;"_"&amp;TEXT(D2691, "m/d/yyyy hh:mm"), "0")</f>
        <v>235_2/2/2024 10:30</v>
      </c>
      <c r="J2691" t="str">
        <f>IFERROR(INDEX(scheduling_data!I:I, MATCH(I2691, scheduling_data!H:H, 0)), "")</f>
        <v>Carolyn Simpson</v>
      </c>
    </row>
    <row r="2692" spans="1:10" x14ac:dyDescent="0.3">
      <c r="A2692" t="s">
        <v>80</v>
      </c>
      <c r="B2692">
        <v>235</v>
      </c>
      <c r="C2692" s="1">
        <v>45345</v>
      </c>
      <c r="D2692" s="1">
        <v>45324.4375</v>
      </c>
      <c r="E2692">
        <v>65.47</v>
      </c>
      <c r="F2692" t="s">
        <v>9</v>
      </c>
      <c r="G2692" t="s">
        <v>52</v>
      </c>
      <c r="H2692">
        <v>97165</v>
      </c>
      <c r="I2692" t="str">
        <f t="shared" si="42"/>
        <v>235_2/2/2024 10:30</v>
      </c>
      <c r="J2692" t="str">
        <f>IFERROR(INDEX(scheduling_data!I:I, MATCH(I2692, scheduling_data!H:H, 0)), "")</f>
        <v>Carolyn Simpson</v>
      </c>
    </row>
    <row r="2693" spans="1:10" x14ac:dyDescent="0.3">
      <c r="A2693" t="s">
        <v>80</v>
      </c>
      <c r="B2693">
        <v>235</v>
      </c>
      <c r="C2693" s="1">
        <v>45345</v>
      </c>
      <c r="D2693" s="1">
        <v>45324.4375</v>
      </c>
      <c r="E2693">
        <v>84.53</v>
      </c>
      <c r="F2693" t="s">
        <v>19</v>
      </c>
      <c r="G2693" t="s">
        <v>51</v>
      </c>
      <c r="H2693">
        <v>97165</v>
      </c>
      <c r="I2693" t="str">
        <f t="shared" si="42"/>
        <v>235_2/2/2024 10:30</v>
      </c>
      <c r="J2693" t="str">
        <f>IFERROR(INDEX(scheduling_data!I:I, MATCH(I2693, scheduling_data!H:H, 0)), "")</f>
        <v>Carolyn Simpson</v>
      </c>
    </row>
    <row r="2694" spans="1:10" x14ac:dyDescent="0.3">
      <c r="A2694" t="s">
        <v>80</v>
      </c>
      <c r="B2694">
        <v>235</v>
      </c>
      <c r="C2694" s="1">
        <v>45345</v>
      </c>
      <c r="D2694" s="1">
        <v>45324.4375</v>
      </c>
      <c r="E2694">
        <v>93.22</v>
      </c>
      <c r="F2694" t="s">
        <v>9</v>
      </c>
      <c r="G2694" t="s">
        <v>52</v>
      </c>
      <c r="H2694">
        <v>97112</v>
      </c>
      <c r="I2694" t="str">
        <f t="shared" si="42"/>
        <v>235_2/2/2024 10:30</v>
      </c>
      <c r="J2694" t="str">
        <f>IFERROR(INDEX(scheduling_data!I:I, MATCH(I2694, scheduling_data!H:H, 0)), "")</f>
        <v>Carolyn Simpson</v>
      </c>
    </row>
    <row r="2695" spans="1:10" x14ac:dyDescent="0.3">
      <c r="A2695" t="s">
        <v>11</v>
      </c>
      <c r="B2695">
        <v>236</v>
      </c>
      <c r="C2695" s="1">
        <v>45337.618750000001</v>
      </c>
      <c r="D2695" s="1">
        <v>45337.625</v>
      </c>
      <c r="E2695">
        <v>25</v>
      </c>
      <c r="F2695" t="s">
        <v>87</v>
      </c>
      <c r="G2695" t="s">
        <v>356</v>
      </c>
      <c r="I2695" t="str">
        <f t="shared" si="42"/>
        <v>236_2/15/2024 15:00</v>
      </c>
      <c r="J2695" t="str">
        <f>IFERROR(INDEX(scheduling_data!I:I, MATCH(I2695, scheduling_data!H:H, 0)), "")</f>
        <v>Robert Crochet</v>
      </c>
    </row>
    <row r="2696" spans="1:10" x14ac:dyDescent="0.3">
      <c r="A2696" t="s">
        <v>11</v>
      </c>
      <c r="B2696">
        <v>236</v>
      </c>
      <c r="C2696" s="1">
        <v>45345.501388888886</v>
      </c>
      <c r="D2696" s="1">
        <v>45345.5</v>
      </c>
      <c r="E2696">
        <v>25</v>
      </c>
      <c r="F2696" t="s">
        <v>87</v>
      </c>
      <c r="G2696" t="s">
        <v>357</v>
      </c>
      <c r="I2696" t="str">
        <f t="shared" si="42"/>
        <v>236_2/23/2024 12:00</v>
      </c>
      <c r="J2696" t="str">
        <f>IFERROR(INDEX(scheduling_data!I:I, MATCH(I2696, scheduling_data!H:H, 0)), "")</f>
        <v>Amber Hickman</v>
      </c>
    </row>
    <row r="2697" spans="1:10" x14ac:dyDescent="0.3">
      <c r="A2697" t="s">
        <v>11</v>
      </c>
      <c r="B2697">
        <v>236</v>
      </c>
      <c r="C2697" s="1">
        <v>45348.62777777778</v>
      </c>
      <c r="D2697" s="1">
        <v>45348.625</v>
      </c>
      <c r="E2697">
        <v>25</v>
      </c>
      <c r="F2697" t="s">
        <v>87</v>
      </c>
      <c r="G2697" t="s">
        <v>358</v>
      </c>
      <c r="I2697" t="str">
        <f t="shared" si="42"/>
        <v>236_2/26/2024 15:00</v>
      </c>
      <c r="J2697" t="str">
        <f>IFERROR(INDEX(scheduling_data!I:I, MATCH(I2697, scheduling_data!H:H, 0)), "")</f>
        <v>Amber Hickman</v>
      </c>
    </row>
    <row r="2698" spans="1:10" x14ac:dyDescent="0.3">
      <c r="A2698" t="s">
        <v>11</v>
      </c>
      <c r="B2698">
        <v>236</v>
      </c>
      <c r="C2698" s="1">
        <v>45351.584027777775</v>
      </c>
      <c r="D2698" s="1">
        <v>45351.583333333336</v>
      </c>
      <c r="E2698">
        <v>25</v>
      </c>
      <c r="F2698" t="s">
        <v>87</v>
      </c>
      <c r="G2698" t="s">
        <v>359</v>
      </c>
      <c r="I2698" t="str">
        <f t="shared" si="42"/>
        <v>236_2/29/2024 14:00</v>
      </c>
      <c r="J2698" t="str">
        <f>IFERROR(INDEX(scheduling_data!I:I, MATCH(I2698, scheduling_data!H:H, 0)), "")</f>
        <v>Jessica Pittman</v>
      </c>
    </row>
    <row r="2699" spans="1:10" x14ac:dyDescent="0.3">
      <c r="A2699" t="s">
        <v>14</v>
      </c>
      <c r="B2699">
        <v>237</v>
      </c>
      <c r="C2699" s="1">
        <v>45338</v>
      </c>
      <c r="D2699" s="1">
        <v>45323.333333333336</v>
      </c>
      <c r="E2699">
        <v>95</v>
      </c>
      <c r="F2699" t="s">
        <v>9</v>
      </c>
      <c r="G2699" t="s">
        <v>112</v>
      </c>
      <c r="H2699">
        <v>97110</v>
      </c>
      <c r="I2699" t="str">
        <f t="shared" si="42"/>
        <v>237_2/1/2024 08:00</v>
      </c>
      <c r="J2699" t="str">
        <f>IFERROR(INDEX(scheduling_data!I:I, MATCH(I2699, scheduling_data!H:H, 0)), "")</f>
        <v>James Allen</v>
      </c>
    </row>
    <row r="2700" spans="1:10" x14ac:dyDescent="0.3">
      <c r="A2700" t="s">
        <v>14</v>
      </c>
      <c r="B2700">
        <v>237</v>
      </c>
      <c r="C2700" s="1">
        <v>45338</v>
      </c>
      <c r="D2700" s="1">
        <v>45323.333333333336</v>
      </c>
      <c r="E2700">
        <v>55</v>
      </c>
      <c r="F2700" t="s">
        <v>19</v>
      </c>
      <c r="G2700" t="s">
        <v>51</v>
      </c>
      <c r="H2700">
        <v>97110</v>
      </c>
      <c r="I2700" t="str">
        <f t="shared" si="42"/>
        <v>237_2/1/2024 08:00</v>
      </c>
      <c r="J2700" t="str">
        <f>IFERROR(INDEX(scheduling_data!I:I, MATCH(I2700, scheduling_data!H:H, 0)), "")</f>
        <v>James Allen</v>
      </c>
    </row>
    <row r="2701" spans="1:10" x14ac:dyDescent="0.3">
      <c r="A2701" t="s">
        <v>14</v>
      </c>
      <c r="B2701">
        <v>237</v>
      </c>
      <c r="C2701" s="1">
        <v>45345</v>
      </c>
      <c r="D2701" s="1">
        <v>45327.333333333336</v>
      </c>
      <c r="E2701">
        <v>170</v>
      </c>
      <c r="F2701" t="s">
        <v>9</v>
      </c>
      <c r="G2701" t="s">
        <v>112</v>
      </c>
      <c r="H2701">
        <v>97110</v>
      </c>
      <c r="I2701" t="str">
        <f t="shared" si="42"/>
        <v>237_2/5/2024 08:00</v>
      </c>
      <c r="J2701" t="str">
        <f>IFERROR(INDEX(scheduling_data!I:I, MATCH(I2701, scheduling_data!H:H, 0)), "")</f>
        <v>James Allen</v>
      </c>
    </row>
    <row r="2702" spans="1:10" x14ac:dyDescent="0.3">
      <c r="A2702" t="s">
        <v>14</v>
      </c>
      <c r="B2702">
        <v>237</v>
      </c>
      <c r="C2702" s="1">
        <v>45345</v>
      </c>
      <c r="D2702" s="1">
        <v>45327.333333333336</v>
      </c>
      <c r="E2702">
        <v>55</v>
      </c>
      <c r="F2702" t="s">
        <v>19</v>
      </c>
      <c r="G2702" t="s">
        <v>51</v>
      </c>
      <c r="H2702">
        <v>97110</v>
      </c>
      <c r="I2702" t="str">
        <f t="shared" si="42"/>
        <v>237_2/5/2024 08:00</v>
      </c>
      <c r="J2702" t="str">
        <f>IFERROR(INDEX(scheduling_data!I:I, MATCH(I2702, scheduling_data!H:H, 0)), "")</f>
        <v>James Allen</v>
      </c>
    </row>
    <row r="2703" spans="1:10" x14ac:dyDescent="0.3">
      <c r="A2703" t="s">
        <v>14</v>
      </c>
      <c r="B2703">
        <v>237</v>
      </c>
      <c r="C2703" s="1">
        <v>45345</v>
      </c>
      <c r="D2703" s="1">
        <v>45328.333333333336</v>
      </c>
      <c r="E2703">
        <v>55</v>
      </c>
      <c r="F2703" t="s">
        <v>19</v>
      </c>
      <c r="G2703" t="s">
        <v>51</v>
      </c>
      <c r="H2703">
        <v>97110</v>
      </c>
      <c r="I2703" t="str">
        <f t="shared" si="42"/>
        <v>237_2/6/2024 08:00</v>
      </c>
      <c r="J2703" t="str">
        <f>IFERROR(INDEX(scheduling_data!I:I, MATCH(I2703, scheduling_data!H:H, 0)), "")</f>
        <v>James Allen</v>
      </c>
    </row>
    <row r="2704" spans="1:10" x14ac:dyDescent="0.3">
      <c r="A2704" t="s">
        <v>14</v>
      </c>
      <c r="B2704">
        <v>237</v>
      </c>
      <c r="C2704" s="1">
        <v>45345</v>
      </c>
      <c r="D2704" s="1">
        <v>45328.333333333336</v>
      </c>
      <c r="E2704">
        <v>245</v>
      </c>
      <c r="F2704" t="s">
        <v>9</v>
      </c>
      <c r="G2704" t="s">
        <v>112</v>
      </c>
      <c r="H2704">
        <v>97110</v>
      </c>
      <c r="I2704" t="str">
        <f t="shared" si="42"/>
        <v>237_2/6/2024 08:00</v>
      </c>
      <c r="J2704" t="str">
        <f>IFERROR(INDEX(scheduling_data!I:I, MATCH(I2704, scheduling_data!H:H, 0)), "")</f>
        <v>James Allen</v>
      </c>
    </row>
    <row r="2705" spans="1:10" x14ac:dyDescent="0.3">
      <c r="A2705" t="s">
        <v>14</v>
      </c>
      <c r="B2705">
        <v>237</v>
      </c>
      <c r="C2705" s="1">
        <v>45345</v>
      </c>
      <c r="D2705" s="1">
        <v>45330.333333333336</v>
      </c>
      <c r="E2705">
        <v>170</v>
      </c>
      <c r="F2705" t="s">
        <v>9</v>
      </c>
      <c r="G2705" t="s">
        <v>112</v>
      </c>
      <c r="H2705">
        <v>97110</v>
      </c>
      <c r="I2705" t="str">
        <f t="shared" si="42"/>
        <v>237_2/8/2024 08:00</v>
      </c>
      <c r="J2705" t="str">
        <f>IFERROR(INDEX(scheduling_data!I:I, MATCH(I2705, scheduling_data!H:H, 0)), "")</f>
        <v>James Allen</v>
      </c>
    </row>
    <row r="2706" spans="1:10" x14ac:dyDescent="0.3">
      <c r="A2706" t="s">
        <v>14</v>
      </c>
      <c r="B2706">
        <v>237</v>
      </c>
      <c r="C2706" s="1">
        <v>45345</v>
      </c>
      <c r="D2706" s="1">
        <v>45330.333333333336</v>
      </c>
      <c r="E2706">
        <v>55</v>
      </c>
      <c r="F2706" t="s">
        <v>19</v>
      </c>
      <c r="G2706" t="s">
        <v>51</v>
      </c>
      <c r="H2706">
        <v>97110</v>
      </c>
      <c r="I2706" t="str">
        <f t="shared" si="42"/>
        <v>237_2/8/2024 08:00</v>
      </c>
      <c r="J2706" t="str">
        <f>IFERROR(INDEX(scheduling_data!I:I, MATCH(I2706, scheduling_data!H:H, 0)), "")</f>
        <v>James Allen</v>
      </c>
    </row>
    <row r="2707" spans="1:10" x14ac:dyDescent="0.3">
      <c r="A2707" t="s">
        <v>49</v>
      </c>
      <c r="B2707">
        <v>238</v>
      </c>
      <c r="C2707" s="1">
        <v>45344</v>
      </c>
      <c r="D2707" s="1">
        <v>45336.395833333336</v>
      </c>
      <c r="E2707">
        <v>32</v>
      </c>
      <c r="F2707" t="s">
        <v>19</v>
      </c>
      <c r="G2707" t="s">
        <v>50</v>
      </c>
      <c r="H2707">
        <v>97112</v>
      </c>
      <c r="I2707" t="str">
        <f t="shared" si="42"/>
        <v>238_2/14/2024 09:30</v>
      </c>
      <c r="J2707" t="str">
        <f>IFERROR(INDEX(scheduling_data!I:I, MATCH(I2707, scheduling_data!H:H, 0)), "")</f>
        <v>Kelsea Rodriguez</v>
      </c>
    </row>
    <row r="2708" spans="1:10" x14ac:dyDescent="0.3">
      <c r="A2708" t="s">
        <v>49</v>
      </c>
      <c r="B2708">
        <v>238</v>
      </c>
      <c r="C2708" s="1">
        <v>45344</v>
      </c>
      <c r="D2708" s="1">
        <v>45336.395833333336</v>
      </c>
      <c r="E2708">
        <v>68</v>
      </c>
      <c r="F2708" t="s">
        <v>9</v>
      </c>
      <c r="G2708" t="s">
        <v>104</v>
      </c>
      <c r="H2708">
        <v>97112</v>
      </c>
      <c r="I2708" t="str">
        <f t="shared" si="42"/>
        <v>238_2/14/2024 09:30</v>
      </c>
      <c r="J2708" t="str">
        <f>IFERROR(INDEX(scheduling_data!I:I, MATCH(I2708, scheduling_data!H:H, 0)), "")</f>
        <v>Kelsea Rodriguez</v>
      </c>
    </row>
    <row r="2709" spans="1:10" x14ac:dyDescent="0.3">
      <c r="A2709" t="s">
        <v>49</v>
      </c>
      <c r="B2709">
        <v>238</v>
      </c>
      <c r="C2709" s="1">
        <v>45344</v>
      </c>
      <c r="D2709" s="1">
        <v>45329.395833333336</v>
      </c>
      <c r="E2709">
        <v>32</v>
      </c>
      <c r="F2709" t="s">
        <v>19</v>
      </c>
      <c r="G2709" t="s">
        <v>50</v>
      </c>
      <c r="H2709">
        <v>97112</v>
      </c>
      <c r="I2709" t="str">
        <f t="shared" si="42"/>
        <v>238_2/7/2024 09:30</v>
      </c>
      <c r="J2709" t="str">
        <f>IFERROR(INDEX(scheduling_data!I:I, MATCH(I2709, scheduling_data!H:H, 0)), "")</f>
        <v>Kelsea Rodriguez</v>
      </c>
    </row>
    <row r="2710" spans="1:10" x14ac:dyDescent="0.3">
      <c r="A2710" t="s">
        <v>49</v>
      </c>
      <c r="B2710">
        <v>238</v>
      </c>
      <c r="C2710" s="1">
        <v>45344</v>
      </c>
      <c r="D2710" s="1">
        <v>45329.395833333336</v>
      </c>
      <c r="E2710">
        <v>68</v>
      </c>
      <c r="F2710" t="s">
        <v>9</v>
      </c>
      <c r="G2710" t="s">
        <v>104</v>
      </c>
      <c r="H2710">
        <v>97112</v>
      </c>
      <c r="I2710" t="str">
        <f t="shared" si="42"/>
        <v>238_2/7/2024 09:30</v>
      </c>
      <c r="J2710" t="str">
        <f>IFERROR(INDEX(scheduling_data!I:I, MATCH(I2710, scheduling_data!H:H, 0)), "")</f>
        <v>Kelsea Rodriguez</v>
      </c>
    </row>
    <row r="2711" spans="1:10" x14ac:dyDescent="0.3">
      <c r="A2711" t="s">
        <v>11</v>
      </c>
      <c r="B2711">
        <v>238</v>
      </c>
      <c r="C2711" s="1">
        <v>45336.42083333333</v>
      </c>
      <c r="D2711" s="1">
        <v>45336.395833333336</v>
      </c>
      <c r="E2711">
        <v>50</v>
      </c>
      <c r="F2711" t="s">
        <v>91</v>
      </c>
      <c r="G2711" t="s">
        <v>360</v>
      </c>
      <c r="I2711" t="str">
        <f t="shared" si="42"/>
        <v>238_2/14/2024 09:30</v>
      </c>
      <c r="J2711" t="str">
        <f>IFERROR(INDEX(scheduling_data!I:I, MATCH(I2711, scheduling_data!H:H, 0)), "")</f>
        <v>Kelsea Rodriguez</v>
      </c>
    </row>
    <row r="2712" spans="1:10" x14ac:dyDescent="0.3">
      <c r="A2712" t="s">
        <v>11</v>
      </c>
      <c r="B2712">
        <v>238</v>
      </c>
      <c r="C2712" s="1">
        <v>45343.427777777775</v>
      </c>
      <c r="D2712" s="1">
        <v>45343.395833333336</v>
      </c>
      <c r="E2712">
        <v>50</v>
      </c>
      <c r="F2712" t="s">
        <v>91</v>
      </c>
      <c r="G2712" t="s">
        <v>361</v>
      </c>
      <c r="I2712" t="str">
        <f t="shared" si="42"/>
        <v>238_2/21/2024 09:30</v>
      </c>
      <c r="J2712" t="str">
        <f>IFERROR(INDEX(scheduling_data!I:I, MATCH(I2712, scheduling_data!H:H, 0)), "")</f>
        <v>Kelsea Rodriguez</v>
      </c>
    </row>
    <row r="2713" spans="1:10" x14ac:dyDescent="0.3">
      <c r="A2713" t="s">
        <v>11</v>
      </c>
      <c r="B2713">
        <v>238</v>
      </c>
      <c r="C2713" s="1">
        <v>45350.712500000001</v>
      </c>
      <c r="D2713" s="1">
        <v>45350.625</v>
      </c>
      <c r="E2713">
        <v>50</v>
      </c>
      <c r="F2713" t="s">
        <v>91</v>
      </c>
      <c r="G2713" t="s">
        <v>362</v>
      </c>
      <c r="I2713" t="str">
        <f t="shared" si="42"/>
        <v>238_2/28/2024 15:00</v>
      </c>
      <c r="J2713" t="str">
        <f>IFERROR(INDEX(scheduling_data!I:I, MATCH(I2713, scheduling_data!H:H, 0)), "")</f>
        <v>Kelsea Rodriguez</v>
      </c>
    </row>
    <row r="2714" spans="1:10" x14ac:dyDescent="0.3">
      <c r="A2714" t="s">
        <v>11</v>
      </c>
      <c r="B2714">
        <v>238</v>
      </c>
      <c r="C2714" s="1">
        <v>45329.424305555556</v>
      </c>
      <c r="D2714" s="1">
        <v>45329.395833333336</v>
      </c>
      <c r="E2714">
        <v>50</v>
      </c>
      <c r="F2714" t="s">
        <v>91</v>
      </c>
      <c r="G2714" t="s">
        <v>363</v>
      </c>
      <c r="I2714" t="str">
        <f t="shared" si="42"/>
        <v>238_2/7/2024 09:30</v>
      </c>
      <c r="J2714" t="str">
        <f>IFERROR(INDEX(scheduling_data!I:I, MATCH(I2714, scheduling_data!H:H, 0)), "")</f>
        <v>Kelsea Rodriguez</v>
      </c>
    </row>
    <row r="2715" spans="1:10" x14ac:dyDescent="0.3">
      <c r="A2715" t="s">
        <v>80</v>
      </c>
      <c r="B2715">
        <v>239</v>
      </c>
      <c r="C2715" s="1">
        <v>45342</v>
      </c>
      <c r="D2715" s="1">
        <v>45328.625</v>
      </c>
      <c r="E2715">
        <v>93.22</v>
      </c>
      <c r="F2715" t="s">
        <v>9</v>
      </c>
      <c r="G2715" t="s">
        <v>52</v>
      </c>
      <c r="H2715">
        <v>97112</v>
      </c>
      <c r="I2715" t="str">
        <f t="shared" si="42"/>
        <v>239_2/6/2024 15:00</v>
      </c>
      <c r="J2715" t="str">
        <f>IFERROR(INDEX(scheduling_data!I:I, MATCH(I2715, scheduling_data!H:H, 0)), "")</f>
        <v>Kelsea Rodriguez</v>
      </c>
    </row>
    <row r="2716" spans="1:10" x14ac:dyDescent="0.3">
      <c r="A2716" t="s">
        <v>80</v>
      </c>
      <c r="B2716">
        <v>239</v>
      </c>
      <c r="C2716" s="1">
        <v>45342</v>
      </c>
      <c r="D2716" s="1">
        <v>45328.625</v>
      </c>
      <c r="E2716">
        <v>56.78</v>
      </c>
      <c r="F2716" t="s">
        <v>19</v>
      </c>
      <c r="G2716" t="s">
        <v>51</v>
      </c>
      <c r="H2716">
        <v>97112</v>
      </c>
      <c r="I2716" t="str">
        <f t="shared" si="42"/>
        <v>239_2/6/2024 15:00</v>
      </c>
      <c r="J2716" t="str">
        <f>IFERROR(INDEX(scheduling_data!I:I, MATCH(I2716, scheduling_data!H:H, 0)), "")</f>
        <v>Kelsea Rodriguez</v>
      </c>
    </row>
    <row r="2717" spans="1:10" x14ac:dyDescent="0.3">
      <c r="A2717" t="s">
        <v>80</v>
      </c>
      <c r="B2717">
        <v>239</v>
      </c>
      <c r="C2717" s="1">
        <v>45342</v>
      </c>
      <c r="D2717" s="1">
        <v>45328.645833333336</v>
      </c>
      <c r="E2717">
        <v>85.19</v>
      </c>
      <c r="F2717" t="s">
        <v>9</v>
      </c>
      <c r="G2717" t="s">
        <v>52</v>
      </c>
      <c r="H2717">
        <v>92507</v>
      </c>
      <c r="I2717" t="str">
        <f t="shared" si="42"/>
        <v>239_2/6/2024 15:30</v>
      </c>
      <c r="J2717" t="str">
        <f>IFERROR(INDEX(scheduling_data!I:I, MATCH(I2717, scheduling_data!H:H, 0)), "")</f>
        <v>D'Anna Pullen</v>
      </c>
    </row>
    <row r="2718" spans="1:10" x14ac:dyDescent="0.3">
      <c r="A2718" t="s">
        <v>80</v>
      </c>
      <c r="B2718">
        <v>239</v>
      </c>
      <c r="C2718" s="1">
        <v>45342</v>
      </c>
      <c r="D2718" s="1">
        <v>45328.645833333336</v>
      </c>
      <c r="E2718">
        <v>64.81</v>
      </c>
      <c r="F2718" t="s">
        <v>19</v>
      </c>
      <c r="G2718" t="s">
        <v>51</v>
      </c>
      <c r="H2718">
        <v>92507</v>
      </c>
      <c r="I2718" t="str">
        <f t="shared" si="42"/>
        <v>239_2/6/2024 15:30</v>
      </c>
      <c r="J2718" t="str">
        <f>IFERROR(INDEX(scheduling_data!I:I, MATCH(I2718, scheduling_data!H:H, 0)), "")</f>
        <v>D'Anna Pullen</v>
      </c>
    </row>
    <row r="2719" spans="1:10" x14ac:dyDescent="0.3">
      <c r="A2719" t="s">
        <v>80</v>
      </c>
      <c r="B2719">
        <v>239</v>
      </c>
      <c r="C2719" s="1">
        <v>45345</v>
      </c>
      <c r="D2719" s="1">
        <v>45330.625</v>
      </c>
      <c r="E2719">
        <v>93.22</v>
      </c>
      <c r="F2719" t="s">
        <v>9</v>
      </c>
      <c r="G2719" t="s">
        <v>52</v>
      </c>
      <c r="H2719">
        <v>97112</v>
      </c>
      <c r="I2719" t="str">
        <f t="shared" si="42"/>
        <v>239_2/8/2024 15:00</v>
      </c>
      <c r="J2719" t="str">
        <f>IFERROR(INDEX(scheduling_data!I:I, MATCH(I2719, scheduling_data!H:H, 0)), "")</f>
        <v>Heidi Molaison</v>
      </c>
    </row>
    <row r="2720" spans="1:10" x14ac:dyDescent="0.3">
      <c r="A2720" t="s">
        <v>80</v>
      </c>
      <c r="B2720">
        <v>239</v>
      </c>
      <c r="C2720" s="1">
        <v>45345</v>
      </c>
      <c r="D2720" s="1">
        <v>45330.625</v>
      </c>
      <c r="E2720">
        <v>56.78</v>
      </c>
      <c r="F2720" t="s">
        <v>19</v>
      </c>
      <c r="G2720" t="s">
        <v>51</v>
      </c>
      <c r="H2720">
        <v>97112</v>
      </c>
      <c r="I2720" t="str">
        <f t="shared" si="42"/>
        <v>239_2/8/2024 15:00</v>
      </c>
      <c r="J2720" t="str">
        <f>IFERROR(INDEX(scheduling_data!I:I, MATCH(I2720, scheduling_data!H:H, 0)), "")</f>
        <v>Heidi Molaison</v>
      </c>
    </row>
    <row r="2721" spans="1:10" x14ac:dyDescent="0.3">
      <c r="A2721" t="s">
        <v>80</v>
      </c>
      <c r="B2721">
        <v>239</v>
      </c>
      <c r="C2721" s="1">
        <v>45343</v>
      </c>
      <c r="D2721" s="1">
        <v>45330.645833333336</v>
      </c>
      <c r="E2721">
        <v>64.81</v>
      </c>
      <c r="F2721" t="s">
        <v>19</v>
      </c>
      <c r="G2721" t="s">
        <v>51</v>
      </c>
      <c r="H2721">
        <v>92507</v>
      </c>
      <c r="I2721" t="str">
        <f t="shared" si="42"/>
        <v>239_2/8/2024 15:30</v>
      </c>
      <c r="J2721" t="str">
        <f>IFERROR(INDEX(scheduling_data!I:I, MATCH(I2721, scheduling_data!H:H, 0)), "")</f>
        <v>D'Anna Pullen</v>
      </c>
    </row>
    <row r="2722" spans="1:10" x14ac:dyDescent="0.3">
      <c r="A2722" t="s">
        <v>80</v>
      </c>
      <c r="B2722">
        <v>239</v>
      </c>
      <c r="C2722" s="1">
        <v>45343</v>
      </c>
      <c r="D2722" s="1">
        <v>45330.645833333336</v>
      </c>
      <c r="E2722">
        <v>85.19</v>
      </c>
      <c r="F2722" t="s">
        <v>9</v>
      </c>
      <c r="G2722" t="s">
        <v>52</v>
      </c>
      <c r="H2722">
        <v>92507</v>
      </c>
      <c r="I2722" t="str">
        <f t="shared" si="42"/>
        <v>239_2/8/2024 15:30</v>
      </c>
      <c r="J2722" t="str">
        <f>IFERROR(INDEX(scheduling_data!I:I, MATCH(I2722, scheduling_data!H:H, 0)), "")</f>
        <v>D'Anna Pullen</v>
      </c>
    </row>
    <row r="2723" spans="1:10" x14ac:dyDescent="0.3">
      <c r="A2723" t="s">
        <v>25</v>
      </c>
      <c r="B2723">
        <v>240</v>
      </c>
      <c r="C2723" s="1">
        <v>45331</v>
      </c>
      <c r="D2723" s="1">
        <v>45323.4375</v>
      </c>
      <c r="E2723">
        <v>64.81</v>
      </c>
      <c r="F2723" t="s">
        <v>19</v>
      </c>
      <c r="G2723" t="s">
        <v>26</v>
      </c>
      <c r="H2723">
        <v>92507</v>
      </c>
      <c r="I2723" t="str">
        <f t="shared" si="42"/>
        <v>240_2/1/2024 10:30</v>
      </c>
      <c r="J2723" t="str">
        <f>IFERROR(INDEX(scheduling_data!I:I, MATCH(I2723, scheduling_data!H:H, 0)), "")</f>
        <v>Kelli Cruthirds</v>
      </c>
    </row>
    <row r="2724" spans="1:10" x14ac:dyDescent="0.3">
      <c r="A2724" t="s">
        <v>25</v>
      </c>
      <c r="B2724">
        <v>240</v>
      </c>
      <c r="C2724" s="1">
        <v>45331</v>
      </c>
      <c r="D2724" s="1">
        <v>45323.4375</v>
      </c>
      <c r="E2724">
        <v>85.19</v>
      </c>
      <c r="F2724" t="s">
        <v>9</v>
      </c>
      <c r="G2724" t="s">
        <v>28</v>
      </c>
      <c r="H2724">
        <v>92507</v>
      </c>
      <c r="I2724" t="str">
        <f t="shared" si="42"/>
        <v>240_2/1/2024 10:30</v>
      </c>
      <c r="J2724" t="str">
        <f>IFERROR(INDEX(scheduling_data!I:I, MATCH(I2724, scheduling_data!H:H, 0)), "")</f>
        <v>Kelli Cruthirds</v>
      </c>
    </row>
    <row r="2725" spans="1:10" x14ac:dyDescent="0.3">
      <c r="A2725" t="s">
        <v>25</v>
      </c>
      <c r="B2725">
        <v>240</v>
      </c>
      <c r="C2725" s="1">
        <v>45345</v>
      </c>
      <c r="D2725" s="1">
        <v>45335.4375</v>
      </c>
      <c r="E2725">
        <v>85.19</v>
      </c>
      <c r="F2725" t="s">
        <v>9</v>
      </c>
      <c r="G2725" t="s">
        <v>28</v>
      </c>
      <c r="H2725">
        <v>92507</v>
      </c>
      <c r="I2725" t="str">
        <f t="shared" si="42"/>
        <v>240_2/13/2024 10:30</v>
      </c>
      <c r="J2725" t="str">
        <f>IFERROR(INDEX(scheduling_data!I:I, MATCH(I2725, scheduling_data!H:H, 0)), "")</f>
        <v>Annette Fertitta</v>
      </c>
    </row>
    <row r="2726" spans="1:10" x14ac:dyDescent="0.3">
      <c r="A2726" t="s">
        <v>25</v>
      </c>
      <c r="B2726">
        <v>240</v>
      </c>
      <c r="C2726" s="1">
        <v>45345</v>
      </c>
      <c r="D2726" s="1">
        <v>45335.4375</v>
      </c>
      <c r="E2726">
        <v>64.81</v>
      </c>
      <c r="F2726" t="s">
        <v>19</v>
      </c>
      <c r="G2726" t="s">
        <v>26</v>
      </c>
      <c r="H2726">
        <v>92507</v>
      </c>
      <c r="I2726" t="str">
        <f t="shared" si="42"/>
        <v>240_2/13/2024 10:30</v>
      </c>
      <c r="J2726" t="str">
        <f>IFERROR(INDEX(scheduling_data!I:I, MATCH(I2726, scheduling_data!H:H, 0)), "")</f>
        <v>Annette Fertitta</v>
      </c>
    </row>
    <row r="2727" spans="1:10" x14ac:dyDescent="0.3">
      <c r="A2727" t="s">
        <v>25</v>
      </c>
      <c r="B2727">
        <v>240</v>
      </c>
      <c r="C2727" s="1">
        <v>45338</v>
      </c>
      <c r="D2727" s="1">
        <v>45328.4375</v>
      </c>
      <c r="E2727">
        <v>85.19</v>
      </c>
      <c r="F2727" t="s">
        <v>9</v>
      </c>
      <c r="G2727" t="s">
        <v>28</v>
      </c>
      <c r="H2727">
        <v>92507</v>
      </c>
      <c r="I2727" t="str">
        <f t="shared" si="42"/>
        <v>240_2/6/2024 10:30</v>
      </c>
      <c r="J2727" t="str">
        <f>IFERROR(INDEX(scheduling_data!I:I, MATCH(I2727, scheduling_data!H:H, 0)), "")</f>
        <v>Kelli Cruthirds</v>
      </c>
    </row>
    <row r="2728" spans="1:10" x14ac:dyDescent="0.3">
      <c r="A2728" t="s">
        <v>25</v>
      </c>
      <c r="B2728">
        <v>240</v>
      </c>
      <c r="C2728" s="1">
        <v>45338</v>
      </c>
      <c r="D2728" s="1">
        <v>45328.4375</v>
      </c>
      <c r="E2728">
        <v>64.81</v>
      </c>
      <c r="F2728" t="s">
        <v>19</v>
      </c>
      <c r="G2728" t="s">
        <v>26</v>
      </c>
      <c r="H2728">
        <v>92507</v>
      </c>
      <c r="I2728" t="str">
        <f t="shared" si="42"/>
        <v>240_2/6/2024 10:30</v>
      </c>
      <c r="J2728" t="str">
        <f>IFERROR(INDEX(scheduling_data!I:I, MATCH(I2728, scheduling_data!H:H, 0)), "")</f>
        <v>Kelli Cruthirds</v>
      </c>
    </row>
    <row r="2729" spans="1:10" x14ac:dyDescent="0.3">
      <c r="A2729" t="s">
        <v>25</v>
      </c>
      <c r="B2729">
        <v>240</v>
      </c>
      <c r="C2729" s="1">
        <v>45338</v>
      </c>
      <c r="D2729" s="1">
        <v>45330.416666666664</v>
      </c>
      <c r="E2729">
        <v>64.81</v>
      </c>
      <c r="F2729" t="s">
        <v>19</v>
      </c>
      <c r="G2729" t="s">
        <v>26</v>
      </c>
      <c r="H2729">
        <v>92507</v>
      </c>
      <c r="I2729" t="str">
        <f t="shared" si="42"/>
        <v>240_2/8/2024 10:00</v>
      </c>
      <c r="J2729" t="str">
        <f>IFERROR(INDEX(scheduling_data!I:I, MATCH(I2729, scheduling_data!H:H, 0)), "")</f>
        <v>Kelli Cruthirds</v>
      </c>
    </row>
    <row r="2730" spans="1:10" x14ac:dyDescent="0.3">
      <c r="A2730" t="s">
        <v>25</v>
      </c>
      <c r="B2730">
        <v>240</v>
      </c>
      <c r="C2730" s="1">
        <v>45338</v>
      </c>
      <c r="D2730" s="1">
        <v>45330.416666666664</v>
      </c>
      <c r="E2730">
        <v>85.19</v>
      </c>
      <c r="F2730" t="s">
        <v>9</v>
      </c>
      <c r="G2730" t="s">
        <v>28</v>
      </c>
      <c r="H2730">
        <v>92507</v>
      </c>
      <c r="I2730" t="str">
        <f t="shared" si="42"/>
        <v>240_2/8/2024 10:00</v>
      </c>
      <c r="J2730" t="str">
        <f>IFERROR(INDEX(scheduling_data!I:I, MATCH(I2730, scheduling_data!H:H, 0)), "")</f>
        <v>Kelli Cruthirds</v>
      </c>
    </row>
    <row r="2731" spans="1:10" x14ac:dyDescent="0.3">
      <c r="A2731" t="s">
        <v>127</v>
      </c>
      <c r="B2731">
        <v>241</v>
      </c>
      <c r="C2731" s="1">
        <v>45350</v>
      </c>
      <c r="D2731" s="1">
        <v>45342.458333333336</v>
      </c>
      <c r="E2731">
        <v>91.33</v>
      </c>
      <c r="F2731" t="s">
        <v>19</v>
      </c>
      <c r="G2731" t="s">
        <v>150</v>
      </c>
      <c r="H2731">
        <v>97161</v>
      </c>
      <c r="I2731" t="str">
        <f t="shared" si="42"/>
        <v>241_2/20/2024 11:00</v>
      </c>
      <c r="J2731" t="str">
        <f>IFERROR(INDEX(scheduling_data!I:I, MATCH(I2731, scheduling_data!H:H, 0)), "")</f>
        <v>Christian Litz</v>
      </c>
    </row>
    <row r="2732" spans="1:10" x14ac:dyDescent="0.3">
      <c r="A2732" t="s">
        <v>127</v>
      </c>
      <c r="B2732">
        <v>241</v>
      </c>
      <c r="C2732" s="1">
        <v>45350</v>
      </c>
      <c r="D2732" s="1">
        <v>45342.458333333336</v>
      </c>
      <c r="E2732">
        <v>51.4</v>
      </c>
      <c r="F2732" t="s">
        <v>9</v>
      </c>
      <c r="G2732" t="s">
        <v>151</v>
      </c>
      <c r="H2732">
        <v>97112</v>
      </c>
      <c r="I2732" t="str">
        <f t="shared" si="42"/>
        <v>241_2/20/2024 11:00</v>
      </c>
      <c r="J2732" t="str">
        <f>IFERROR(INDEX(scheduling_data!I:I, MATCH(I2732, scheduling_data!H:H, 0)), "")</f>
        <v>Christian Litz</v>
      </c>
    </row>
    <row r="2733" spans="1:10" x14ac:dyDescent="0.3">
      <c r="A2733" t="s">
        <v>127</v>
      </c>
      <c r="B2733">
        <v>241</v>
      </c>
      <c r="C2733" s="1">
        <v>45350</v>
      </c>
      <c r="D2733" s="1">
        <v>45342.458333333336</v>
      </c>
      <c r="E2733">
        <v>23.6</v>
      </c>
      <c r="F2733" t="s">
        <v>19</v>
      </c>
      <c r="G2733" t="s">
        <v>150</v>
      </c>
      <c r="H2733">
        <v>97112</v>
      </c>
      <c r="I2733" t="str">
        <f t="shared" si="42"/>
        <v>241_2/20/2024 11:00</v>
      </c>
      <c r="J2733" t="str">
        <f>IFERROR(INDEX(scheduling_data!I:I, MATCH(I2733, scheduling_data!H:H, 0)), "")</f>
        <v>Christian Litz</v>
      </c>
    </row>
    <row r="2734" spans="1:10" x14ac:dyDescent="0.3">
      <c r="A2734" t="s">
        <v>127</v>
      </c>
      <c r="B2734">
        <v>241</v>
      </c>
      <c r="C2734" s="1">
        <v>45350</v>
      </c>
      <c r="D2734" s="1">
        <v>45342.458333333336</v>
      </c>
      <c r="E2734">
        <v>51.27</v>
      </c>
      <c r="F2734" t="s">
        <v>9</v>
      </c>
      <c r="G2734" t="s">
        <v>151</v>
      </c>
      <c r="H2734">
        <v>97530</v>
      </c>
      <c r="I2734" t="str">
        <f t="shared" si="42"/>
        <v>241_2/20/2024 11:00</v>
      </c>
      <c r="J2734" t="str">
        <f>IFERROR(INDEX(scheduling_data!I:I, MATCH(I2734, scheduling_data!H:H, 0)), "")</f>
        <v>Christian Litz</v>
      </c>
    </row>
    <row r="2735" spans="1:10" x14ac:dyDescent="0.3">
      <c r="A2735" t="s">
        <v>127</v>
      </c>
      <c r="B2735">
        <v>241</v>
      </c>
      <c r="C2735" s="1">
        <v>45350</v>
      </c>
      <c r="D2735" s="1">
        <v>45342.458333333336</v>
      </c>
      <c r="E2735">
        <v>23.73</v>
      </c>
      <c r="F2735" t="s">
        <v>19</v>
      </c>
      <c r="G2735" t="s">
        <v>150</v>
      </c>
      <c r="H2735">
        <v>97530</v>
      </c>
      <c r="I2735" t="str">
        <f t="shared" si="42"/>
        <v>241_2/20/2024 11:00</v>
      </c>
      <c r="J2735" t="str">
        <f>IFERROR(INDEX(scheduling_data!I:I, MATCH(I2735, scheduling_data!H:H, 0)), "")</f>
        <v>Christian Litz</v>
      </c>
    </row>
    <row r="2736" spans="1:10" x14ac:dyDescent="0.3">
      <c r="A2736" t="s">
        <v>127</v>
      </c>
      <c r="B2736">
        <v>241</v>
      </c>
      <c r="C2736" s="1">
        <v>45350</v>
      </c>
      <c r="D2736" s="1">
        <v>45342.458333333336</v>
      </c>
      <c r="E2736">
        <v>54.16</v>
      </c>
      <c r="F2736" t="s">
        <v>9</v>
      </c>
      <c r="G2736" t="s">
        <v>151</v>
      </c>
      <c r="H2736">
        <v>97110</v>
      </c>
      <c r="I2736" t="str">
        <f t="shared" si="42"/>
        <v>241_2/20/2024 11:00</v>
      </c>
      <c r="J2736" t="str">
        <f>IFERROR(INDEX(scheduling_data!I:I, MATCH(I2736, scheduling_data!H:H, 0)), "")</f>
        <v>Christian Litz</v>
      </c>
    </row>
    <row r="2737" spans="1:10" x14ac:dyDescent="0.3">
      <c r="A2737" t="s">
        <v>127</v>
      </c>
      <c r="B2737">
        <v>241</v>
      </c>
      <c r="C2737" s="1">
        <v>45350</v>
      </c>
      <c r="D2737" s="1">
        <v>45342.458333333336</v>
      </c>
      <c r="E2737">
        <v>20.84</v>
      </c>
      <c r="F2737" t="s">
        <v>19</v>
      </c>
      <c r="G2737" t="s">
        <v>150</v>
      </c>
      <c r="H2737">
        <v>97110</v>
      </c>
      <c r="I2737" t="str">
        <f t="shared" si="42"/>
        <v>241_2/20/2024 11:00</v>
      </c>
      <c r="J2737" t="str">
        <f>IFERROR(INDEX(scheduling_data!I:I, MATCH(I2737, scheduling_data!H:H, 0)), "")</f>
        <v>Christian Litz</v>
      </c>
    </row>
    <row r="2738" spans="1:10" x14ac:dyDescent="0.3">
      <c r="A2738" t="s">
        <v>127</v>
      </c>
      <c r="B2738">
        <v>241</v>
      </c>
      <c r="C2738" s="1">
        <v>45350</v>
      </c>
      <c r="D2738" s="1">
        <v>45342.458333333336</v>
      </c>
      <c r="E2738">
        <v>58.67</v>
      </c>
      <c r="F2738" t="s">
        <v>9</v>
      </c>
      <c r="G2738" t="s">
        <v>151</v>
      </c>
      <c r="H2738">
        <v>97161</v>
      </c>
      <c r="I2738" t="str">
        <f t="shared" si="42"/>
        <v>241_2/20/2024 11:00</v>
      </c>
      <c r="J2738" t="str">
        <f>IFERROR(INDEX(scheduling_data!I:I, MATCH(I2738, scheduling_data!H:H, 0)), "")</f>
        <v>Christian Litz</v>
      </c>
    </row>
    <row r="2739" spans="1:10" x14ac:dyDescent="0.3">
      <c r="A2739" t="s">
        <v>61</v>
      </c>
      <c r="B2739">
        <v>242</v>
      </c>
      <c r="C2739" s="1">
        <v>45351</v>
      </c>
      <c r="D2739" s="1">
        <v>45335.458333333336</v>
      </c>
      <c r="E2739">
        <v>52.12</v>
      </c>
      <c r="F2739" t="s">
        <v>19</v>
      </c>
      <c r="G2739" t="s">
        <v>65</v>
      </c>
      <c r="H2739">
        <v>97110</v>
      </c>
      <c r="I2739" t="str">
        <f t="shared" si="42"/>
        <v>242_2/13/2024 11:00</v>
      </c>
      <c r="J2739" t="str">
        <f>IFERROR(INDEX(scheduling_data!I:I, MATCH(I2739, scheduling_data!H:H, 0)), "")</f>
        <v>James Allen</v>
      </c>
    </row>
    <row r="2740" spans="1:10" x14ac:dyDescent="0.3">
      <c r="A2740" t="s">
        <v>61</v>
      </c>
      <c r="B2740">
        <v>242</v>
      </c>
      <c r="C2740" s="1">
        <v>45351</v>
      </c>
      <c r="D2740" s="1">
        <v>45335.458333333336</v>
      </c>
      <c r="E2740">
        <v>1.06</v>
      </c>
      <c r="F2740" t="s">
        <v>9</v>
      </c>
      <c r="G2740" t="s">
        <v>63</v>
      </c>
      <c r="H2740">
        <v>97110</v>
      </c>
      <c r="I2740" t="str">
        <f t="shared" si="42"/>
        <v>242_2/13/2024 11:00</v>
      </c>
      <c r="J2740" t="str">
        <f>IFERROR(INDEX(scheduling_data!I:I, MATCH(I2740, scheduling_data!H:H, 0)), "")</f>
        <v>James Allen</v>
      </c>
    </row>
    <row r="2741" spans="1:10" x14ac:dyDescent="0.3">
      <c r="A2741" t="s">
        <v>61</v>
      </c>
      <c r="B2741">
        <v>242</v>
      </c>
      <c r="C2741" s="1">
        <v>45351</v>
      </c>
      <c r="D2741" s="1">
        <v>45335.458333333336</v>
      </c>
      <c r="E2741">
        <v>171.82</v>
      </c>
      <c r="F2741" t="s">
        <v>9</v>
      </c>
      <c r="G2741" t="s">
        <v>64</v>
      </c>
      <c r="H2741">
        <v>97110</v>
      </c>
      <c r="I2741" t="str">
        <f t="shared" si="42"/>
        <v>242_2/13/2024 11:00</v>
      </c>
      <c r="J2741" t="str">
        <f>IFERROR(INDEX(scheduling_data!I:I, MATCH(I2741, scheduling_data!H:H, 0)), "")</f>
        <v>James Allen</v>
      </c>
    </row>
    <row r="2742" spans="1:10" x14ac:dyDescent="0.3">
      <c r="A2742" t="s">
        <v>61</v>
      </c>
      <c r="B2742">
        <v>242</v>
      </c>
      <c r="C2742" s="1">
        <v>45351</v>
      </c>
      <c r="D2742" s="1">
        <v>45335.458333333336</v>
      </c>
      <c r="E2742">
        <v>51.58</v>
      </c>
      <c r="F2742" t="s">
        <v>19</v>
      </c>
      <c r="G2742" t="s">
        <v>65</v>
      </c>
      <c r="H2742">
        <v>97161</v>
      </c>
      <c r="I2742" t="str">
        <f t="shared" si="42"/>
        <v>242_2/13/2024 11:00</v>
      </c>
      <c r="J2742" t="str">
        <f>IFERROR(INDEX(scheduling_data!I:I, MATCH(I2742, scheduling_data!H:H, 0)), "")</f>
        <v>James Allen</v>
      </c>
    </row>
    <row r="2743" spans="1:10" x14ac:dyDescent="0.3">
      <c r="A2743" t="s">
        <v>61</v>
      </c>
      <c r="B2743">
        <v>242</v>
      </c>
      <c r="C2743" s="1">
        <v>45351</v>
      </c>
      <c r="D2743" s="1">
        <v>45335.458333333336</v>
      </c>
      <c r="E2743">
        <v>72.37</v>
      </c>
      <c r="F2743" t="s">
        <v>9</v>
      </c>
      <c r="G2743" t="s">
        <v>62</v>
      </c>
      <c r="H2743">
        <v>97161</v>
      </c>
      <c r="I2743" t="str">
        <f t="shared" si="42"/>
        <v>242_2/13/2024 11:00</v>
      </c>
      <c r="J2743" t="str">
        <f>IFERROR(INDEX(scheduling_data!I:I, MATCH(I2743, scheduling_data!H:H, 0)), "")</f>
        <v>James Allen</v>
      </c>
    </row>
    <row r="2744" spans="1:10" x14ac:dyDescent="0.3">
      <c r="A2744" t="s">
        <v>61</v>
      </c>
      <c r="B2744">
        <v>242</v>
      </c>
      <c r="C2744" s="1">
        <v>45351</v>
      </c>
      <c r="D2744" s="1">
        <v>45335.458333333336</v>
      </c>
      <c r="E2744">
        <v>1.05</v>
      </c>
      <c r="F2744" t="s">
        <v>9</v>
      </c>
      <c r="G2744" t="s">
        <v>63</v>
      </c>
      <c r="H2744">
        <v>97161</v>
      </c>
      <c r="I2744" t="str">
        <f t="shared" si="42"/>
        <v>242_2/13/2024 11:00</v>
      </c>
      <c r="J2744" t="str">
        <f>IFERROR(INDEX(scheduling_data!I:I, MATCH(I2744, scheduling_data!H:H, 0)), "")</f>
        <v>James Allen</v>
      </c>
    </row>
    <row r="2745" spans="1:10" x14ac:dyDescent="0.3">
      <c r="A2745" t="s">
        <v>11</v>
      </c>
      <c r="B2745">
        <v>242</v>
      </c>
      <c r="C2745" s="1">
        <v>45335.473611111112</v>
      </c>
      <c r="D2745" s="1">
        <v>45335.458333333336</v>
      </c>
      <c r="E2745">
        <v>25</v>
      </c>
      <c r="F2745" t="s">
        <v>16</v>
      </c>
      <c r="G2745" t="s">
        <v>364</v>
      </c>
      <c r="I2745" t="str">
        <f t="shared" si="42"/>
        <v>242_2/13/2024 11:00</v>
      </c>
      <c r="J2745" t="str">
        <f>IFERROR(INDEX(scheduling_data!I:I, MATCH(I2745, scheduling_data!H:H, 0)), "")</f>
        <v>James Allen</v>
      </c>
    </row>
    <row r="2746" spans="1:10" x14ac:dyDescent="0.3">
      <c r="A2746" t="s">
        <v>11</v>
      </c>
      <c r="B2746">
        <v>242</v>
      </c>
      <c r="C2746" s="1">
        <v>45344.334027777775</v>
      </c>
      <c r="D2746" s="1">
        <v>45342.333333333336</v>
      </c>
      <c r="E2746">
        <v>25</v>
      </c>
      <c r="F2746" t="s">
        <v>16</v>
      </c>
      <c r="G2746" t="s">
        <v>365</v>
      </c>
      <c r="I2746" t="str">
        <f t="shared" si="42"/>
        <v>242_2/20/2024 08:00</v>
      </c>
      <c r="J2746" t="str">
        <f>IFERROR(INDEX(scheduling_data!I:I, MATCH(I2746, scheduling_data!H:H, 0)), "")</f>
        <v>James Allen</v>
      </c>
    </row>
    <row r="2747" spans="1:10" x14ac:dyDescent="0.3">
      <c r="A2747" t="s">
        <v>11</v>
      </c>
      <c r="B2747">
        <v>242</v>
      </c>
      <c r="C2747" s="1">
        <v>45344.334027777775</v>
      </c>
      <c r="D2747" s="1">
        <v>45344.291666666664</v>
      </c>
      <c r="E2747">
        <v>25</v>
      </c>
      <c r="F2747" t="s">
        <v>16</v>
      </c>
      <c r="G2747" t="s">
        <v>365</v>
      </c>
      <c r="I2747" t="str">
        <f t="shared" si="42"/>
        <v>242_2/22/2024 07:00</v>
      </c>
      <c r="J2747" t="str">
        <f>IFERROR(INDEX(scheduling_data!I:I, MATCH(I2747, scheduling_data!H:H, 0)), "")</f>
        <v>James Allen</v>
      </c>
    </row>
    <row r="2748" spans="1:10" x14ac:dyDescent="0.3">
      <c r="A2748" t="s">
        <v>11</v>
      </c>
      <c r="B2748">
        <v>243</v>
      </c>
      <c r="C2748" s="1">
        <v>45328.706250000003</v>
      </c>
      <c r="D2748" s="1">
        <v>45323.708333333336</v>
      </c>
      <c r="E2748">
        <v>67</v>
      </c>
      <c r="F2748" t="s">
        <v>91</v>
      </c>
      <c r="G2748" t="s">
        <v>366</v>
      </c>
      <c r="I2748" t="str">
        <f t="shared" si="42"/>
        <v>243_2/1/2024 17:00</v>
      </c>
      <c r="J2748" t="str">
        <f>IFERROR(INDEX(scheduling_data!I:I, MATCH(I2748, scheduling_data!H:H, 0)), "")</f>
        <v>Jessica Pittman</v>
      </c>
    </row>
    <row r="2749" spans="1:10" x14ac:dyDescent="0.3">
      <c r="A2749" t="s">
        <v>11</v>
      </c>
      <c r="B2749">
        <v>243</v>
      </c>
      <c r="C2749" s="1">
        <v>45335.709027777775</v>
      </c>
      <c r="D2749" s="1">
        <v>45335.708333333336</v>
      </c>
      <c r="E2749">
        <v>17</v>
      </c>
      <c r="F2749" t="s">
        <v>91</v>
      </c>
      <c r="G2749" t="s">
        <v>367</v>
      </c>
      <c r="I2749" t="str">
        <f t="shared" si="42"/>
        <v>243_2/13/2024 17:00</v>
      </c>
      <c r="J2749" t="str">
        <f>IFERROR(INDEX(scheduling_data!I:I, MATCH(I2749, scheduling_data!H:H, 0)), "")</f>
        <v>Katherine Tyree</v>
      </c>
    </row>
    <row r="2750" spans="1:10" x14ac:dyDescent="0.3">
      <c r="A2750" t="s">
        <v>11</v>
      </c>
      <c r="B2750">
        <v>243</v>
      </c>
      <c r="C2750" s="1">
        <v>45337.722916666666</v>
      </c>
      <c r="D2750" s="1">
        <v>45337.708333333336</v>
      </c>
      <c r="E2750">
        <v>67</v>
      </c>
      <c r="F2750" t="s">
        <v>91</v>
      </c>
      <c r="G2750" t="s">
        <v>368</v>
      </c>
      <c r="I2750" t="str">
        <f t="shared" si="42"/>
        <v>243_2/15/2024 17:00</v>
      </c>
      <c r="J2750" t="str">
        <f>IFERROR(INDEX(scheduling_data!I:I, MATCH(I2750, scheduling_data!H:H, 0)), "")</f>
        <v>Robert Crochet</v>
      </c>
    </row>
    <row r="2751" spans="1:10" x14ac:dyDescent="0.3">
      <c r="A2751" t="s">
        <v>11</v>
      </c>
      <c r="B2751">
        <v>243</v>
      </c>
      <c r="C2751" s="1">
        <v>45328.706250000003</v>
      </c>
      <c r="D2751" s="1">
        <v>45328.708333333336</v>
      </c>
      <c r="E2751">
        <v>67</v>
      </c>
      <c r="F2751" t="s">
        <v>91</v>
      </c>
      <c r="G2751" t="s">
        <v>366</v>
      </c>
      <c r="I2751" t="str">
        <f t="shared" si="42"/>
        <v>243_2/6/2024 17:00</v>
      </c>
      <c r="J2751" t="str">
        <f>IFERROR(INDEX(scheduling_data!I:I, MATCH(I2751, scheduling_data!H:H, 0)), "")</f>
        <v>Robert Crochet</v>
      </c>
    </row>
    <row r="2752" spans="1:10" x14ac:dyDescent="0.3">
      <c r="A2752" t="s">
        <v>11</v>
      </c>
      <c r="B2752">
        <v>243</v>
      </c>
      <c r="C2752" s="1">
        <v>45335.709027777775</v>
      </c>
      <c r="D2752" s="1">
        <v>45330.708333333336</v>
      </c>
      <c r="E2752">
        <v>50</v>
      </c>
      <c r="F2752" t="s">
        <v>91</v>
      </c>
      <c r="G2752" t="s">
        <v>367</v>
      </c>
      <c r="I2752" t="str">
        <f t="shared" si="42"/>
        <v>243_2/8/2024 17:00</v>
      </c>
      <c r="J2752" t="str">
        <f>IFERROR(INDEX(scheduling_data!I:I, MATCH(I2752, scheduling_data!H:H, 0)), "")</f>
        <v>Robert Crochet</v>
      </c>
    </row>
    <row r="2753" spans="1:10" x14ac:dyDescent="0.3">
      <c r="A2753" t="s">
        <v>232</v>
      </c>
      <c r="B2753">
        <v>243</v>
      </c>
      <c r="C2753" s="1">
        <v>45350</v>
      </c>
      <c r="D2753" s="1">
        <v>45323.708333333336</v>
      </c>
      <c r="E2753">
        <v>83</v>
      </c>
      <c r="F2753" t="s">
        <v>9</v>
      </c>
      <c r="G2753" t="s">
        <v>169</v>
      </c>
      <c r="H2753">
        <v>97110</v>
      </c>
      <c r="I2753" t="str">
        <f t="shared" si="42"/>
        <v>243_2/1/2024 17:00</v>
      </c>
      <c r="J2753" t="str">
        <f>IFERROR(INDEX(scheduling_data!I:I, MATCH(I2753, scheduling_data!H:H, 0)), "")</f>
        <v>Jessica Pittman</v>
      </c>
    </row>
    <row r="2754" spans="1:10" x14ac:dyDescent="0.3">
      <c r="A2754" t="s">
        <v>232</v>
      </c>
      <c r="B2754">
        <v>243</v>
      </c>
      <c r="C2754" s="1">
        <v>45350</v>
      </c>
      <c r="D2754" s="1">
        <v>45335.666666666664</v>
      </c>
      <c r="E2754">
        <v>83</v>
      </c>
      <c r="F2754" t="s">
        <v>9</v>
      </c>
      <c r="G2754" t="s">
        <v>169</v>
      </c>
      <c r="H2754">
        <v>97110</v>
      </c>
      <c r="I2754" t="str">
        <f t="shared" si="42"/>
        <v>243_2/13/2024 16:00</v>
      </c>
      <c r="J2754" t="str">
        <f>IFERROR(INDEX(scheduling_data!I:I, MATCH(I2754, scheduling_data!H:H, 0)), "")</f>
        <v/>
      </c>
    </row>
    <row r="2755" spans="1:10" x14ac:dyDescent="0.3">
      <c r="A2755" t="s">
        <v>232</v>
      </c>
      <c r="B2755">
        <v>243</v>
      </c>
      <c r="C2755" s="1">
        <v>45350</v>
      </c>
      <c r="D2755" s="1">
        <v>45335.666666666664</v>
      </c>
      <c r="E2755">
        <v>150</v>
      </c>
      <c r="F2755" t="s">
        <v>9</v>
      </c>
      <c r="G2755" t="s">
        <v>169</v>
      </c>
      <c r="H2755">
        <v>97112</v>
      </c>
      <c r="I2755" t="str">
        <f t="shared" ref="I2755:I2818" si="43">TEXT(B2755&amp;"_"&amp;TEXT(D2755, "m/d/yyyy hh:mm"), "0")</f>
        <v>243_2/13/2024 16:00</v>
      </c>
      <c r="J2755" t="str">
        <f>IFERROR(INDEX(scheduling_data!I:I, MATCH(I2755, scheduling_data!H:H, 0)), "")</f>
        <v/>
      </c>
    </row>
    <row r="2756" spans="1:10" x14ac:dyDescent="0.3">
      <c r="A2756" t="s">
        <v>232</v>
      </c>
      <c r="B2756">
        <v>243</v>
      </c>
      <c r="C2756" s="1">
        <v>45350</v>
      </c>
      <c r="D2756" s="1">
        <v>45337.708333333336</v>
      </c>
      <c r="E2756">
        <v>83</v>
      </c>
      <c r="F2756" t="s">
        <v>9</v>
      </c>
      <c r="G2756" t="s">
        <v>169</v>
      </c>
      <c r="H2756">
        <v>97110</v>
      </c>
      <c r="I2756" t="str">
        <f t="shared" si="43"/>
        <v>243_2/15/2024 17:00</v>
      </c>
      <c r="J2756" t="str">
        <f>IFERROR(INDEX(scheduling_data!I:I, MATCH(I2756, scheduling_data!H:H, 0)), "")</f>
        <v>Robert Crochet</v>
      </c>
    </row>
    <row r="2757" spans="1:10" x14ac:dyDescent="0.3">
      <c r="A2757" t="s">
        <v>232</v>
      </c>
      <c r="B2757">
        <v>243</v>
      </c>
      <c r="C2757" s="1">
        <v>45350</v>
      </c>
      <c r="D2757" s="1">
        <v>45337.708333333336</v>
      </c>
      <c r="E2757">
        <v>75</v>
      </c>
      <c r="F2757" t="s">
        <v>9</v>
      </c>
      <c r="G2757" t="s">
        <v>169</v>
      </c>
      <c r="H2757">
        <v>97530</v>
      </c>
      <c r="I2757" t="str">
        <f t="shared" si="43"/>
        <v>243_2/15/2024 17:00</v>
      </c>
      <c r="J2757" t="str">
        <f>IFERROR(INDEX(scheduling_data!I:I, MATCH(I2757, scheduling_data!H:H, 0)), "")</f>
        <v>Robert Crochet</v>
      </c>
    </row>
    <row r="2758" spans="1:10" x14ac:dyDescent="0.3">
      <c r="A2758" t="s">
        <v>232</v>
      </c>
      <c r="B2758">
        <v>243</v>
      </c>
      <c r="C2758" s="1">
        <v>45350</v>
      </c>
      <c r="D2758" s="1">
        <v>45337.708333333336</v>
      </c>
      <c r="E2758">
        <v>75</v>
      </c>
      <c r="F2758" t="s">
        <v>9</v>
      </c>
      <c r="G2758" t="s">
        <v>169</v>
      </c>
      <c r="H2758">
        <v>97112</v>
      </c>
      <c r="I2758" t="str">
        <f t="shared" si="43"/>
        <v>243_2/15/2024 17:00</v>
      </c>
      <c r="J2758" t="str">
        <f>IFERROR(INDEX(scheduling_data!I:I, MATCH(I2758, scheduling_data!H:H, 0)), "")</f>
        <v>Robert Crochet</v>
      </c>
    </row>
    <row r="2759" spans="1:10" x14ac:dyDescent="0.3">
      <c r="A2759" t="s">
        <v>232</v>
      </c>
      <c r="B2759">
        <v>243</v>
      </c>
      <c r="C2759" s="1">
        <v>45344</v>
      </c>
      <c r="D2759" s="1">
        <v>45328.708333333336</v>
      </c>
      <c r="E2759">
        <v>75</v>
      </c>
      <c r="F2759" t="s">
        <v>9</v>
      </c>
      <c r="G2759" t="s">
        <v>169</v>
      </c>
      <c r="H2759">
        <v>97112</v>
      </c>
      <c r="I2759" t="str">
        <f t="shared" si="43"/>
        <v>243_2/6/2024 17:00</v>
      </c>
      <c r="J2759" t="str">
        <f>IFERROR(INDEX(scheduling_data!I:I, MATCH(I2759, scheduling_data!H:H, 0)), "")</f>
        <v>Robert Crochet</v>
      </c>
    </row>
    <row r="2760" spans="1:10" x14ac:dyDescent="0.3">
      <c r="A2760" t="s">
        <v>232</v>
      </c>
      <c r="B2760">
        <v>243</v>
      </c>
      <c r="C2760" s="1">
        <v>45344</v>
      </c>
      <c r="D2760" s="1">
        <v>45328.708333333336</v>
      </c>
      <c r="E2760">
        <v>75</v>
      </c>
      <c r="F2760" t="s">
        <v>9</v>
      </c>
      <c r="G2760" t="s">
        <v>169</v>
      </c>
      <c r="H2760">
        <v>97530</v>
      </c>
      <c r="I2760" t="str">
        <f t="shared" si="43"/>
        <v>243_2/6/2024 17:00</v>
      </c>
      <c r="J2760" t="str">
        <f>IFERROR(INDEX(scheduling_data!I:I, MATCH(I2760, scheduling_data!H:H, 0)), "")</f>
        <v>Robert Crochet</v>
      </c>
    </row>
    <row r="2761" spans="1:10" x14ac:dyDescent="0.3">
      <c r="A2761" t="s">
        <v>232</v>
      </c>
      <c r="B2761">
        <v>243</v>
      </c>
      <c r="C2761" s="1">
        <v>45344</v>
      </c>
      <c r="D2761" s="1">
        <v>45328.708333333336</v>
      </c>
      <c r="E2761">
        <v>83</v>
      </c>
      <c r="F2761" t="s">
        <v>9</v>
      </c>
      <c r="G2761" t="s">
        <v>169</v>
      </c>
      <c r="H2761">
        <v>97110</v>
      </c>
      <c r="I2761" t="str">
        <f t="shared" si="43"/>
        <v>243_2/6/2024 17:00</v>
      </c>
      <c r="J2761" t="str">
        <f>IFERROR(INDEX(scheduling_data!I:I, MATCH(I2761, scheduling_data!H:H, 0)), "")</f>
        <v>Robert Crochet</v>
      </c>
    </row>
    <row r="2762" spans="1:10" x14ac:dyDescent="0.3">
      <c r="A2762" t="s">
        <v>61</v>
      </c>
      <c r="B2762">
        <v>244</v>
      </c>
      <c r="C2762" s="1">
        <v>45351</v>
      </c>
      <c r="D2762" s="1">
        <v>45335.625</v>
      </c>
      <c r="E2762">
        <v>39.78</v>
      </c>
      <c r="F2762" t="s">
        <v>19</v>
      </c>
      <c r="G2762" t="s">
        <v>65</v>
      </c>
      <c r="H2762">
        <v>97110</v>
      </c>
      <c r="I2762" t="str">
        <f t="shared" si="43"/>
        <v>244_2/13/2024 15:00</v>
      </c>
      <c r="J2762" t="str">
        <f>IFERROR(INDEX(scheduling_data!I:I, MATCH(I2762, scheduling_data!H:H, 0)), "")</f>
        <v>Christian Litz</v>
      </c>
    </row>
    <row r="2763" spans="1:10" x14ac:dyDescent="0.3">
      <c r="A2763" t="s">
        <v>61</v>
      </c>
      <c r="B2763">
        <v>244</v>
      </c>
      <c r="C2763" s="1">
        <v>45351</v>
      </c>
      <c r="D2763" s="1">
        <v>45335.625</v>
      </c>
      <c r="E2763">
        <v>0.65</v>
      </c>
      <c r="F2763" t="s">
        <v>9</v>
      </c>
      <c r="G2763" t="s">
        <v>63</v>
      </c>
      <c r="H2763">
        <v>97110</v>
      </c>
      <c r="I2763" t="str">
        <f t="shared" si="43"/>
        <v>244_2/13/2024 15:00</v>
      </c>
      <c r="J2763" t="str">
        <f>IFERROR(INDEX(scheduling_data!I:I, MATCH(I2763, scheduling_data!H:H, 0)), "")</f>
        <v>Christian Litz</v>
      </c>
    </row>
    <row r="2764" spans="1:10" x14ac:dyDescent="0.3">
      <c r="A2764" t="s">
        <v>61</v>
      </c>
      <c r="B2764">
        <v>244</v>
      </c>
      <c r="C2764" s="1">
        <v>45351</v>
      </c>
      <c r="D2764" s="1">
        <v>45335.625</v>
      </c>
      <c r="E2764">
        <v>109.57</v>
      </c>
      <c r="F2764" t="s">
        <v>9</v>
      </c>
      <c r="G2764" t="s">
        <v>62</v>
      </c>
      <c r="H2764">
        <v>97110</v>
      </c>
      <c r="I2764" t="str">
        <f t="shared" si="43"/>
        <v>244_2/13/2024 15:00</v>
      </c>
      <c r="J2764" t="str">
        <f>IFERROR(INDEX(scheduling_data!I:I, MATCH(I2764, scheduling_data!H:H, 0)), "")</f>
        <v>Christian Litz</v>
      </c>
    </row>
    <row r="2765" spans="1:10" x14ac:dyDescent="0.3">
      <c r="A2765" t="s">
        <v>61</v>
      </c>
      <c r="B2765">
        <v>244</v>
      </c>
      <c r="C2765" s="1">
        <v>45351</v>
      </c>
      <c r="D2765" s="1">
        <v>45335.666666666664</v>
      </c>
      <c r="E2765">
        <v>103.96</v>
      </c>
      <c r="F2765" t="s">
        <v>9</v>
      </c>
      <c r="G2765" t="s">
        <v>62</v>
      </c>
      <c r="H2765">
        <v>97112</v>
      </c>
      <c r="I2765" t="str">
        <f t="shared" si="43"/>
        <v>244_2/13/2024 16:00</v>
      </c>
      <c r="J2765" t="str">
        <f>IFERROR(INDEX(scheduling_data!I:I, MATCH(I2765, scheduling_data!H:H, 0)), "")</f>
        <v>Heidi Molaison</v>
      </c>
    </row>
    <row r="2766" spans="1:10" x14ac:dyDescent="0.3">
      <c r="A2766" t="s">
        <v>61</v>
      </c>
      <c r="B2766">
        <v>244</v>
      </c>
      <c r="C2766" s="1">
        <v>45351</v>
      </c>
      <c r="D2766" s="1">
        <v>45335.666666666664</v>
      </c>
      <c r="E2766">
        <v>0.74</v>
      </c>
      <c r="F2766" t="s">
        <v>9</v>
      </c>
      <c r="G2766" t="s">
        <v>63</v>
      </c>
      <c r="H2766">
        <v>97112</v>
      </c>
      <c r="I2766" t="str">
        <f t="shared" si="43"/>
        <v>244_2/13/2024 16:00</v>
      </c>
      <c r="J2766" t="str">
        <f>IFERROR(INDEX(scheduling_data!I:I, MATCH(I2766, scheduling_data!H:H, 0)), "")</f>
        <v>Heidi Molaison</v>
      </c>
    </row>
    <row r="2767" spans="1:10" x14ac:dyDescent="0.3">
      <c r="A2767" t="s">
        <v>61</v>
      </c>
      <c r="B2767">
        <v>244</v>
      </c>
      <c r="C2767" s="1">
        <v>45351</v>
      </c>
      <c r="D2767" s="1">
        <v>45335.666666666664</v>
      </c>
      <c r="E2767">
        <v>45.3</v>
      </c>
      <c r="F2767" t="s">
        <v>19</v>
      </c>
      <c r="G2767" t="s">
        <v>65</v>
      </c>
      <c r="H2767">
        <v>97112</v>
      </c>
      <c r="I2767" t="str">
        <f t="shared" si="43"/>
        <v>244_2/13/2024 16:00</v>
      </c>
      <c r="J2767" t="str">
        <f>IFERROR(INDEX(scheduling_data!I:I, MATCH(I2767, scheduling_data!H:H, 0)), "")</f>
        <v>Heidi Molaison</v>
      </c>
    </row>
    <row r="2768" spans="1:10" x14ac:dyDescent="0.3">
      <c r="A2768" t="s">
        <v>61</v>
      </c>
      <c r="B2768">
        <v>244</v>
      </c>
      <c r="C2768" s="1">
        <v>45338</v>
      </c>
      <c r="D2768" s="1">
        <v>45329.416666666664</v>
      </c>
      <c r="E2768">
        <v>115.63</v>
      </c>
      <c r="F2768" t="s">
        <v>9</v>
      </c>
      <c r="G2768" t="s">
        <v>62</v>
      </c>
      <c r="H2768">
        <v>97110</v>
      </c>
      <c r="I2768" t="str">
        <f t="shared" si="43"/>
        <v>244_2/7/2024 10:00</v>
      </c>
      <c r="J2768" t="str">
        <f>IFERROR(INDEX(scheduling_data!I:I, MATCH(I2768, scheduling_data!H:H, 0)), "")</f>
        <v>Jessica Pittman</v>
      </c>
    </row>
    <row r="2769" spans="1:10" x14ac:dyDescent="0.3">
      <c r="A2769" t="s">
        <v>61</v>
      </c>
      <c r="B2769">
        <v>244</v>
      </c>
      <c r="C2769" s="1">
        <v>45338</v>
      </c>
      <c r="D2769" s="1">
        <v>45329.416666666664</v>
      </c>
      <c r="E2769">
        <v>0.55000000000000004</v>
      </c>
      <c r="F2769" t="s">
        <v>9</v>
      </c>
      <c r="G2769" t="s">
        <v>63</v>
      </c>
      <c r="H2769">
        <v>97110</v>
      </c>
      <c r="I2769" t="str">
        <f t="shared" si="43"/>
        <v>244_2/7/2024 10:00</v>
      </c>
      <c r="J2769" t="str">
        <f>IFERROR(INDEX(scheduling_data!I:I, MATCH(I2769, scheduling_data!H:H, 0)), "")</f>
        <v>Jessica Pittman</v>
      </c>
    </row>
    <row r="2770" spans="1:10" x14ac:dyDescent="0.3">
      <c r="A2770" t="s">
        <v>61</v>
      </c>
      <c r="B2770">
        <v>244</v>
      </c>
      <c r="C2770" s="1">
        <v>45338</v>
      </c>
      <c r="D2770" s="1">
        <v>45329.416666666664</v>
      </c>
      <c r="E2770">
        <v>33.82</v>
      </c>
      <c r="F2770" t="s">
        <v>19</v>
      </c>
      <c r="G2770" t="s">
        <v>65</v>
      </c>
      <c r="H2770">
        <v>97110</v>
      </c>
      <c r="I2770" t="str">
        <f t="shared" si="43"/>
        <v>244_2/7/2024 10:00</v>
      </c>
      <c r="J2770" t="str">
        <f>IFERROR(INDEX(scheduling_data!I:I, MATCH(I2770, scheduling_data!H:H, 0)), "")</f>
        <v>Jessica Pittman</v>
      </c>
    </row>
    <row r="2771" spans="1:10" x14ac:dyDescent="0.3">
      <c r="A2771" t="s">
        <v>80</v>
      </c>
      <c r="B2771">
        <v>245</v>
      </c>
      <c r="C2771" s="1">
        <v>45338</v>
      </c>
      <c r="D2771" s="1">
        <v>45323.4375</v>
      </c>
      <c r="E2771">
        <v>93.22</v>
      </c>
      <c r="F2771" t="s">
        <v>9</v>
      </c>
      <c r="G2771" t="s">
        <v>52</v>
      </c>
      <c r="H2771">
        <v>97112</v>
      </c>
      <c r="I2771" t="str">
        <f t="shared" si="43"/>
        <v>245_2/1/2024 10:30</v>
      </c>
      <c r="J2771" t="str">
        <f>IFERROR(INDEX(scheduling_data!I:I, MATCH(I2771, scheduling_data!H:H, 0)), "")</f>
        <v>Carolyn Simpson</v>
      </c>
    </row>
    <row r="2772" spans="1:10" x14ac:dyDescent="0.3">
      <c r="A2772" t="s">
        <v>80</v>
      </c>
      <c r="B2772">
        <v>245</v>
      </c>
      <c r="C2772" s="1">
        <v>45338</v>
      </c>
      <c r="D2772" s="1">
        <v>45323.4375</v>
      </c>
      <c r="E2772">
        <v>56.78</v>
      </c>
      <c r="F2772" t="s">
        <v>19</v>
      </c>
      <c r="G2772" t="s">
        <v>51</v>
      </c>
      <c r="H2772">
        <v>97112</v>
      </c>
      <c r="I2772" t="str">
        <f t="shared" si="43"/>
        <v>245_2/1/2024 10:30</v>
      </c>
      <c r="J2772" t="str">
        <f>IFERROR(INDEX(scheduling_data!I:I, MATCH(I2772, scheduling_data!H:H, 0)), "")</f>
        <v>Carolyn Simpson</v>
      </c>
    </row>
    <row r="2773" spans="1:10" x14ac:dyDescent="0.3">
      <c r="A2773" t="s">
        <v>80</v>
      </c>
      <c r="B2773">
        <v>245</v>
      </c>
      <c r="C2773" s="1">
        <v>45349</v>
      </c>
      <c r="D2773" s="1">
        <v>45338.354166666664</v>
      </c>
      <c r="E2773">
        <v>85.19</v>
      </c>
      <c r="F2773" t="s">
        <v>9</v>
      </c>
      <c r="G2773" t="s">
        <v>52</v>
      </c>
      <c r="H2773">
        <v>92507</v>
      </c>
      <c r="I2773" t="str">
        <f t="shared" si="43"/>
        <v>245_2/16/2024 08:30</v>
      </c>
      <c r="J2773" t="str">
        <f>IFERROR(INDEX(scheduling_data!I:I, MATCH(I2773, scheduling_data!H:H, 0)), "")</f>
        <v>D'Anna Pullen</v>
      </c>
    </row>
    <row r="2774" spans="1:10" x14ac:dyDescent="0.3">
      <c r="A2774" t="s">
        <v>80</v>
      </c>
      <c r="B2774">
        <v>245</v>
      </c>
      <c r="C2774" s="1">
        <v>45349</v>
      </c>
      <c r="D2774" s="1">
        <v>45338.354166666664</v>
      </c>
      <c r="E2774">
        <v>64.81</v>
      </c>
      <c r="F2774" t="s">
        <v>19</v>
      </c>
      <c r="G2774" t="s">
        <v>51</v>
      </c>
      <c r="H2774">
        <v>92507</v>
      </c>
      <c r="I2774" t="str">
        <f t="shared" si="43"/>
        <v>245_2/16/2024 08:30</v>
      </c>
      <c r="J2774" t="str">
        <f>IFERROR(INDEX(scheduling_data!I:I, MATCH(I2774, scheduling_data!H:H, 0)), "")</f>
        <v>D'Anna Pullen</v>
      </c>
    </row>
    <row r="2775" spans="1:10" x14ac:dyDescent="0.3">
      <c r="A2775" t="s">
        <v>80</v>
      </c>
      <c r="B2775">
        <v>245</v>
      </c>
      <c r="C2775" s="1">
        <v>45335</v>
      </c>
      <c r="D2775" s="1">
        <v>45324.333333333336</v>
      </c>
      <c r="E2775">
        <v>64.81</v>
      </c>
      <c r="F2775" t="s">
        <v>19</v>
      </c>
      <c r="G2775" t="s">
        <v>51</v>
      </c>
      <c r="H2775">
        <v>92507</v>
      </c>
      <c r="I2775" t="str">
        <f t="shared" si="43"/>
        <v>245_2/2/2024 08:00</v>
      </c>
      <c r="J2775" t="str">
        <f>IFERROR(INDEX(scheduling_data!I:I, MATCH(I2775, scheduling_data!H:H, 0)), "")</f>
        <v>Victoria Miley</v>
      </c>
    </row>
    <row r="2776" spans="1:10" x14ac:dyDescent="0.3">
      <c r="A2776" t="s">
        <v>80</v>
      </c>
      <c r="B2776">
        <v>245</v>
      </c>
      <c r="C2776" s="1">
        <v>45335</v>
      </c>
      <c r="D2776" s="1">
        <v>45324.333333333336</v>
      </c>
      <c r="E2776">
        <v>85.19</v>
      </c>
      <c r="F2776" t="s">
        <v>9</v>
      </c>
      <c r="G2776" t="s">
        <v>52</v>
      </c>
      <c r="H2776">
        <v>92507</v>
      </c>
      <c r="I2776" t="str">
        <f t="shared" si="43"/>
        <v>245_2/2/2024 08:00</v>
      </c>
      <c r="J2776" t="str">
        <f>IFERROR(INDEX(scheduling_data!I:I, MATCH(I2776, scheduling_data!H:H, 0)), "")</f>
        <v>Victoria Miley</v>
      </c>
    </row>
    <row r="2777" spans="1:10" x14ac:dyDescent="0.3">
      <c r="A2777" t="s">
        <v>80</v>
      </c>
      <c r="B2777">
        <v>245</v>
      </c>
      <c r="C2777" s="1">
        <v>45338</v>
      </c>
      <c r="D2777" s="1">
        <v>45327.354166666664</v>
      </c>
      <c r="E2777">
        <v>56.78</v>
      </c>
      <c r="F2777" t="s">
        <v>19</v>
      </c>
      <c r="G2777" t="s">
        <v>51</v>
      </c>
      <c r="H2777">
        <v>97112</v>
      </c>
      <c r="I2777" t="str">
        <f t="shared" si="43"/>
        <v>245_2/5/2024 08:30</v>
      </c>
      <c r="J2777" t="str">
        <f>IFERROR(INDEX(scheduling_data!I:I, MATCH(I2777, scheduling_data!H:H, 0)), "")</f>
        <v>Heidi Molaison</v>
      </c>
    </row>
    <row r="2778" spans="1:10" x14ac:dyDescent="0.3">
      <c r="A2778" t="s">
        <v>80</v>
      </c>
      <c r="B2778">
        <v>245</v>
      </c>
      <c r="C2778" s="1">
        <v>45338</v>
      </c>
      <c r="D2778" s="1">
        <v>45327.354166666664</v>
      </c>
      <c r="E2778">
        <v>93.22</v>
      </c>
      <c r="F2778" t="s">
        <v>9</v>
      </c>
      <c r="G2778" t="s">
        <v>52</v>
      </c>
      <c r="H2778">
        <v>97112</v>
      </c>
      <c r="I2778" t="str">
        <f t="shared" si="43"/>
        <v>245_2/5/2024 08:30</v>
      </c>
      <c r="J2778" t="str">
        <f>IFERROR(INDEX(scheduling_data!I:I, MATCH(I2778, scheduling_data!H:H, 0)), "")</f>
        <v>Heidi Molaison</v>
      </c>
    </row>
    <row r="2779" spans="1:10" x14ac:dyDescent="0.3">
      <c r="A2779" t="s">
        <v>127</v>
      </c>
      <c r="B2779">
        <v>246</v>
      </c>
      <c r="C2779" s="1">
        <v>45348</v>
      </c>
      <c r="D2779" s="1">
        <v>45336.479166666664</v>
      </c>
      <c r="E2779">
        <v>47.54</v>
      </c>
      <c r="F2779" t="s">
        <v>19</v>
      </c>
      <c r="G2779" t="s">
        <v>150</v>
      </c>
      <c r="H2779">
        <v>97110</v>
      </c>
      <c r="I2779" t="str">
        <f t="shared" si="43"/>
        <v>246_2/14/2024 11:30</v>
      </c>
      <c r="J2779" t="str">
        <f>IFERROR(INDEX(scheduling_data!I:I, MATCH(I2779, scheduling_data!H:H, 0)), "")</f>
        <v>Heidi Molaison</v>
      </c>
    </row>
    <row r="2780" spans="1:10" x14ac:dyDescent="0.3">
      <c r="A2780" t="s">
        <v>127</v>
      </c>
      <c r="B2780">
        <v>246</v>
      </c>
      <c r="C2780" s="1">
        <v>45348</v>
      </c>
      <c r="D2780" s="1">
        <v>45336.479166666664</v>
      </c>
      <c r="E2780">
        <v>102.46</v>
      </c>
      <c r="F2780" t="s">
        <v>9</v>
      </c>
      <c r="G2780" t="s">
        <v>151</v>
      </c>
      <c r="H2780">
        <v>97110</v>
      </c>
      <c r="I2780" t="str">
        <f t="shared" si="43"/>
        <v>246_2/14/2024 11:30</v>
      </c>
      <c r="J2780" t="str">
        <f>IFERROR(INDEX(scheduling_data!I:I, MATCH(I2780, scheduling_data!H:H, 0)), "")</f>
        <v>Heidi Molaison</v>
      </c>
    </row>
    <row r="2781" spans="1:10" x14ac:dyDescent="0.3">
      <c r="A2781" t="s">
        <v>127</v>
      </c>
      <c r="B2781">
        <v>246</v>
      </c>
      <c r="C2781" s="1">
        <v>45348</v>
      </c>
      <c r="D2781" s="1">
        <v>45341.583333333336</v>
      </c>
      <c r="E2781">
        <v>156.62</v>
      </c>
      <c r="F2781" t="s">
        <v>9</v>
      </c>
      <c r="G2781" t="s">
        <v>151</v>
      </c>
      <c r="H2781">
        <v>97110</v>
      </c>
      <c r="I2781" t="str">
        <f t="shared" si="43"/>
        <v>246_2/19/2024 14:00</v>
      </c>
      <c r="J2781" t="str">
        <f>IFERROR(INDEX(scheduling_data!I:I, MATCH(I2781, scheduling_data!H:H, 0)), "")</f>
        <v>Heidi Molaison</v>
      </c>
    </row>
    <row r="2782" spans="1:10" x14ac:dyDescent="0.3">
      <c r="A2782" t="s">
        <v>127</v>
      </c>
      <c r="B2782">
        <v>246</v>
      </c>
      <c r="C2782" s="1">
        <v>45348</v>
      </c>
      <c r="D2782" s="1">
        <v>45341.583333333336</v>
      </c>
      <c r="E2782">
        <v>68.38</v>
      </c>
      <c r="F2782" t="s">
        <v>19</v>
      </c>
      <c r="G2782" t="s">
        <v>150</v>
      </c>
      <c r="H2782">
        <v>97110</v>
      </c>
      <c r="I2782" t="str">
        <f t="shared" si="43"/>
        <v>246_2/19/2024 14:00</v>
      </c>
      <c r="J2782" t="str">
        <f>IFERROR(INDEX(scheduling_data!I:I, MATCH(I2782, scheduling_data!H:H, 0)), "")</f>
        <v>Heidi Molaison</v>
      </c>
    </row>
    <row r="2783" spans="1:10" x14ac:dyDescent="0.3">
      <c r="A2783" t="s">
        <v>85</v>
      </c>
      <c r="B2783">
        <v>49</v>
      </c>
      <c r="C2783" s="1">
        <v>45344</v>
      </c>
      <c r="D2783" s="1">
        <v>45334.708333333336</v>
      </c>
      <c r="E2783">
        <v>66.36</v>
      </c>
      <c r="F2783" t="s">
        <v>9</v>
      </c>
      <c r="G2783" t="s">
        <v>146</v>
      </c>
      <c r="H2783">
        <v>97110</v>
      </c>
      <c r="I2783" t="str">
        <f t="shared" si="43"/>
        <v>49_2/12/2024 17:00</v>
      </c>
      <c r="J2783" t="str">
        <f>IFERROR(INDEX(scheduling_data!I:I, MATCH(I2783, scheduling_data!H:H, 0)), "")</f>
        <v>Katherine Tyree</v>
      </c>
    </row>
    <row r="2784" spans="1:10" x14ac:dyDescent="0.3">
      <c r="A2784" t="s">
        <v>85</v>
      </c>
      <c r="B2784">
        <v>49</v>
      </c>
      <c r="C2784" s="1">
        <v>45344</v>
      </c>
      <c r="D2784" s="1">
        <v>45334.708333333336</v>
      </c>
      <c r="E2784">
        <v>41.82</v>
      </c>
      <c r="F2784" t="s">
        <v>9</v>
      </c>
      <c r="G2784" t="s">
        <v>369</v>
      </c>
      <c r="H2784">
        <v>97110</v>
      </c>
      <c r="I2784" t="str">
        <f t="shared" si="43"/>
        <v>49_2/12/2024 17:00</v>
      </c>
      <c r="J2784" t="str">
        <f>IFERROR(INDEX(scheduling_data!I:I, MATCH(I2784, scheduling_data!H:H, 0)), "")</f>
        <v>Katherine Tyree</v>
      </c>
    </row>
    <row r="2785" spans="1:10" x14ac:dyDescent="0.3">
      <c r="A2785" t="s">
        <v>85</v>
      </c>
      <c r="B2785">
        <v>49</v>
      </c>
      <c r="C2785" s="1">
        <v>45344</v>
      </c>
      <c r="D2785" s="1">
        <v>45334.708333333336</v>
      </c>
      <c r="E2785">
        <v>1.93</v>
      </c>
      <c r="F2785" t="s">
        <v>19</v>
      </c>
      <c r="G2785" t="s">
        <v>144</v>
      </c>
      <c r="H2785">
        <v>97110</v>
      </c>
      <c r="I2785" t="str">
        <f t="shared" si="43"/>
        <v>49_2/12/2024 17:00</v>
      </c>
      <c r="J2785" t="str">
        <f>IFERROR(INDEX(scheduling_data!I:I, MATCH(I2785, scheduling_data!H:H, 0)), "")</f>
        <v>Katherine Tyree</v>
      </c>
    </row>
    <row r="2786" spans="1:10" x14ac:dyDescent="0.3">
      <c r="A2786" t="s">
        <v>85</v>
      </c>
      <c r="B2786">
        <v>49</v>
      </c>
      <c r="C2786" s="1">
        <v>45344</v>
      </c>
      <c r="D2786" s="1">
        <v>45334.708333333336</v>
      </c>
      <c r="E2786">
        <v>79.83</v>
      </c>
      <c r="F2786" t="s">
        <v>9</v>
      </c>
      <c r="G2786" t="s">
        <v>146</v>
      </c>
      <c r="H2786">
        <v>97112</v>
      </c>
      <c r="I2786" t="str">
        <f t="shared" si="43"/>
        <v>49_2/12/2024 17:00</v>
      </c>
      <c r="J2786" t="str">
        <f>IFERROR(INDEX(scheduling_data!I:I, MATCH(I2786, scheduling_data!H:H, 0)), "")</f>
        <v>Katherine Tyree</v>
      </c>
    </row>
    <row r="2787" spans="1:10" x14ac:dyDescent="0.3">
      <c r="A2787" t="s">
        <v>85</v>
      </c>
      <c r="B2787">
        <v>49</v>
      </c>
      <c r="C2787" s="1">
        <v>45336</v>
      </c>
      <c r="D2787" s="1">
        <v>45324.333333333336</v>
      </c>
      <c r="E2787">
        <v>66.36</v>
      </c>
      <c r="F2787" t="s">
        <v>9</v>
      </c>
      <c r="G2787" t="s">
        <v>146</v>
      </c>
      <c r="H2787">
        <v>97110</v>
      </c>
      <c r="I2787" t="str">
        <f t="shared" si="43"/>
        <v>49_2/2/2024 08:00</v>
      </c>
      <c r="J2787" t="str">
        <f>IFERROR(INDEX(scheduling_data!I:I, MATCH(I2787, scheduling_data!H:H, 0)), "")</f>
        <v>Katherine Tyree</v>
      </c>
    </row>
    <row r="2788" spans="1:10" x14ac:dyDescent="0.3">
      <c r="A2788" t="s">
        <v>85</v>
      </c>
      <c r="B2788">
        <v>49</v>
      </c>
      <c r="C2788" s="1">
        <v>45336</v>
      </c>
      <c r="D2788" s="1">
        <v>45324.333333333336</v>
      </c>
      <c r="E2788">
        <v>53.22</v>
      </c>
      <c r="F2788" t="s">
        <v>9</v>
      </c>
      <c r="G2788" t="s">
        <v>146</v>
      </c>
      <c r="H2788">
        <v>97112</v>
      </c>
      <c r="I2788" t="str">
        <f t="shared" si="43"/>
        <v>49_2/2/2024 08:00</v>
      </c>
      <c r="J2788" t="str">
        <f>IFERROR(INDEX(scheduling_data!I:I, MATCH(I2788, scheduling_data!H:H, 0)), "")</f>
        <v>Katherine Tyree</v>
      </c>
    </row>
    <row r="2789" spans="1:10" x14ac:dyDescent="0.3">
      <c r="A2789" t="s">
        <v>85</v>
      </c>
      <c r="B2789">
        <v>49</v>
      </c>
      <c r="C2789" s="1">
        <v>45336</v>
      </c>
      <c r="D2789" s="1">
        <v>45324.333333333336</v>
      </c>
      <c r="E2789">
        <v>75</v>
      </c>
      <c r="F2789" t="s">
        <v>9</v>
      </c>
      <c r="G2789" t="s">
        <v>145</v>
      </c>
      <c r="H2789">
        <v>97140</v>
      </c>
      <c r="I2789" t="str">
        <f t="shared" si="43"/>
        <v>49_2/2/2024 08:00</v>
      </c>
      <c r="J2789" t="str">
        <f>IFERROR(INDEX(scheduling_data!I:I, MATCH(I2789, scheduling_data!H:H, 0)), "")</f>
        <v>Katherine Tyree</v>
      </c>
    </row>
    <row r="2790" spans="1:10" x14ac:dyDescent="0.3">
      <c r="A2790" t="s">
        <v>85</v>
      </c>
      <c r="B2790">
        <v>49</v>
      </c>
      <c r="C2790" s="1">
        <v>45336</v>
      </c>
      <c r="D2790" s="1">
        <v>45327.708333333336</v>
      </c>
      <c r="E2790">
        <v>33.18</v>
      </c>
      <c r="F2790" t="s">
        <v>9</v>
      </c>
      <c r="G2790" t="s">
        <v>146</v>
      </c>
      <c r="H2790">
        <v>97110</v>
      </c>
      <c r="I2790" t="str">
        <f t="shared" si="43"/>
        <v>49_2/5/2024 17:00</v>
      </c>
      <c r="J2790" t="str">
        <f>IFERROR(INDEX(scheduling_data!I:I, MATCH(I2790, scheduling_data!H:H, 0)), "")</f>
        <v>Katherine Tyree</v>
      </c>
    </row>
    <row r="2791" spans="1:10" x14ac:dyDescent="0.3">
      <c r="A2791" t="s">
        <v>85</v>
      </c>
      <c r="B2791">
        <v>49</v>
      </c>
      <c r="C2791" s="1">
        <v>45336</v>
      </c>
      <c r="D2791" s="1">
        <v>45327.708333333336</v>
      </c>
      <c r="E2791">
        <v>26.61</v>
      </c>
      <c r="F2791" t="s">
        <v>9</v>
      </c>
      <c r="G2791" t="s">
        <v>146</v>
      </c>
      <c r="H2791">
        <v>97112</v>
      </c>
      <c r="I2791" t="str">
        <f t="shared" si="43"/>
        <v>49_2/5/2024 17:00</v>
      </c>
      <c r="J2791" t="str">
        <f>IFERROR(INDEX(scheduling_data!I:I, MATCH(I2791, scheduling_data!H:H, 0)), "")</f>
        <v>Katherine Tyree</v>
      </c>
    </row>
    <row r="2792" spans="1:10" x14ac:dyDescent="0.3">
      <c r="A2792" t="s">
        <v>85</v>
      </c>
      <c r="B2792">
        <v>49</v>
      </c>
      <c r="C2792" s="1">
        <v>45336</v>
      </c>
      <c r="D2792" s="1">
        <v>45327.708333333336</v>
      </c>
      <c r="E2792">
        <v>36.43</v>
      </c>
      <c r="F2792" t="s">
        <v>9</v>
      </c>
      <c r="G2792" t="s">
        <v>146</v>
      </c>
      <c r="H2792">
        <v>97140</v>
      </c>
      <c r="I2792" t="str">
        <f t="shared" si="43"/>
        <v>49_2/5/2024 17:00</v>
      </c>
      <c r="J2792" t="str">
        <f>IFERROR(INDEX(scheduling_data!I:I, MATCH(I2792, scheduling_data!H:H, 0)), "")</f>
        <v>Katherine Tyree</v>
      </c>
    </row>
    <row r="2793" spans="1:10" x14ac:dyDescent="0.3">
      <c r="A2793" t="s">
        <v>11</v>
      </c>
      <c r="B2793">
        <v>49</v>
      </c>
      <c r="C2793" s="1">
        <v>45348.71597222222</v>
      </c>
      <c r="D2793" s="1">
        <v>45334.708333333336</v>
      </c>
      <c r="E2793">
        <v>30</v>
      </c>
      <c r="F2793" t="s">
        <v>91</v>
      </c>
      <c r="G2793" t="s">
        <v>370</v>
      </c>
      <c r="I2793" t="str">
        <f t="shared" si="43"/>
        <v>49_2/12/2024 17:00</v>
      </c>
      <c r="J2793" t="str">
        <f>IFERROR(INDEX(scheduling_data!I:I, MATCH(I2793, scheduling_data!H:H, 0)), "")</f>
        <v>Katherine Tyree</v>
      </c>
    </row>
    <row r="2794" spans="1:10" x14ac:dyDescent="0.3">
      <c r="A2794" t="s">
        <v>11</v>
      </c>
      <c r="B2794">
        <v>49</v>
      </c>
      <c r="C2794" s="1">
        <v>45324.334722222222</v>
      </c>
      <c r="D2794" s="1">
        <v>45324.333333333336</v>
      </c>
      <c r="E2794">
        <v>150</v>
      </c>
      <c r="F2794" t="s">
        <v>91</v>
      </c>
      <c r="G2794" t="s">
        <v>371</v>
      </c>
      <c r="I2794" t="str">
        <f t="shared" si="43"/>
        <v>49_2/2/2024 08:00</v>
      </c>
      <c r="J2794" t="str">
        <f>IFERROR(INDEX(scheduling_data!I:I, MATCH(I2794, scheduling_data!H:H, 0)), "")</f>
        <v>Katherine Tyree</v>
      </c>
    </row>
    <row r="2795" spans="1:10" x14ac:dyDescent="0.3">
      <c r="A2795" t="s">
        <v>11</v>
      </c>
      <c r="B2795">
        <v>49</v>
      </c>
      <c r="C2795" s="1">
        <v>45348.71597222222</v>
      </c>
      <c r="D2795" s="1">
        <v>45348.708333333336</v>
      </c>
      <c r="E2795">
        <v>35</v>
      </c>
      <c r="F2795" t="s">
        <v>91</v>
      </c>
      <c r="G2795" t="s">
        <v>370</v>
      </c>
      <c r="I2795" t="str">
        <f t="shared" si="43"/>
        <v>49_2/26/2024 17:00</v>
      </c>
      <c r="J2795" t="str">
        <f>IFERROR(INDEX(scheduling_data!I:I, MATCH(I2795, scheduling_data!H:H, 0)), "")</f>
        <v>Katherine Tyree</v>
      </c>
    </row>
    <row r="2796" spans="1:10" x14ac:dyDescent="0.3">
      <c r="A2796" t="s">
        <v>11</v>
      </c>
      <c r="B2796">
        <v>49</v>
      </c>
      <c r="C2796" s="1">
        <v>45327.707638888889</v>
      </c>
      <c r="D2796" s="1">
        <v>45327.708333333336</v>
      </c>
      <c r="E2796">
        <v>128.78</v>
      </c>
      <c r="F2796" t="s">
        <v>91</v>
      </c>
      <c r="G2796" t="s">
        <v>372</v>
      </c>
      <c r="I2796" t="str">
        <f t="shared" si="43"/>
        <v>49_2/5/2024 17:00</v>
      </c>
      <c r="J2796" t="str">
        <f>IFERROR(INDEX(scheduling_data!I:I, MATCH(I2796, scheduling_data!H:H, 0)), "")</f>
        <v>Katherine Tyree</v>
      </c>
    </row>
    <row r="2797" spans="1:10" x14ac:dyDescent="0.3">
      <c r="A2797" t="s">
        <v>137</v>
      </c>
      <c r="B2797">
        <v>247</v>
      </c>
      <c r="C2797" s="1">
        <v>45342</v>
      </c>
      <c r="D2797" s="1">
        <v>45323.333333333336</v>
      </c>
      <c r="E2797">
        <v>0.52</v>
      </c>
      <c r="F2797" t="s">
        <v>9</v>
      </c>
      <c r="G2797" t="s">
        <v>55</v>
      </c>
      <c r="H2797">
        <v>97530</v>
      </c>
      <c r="I2797" t="str">
        <f t="shared" si="43"/>
        <v>247_2/1/2024 08:00</v>
      </c>
      <c r="J2797" t="str">
        <f>IFERROR(INDEX(scheduling_data!I:I, MATCH(I2797, scheduling_data!H:H, 0)), "")</f>
        <v>Katherine Tyree</v>
      </c>
    </row>
    <row r="2798" spans="1:10" x14ac:dyDescent="0.3">
      <c r="A2798" t="s">
        <v>137</v>
      </c>
      <c r="B2798">
        <v>247</v>
      </c>
      <c r="C2798" s="1">
        <v>45342</v>
      </c>
      <c r="D2798" s="1">
        <v>45323.333333333336</v>
      </c>
      <c r="E2798">
        <v>6.97</v>
      </c>
      <c r="F2798" t="s">
        <v>9</v>
      </c>
      <c r="G2798" t="s">
        <v>54</v>
      </c>
      <c r="H2798">
        <v>97112</v>
      </c>
      <c r="I2798" t="str">
        <f t="shared" si="43"/>
        <v>247_2/1/2024 08:00</v>
      </c>
      <c r="J2798" t="str">
        <f>IFERROR(INDEX(scheduling_data!I:I, MATCH(I2798, scheduling_data!H:H, 0)), "")</f>
        <v>Katherine Tyree</v>
      </c>
    </row>
    <row r="2799" spans="1:10" x14ac:dyDescent="0.3">
      <c r="A2799" t="s">
        <v>137</v>
      </c>
      <c r="B2799">
        <v>247</v>
      </c>
      <c r="C2799" s="1">
        <v>45342</v>
      </c>
      <c r="D2799" s="1">
        <v>45323.333333333336</v>
      </c>
      <c r="E2799">
        <v>0.38</v>
      </c>
      <c r="F2799" t="s">
        <v>9</v>
      </c>
      <c r="G2799" t="s">
        <v>55</v>
      </c>
      <c r="H2799">
        <v>97112</v>
      </c>
      <c r="I2799" t="str">
        <f t="shared" si="43"/>
        <v>247_2/1/2024 08:00</v>
      </c>
      <c r="J2799" t="str">
        <f>IFERROR(INDEX(scheduling_data!I:I, MATCH(I2799, scheduling_data!H:H, 0)), "")</f>
        <v>Katherine Tyree</v>
      </c>
    </row>
    <row r="2800" spans="1:10" x14ac:dyDescent="0.3">
      <c r="A2800" t="s">
        <v>137</v>
      </c>
      <c r="B2800">
        <v>247</v>
      </c>
      <c r="C2800" s="1">
        <v>45342</v>
      </c>
      <c r="D2800" s="1">
        <v>45323.333333333336</v>
      </c>
      <c r="E2800">
        <v>44.43</v>
      </c>
      <c r="F2800" t="s">
        <v>9</v>
      </c>
      <c r="G2800" t="s">
        <v>56</v>
      </c>
      <c r="H2800">
        <v>97112</v>
      </c>
      <c r="I2800" t="str">
        <f t="shared" si="43"/>
        <v>247_2/1/2024 08:00</v>
      </c>
      <c r="J2800" t="str">
        <f>IFERROR(INDEX(scheduling_data!I:I, MATCH(I2800, scheduling_data!H:H, 0)), "")</f>
        <v>Katherine Tyree</v>
      </c>
    </row>
    <row r="2801" spans="1:10" x14ac:dyDescent="0.3">
      <c r="A2801" t="s">
        <v>137</v>
      </c>
      <c r="B2801">
        <v>247</v>
      </c>
      <c r="C2801" s="1">
        <v>45342</v>
      </c>
      <c r="D2801" s="1">
        <v>45323.333333333336</v>
      </c>
      <c r="E2801">
        <v>18.5</v>
      </c>
      <c r="F2801" t="s">
        <v>19</v>
      </c>
      <c r="G2801" t="s">
        <v>57</v>
      </c>
      <c r="H2801">
        <v>97112</v>
      </c>
      <c r="I2801" t="str">
        <f t="shared" si="43"/>
        <v>247_2/1/2024 08:00</v>
      </c>
      <c r="J2801" t="str">
        <f>IFERROR(INDEX(scheduling_data!I:I, MATCH(I2801, scheduling_data!H:H, 0)), "")</f>
        <v>Katherine Tyree</v>
      </c>
    </row>
    <row r="2802" spans="1:10" x14ac:dyDescent="0.3">
      <c r="A2802" t="s">
        <v>137</v>
      </c>
      <c r="B2802">
        <v>247</v>
      </c>
      <c r="C2802" s="1">
        <v>45342</v>
      </c>
      <c r="D2802" s="1">
        <v>45323.333333333336</v>
      </c>
      <c r="E2802">
        <v>42.21</v>
      </c>
      <c r="F2802" t="s">
        <v>9</v>
      </c>
      <c r="G2802" t="s">
        <v>56</v>
      </c>
      <c r="H2802">
        <v>97530</v>
      </c>
      <c r="I2802" t="str">
        <f t="shared" si="43"/>
        <v>247_2/1/2024 08:00</v>
      </c>
      <c r="J2802" t="str">
        <f>IFERROR(INDEX(scheduling_data!I:I, MATCH(I2802, scheduling_data!H:H, 0)), "")</f>
        <v>Katherine Tyree</v>
      </c>
    </row>
    <row r="2803" spans="1:10" x14ac:dyDescent="0.3">
      <c r="A2803" t="s">
        <v>137</v>
      </c>
      <c r="B2803">
        <v>247</v>
      </c>
      <c r="C2803" s="1">
        <v>45342</v>
      </c>
      <c r="D2803" s="1">
        <v>45323.333333333336</v>
      </c>
      <c r="E2803">
        <v>25.71</v>
      </c>
      <c r="F2803" t="s">
        <v>19</v>
      </c>
      <c r="G2803" t="s">
        <v>57</v>
      </c>
      <c r="H2803">
        <v>97530</v>
      </c>
      <c r="I2803" t="str">
        <f t="shared" si="43"/>
        <v>247_2/1/2024 08:00</v>
      </c>
      <c r="J2803" t="str">
        <f>IFERROR(INDEX(scheduling_data!I:I, MATCH(I2803, scheduling_data!H:H, 0)), "")</f>
        <v>Katherine Tyree</v>
      </c>
    </row>
    <row r="2804" spans="1:10" x14ac:dyDescent="0.3">
      <c r="A2804" t="s">
        <v>137</v>
      </c>
      <c r="B2804">
        <v>247</v>
      </c>
      <c r="C2804" s="1">
        <v>45342</v>
      </c>
      <c r="D2804" s="1">
        <v>45323.333333333336</v>
      </c>
      <c r="E2804">
        <v>5.86</v>
      </c>
      <c r="F2804" t="s">
        <v>9</v>
      </c>
      <c r="G2804" t="s">
        <v>54</v>
      </c>
      <c r="H2804">
        <v>97110</v>
      </c>
      <c r="I2804" t="str">
        <f t="shared" si="43"/>
        <v>247_2/1/2024 08:00</v>
      </c>
      <c r="J2804" t="str">
        <f>IFERROR(INDEX(scheduling_data!I:I, MATCH(I2804, scheduling_data!H:H, 0)), "")</f>
        <v>Katherine Tyree</v>
      </c>
    </row>
    <row r="2805" spans="1:10" x14ac:dyDescent="0.3">
      <c r="A2805" t="s">
        <v>137</v>
      </c>
      <c r="B2805">
        <v>247</v>
      </c>
      <c r="C2805" s="1">
        <v>45342</v>
      </c>
      <c r="D2805" s="1">
        <v>45323.333333333336</v>
      </c>
      <c r="E2805">
        <v>0.33</v>
      </c>
      <c r="F2805" t="s">
        <v>9</v>
      </c>
      <c r="G2805" t="s">
        <v>55</v>
      </c>
      <c r="H2805">
        <v>97110</v>
      </c>
      <c r="I2805" t="str">
        <f t="shared" si="43"/>
        <v>247_2/1/2024 08:00</v>
      </c>
      <c r="J2805" t="str">
        <f>IFERROR(INDEX(scheduling_data!I:I, MATCH(I2805, scheduling_data!H:H, 0)), "")</f>
        <v>Katherine Tyree</v>
      </c>
    </row>
    <row r="2806" spans="1:10" x14ac:dyDescent="0.3">
      <c r="A2806" t="s">
        <v>137</v>
      </c>
      <c r="B2806">
        <v>247</v>
      </c>
      <c r="C2806" s="1">
        <v>45342</v>
      </c>
      <c r="D2806" s="1">
        <v>45323.333333333336</v>
      </c>
      <c r="E2806">
        <v>48.3</v>
      </c>
      <c r="F2806" t="s">
        <v>9</v>
      </c>
      <c r="G2806" t="s">
        <v>56</v>
      </c>
      <c r="H2806">
        <v>97110</v>
      </c>
      <c r="I2806" t="str">
        <f t="shared" si="43"/>
        <v>247_2/1/2024 08:00</v>
      </c>
      <c r="J2806" t="str">
        <f>IFERROR(INDEX(scheduling_data!I:I, MATCH(I2806, scheduling_data!H:H, 0)), "")</f>
        <v>Katherine Tyree</v>
      </c>
    </row>
    <row r="2807" spans="1:10" x14ac:dyDescent="0.3">
      <c r="A2807" t="s">
        <v>137</v>
      </c>
      <c r="B2807">
        <v>247</v>
      </c>
      <c r="C2807" s="1">
        <v>45342</v>
      </c>
      <c r="D2807" s="1">
        <v>45323.333333333336</v>
      </c>
      <c r="E2807">
        <v>16.34</v>
      </c>
      <c r="F2807" t="s">
        <v>19</v>
      </c>
      <c r="G2807" t="s">
        <v>57</v>
      </c>
      <c r="H2807">
        <v>97110</v>
      </c>
      <c r="I2807" t="str">
        <f t="shared" si="43"/>
        <v>247_2/1/2024 08:00</v>
      </c>
      <c r="J2807" t="str">
        <f>IFERROR(INDEX(scheduling_data!I:I, MATCH(I2807, scheduling_data!H:H, 0)), "")</f>
        <v>Katherine Tyree</v>
      </c>
    </row>
    <row r="2808" spans="1:10" x14ac:dyDescent="0.3">
      <c r="A2808" t="s">
        <v>137</v>
      </c>
      <c r="B2808">
        <v>247</v>
      </c>
      <c r="C2808" s="1">
        <v>45345</v>
      </c>
      <c r="D2808" s="1">
        <v>45328.333333333336</v>
      </c>
      <c r="E2808">
        <v>5.86</v>
      </c>
      <c r="F2808" t="s">
        <v>9</v>
      </c>
      <c r="G2808" t="s">
        <v>54</v>
      </c>
      <c r="H2808">
        <v>97110</v>
      </c>
      <c r="I2808" t="str">
        <f t="shared" si="43"/>
        <v>247_2/6/2024 08:00</v>
      </c>
      <c r="J2808" t="str">
        <f>IFERROR(INDEX(scheduling_data!I:I, MATCH(I2808, scheduling_data!H:H, 0)), "")</f>
        <v>Robert Crochet</v>
      </c>
    </row>
    <row r="2809" spans="1:10" x14ac:dyDescent="0.3">
      <c r="A2809" t="s">
        <v>137</v>
      </c>
      <c r="B2809">
        <v>247</v>
      </c>
      <c r="C2809" s="1">
        <v>45345</v>
      </c>
      <c r="D2809" s="1">
        <v>45328.333333333336</v>
      </c>
      <c r="E2809">
        <v>37.270000000000003</v>
      </c>
      <c r="F2809" t="s">
        <v>19</v>
      </c>
      <c r="G2809" t="s">
        <v>57</v>
      </c>
      <c r="H2809">
        <v>97110</v>
      </c>
      <c r="I2809" t="str">
        <f t="shared" si="43"/>
        <v>247_2/6/2024 08:00</v>
      </c>
      <c r="J2809" t="str">
        <f>IFERROR(INDEX(scheduling_data!I:I, MATCH(I2809, scheduling_data!H:H, 0)), "")</f>
        <v>Robert Crochet</v>
      </c>
    </row>
    <row r="2810" spans="1:10" x14ac:dyDescent="0.3">
      <c r="A2810" t="s">
        <v>137</v>
      </c>
      <c r="B2810">
        <v>247</v>
      </c>
      <c r="C2810" s="1">
        <v>45345</v>
      </c>
      <c r="D2810" s="1">
        <v>45328.333333333336</v>
      </c>
      <c r="E2810">
        <v>96.6</v>
      </c>
      <c r="F2810" t="s">
        <v>9</v>
      </c>
      <c r="G2810" t="s">
        <v>56</v>
      </c>
      <c r="H2810">
        <v>97110</v>
      </c>
      <c r="I2810" t="str">
        <f t="shared" si="43"/>
        <v>247_2/6/2024 08:00</v>
      </c>
      <c r="J2810" t="str">
        <f>IFERROR(INDEX(scheduling_data!I:I, MATCH(I2810, scheduling_data!H:H, 0)), "")</f>
        <v>Robert Crochet</v>
      </c>
    </row>
    <row r="2811" spans="1:10" x14ac:dyDescent="0.3">
      <c r="A2811" t="s">
        <v>137</v>
      </c>
      <c r="B2811">
        <v>247</v>
      </c>
      <c r="C2811" s="1">
        <v>45345</v>
      </c>
      <c r="D2811" s="1">
        <v>45328.333333333336</v>
      </c>
      <c r="E2811">
        <v>0.76</v>
      </c>
      <c r="F2811" t="s">
        <v>9</v>
      </c>
      <c r="G2811" t="s">
        <v>55</v>
      </c>
      <c r="H2811">
        <v>97110</v>
      </c>
      <c r="I2811" t="str">
        <f t="shared" si="43"/>
        <v>247_2/6/2024 08:00</v>
      </c>
      <c r="J2811" t="str">
        <f>IFERROR(INDEX(scheduling_data!I:I, MATCH(I2811, scheduling_data!H:H, 0)), "")</f>
        <v>Robert Crochet</v>
      </c>
    </row>
    <row r="2812" spans="1:10" x14ac:dyDescent="0.3">
      <c r="A2812" t="s">
        <v>137</v>
      </c>
      <c r="B2812">
        <v>247</v>
      </c>
      <c r="C2812" s="1">
        <v>45349</v>
      </c>
      <c r="D2812" s="1">
        <v>45330.333333333336</v>
      </c>
      <c r="E2812">
        <v>11.72</v>
      </c>
      <c r="F2812" t="s">
        <v>9</v>
      </c>
      <c r="G2812" t="s">
        <v>54</v>
      </c>
      <c r="H2812">
        <v>97110</v>
      </c>
      <c r="I2812" t="str">
        <f t="shared" si="43"/>
        <v>247_2/8/2024 08:00</v>
      </c>
      <c r="J2812" t="str">
        <f>IFERROR(INDEX(scheduling_data!I:I, MATCH(I2812, scheduling_data!H:H, 0)), "")</f>
        <v>Christian Litz</v>
      </c>
    </row>
    <row r="2813" spans="1:10" x14ac:dyDescent="0.3">
      <c r="A2813" t="s">
        <v>137</v>
      </c>
      <c r="B2813">
        <v>247</v>
      </c>
      <c r="C2813" s="1">
        <v>45349</v>
      </c>
      <c r="D2813" s="1">
        <v>45330.333333333336</v>
      </c>
      <c r="E2813">
        <v>0.67</v>
      </c>
      <c r="F2813" t="s">
        <v>9</v>
      </c>
      <c r="G2813" t="s">
        <v>55</v>
      </c>
      <c r="H2813">
        <v>97110</v>
      </c>
      <c r="I2813" t="str">
        <f t="shared" si="43"/>
        <v>247_2/8/2024 08:00</v>
      </c>
      <c r="J2813" t="str">
        <f>IFERROR(INDEX(scheduling_data!I:I, MATCH(I2813, scheduling_data!H:H, 0)), "")</f>
        <v>Christian Litz</v>
      </c>
    </row>
    <row r="2814" spans="1:10" x14ac:dyDescent="0.3">
      <c r="A2814" t="s">
        <v>137</v>
      </c>
      <c r="B2814">
        <v>247</v>
      </c>
      <c r="C2814" s="1">
        <v>45349</v>
      </c>
      <c r="D2814" s="1">
        <v>45330.333333333336</v>
      </c>
      <c r="E2814">
        <v>25.71</v>
      </c>
      <c r="F2814" t="s">
        <v>19</v>
      </c>
      <c r="G2814" t="s">
        <v>57</v>
      </c>
      <c r="H2814">
        <v>97530</v>
      </c>
      <c r="I2814" t="str">
        <f t="shared" si="43"/>
        <v>247_2/8/2024 08:00</v>
      </c>
      <c r="J2814" t="str">
        <f>IFERROR(INDEX(scheduling_data!I:I, MATCH(I2814, scheduling_data!H:H, 0)), "")</f>
        <v>Christian Litz</v>
      </c>
    </row>
    <row r="2815" spans="1:10" x14ac:dyDescent="0.3">
      <c r="A2815" t="s">
        <v>137</v>
      </c>
      <c r="B2815">
        <v>247</v>
      </c>
      <c r="C2815" s="1">
        <v>45349</v>
      </c>
      <c r="D2815" s="1">
        <v>45330.333333333336</v>
      </c>
      <c r="E2815">
        <v>42.21</v>
      </c>
      <c r="F2815" t="s">
        <v>9</v>
      </c>
      <c r="G2815" t="s">
        <v>56</v>
      </c>
      <c r="H2815">
        <v>97530</v>
      </c>
      <c r="I2815" t="str">
        <f t="shared" si="43"/>
        <v>247_2/8/2024 08:00</v>
      </c>
      <c r="J2815" t="str">
        <f>IFERROR(INDEX(scheduling_data!I:I, MATCH(I2815, scheduling_data!H:H, 0)), "")</f>
        <v>Christian Litz</v>
      </c>
    </row>
    <row r="2816" spans="1:10" x14ac:dyDescent="0.3">
      <c r="A2816" t="s">
        <v>137</v>
      </c>
      <c r="B2816">
        <v>247</v>
      </c>
      <c r="C2816" s="1">
        <v>45349</v>
      </c>
      <c r="D2816" s="1">
        <v>45330.333333333336</v>
      </c>
      <c r="E2816">
        <v>0.52</v>
      </c>
      <c r="F2816" t="s">
        <v>9</v>
      </c>
      <c r="G2816" t="s">
        <v>55</v>
      </c>
      <c r="H2816">
        <v>97530</v>
      </c>
      <c r="I2816" t="str">
        <f t="shared" si="43"/>
        <v>247_2/8/2024 08:00</v>
      </c>
      <c r="J2816" t="str">
        <f>IFERROR(INDEX(scheduling_data!I:I, MATCH(I2816, scheduling_data!H:H, 0)), "")</f>
        <v>Christian Litz</v>
      </c>
    </row>
    <row r="2817" spans="1:10" x14ac:dyDescent="0.3">
      <c r="A2817" t="s">
        <v>137</v>
      </c>
      <c r="B2817">
        <v>247</v>
      </c>
      <c r="C2817" s="1">
        <v>45349</v>
      </c>
      <c r="D2817" s="1">
        <v>45330.333333333336</v>
      </c>
      <c r="E2817">
        <v>96.6</v>
      </c>
      <c r="F2817" t="s">
        <v>9</v>
      </c>
      <c r="G2817" t="s">
        <v>56</v>
      </c>
      <c r="H2817">
        <v>97110</v>
      </c>
      <c r="I2817" t="str">
        <f t="shared" si="43"/>
        <v>247_2/8/2024 08:00</v>
      </c>
      <c r="J2817" t="str">
        <f>IFERROR(INDEX(scheduling_data!I:I, MATCH(I2817, scheduling_data!H:H, 0)), "")</f>
        <v>Christian Litz</v>
      </c>
    </row>
    <row r="2818" spans="1:10" x14ac:dyDescent="0.3">
      <c r="A2818" t="s">
        <v>137</v>
      </c>
      <c r="B2818">
        <v>247</v>
      </c>
      <c r="C2818" s="1">
        <v>45349</v>
      </c>
      <c r="D2818" s="1">
        <v>45330.333333333336</v>
      </c>
      <c r="E2818">
        <v>32.67</v>
      </c>
      <c r="F2818" t="s">
        <v>19</v>
      </c>
      <c r="G2818" t="s">
        <v>57</v>
      </c>
      <c r="H2818">
        <v>97110</v>
      </c>
      <c r="I2818" t="str">
        <f t="shared" si="43"/>
        <v>247_2/8/2024 08:00</v>
      </c>
      <c r="J2818" t="str">
        <f>IFERROR(INDEX(scheduling_data!I:I, MATCH(I2818, scheduling_data!H:H, 0)), "")</f>
        <v>Christian Litz</v>
      </c>
    </row>
    <row r="2819" spans="1:10" x14ac:dyDescent="0.3">
      <c r="A2819" t="s">
        <v>11</v>
      </c>
      <c r="B2819">
        <v>248</v>
      </c>
      <c r="C2819" s="1">
        <v>45336.636805555558</v>
      </c>
      <c r="D2819" s="1">
        <v>45336.458333333336</v>
      </c>
      <c r="E2819">
        <v>150</v>
      </c>
      <c r="F2819" t="s">
        <v>87</v>
      </c>
      <c r="G2819" t="s">
        <v>373</v>
      </c>
      <c r="I2819" t="str">
        <f t="shared" ref="I2819:I2882" si="44">TEXT(B2819&amp;"_"&amp;TEXT(D2819, "m/d/yyyy hh:mm"), "0")</f>
        <v>248_2/14/2024 11:00</v>
      </c>
      <c r="J2819" t="str">
        <f>IFERROR(INDEX(scheduling_data!I:I, MATCH(I2819, scheduling_data!H:H, 0)), "")</f>
        <v>D'Anna Pullen</v>
      </c>
    </row>
    <row r="2820" spans="1:10" x14ac:dyDescent="0.3">
      <c r="A2820" t="s">
        <v>11</v>
      </c>
      <c r="B2820">
        <v>50</v>
      </c>
      <c r="C2820" s="1">
        <v>45323.708333333336</v>
      </c>
      <c r="D2820" s="1">
        <v>45323.708333333336</v>
      </c>
      <c r="E2820">
        <v>36</v>
      </c>
      <c r="F2820" t="s">
        <v>12</v>
      </c>
      <c r="I2820" t="str">
        <f t="shared" si="44"/>
        <v>50_2/1/2024 17:00</v>
      </c>
      <c r="J2820" t="str">
        <f>IFERROR(INDEX(scheduling_data!I:I, MATCH(I2820, scheduling_data!H:H, 0)), "")</f>
        <v>Jessica Pittman</v>
      </c>
    </row>
    <row r="2821" spans="1:10" x14ac:dyDescent="0.3">
      <c r="A2821" t="s">
        <v>11</v>
      </c>
      <c r="B2821">
        <v>50</v>
      </c>
      <c r="C2821" s="1">
        <v>45334.333333333336</v>
      </c>
      <c r="D2821" s="1">
        <v>45334.333333333336</v>
      </c>
      <c r="E2821">
        <v>36</v>
      </c>
      <c r="F2821" t="s">
        <v>12</v>
      </c>
      <c r="I2821" t="str">
        <f t="shared" si="44"/>
        <v>50_2/12/2024 08:00</v>
      </c>
      <c r="J2821" t="str">
        <f>IFERROR(INDEX(scheduling_data!I:I, MATCH(I2821, scheduling_data!H:H, 0)), "")</f>
        <v>Christian Litz</v>
      </c>
    </row>
    <row r="2822" spans="1:10" x14ac:dyDescent="0.3">
      <c r="A2822" t="s">
        <v>11</v>
      </c>
      <c r="B2822">
        <v>50</v>
      </c>
      <c r="C2822" s="1">
        <v>45334.333333333336</v>
      </c>
      <c r="D2822" s="1">
        <v>45336.708333333336</v>
      </c>
      <c r="E2822">
        <v>36</v>
      </c>
      <c r="F2822" t="s">
        <v>12</v>
      </c>
      <c r="I2822" t="str">
        <f t="shared" si="44"/>
        <v>50_2/14/2024 17:00</v>
      </c>
      <c r="J2822" t="str">
        <f>IFERROR(INDEX(scheduling_data!I:I, MATCH(I2822, scheduling_data!H:H, 0)), "")</f>
        <v>Katherine Tyree</v>
      </c>
    </row>
    <row r="2823" spans="1:10" x14ac:dyDescent="0.3">
      <c r="A2823" t="s">
        <v>11</v>
      </c>
      <c r="B2823">
        <v>50</v>
      </c>
      <c r="C2823" s="1">
        <v>45334.333333333336</v>
      </c>
      <c r="D2823" s="1">
        <v>45342.333333333336</v>
      </c>
      <c r="E2823">
        <v>36</v>
      </c>
      <c r="F2823" t="s">
        <v>12</v>
      </c>
      <c r="I2823" t="str">
        <f t="shared" si="44"/>
        <v>50_2/20/2024 08:00</v>
      </c>
      <c r="J2823" t="str">
        <f>IFERROR(INDEX(scheduling_data!I:I, MATCH(I2823, scheduling_data!H:H, 0)), "")</f>
        <v>Amber Hickman</v>
      </c>
    </row>
    <row r="2824" spans="1:10" x14ac:dyDescent="0.3">
      <c r="A2824" t="s">
        <v>11</v>
      </c>
      <c r="B2824">
        <v>50</v>
      </c>
      <c r="C2824" s="1">
        <v>45327.706250000003</v>
      </c>
      <c r="D2824" s="1">
        <v>45327.708333333336</v>
      </c>
      <c r="E2824">
        <v>36</v>
      </c>
      <c r="F2824" t="s">
        <v>12</v>
      </c>
      <c r="I2824" t="str">
        <f t="shared" si="44"/>
        <v>50_2/5/2024 17:00</v>
      </c>
      <c r="J2824" t="str">
        <f>IFERROR(INDEX(scheduling_data!I:I, MATCH(I2824, scheduling_data!H:H, 0)), "")</f>
        <v>Katherine Tyree</v>
      </c>
    </row>
    <row r="2825" spans="1:10" x14ac:dyDescent="0.3">
      <c r="A2825" t="s">
        <v>123</v>
      </c>
      <c r="B2825">
        <v>50</v>
      </c>
      <c r="C2825" s="1">
        <v>45331</v>
      </c>
      <c r="D2825" s="1">
        <v>45323.708333333336</v>
      </c>
      <c r="E2825">
        <v>57.57</v>
      </c>
      <c r="F2825" t="s">
        <v>9</v>
      </c>
      <c r="G2825" t="s">
        <v>125</v>
      </c>
      <c r="H2825">
        <v>97112</v>
      </c>
      <c r="I2825" t="str">
        <f t="shared" si="44"/>
        <v>50_2/1/2024 17:00</v>
      </c>
      <c r="J2825" t="str">
        <f>IFERROR(INDEX(scheduling_data!I:I, MATCH(I2825, scheduling_data!H:H, 0)), "")</f>
        <v>Jessica Pittman</v>
      </c>
    </row>
    <row r="2826" spans="1:10" x14ac:dyDescent="0.3">
      <c r="A2826" t="s">
        <v>123</v>
      </c>
      <c r="B2826">
        <v>50</v>
      </c>
      <c r="C2826" s="1">
        <v>45331</v>
      </c>
      <c r="D2826" s="1">
        <v>45323.708333333336</v>
      </c>
      <c r="E2826">
        <v>10.88</v>
      </c>
      <c r="F2826" t="s">
        <v>19</v>
      </c>
      <c r="G2826" t="s">
        <v>124</v>
      </c>
      <c r="H2826">
        <v>97112</v>
      </c>
      <c r="I2826" t="str">
        <f t="shared" si="44"/>
        <v>50_2/1/2024 17:00</v>
      </c>
      <c r="J2826" t="str">
        <f>IFERROR(INDEX(scheduling_data!I:I, MATCH(I2826, scheduling_data!H:H, 0)), "")</f>
        <v>Jessica Pittman</v>
      </c>
    </row>
    <row r="2827" spans="1:10" x14ac:dyDescent="0.3">
      <c r="A2827" t="s">
        <v>123</v>
      </c>
      <c r="B2827">
        <v>50</v>
      </c>
      <c r="C2827" s="1">
        <v>45331</v>
      </c>
      <c r="D2827" s="1">
        <v>45323.708333333336</v>
      </c>
      <c r="E2827">
        <v>119.55</v>
      </c>
      <c r="F2827" t="s">
        <v>9</v>
      </c>
      <c r="G2827" t="s">
        <v>125</v>
      </c>
      <c r="H2827">
        <v>97110</v>
      </c>
      <c r="I2827" t="str">
        <f t="shared" si="44"/>
        <v>50_2/1/2024 17:00</v>
      </c>
      <c r="J2827" t="str">
        <f>IFERROR(INDEX(scheduling_data!I:I, MATCH(I2827, scheduling_data!H:H, 0)), "")</f>
        <v>Jessica Pittman</v>
      </c>
    </row>
    <row r="2828" spans="1:10" x14ac:dyDescent="0.3">
      <c r="A2828" t="s">
        <v>123</v>
      </c>
      <c r="B2828">
        <v>50</v>
      </c>
      <c r="C2828" s="1">
        <v>45338</v>
      </c>
      <c r="D2828" s="1">
        <v>45334.333333333336</v>
      </c>
      <c r="E2828">
        <v>114.18</v>
      </c>
      <c r="F2828" t="s">
        <v>9</v>
      </c>
      <c r="G2828" t="s">
        <v>125</v>
      </c>
      <c r="H2828">
        <v>97110</v>
      </c>
      <c r="I2828" t="str">
        <f t="shared" si="44"/>
        <v>50_2/12/2024 08:00</v>
      </c>
      <c r="J2828" t="str">
        <f>IFERROR(INDEX(scheduling_data!I:I, MATCH(I2828, scheduling_data!H:H, 0)), "")</f>
        <v>Christian Litz</v>
      </c>
    </row>
    <row r="2829" spans="1:10" x14ac:dyDescent="0.3">
      <c r="A2829" t="s">
        <v>123</v>
      </c>
      <c r="B2829">
        <v>50</v>
      </c>
      <c r="C2829" s="1">
        <v>45338</v>
      </c>
      <c r="D2829" s="1">
        <v>45334.333333333336</v>
      </c>
      <c r="E2829">
        <v>19.32</v>
      </c>
      <c r="F2829" t="s">
        <v>19</v>
      </c>
      <c r="G2829" t="s">
        <v>124</v>
      </c>
      <c r="H2829">
        <v>97112</v>
      </c>
      <c r="I2829" t="str">
        <f t="shared" si="44"/>
        <v>50_2/12/2024 08:00</v>
      </c>
      <c r="J2829" t="str">
        <f>IFERROR(INDEX(scheduling_data!I:I, MATCH(I2829, scheduling_data!H:H, 0)), "")</f>
        <v>Christian Litz</v>
      </c>
    </row>
    <row r="2830" spans="1:10" x14ac:dyDescent="0.3">
      <c r="A2830" t="s">
        <v>123</v>
      </c>
      <c r="B2830">
        <v>50</v>
      </c>
      <c r="C2830" s="1">
        <v>45338</v>
      </c>
      <c r="D2830" s="1">
        <v>45334.333333333336</v>
      </c>
      <c r="E2830">
        <v>54.5</v>
      </c>
      <c r="F2830" t="s">
        <v>9</v>
      </c>
      <c r="G2830" t="s">
        <v>125</v>
      </c>
      <c r="H2830">
        <v>97112</v>
      </c>
      <c r="I2830" t="str">
        <f t="shared" si="44"/>
        <v>50_2/12/2024 08:00</v>
      </c>
      <c r="J2830" t="str">
        <f>IFERROR(INDEX(scheduling_data!I:I, MATCH(I2830, scheduling_data!H:H, 0)), "")</f>
        <v>Christian Litz</v>
      </c>
    </row>
    <row r="2831" spans="1:10" x14ac:dyDescent="0.3">
      <c r="A2831" t="s">
        <v>123</v>
      </c>
      <c r="B2831">
        <v>50</v>
      </c>
      <c r="C2831" s="1">
        <v>45344</v>
      </c>
      <c r="D2831" s="1">
        <v>45336.708333333336</v>
      </c>
      <c r="E2831">
        <v>1.41</v>
      </c>
      <c r="F2831" t="s">
        <v>19</v>
      </c>
      <c r="G2831" t="s">
        <v>124</v>
      </c>
      <c r="H2831">
        <v>97110</v>
      </c>
      <c r="I2831" t="str">
        <f t="shared" si="44"/>
        <v>50_2/14/2024 17:00</v>
      </c>
      <c r="J2831" t="str">
        <f>IFERROR(INDEX(scheduling_data!I:I, MATCH(I2831, scheduling_data!H:H, 0)), "")</f>
        <v>Katherine Tyree</v>
      </c>
    </row>
    <row r="2832" spans="1:10" x14ac:dyDescent="0.3">
      <c r="A2832" t="s">
        <v>123</v>
      </c>
      <c r="B2832">
        <v>50</v>
      </c>
      <c r="C2832" s="1">
        <v>45344</v>
      </c>
      <c r="D2832" s="1">
        <v>45336.708333333336</v>
      </c>
      <c r="E2832">
        <v>57.09</v>
      </c>
      <c r="F2832" t="s">
        <v>9</v>
      </c>
      <c r="G2832" t="s">
        <v>125</v>
      </c>
      <c r="H2832">
        <v>97110</v>
      </c>
      <c r="I2832" t="str">
        <f t="shared" si="44"/>
        <v>50_2/14/2024 17:00</v>
      </c>
      <c r="J2832" t="str">
        <f>IFERROR(INDEX(scheduling_data!I:I, MATCH(I2832, scheduling_data!H:H, 0)), "")</f>
        <v>Katherine Tyree</v>
      </c>
    </row>
    <row r="2833" spans="1:10" x14ac:dyDescent="0.3">
      <c r="A2833" t="s">
        <v>123</v>
      </c>
      <c r="B2833">
        <v>50</v>
      </c>
      <c r="C2833" s="1">
        <v>45344</v>
      </c>
      <c r="D2833" s="1">
        <v>45336.708333333336</v>
      </c>
      <c r="E2833">
        <v>54.5</v>
      </c>
      <c r="F2833" t="s">
        <v>9</v>
      </c>
      <c r="G2833" t="s">
        <v>125</v>
      </c>
      <c r="H2833">
        <v>97112</v>
      </c>
      <c r="I2833" t="str">
        <f t="shared" si="44"/>
        <v>50_2/14/2024 17:00</v>
      </c>
      <c r="J2833" t="str">
        <f>IFERROR(INDEX(scheduling_data!I:I, MATCH(I2833, scheduling_data!H:H, 0)), "")</f>
        <v>Katherine Tyree</v>
      </c>
    </row>
    <row r="2834" spans="1:10" x14ac:dyDescent="0.3">
      <c r="A2834" t="s">
        <v>123</v>
      </c>
      <c r="B2834">
        <v>50</v>
      </c>
      <c r="C2834" s="1">
        <v>45345</v>
      </c>
      <c r="D2834" s="1">
        <v>45342.333333333336</v>
      </c>
      <c r="E2834">
        <v>119.55</v>
      </c>
      <c r="F2834" t="s">
        <v>9</v>
      </c>
      <c r="G2834" t="s">
        <v>125</v>
      </c>
      <c r="H2834">
        <v>97110</v>
      </c>
      <c r="I2834" t="str">
        <f t="shared" si="44"/>
        <v>50_2/20/2024 08:00</v>
      </c>
      <c r="J2834" t="str">
        <f>IFERROR(INDEX(scheduling_data!I:I, MATCH(I2834, scheduling_data!H:H, 0)), "")</f>
        <v>Amber Hickman</v>
      </c>
    </row>
    <row r="2835" spans="1:10" x14ac:dyDescent="0.3">
      <c r="A2835" t="s">
        <v>123</v>
      </c>
      <c r="B2835">
        <v>50</v>
      </c>
      <c r="C2835" s="1">
        <v>45345</v>
      </c>
      <c r="D2835" s="1">
        <v>45342.333333333336</v>
      </c>
      <c r="E2835">
        <v>28.3</v>
      </c>
      <c r="F2835" t="s">
        <v>19</v>
      </c>
      <c r="G2835" t="s">
        <v>124</v>
      </c>
      <c r="H2835">
        <v>97110</v>
      </c>
      <c r="I2835" t="str">
        <f t="shared" si="44"/>
        <v>50_2/20/2024 08:00</v>
      </c>
      <c r="J2835" t="str">
        <f>IFERROR(INDEX(scheduling_data!I:I, MATCH(I2835, scheduling_data!H:H, 0)), "")</f>
        <v>Amber Hickman</v>
      </c>
    </row>
    <row r="2836" spans="1:10" x14ac:dyDescent="0.3">
      <c r="A2836" t="s">
        <v>123</v>
      </c>
      <c r="B2836">
        <v>50</v>
      </c>
      <c r="C2836" s="1">
        <v>45345</v>
      </c>
      <c r="D2836" s="1">
        <v>45342.333333333336</v>
      </c>
      <c r="E2836">
        <v>115.15</v>
      </c>
      <c r="F2836" t="s">
        <v>9</v>
      </c>
      <c r="G2836" t="s">
        <v>125</v>
      </c>
      <c r="H2836">
        <v>97112</v>
      </c>
      <c r="I2836" t="str">
        <f t="shared" si="44"/>
        <v>50_2/20/2024 08:00</v>
      </c>
      <c r="J2836" t="str">
        <f>IFERROR(INDEX(scheduling_data!I:I, MATCH(I2836, scheduling_data!H:H, 0)), "")</f>
        <v>Amber Hickman</v>
      </c>
    </row>
    <row r="2837" spans="1:10" x14ac:dyDescent="0.3">
      <c r="A2837" t="s">
        <v>123</v>
      </c>
      <c r="B2837">
        <v>50</v>
      </c>
      <c r="C2837" s="1">
        <v>45334</v>
      </c>
      <c r="D2837" s="1">
        <v>45327.708333333336</v>
      </c>
      <c r="E2837">
        <v>1.41</v>
      </c>
      <c r="F2837" t="s">
        <v>19</v>
      </c>
      <c r="G2837" t="s">
        <v>124</v>
      </c>
      <c r="H2837">
        <v>97110</v>
      </c>
      <c r="I2837" t="str">
        <f t="shared" si="44"/>
        <v>50_2/5/2024 17:00</v>
      </c>
      <c r="J2837" t="str">
        <f>IFERROR(INDEX(scheduling_data!I:I, MATCH(I2837, scheduling_data!H:H, 0)), "")</f>
        <v>Katherine Tyree</v>
      </c>
    </row>
    <row r="2838" spans="1:10" x14ac:dyDescent="0.3">
      <c r="A2838" t="s">
        <v>123</v>
      </c>
      <c r="B2838">
        <v>50</v>
      </c>
      <c r="C2838" s="1">
        <v>45334</v>
      </c>
      <c r="D2838" s="1">
        <v>45327.708333333336</v>
      </c>
      <c r="E2838">
        <v>57.09</v>
      </c>
      <c r="F2838" t="s">
        <v>9</v>
      </c>
      <c r="G2838" t="s">
        <v>125</v>
      </c>
      <c r="H2838">
        <v>97110</v>
      </c>
      <c r="I2838" t="str">
        <f t="shared" si="44"/>
        <v>50_2/5/2024 17:00</v>
      </c>
      <c r="J2838" t="str">
        <f>IFERROR(INDEX(scheduling_data!I:I, MATCH(I2838, scheduling_data!H:H, 0)), "")</f>
        <v>Katherine Tyree</v>
      </c>
    </row>
    <row r="2839" spans="1:10" x14ac:dyDescent="0.3">
      <c r="A2839" t="s">
        <v>123</v>
      </c>
      <c r="B2839">
        <v>50</v>
      </c>
      <c r="C2839" s="1">
        <v>45334</v>
      </c>
      <c r="D2839" s="1">
        <v>45327.708333333336</v>
      </c>
      <c r="E2839">
        <v>54.5</v>
      </c>
      <c r="F2839" t="s">
        <v>9</v>
      </c>
      <c r="G2839" t="s">
        <v>125</v>
      </c>
      <c r="H2839">
        <v>97112</v>
      </c>
      <c r="I2839" t="str">
        <f t="shared" si="44"/>
        <v>50_2/5/2024 17:00</v>
      </c>
      <c r="J2839" t="str">
        <f>IFERROR(INDEX(scheduling_data!I:I, MATCH(I2839, scheduling_data!H:H, 0)), "")</f>
        <v>Katherine Tyree</v>
      </c>
    </row>
    <row r="2840" spans="1:10" x14ac:dyDescent="0.3">
      <c r="A2840" t="s">
        <v>123</v>
      </c>
      <c r="B2840">
        <v>50</v>
      </c>
      <c r="C2840" s="1">
        <v>45334</v>
      </c>
      <c r="D2840" s="1">
        <v>45327.708333333336</v>
      </c>
      <c r="E2840">
        <v>16.54</v>
      </c>
      <c r="F2840" t="s">
        <v>19</v>
      </c>
      <c r="G2840" t="s">
        <v>124</v>
      </c>
      <c r="H2840">
        <v>97140</v>
      </c>
      <c r="I2840" t="str">
        <f t="shared" si="44"/>
        <v>50_2/5/2024 17:00</v>
      </c>
      <c r="J2840" t="str">
        <f>IFERROR(INDEX(scheduling_data!I:I, MATCH(I2840, scheduling_data!H:H, 0)), "")</f>
        <v>Katherine Tyree</v>
      </c>
    </row>
    <row r="2841" spans="1:10" x14ac:dyDescent="0.3">
      <c r="A2841" t="s">
        <v>123</v>
      </c>
      <c r="B2841">
        <v>50</v>
      </c>
      <c r="C2841" s="1">
        <v>45334</v>
      </c>
      <c r="D2841" s="1">
        <v>45327.708333333336</v>
      </c>
      <c r="E2841">
        <v>58.46</v>
      </c>
      <c r="F2841" t="s">
        <v>9</v>
      </c>
      <c r="G2841" t="s">
        <v>125</v>
      </c>
      <c r="H2841">
        <v>97140</v>
      </c>
      <c r="I2841" t="str">
        <f t="shared" si="44"/>
        <v>50_2/5/2024 17:00</v>
      </c>
      <c r="J2841" t="str">
        <f>IFERROR(INDEX(scheduling_data!I:I, MATCH(I2841, scheduling_data!H:H, 0)), "")</f>
        <v>Katherine Tyree</v>
      </c>
    </row>
    <row r="2842" spans="1:10" x14ac:dyDescent="0.3">
      <c r="A2842" t="s">
        <v>137</v>
      </c>
      <c r="B2842">
        <v>249</v>
      </c>
      <c r="C2842" s="1">
        <v>45344</v>
      </c>
      <c r="D2842" s="1">
        <v>45327.375</v>
      </c>
      <c r="E2842">
        <v>15.28</v>
      </c>
      <c r="F2842" t="s">
        <v>19</v>
      </c>
      <c r="G2842" t="s">
        <v>57</v>
      </c>
      <c r="H2842">
        <v>97140</v>
      </c>
      <c r="I2842" t="str">
        <f t="shared" si="44"/>
        <v>249_2/5/2024 09:00</v>
      </c>
      <c r="J2842" t="str">
        <f>IFERROR(INDEX(scheduling_data!I:I, MATCH(I2842, scheduling_data!H:H, 0)), "")</f>
        <v>Kelsea Rodriguez</v>
      </c>
    </row>
    <row r="2843" spans="1:10" x14ac:dyDescent="0.3">
      <c r="A2843" t="s">
        <v>137</v>
      </c>
      <c r="B2843">
        <v>249</v>
      </c>
      <c r="C2843" s="1">
        <v>45344</v>
      </c>
      <c r="D2843" s="1">
        <v>45327.375</v>
      </c>
      <c r="E2843">
        <v>53.61</v>
      </c>
      <c r="F2843" t="s">
        <v>19</v>
      </c>
      <c r="G2843" t="s">
        <v>57</v>
      </c>
      <c r="H2843">
        <v>97110</v>
      </c>
      <c r="I2843" t="str">
        <f t="shared" si="44"/>
        <v>249_2/5/2024 09:00</v>
      </c>
      <c r="J2843" t="str">
        <f>IFERROR(INDEX(scheduling_data!I:I, MATCH(I2843, scheduling_data!H:H, 0)), "")</f>
        <v>Kelsea Rodriguez</v>
      </c>
    </row>
    <row r="2844" spans="1:10" x14ac:dyDescent="0.3">
      <c r="A2844" t="s">
        <v>137</v>
      </c>
      <c r="B2844">
        <v>249</v>
      </c>
      <c r="C2844" s="1">
        <v>45344</v>
      </c>
      <c r="D2844" s="1">
        <v>45327.375</v>
      </c>
      <c r="E2844">
        <v>144.9</v>
      </c>
      <c r="F2844" t="s">
        <v>9</v>
      </c>
      <c r="G2844" t="s">
        <v>56</v>
      </c>
      <c r="H2844">
        <v>97110</v>
      </c>
      <c r="I2844" t="str">
        <f t="shared" si="44"/>
        <v>249_2/5/2024 09:00</v>
      </c>
      <c r="J2844" t="str">
        <f>IFERROR(INDEX(scheduling_data!I:I, MATCH(I2844, scheduling_data!H:H, 0)), "")</f>
        <v>Kelsea Rodriguez</v>
      </c>
    </row>
    <row r="2845" spans="1:10" x14ac:dyDescent="0.3">
      <c r="A2845" t="s">
        <v>137</v>
      </c>
      <c r="B2845">
        <v>249</v>
      </c>
      <c r="C2845" s="1">
        <v>45344</v>
      </c>
      <c r="D2845" s="1">
        <v>45327.375</v>
      </c>
      <c r="E2845">
        <v>1.0900000000000001</v>
      </c>
      <c r="F2845" t="s">
        <v>9</v>
      </c>
      <c r="G2845" t="s">
        <v>55</v>
      </c>
      <c r="H2845">
        <v>97110</v>
      </c>
      <c r="I2845" t="str">
        <f t="shared" si="44"/>
        <v>249_2/5/2024 09:00</v>
      </c>
      <c r="J2845" t="str">
        <f>IFERROR(INDEX(scheduling_data!I:I, MATCH(I2845, scheduling_data!H:H, 0)), "")</f>
        <v>Kelsea Rodriguez</v>
      </c>
    </row>
    <row r="2846" spans="1:10" x14ac:dyDescent="0.3">
      <c r="A2846" t="s">
        <v>137</v>
      </c>
      <c r="B2846">
        <v>249</v>
      </c>
      <c r="C2846" s="1">
        <v>45344</v>
      </c>
      <c r="D2846" s="1">
        <v>45327.375</v>
      </c>
      <c r="E2846">
        <v>11.72</v>
      </c>
      <c r="F2846" t="s">
        <v>9</v>
      </c>
      <c r="G2846" t="s">
        <v>54</v>
      </c>
      <c r="H2846">
        <v>97110</v>
      </c>
      <c r="I2846" t="str">
        <f t="shared" si="44"/>
        <v>249_2/5/2024 09:00</v>
      </c>
      <c r="J2846" t="str">
        <f>IFERROR(INDEX(scheduling_data!I:I, MATCH(I2846, scheduling_data!H:H, 0)), "")</f>
        <v>Kelsea Rodriguez</v>
      </c>
    </row>
    <row r="2847" spans="1:10" x14ac:dyDescent="0.3">
      <c r="A2847" t="s">
        <v>137</v>
      </c>
      <c r="B2847">
        <v>249</v>
      </c>
      <c r="C2847" s="1">
        <v>45344</v>
      </c>
      <c r="D2847" s="1">
        <v>45327.375</v>
      </c>
      <c r="E2847">
        <v>50.35</v>
      </c>
      <c r="F2847" t="s">
        <v>9</v>
      </c>
      <c r="G2847" t="s">
        <v>56</v>
      </c>
      <c r="H2847">
        <v>97140</v>
      </c>
      <c r="I2847" t="str">
        <f t="shared" si="44"/>
        <v>249_2/5/2024 09:00</v>
      </c>
      <c r="J2847" t="str">
        <f>IFERROR(INDEX(scheduling_data!I:I, MATCH(I2847, scheduling_data!H:H, 0)), "")</f>
        <v>Kelsea Rodriguez</v>
      </c>
    </row>
    <row r="2848" spans="1:10" x14ac:dyDescent="0.3">
      <c r="A2848" t="s">
        <v>137</v>
      </c>
      <c r="B2848">
        <v>249</v>
      </c>
      <c r="C2848" s="1">
        <v>45344</v>
      </c>
      <c r="D2848" s="1">
        <v>45327.375</v>
      </c>
      <c r="E2848">
        <v>0.31</v>
      </c>
      <c r="F2848" t="s">
        <v>9</v>
      </c>
      <c r="G2848" t="s">
        <v>55</v>
      </c>
      <c r="H2848">
        <v>97140</v>
      </c>
      <c r="I2848" t="str">
        <f t="shared" si="44"/>
        <v>249_2/5/2024 09:00</v>
      </c>
      <c r="J2848" t="str">
        <f>IFERROR(INDEX(scheduling_data!I:I, MATCH(I2848, scheduling_data!H:H, 0)), "")</f>
        <v>Kelsea Rodriguez</v>
      </c>
    </row>
    <row r="2849" spans="1:10" x14ac:dyDescent="0.3">
      <c r="A2849" t="s">
        <v>137</v>
      </c>
      <c r="B2849">
        <v>249</v>
      </c>
      <c r="C2849" s="1">
        <v>45344</v>
      </c>
      <c r="D2849" s="1">
        <v>45327.375</v>
      </c>
      <c r="E2849">
        <v>5.16</v>
      </c>
      <c r="F2849" t="s">
        <v>9</v>
      </c>
      <c r="G2849" t="s">
        <v>54</v>
      </c>
      <c r="H2849">
        <v>97140</v>
      </c>
      <c r="I2849" t="str">
        <f t="shared" si="44"/>
        <v>249_2/5/2024 09:00</v>
      </c>
      <c r="J2849" t="str">
        <f>IFERROR(INDEX(scheduling_data!I:I, MATCH(I2849, scheduling_data!H:H, 0)), "")</f>
        <v>Kelsea Rodriguez</v>
      </c>
    </row>
    <row r="2850" spans="1:10" x14ac:dyDescent="0.3">
      <c r="A2850" t="s">
        <v>61</v>
      </c>
      <c r="B2850">
        <v>250</v>
      </c>
      <c r="C2850" s="1">
        <v>45344</v>
      </c>
      <c r="D2850" s="1">
        <v>45331.375</v>
      </c>
      <c r="E2850">
        <v>60.86</v>
      </c>
      <c r="F2850" t="s">
        <v>19</v>
      </c>
      <c r="H2850">
        <v>97162</v>
      </c>
      <c r="I2850" t="str">
        <f t="shared" si="44"/>
        <v>250_2/9/2024 09:00</v>
      </c>
      <c r="J2850" t="str">
        <f>IFERROR(INDEX(scheduling_data!I:I, MATCH(I2850, scheduling_data!H:H, 0)), "")</f>
        <v>Christian Litz</v>
      </c>
    </row>
    <row r="2851" spans="1:10" x14ac:dyDescent="0.3">
      <c r="A2851" t="s">
        <v>61</v>
      </c>
      <c r="B2851">
        <v>250</v>
      </c>
      <c r="C2851" s="1">
        <v>45344</v>
      </c>
      <c r="D2851" s="1">
        <v>45331.375</v>
      </c>
      <c r="E2851">
        <v>57.55</v>
      </c>
      <c r="F2851" t="s">
        <v>9</v>
      </c>
      <c r="H2851">
        <v>97110</v>
      </c>
      <c r="I2851" t="str">
        <f t="shared" si="44"/>
        <v>250_2/9/2024 09:00</v>
      </c>
      <c r="J2851" t="str">
        <f>IFERROR(INDEX(scheduling_data!I:I, MATCH(I2851, scheduling_data!H:H, 0)), "")</f>
        <v>Christian Litz</v>
      </c>
    </row>
    <row r="2852" spans="1:10" x14ac:dyDescent="0.3">
      <c r="A2852" t="s">
        <v>61</v>
      </c>
      <c r="B2852">
        <v>250</v>
      </c>
      <c r="C2852" s="1">
        <v>45344</v>
      </c>
      <c r="D2852" s="1">
        <v>45331.375</v>
      </c>
      <c r="E2852">
        <v>15.73</v>
      </c>
      <c r="F2852" t="s">
        <v>19</v>
      </c>
      <c r="H2852">
        <v>97112</v>
      </c>
      <c r="I2852" t="str">
        <f t="shared" si="44"/>
        <v>250_2/9/2024 09:00</v>
      </c>
      <c r="J2852" t="str">
        <f>IFERROR(INDEX(scheduling_data!I:I, MATCH(I2852, scheduling_data!H:H, 0)), "")</f>
        <v>Christian Litz</v>
      </c>
    </row>
    <row r="2853" spans="1:10" x14ac:dyDescent="0.3">
      <c r="A2853" t="s">
        <v>61</v>
      </c>
      <c r="B2853">
        <v>250</v>
      </c>
      <c r="C2853" s="1">
        <v>45344</v>
      </c>
      <c r="D2853" s="1">
        <v>45331.375</v>
      </c>
      <c r="E2853">
        <v>55.26</v>
      </c>
      <c r="F2853" t="s">
        <v>9</v>
      </c>
      <c r="H2853">
        <v>97112</v>
      </c>
      <c r="I2853" t="str">
        <f t="shared" si="44"/>
        <v>250_2/9/2024 09:00</v>
      </c>
      <c r="J2853" t="str">
        <f>IFERROR(INDEX(scheduling_data!I:I, MATCH(I2853, scheduling_data!H:H, 0)), "")</f>
        <v>Christian Litz</v>
      </c>
    </row>
    <row r="2854" spans="1:10" x14ac:dyDescent="0.3">
      <c r="A2854" t="s">
        <v>61</v>
      </c>
      <c r="B2854">
        <v>250</v>
      </c>
      <c r="C2854" s="1">
        <v>45344</v>
      </c>
      <c r="D2854" s="1">
        <v>45331.375</v>
      </c>
      <c r="E2854">
        <v>13.9</v>
      </c>
      <c r="F2854" t="s">
        <v>19</v>
      </c>
      <c r="H2854">
        <v>97110</v>
      </c>
      <c r="I2854" t="str">
        <f t="shared" si="44"/>
        <v>250_2/9/2024 09:00</v>
      </c>
      <c r="J2854" t="str">
        <f>IFERROR(INDEX(scheduling_data!I:I, MATCH(I2854, scheduling_data!H:H, 0)), "")</f>
        <v>Christian Litz</v>
      </c>
    </row>
    <row r="2855" spans="1:10" x14ac:dyDescent="0.3">
      <c r="A2855" t="s">
        <v>61</v>
      </c>
      <c r="B2855">
        <v>250</v>
      </c>
      <c r="C2855" s="1">
        <v>45344</v>
      </c>
      <c r="D2855" s="1">
        <v>45331.375</v>
      </c>
      <c r="E2855">
        <v>98.61</v>
      </c>
      <c r="F2855" t="s">
        <v>9</v>
      </c>
      <c r="H2855">
        <v>97162</v>
      </c>
      <c r="I2855" t="str">
        <f t="shared" si="44"/>
        <v>250_2/9/2024 09:00</v>
      </c>
      <c r="J2855" t="str">
        <f>IFERROR(INDEX(scheduling_data!I:I, MATCH(I2855, scheduling_data!H:H, 0)), "")</f>
        <v>Christian Litz</v>
      </c>
    </row>
    <row r="2856" spans="1:10" x14ac:dyDescent="0.3">
      <c r="A2856" t="s">
        <v>80</v>
      </c>
      <c r="B2856">
        <v>251</v>
      </c>
      <c r="C2856" s="1">
        <v>45348</v>
      </c>
      <c r="D2856" s="1">
        <v>45337.291666666664</v>
      </c>
      <c r="E2856">
        <v>93.22</v>
      </c>
      <c r="F2856" t="s">
        <v>9</v>
      </c>
      <c r="G2856" t="s">
        <v>52</v>
      </c>
      <c r="H2856">
        <v>97112</v>
      </c>
      <c r="I2856" t="str">
        <f t="shared" si="44"/>
        <v>251_2/15/2024 07:00</v>
      </c>
      <c r="J2856" t="str">
        <f>IFERROR(INDEX(scheduling_data!I:I, MATCH(I2856, scheduling_data!H:H, 0)), "")</f>
        <v>Katherine Tyree</v>
      </c>
    </row>
    <row r="2857" spans="1:10" x14ac:dyDescent="0.3">
      <c r="A2857" t="s">
        <v>80</v>
      </c>
      <c r="B2857">
        <v>251</v>
      </c>
      <c r="C2857" s="1">
        <v>45348</v>
      </c>
      <c r="D2857" s="1">
        <v>45337.291666666664</v>
      </c>
      <c r="E2857">
        <v>56.78</v>
      </c>
      <c r="F2857" t="s">
        <v>19</v>
      </c>
      <c r="G2857" t="s">
        <v>51</v>
      </c>
      <c r="H2857">
        <v>97112</v>
      </c>
      <c r="I2857" t="str">
        <f t="shared" si="44"/>
        <v>251_2/15/2024 07:00</v>
      </c>
      <c r="J2857" t="str">
        <f>IFERROR(INDEX(scheduling_data!I:I, MATCH(I2857, scheduling_data!H:H, 0)), "")</f>
        <v>Katherine Tyree</v>
      </c>
    </row>
    <row r="2858" spans="1:10" x14ac:dyDescent="0.3">
      <c r="A2858" t="s">
        <v>80</v>
      </c>
      <c r="B2858">
        <v>251</v>
      </c>
      <c r="C2858" s="1">
        <v>45348</v>
      </c>
      <c r="D2858" s="1">
        <v>45337.291666666664</v>
      </c>
      <c r="E2858">
        <v>100.4</v>
      </c>
      <c r="F2858" t="s">
        <v>9</v>
      </c>
      <c r="G2858" t="s">
        <v>52</v>
      </c>
      <c r="H2858">
        <v>97110</v>
      </c>
      <c r="I2858" t="str">
        <f t="shared" si="44"/>
        <v>251_2/15/2024 07:00</v>
      </c>
      <c r="J2858" t="str">
        <f>IFERROR(INDEX(scheduling_data!I:I, MATCH(I2858, scheduling_data!H:H, 0)), "")</f>
        <v>Katherine Tyree</v>
      </c>
    </row>
    <row r="2859" spans="1:10" x14ac:dyDescent="0.3">
      <c r="A2859" t="s">
        <v>80</v>
      </c>
      <c r="B2859">
        <v>251</v>
      </c>
      <c r="C2859" s="1">
        <v>45348</v>
      </c>
      <c r="D2859" s="1">
        <v>45337.291666666664</v>
      </c>
      <c r="E2859">
        <v>49.6</v>
      </c>
      <c r="F2859" t="s">
        <v>19</v>
      </c>
      <c r="G2859" t="s">
        <v>51</v>
      </c>
      <c r="H2859">
        <v>97110</v>
      </c>
      <c r="I2859" t="str">
        <f t="shared" si="44"/>
        <v>251_2/15/2024 07:00</v>
      </c>
      <c r="J2859" t="str">
        <f>IFERROR(INDEX(scheduling_data!I:I, MATCH(I2859, scheduling_data!H:H, 0)), "")</f>
        <v>Katherine Tyree</v>
      </c>
    </row>
    <row r="2860" spans="1:10" x14ac:dyDescent="0.3">
      <c r="A2860" t="s">
        <v>80</v>
      </c>
      <c r="B2860">
        <v>251</v>
      </c>
      <c r="C2860" s="1">
        <v>45338</v>
      </c>
      <c r="D2860" s="1">
        <v>45324.291666666664</v>
      </c>
      <c r="E2860">
        <v>50.2</v>
      </c>
      <c r="F2860" t="s">
        <v>9</v>
      </c>
      <c r="G2860" t="s">
        <v>52</v>
      </c>
      <c r="H2860">
        <v>97110</v>
      </c>
      <c r="I2860" t="str">
        <f t="shared" si="44"/>
        <v>251_2/2/2024 07:00</v>
      </c>
      <c r="J2860" t="str">
        <f>IFERROR(INDEX(scheduling_data!I:I, MATCH(I2860, scheduling_data!H:H, 0)), "")</f>
        <v>Katherine Tyree</v>
      </c>
    </row>
    <row r="2861" spans="1:10" x14ac:dyDescent="0.3">
      <c r="A2861" t="s">
        <v>80</v>
      </c>
      <c r="B2861">
        <v>251</v>
      </c>
      <c r="C2861" s="1">
        <v>45338</v>
      </c>
      <c r="D2861" s="1">
        <v>45324.291666666664</v>
      </c>
      <c r="E2861">
        <v>24.8</v>
      </c>
      <c r="F2861" t="s">
        <v>19</v>
      </c>
      <c r="G2861" t="s">
        <v>51</v>
      </c>
      <c r="H2861">
        <v>97110</v>
      </c>
      <c r="I2861" t="str">
        <f t="shared" si="44"/>
        <v>251_2/2/2024 07:00</v>
      </c>
      <c r="J2861" t="str">
        <f>IFERROR(INDEX(scheduling_data!I:I, MATCH(I2861, scheduling_data!H:H, 0)), "")</f>
        <v>Katherine Tyree</v>
      </c>
    </row>
    <row r="2862" spans="1:10" x14ac:dyDescent="0.3">
      <c r="A2862" t="s">
        <v>80</v>
      </c>
      <c r="B2862">
        <v>251</v>
      </c>
      <c r="C2862" s="1">
        <v>45338</v>
      </c>
      <c r="D2862" s="1">
        <v>45324.291666666664</v>
      </c>
      <c r="E2862">
        <v>28.39</v>
      </c>
      <c r="F2862" t="s">
        <v>19</v>
      </c>
      <c r="G2862" t="s">
        <v>51</v>
      </c>
      <c r="H2862">
        <v>97112</v>
      </c>
      <c r="I2862" t="str">
        <f t="shared" si="44"/>
        <v>251_2/2/2024 07:00</v>
      </c>
      <c r="J2862" t="str">
        <f>IFERROR(INDEX(scheduling_data!I:I, MATCH(I2862, scheduling_data!H:H, 0)), "")</f>
        <v>Katherine Tyree</v>
      </c>
    </row>
    <row r="2863" spans="1:10" x14ac:dyDescent="0.3">
      <c r="A2863" t="s">
        <v>80</v>
      </c>
      <c r="B2863">
        <v>251</v>
      </c>
      <c r="C2863" s="1">
        <v>45338</v>
      </c>
      <c r="D2863" s="1">
        <v>45324.291666666664</v>
      </c>
      <c r="E2863">
        <v>46.61</v>
      </c>
      <c r="F2863" t="s">
        <v>9</v>
      </c>
      <c r="G2863" t="s">
        <v>52</v>
      </c>
      <c r="H2863">
        <v>97112</v>
      </c>
      <c r="I2863" t="str">
        <f t="shared" si="44"/>
        <v>251_2/2/2024 07:00</v>
      </c>
      <c r="J2863" t="str">
        <f>IFERROR(INDEX(scheduling_data!I:I, MATCH(I2863, scheduling_data!H:H, 0)), "")</f>
        <v>Katherine Tyree</v>
      </c>
    </row>
    <row r="2864" spans="1:10" x14ac:dyDescent="0.3">
      <c r="A2864" t="s">
        <v>80</v>
      </c>
      <c r="B2864">
        <v>251</v>
      </c>
      <c r="C2864" s="1">
        <v>45338</v>
      </c>
      <c r="D2864" s="1">
        <v>45327.291666666664</v>
      </c>
      <c r="E2864">
        <v>24.8</v>
      </c>
      <c r="F2864" t="s">
        <v>19</v>
      </c>
      <c r="G2864" t="s">
        <v>51</v>
      </c>
      <c r="H2864">
        <v>97110</v>
      </c>
      <c r="I2864" t="str">
        <f t="shared" si="44"/>
        <v>251_2/5/2024 07:00</v>
      </c>
      <c r="J2864" t="str">
        <f>IFERROR(INDEX(scheduling_data!I:I, MATCH(I2864, scheduling_data!H:H, 0)), "")</f>
        <v>Katherine Tyree</v>
      </c>
    </row>
    <row r="2865" spans="1:10" x14ac:dyDescent="0.3">
      <c r="A2865" t="s">
        <v>80</v>
      </c>
      <c r="B2865">
        <v>251</v>
      </c>
      <c r="C2865" s="1">
        <v>45338</v>
      </c>
      <c r="D2865" s="1">
        <v>45327.291666666664</v>
      </c>
      <c r="E2865">
        <v>28.39</v>
      </c>
      <c r="F2865" t="s">
        <v>19</v>
      </c>
      <c r="G2865" t="s">
        <v>51</v>
      </c>
      <c r="H2865">
        <v>97112</v>
      </c>
      <c r="I2865" t="str">
        <f t="shared" si="44"/>
        <v>251_2/5/2024 07:00</v>
      </c>
      <c r="J2865" t="str">
        <f>IFERROR(INDEX(scheduling_data!I:I, MATCH(I2865, scheduling_data!H:H, 0)), "")</f>
        <v>Katherine Tyree</v>
      </c>
    </row>
    <row r="2866" spans="1:10" x14ac:dyDescent="0.3">
      <c r="A2866" t="s">
        <v>80</v>
      </c>
      <c r="B2866">
        <v>251</v>
      </c>
      <c r="C2866" s="1">
        <v>45338</v>
      </c>
      <c r="D2866" s="1">
        <v>45327.291666666664</v>
      </c>
      <c r="E2866">
        <v>46.61</v>
      </c>
      <c r="F2866" t="s">
        <v>9</v>
      </c>
      <c r="G2866" t="s">
        <v>52</v>
      </c>
      <c r="H2866">
        <v>97112</v>
      </c>
      <c r="I2866" t="str">
        <f t="shared" si="44"/>
        <v>251_2/5/2024 07:00</v>
      </c>
      <c r="J2866" t="str">
        <f>IFERROR(INDEX(scheduling_data!I:I, MATCH(I2866, scheduling_data!H:H, 0)), "")</f>
        <v>Katherine Tyree</v>
      </c>
    </row>
    <row r="2867" spans="1:10" x14ac:dyDescent="0.3">
      <c r="A2867" t="s">
        <v>80</v>
      </c>
      <c r="B2867">
        <v>251</v>
      </c>
      <c r="C2867" s="1">
        <v>45338</v>
      </c>
      <c r="D2867" s="1">
        <v>45327.291666666664</v>
      </c>
      <c r="E2867">
        <v>50.2</v>
      </c>
      <c r="F2867" t="s">
        <v>9</v>
      </c>
      <c r="G2867" t="s">
        <v>52</v>
      </c>
      <c r="H2867">
        <v>97110</v>
      </c>
      <c r="I2867" t="str">
        <f t="shared" si="44"/>
        <v>251_2/5/2024 07:00</v>
      </c>
      <c r="J2867" t="str">
        <f>IFERROR(INDEX(scheduling_data!I:I, MATCH(I2867, scheduling_data!H:H, 0)), "")</f>
        <v>Katherine Tyree</v>
      </c>
    </row>
    <row r="2868" spans="1:10" x14ac:dyDescent="0.3">
      <c r="A2868" t="s">
        <v>80</v>
      </c>
      <c r="B2868">
        <v>252</v>
      </c>
      <c r="C2868" s="1">
        <v>45338</v>
      </c>
      <c r="D2868" s="1">
        <v>45323.625</v>
      </c>
      <c r="E2868">
        <v>46.61</v>
      </c>
      <c r="F2868" t="s">
        <v>9</v>
      </c>
      <c r="G2868" t="s">
        <v>52</v>
      </c>
      <c r="H2868">
        <v>97112</v>
      </c>
      <c r="I2868" t="str">
        <f t="shared" si="44"/>
        <v>252_2/1/2024 15:00</v>
      </c>
      <c r="J2868" t="str">
        <f>IFERROR(INDEX(scheduling_data!I:I, MATCH(I2868, scheduling_data!H:H, 0)), "")</f>
        <v>Christian Litz</v>
      </c>
    </row>
    <row r="2869" spans="1:10" x14ac:dyDescent="0.3">
      <c r="A2869" t="s">
        <v>80</v>
      </c>
      <c r="B2869">
        <v>252</v>
      </c>
      <c r="C2869" s="1">
        <v>45338</v>
      </c>
      <c r="D2869" s="1">
        <v>45323.625</v>
      </c>
      <c r="E2869">
        <v>22.9</v>
      </c>
      <c r="F2869" t="s">
        <v>19</v>
      </c>
      <c r="G2869" t="s">
        <v>51</v>
      </c>
      <c r="H2869">
        <v>97140</v>
      </c>
      <c r="I2869" t="str">
        <f t="shared" si="44"/>
        <v>252_2/1/2024 15:00</v>
      </c>
      <c r="J2869" t="str">
        <f>IFERROR(INDEX(scheduling_data!I:I, MATCH(I2869, scheduling_data!H:H, 0)), "")</f>
        <v>Christian Litz</v>
      </c>
    </row>
    <row r="2870" spans="1:10" x14ac:dyDescent="0.3">
      <c r="A2870" t="s">
        <v>80</v>
      </c>
      <c r="B2870">
        <v>252</v>
      </c>
      <c r="C2870" s="1">
        <v>45338</v>
      </c>
      <c r="D2870" s="1">
        <v>45323.625</v>
      </c>
      <c r="E2870">
        <v>28.39</v>
      </c>
      <c r="F2870" t="s">
        <v>19</v>
      </c>
      <c r="G2870" t="s">
        <v>51</v>
      </c>
      <c r="H2870">
        <v>97112</v>
      </c>
      <c r="I2870" t="str">
        <f t="shared" si="44"/>
        <v>252_2/1/2024 15:00</v>
      </c>
      <c r="J2870" t="str">
        <f>IFERROR(INDEX(scheduling_data!I:I, MATCH(I2870, scheduling_data!H:H, 0)), "")</f>
        <v>Christian Litz</v>
      </c>
    </row>
    <row r="2871" spans="1:10" x14ac:dyDescent="0.3">
      <c r="A2871" t="s">
        <v>80</v>
      </c>
      <c r="B2871">
        <v>252</v>
      </c>
      <c r="C2871" s="1">
        <v>45338</v>
      </c>
      <c r="D2871" s="1">
        <v>45323.625</v>
      </c>
      <c r="E2871">
        <v>52.1</v>
      </c>
      <c r="F2871" t="s">
        <v>9</v>
      </c>
      <c r="G2871" t="s">
        <v>52</v>
      </c>
      <c r="H2871">
        <v>97140</v>
      </c>
      <c r="I2871" t="str">
        <f t="shared" si="44"/>
        <v>252_2/1/2024 15:00</v>
      </c>
      <c r="J2871" t="str">
        <f>IFERROR(INDEX(scheduling_data!I:I, MATCH(I2871, scheduling_data!H:H, 0)), "")</f>
        <v>Christian Litz</v>
      </c>
    </row>
    <row r="2872" spans="1:10" x14ac:dyDescent="0.3">
      <c r="A2872" t="s">
        <v>80</v>
      </c>
      <c r="B2872">
        <v>252</v>
      </c>
      <c r="C2872" s="1">
        <v>45348</v>
      </c>
      <c r="D2872" s="1">
        <v>45335.6875</v>
      </c>
      <c r="E2872">
        <v>22.9</v>
      </c>
      <c r="F2872" t="s">
        <v>19</v>
      </c>
      <c r="G2872" t="s">
        <v>51</v>
      </c>
      <c r="H2872">
        <v>97140</v>
      </c>
      <c r="I2872" t="str">
        <f t="shared" si="44"/>
        <v>252_2/13/2024 16:30</v>
      </c>
      <c r="J2872" t="str">
        <f>IFERROR(INDEX(scheduling_data!I:I, MATCH(I2872, scheduling_data!H:H, 0)), "")</f>
        <v>Christian Litz</v>
      </c>
    </row>
    <row r="2873" spans="1:10" x14ac:dyDescent="0.3">
      <c r="A2873" t="s">
        <v>80</v>
      </c>
      <c r="B2873">
        <v>252</v>
      </c>
      <c r="C2873" s="1">
        <v>45348</v>
      </c>
      <c r="D2873" s="1">
        <v>45335.6875</v>
      </c>
      <c r="E2873">
        <v>46.61</v>
      </c>
      <c r="F2873" t="s">
        <v>9</v>
      </c>
      <c r="G2873" t="s">
        <v>52</v>
      </c>
      <c r="H2873">
        <v>97112</v>
      </c>
      <c r="I2873" t="str">
        <f t="shared" si="44"/>
        <v>252_2/13/2024 16:30</v>
      </c>
      <c r="J2873" t="str">
        <f>IFERROR(INDEX(scheduling_data!I:I, MATCH(I2873, scheduling_data!H:H, 0)), "")</f>
        <v>Christian Litz</v>
      </c>
    </row>
    <row r="2874" spans="1:10" x14ac:dyDescent="0.3">
      <c r="A2874" t="s">
        <v>80</v>
      </c>
      <c r="B2874">
        <v>252</v>
      </c>
      <c r="C2874" s="1">
        <v>45348</v>
      </c>
      <c r="D2874" s="1">
        <v>45335.6875</v>
      </c>
      <c r="E2874">
        <v>28.39</v>
      </c>
      <c r="F2874" t="s">
        <v>19</v>
      </c>
      <c r="G2874" t="s">
        <v>51</v>
      </c>
      <c r="H2874">
        <v>97112</v>
      </c>
      <c r="I2874" t="str">
        <f t="shared" si="44"/>
        <v>252_2/13/2024 16:30</v>
      </c>
      <c r="J2874" t="str">
        <f>IFERROR(INDEX(scheduling_data!I:I, MATCH(I2874, scheduling_data!H:H, 0)), "")</f>
        <v>Christian Litz</v>
      </c>
    </row>
    <row r="2875" spans="1:10" x14ac:dyDescent="0.3">
      <c r="A2875" t="s">
        <v>80</v>
      </c>
      <c r="B2875">
        <v>252</v>
      </c>
      <c r="C2875" s="1">
        <v>45348</v>
      </c>
      <c r="D2875" s="1">
        <v>45335.6875</v>
      </c>
      <c r="E2875">
        <v>52.1</v>
      </c>
      <c r="F2875" t="s">
        <v>9</v>
      </c>
      <c r="G2875" t="s">
        <v>52</v>
      </c>
      <c r="H2875">
        <v>97140</v>
      </c>
      <c r="I2875" t="str">
        <f t="shared" si="44"/>
        <v>252_2/13/2024 16:30</v>
      </c>
      <c r="J2875" t="str">
        <f>IFERROR(INDEX(scheduling_data!I:I, MATCH(I2875, scheduling_data!H:H, 0)), "")</f>
        <v>Christian Litz</v>
      </c>
    </row>
    <row r="2876" spans="1:10" x14ac:dyDescent="0.3">
      <c r="A2876" t="s">
        <v>80</v>
      </c>
      <c r="B2876">
        <v>252</v>
      </c>
      <c r="C2876" s="1">
        <v>45342</v>
      </c>
      <c r="D2876" s="1">
        <v>45328.625</v>
      </c>
      <c r="E2876">
        <v>28.39</v>
      </c>
      <c r="F2876" t="s">
        <v>19</v>
      </c>
      <c r="G2876" t="s">
        <v>51</v>
      </c>
      <c r="H2876">
        <v>97112</v>
      </c>
      <c r="I2876" t="str">
        <f t="shared" si="44"/>
        <v>252_2/6/2024 15:00</v>
      </c>
      <c r="J2876" t="str">
        <f>IFERROR(INDEX(scheduling_data!I:I, MATCH(I2876, scheduling_data!H:H, 0)), "")</f>
        <v>Christian Litz</v>
      </c>
    </row>
    <row r="2877" spans="1:10" x14ac:dyDescent="0.3">
      <c r="A2877" t="s">
        <v>80</v>
      </c>
      <c r="B2877">
        <v>252</v>
      </c>
      <c r="C2877" s="1">
        <v>45342</v>
      </c>
      <c r="D2877" s="1">
        <v>45328.625</v>
      </c>
      <c r="E2877">
        <v>46.61</v>
      </c>
      <c r="F2877" t="s">
        <v>9</v>
      </c>
      <c r="G2877" t="s">
        <v>52</v>
      </c>
      <c r="H2877">
        <v>97112</v>
      </c>
      <c r="I2877" t="str">
        <f t="shared" si="44"/>
        <v>252_2/6/2024 15:00</v>
      </c>
      <c r="J2877" t="str">
        <f>IFERROR(INDEX(scheduling_data!I:I, MATCH(I2877, scheduling_data!H:H, 0)), "")</f>
        <v>Christian Litz</v>
      </c>
    </row>
    <row r="2878" spans="1:10" x14ac:dyDescent="0.3">
      <c r="A2878" t="s">
        <v>80</v>
      </c>
      <c r="B2878">
        <v>252</v>
      </c>
      <c r="C2878" s="1">
        <v>45342</v>
      </c>
      <c r="D2878" s="1">
        <v>45328.625</v>
      </c>
      <c r="E2878">
        <v>22.9</v>
      </c>
      <c r="F2878" t="s">
        <v>19</v>
      </c>
      <c r="G2878" t="s">
        <v>51</v>
      </c>
      <c r="H2878">
        <v>97140</v>
      </c>
      <c r="I2878" t="str">
        <f t="shared" si="44"/>
        <v>252_2/6/2024 15:00</v>
      </c>
      <c r="J2878" t="str">
        <f>IFERROR(INDEX(scheduling_data!I:I, MATCH(I2878, scheduling_data!H:H, 0)), "")</f>
        <v>Christian Litz</v>
      </c>
    </row>
    <row r="2879" spans="1:10" x14ac:dyDescent="0.3">
      <c r="A2879" t="s">
        <v>80</v>
      </c>
      <c r="B2879">
        <v>252</v>
      </c>
      <c r="C2879" s="1">
        <v>45342</v>
      </c>
      <c r="D2879" s="1">
        <v>45328.625</v>
      </c>
      <c r="E2879">
        <v>52.1</v>
      </c>
      <c r="F2879" t="s">
        <v>9</v>
      </c>
      <c r="G2879" t="s">
        <v>52</v>
      </c>
      <c r="H2879">
        <v>97140</v>
      </c>
      <c r="I2879" t="str">
        <f t="shared" si="44"/>
        <v>252_2/6/2024 15:00</v>
      </c>
      <c r="J2879" t="str">
        <f>IFERROR(INDEX(scheduling_data!I:I, MATCH(I2879, scheduling_data!H:H, 0)), "")</f>
        <v>Christian Litz</v>
      </c>
    </row>
    <row r="2880" spans="1:10" x14ac:dyDescent="0.3">
      <c r="A2880" t="s">
        <v>80</v>
      </c>
      <c r="B2880">
        <v>252</v>
      </c>
      <c r="C2880" s="1">
        <v>45343</v>
      </c>
      <c r="D2880" s="1">
        <v>45330.625</v>
      </c>
      <c r="E2880">
        <v>93.22</v>
      </c>
      <c r="F2880" t="s">
        <v>9</v>
      </c>
      <c r="G2880" t="s">
        <v>52</v>
      </c>
      <c r="H2880">
        <v>97112</v>
      </c>
      <c r="I2880" t="str">
        <f t="shared" si="44"/>
        <v>252_2/8/2024 15:00</v>
      </c>
      <c r="J2880" t="str">
        <f>IFERROR(INDEX(scheduling_data!I:I, MATCH(I2880, scheduling_data!H:H, 0)), "")</f>
        <v>Christian Litz</v>
      </c>
    </row>
    <row r="2881" spans="1:10" x14ac:dyDescent="0.3">
      <c r="A2881" t="s">
        <v>80</v>
      </c>
      <c r="B2881">
        <v>252</v>
      </c>
      <c r="C2881" s="1">
        <v>45343</v>
      </c>
      <c r="D2881" s="1">
        <v>45330.625</v>
      </c>
      <c r="E2881">
        <v>56.78</v>
      </c>
      <c r="F2881" t="s">
        <v>19</v>
      </c>
      <c r="G2881" t="s">
        <v>51</v>
      </c>
      <c r="H2881">
        <v>97112</v>
      </c>
      <c r="I2881" t="str">
        <f t="shared" si="44"/>
        <v>252_2/8/2024 15:00</v>
      </c>
      <c r="J2881" t="str">
        <f>IFERROR(INDEX(scheduling_data!I:I, MATCH(I2881, scheduling_data!H:H, 0)), "")</f>
        <v>Christian Litz</v>
      </c>
    </row>
    <row r="2882" spans="1:10" x14ac:dyDescent="0.3">
      <c r="A2882" t="s">
        <v>137</v>
      </c>
      <c r="B2882">
        <v>253</v>
      </c>
      <c r="C2882" s="1">
        <v>45343</v>
      </c>
      <c r="D2882" s="1">
        <v>45327.583333333336</v>
      </c>
      <c r="E2882">
        <v>5.86</v>
      </c>
      <c r="F2882" t="s">
        <v>9</v>
      </c>
      <c r="G2882" t="s">
        <v>54</v>
      </c>
      <c r="H2882">
        <v>97110</v>
      </c>
      <c r="I2882" t="str">
        <f t="shared" si="44"/>
        <v>253_2/5/2024 14:00</v>
      </c>
      <c r="J2882" t="str">
        <f>IFERROR(INDEX(scheduling_data!I:I, MATCH(I2882, scheduling_data!H:H, 0)), "")</f>
        <v>Breanna Grieco</v>
      </c>
    </row>
    <row r="2883" spans="1:10" x14ac:dyDescent="0.3">
      <c r="A2883" t="s">
        <v>137</v>
      </c>
      <c r="B2883">
        <v>253</v>
      </c>
      <c r="C2883" s="1">
        <v>45343</v>
      </c>
      <c r="D2883" s="1">
        <v>45327.583333333336</v>
      </c>
      <c r="E2883">
        <v>0.65</v>
      </c>
      <c r="F2883" t="s">
        <v>9</v>
      </c>
      <c r="G2883" t="s">
        <v>55</v>
      </c>
      <c r="H2883">
        <v>97110</v>
      </c>
      <c r="I2883" t="str">
        <f t="shared" ref="I2883:I2946" si="45">TEXT(B2883&amp;"_"&amp;TEXT(D2883, "m/d/yyyy hh:mm"), "0")</f>
        <v>253_2/5/2024 14:00</v>
      </c>
      <c r="J2883" t="str">
        <f>IFERROR(INDEX(scheduling_data!I:I, MATCH(I2883, scheduling_data!H:H, 0)), "")</f>
        <v>Breanna Grieco</v>
      </c>
    </row>
    <row r="2884" spans="1:10" x14ac:dyDescent="0.3">
      <c r="A2884" t="s">
        <v>137</v>
      </c>
      <c r="B2884">
        <v>253</v>
      </c>
      <c r="C2884" s="1">
        <v>45343</v>
      </c>
      <c r="D2884" s="1">
        <v>45327.583333333336</v>
      </c>
      <c r="E2884">
        <v>102.3</v>
      </c>
      <c r="F2884" t="s">
        <v>9</v>
      </c>
      <c r="G2884" t="s">
        <v>56</v>
      </c>
      <c r="H2884">
        <v>97110</v>
      </c>
      <c r="I2884" t="str">
        <f t="shared" si="45"/>
        <v>253_2/5/2024 14:00</v>
      </c>
      <c r="J2884" t="str">
        <f>IFERROR(INDEX(scheduling_data!I:I, MATCH(I2884, scheduling_data!H:H, 0)), "")</f>
        <v>Breanna Grieco</v>
      </c>
    </row>
    <row r="2885" spans="1:10" x14ac:dyDescent="0.3">
      <c r="A2885" t="s">
        <v>137</v>
      </c>
      <c r="B2885">
        <v>253</v>
      </c>
      <c r="C2885" s="1">
        <v>45343</v>
      </c>
      <c r="D2885" s="1">
        <v>45327.583333333336</v>
      </c>
      <c r="E2885">
        <v>31.68</v>
      </c>
      <c r="F2885" t="s">
        <v>19</v>
      </c>
      <c r="G2885" t="s">
        <v>57</v>
      </c>
      <c r="H2885">
        <v>97110</v>
      </c>
      <c r="I2885" t="str">
        <f t="shared" si="45"/>
        <v>253_2/5/2024 14:00</v>
      </c>
      <c r="J2885" t="str">
        <f>IFERROR(INDEX(scheduling_data!I:I, MATCH(I2885, scheduling_data!H:H, 0)), "")</f>
        <v>Breanna Grieco</v>
      </c>
    </row>
    <row r="2886" spans="1:10" x14ac:dyDescent="0.3">
      <c r="A2886" t="s">
        <v>80</v>
      </c>
      <c r="B2886">
        <v>254</v>
      </c>
      <c r="C2886" s="1">
        <v>45338</v>
      </c>
      <c r="D2886" s="1">
        <v>45323.354166666664</v>
      </c>
      <c r="E2886">
        <v>56.78</v>
      </c>
      <c r="F2886" t="s">
        <v>19</v>
      </c>
      <c r="G2886" t="s">
        <v>51</v>
      </c>
      <c r="H2886">
        <v>97112</v>
      </c>
      <c r="I2886" t="str">
        <f t="shared" si="45"/>
        <v>254_2/1/2024 08:30</v>
      </c>
      <c r="J2886" t="str">
        <f>IFERROR(INDEX(scheduling_data!I:I, MATCH(I2886, scheduling_data!H:H, 0)), "")</f>
        <v>Carolyn Simpson</v>
      </c>
    </row>
    <row r="2887" spans="1:10" x14ac:dyDescent="0.3">
      <c r="A2887" t="s">
        <v>80</v>
      </c>
      <c r="B2887">
        <v>254</v>
      </c>
      <c r="C2887" s="1">
        <v>45338</v>
      </c>
      <c r="D2887" s="1">
        <v>45323.354166666664</v>
      </c>
      <c r="E2887">
        <v>93.22</v>
      </c>
      <c r="F2887" t="s">
        <v>9</v>
      </c>
      <c r="G2887" t="s">
        <v>52</v>
      </c>
      <c r="H2887">
        <v>97112</v>
      </c>
      <c r="I2887" t="str">
        <f t="shared" si="45"/>
        <v>254_2/1/2024 08:30</v>
      </c>
      <c r="J2887" t="str">
        <f>IFERROR(INDEX(scheduling_data!I:I, MATCH(I2887, scheduling_data!H:H, 0)), "")</f>
        <v>Carolyn Simpson</v>
      </c>
    </row>
    <row r="2888" spans="1:10" x14ac:dyDescent="0.3">
      <c r="A2888" t="s">
        <v>80</v>
      </c>
      <c r="B2888">
        <v>254</v>
      </c>
      <c r="C2888" s="1">
        <v>45345</v>
      </c>
      <c r="D2888" s="1">
        <v>45331.4375</v>
      </c>
      <c r="E2888">
        <v>93.22</v>
      </c>
      <c r="F2888" t="s">
        <v>9</v>
      </c>
      <c r="G2888" t="s">
        <v>52</v>
      </c>
      <c r="H2888">
        <v>97112</v>
      </c>
      <c r="I2888" t="str">
        <f t="shared" si="45"/>
        <v>254_2/9/2024 10:30</v>
      </c>
      <c r="J2888" t="str">
        <f>IFERROR(INDEX(scheduling_data!I:I, MATCH(I2888, scheduling_data!H:H, 0)), "")</f>
        <v>Carolyn Simpson</v>
      </c>
    </row>
    <row r="2889" spans="1:10" x14ac:dyDescent="0.3">
      <c r="A2889" t="s">
        <v>80</v>
      </c>
      <c r="B2889">
        <v>254</v>
      </c>
      <c r="C2889" s="1">
        <v>45345</v>
      </c>
      <c r="D2889" s="1">
        <v>45331.4375</v>
      </c>
      <c r="E2889">
        <v>56.78</v>
      </c>
      <c r="F2889" t="s">
        <v>19</v>
      </c>
      <c r="G2889" t="s">
        <v>51</v>
      </c>
      <c r="H2889">
        <v>97112</v>
      </c>
      <c r="I2889" t="str">
        <f t="shared" si="45"/>
        <v>254_2/9/2024 10:30</v>
      </c>
      <c r="J2889" t="str">
        <f>IFERROR(INDEX(scheduling_data!I:I, MATCH(I2889, scheduling_data!H:H, 0)), "")</f>
        <v>Carolyn Simpson</v>
      </c>
    </row>
    <row r="2890" spans="1:10" x14ac:dyDescent="0.3">
      <c r="A2890" t="s">
        <v>80</v>
      </c>
      <c r="B2890">
        <v>255</v>
      </c>
      <c r="C2890" s="1">
        <v>45345</v>
      </c>
      <c r="D2890" s="1">
        <v>45327.708333333336</v>
      </c>
      <c r="E2890">
        <v>56.78</v>
      </c>
      <c r="F2890" t="s">
        <v>19</v>
      </c>
      <c r="G2890" t="s">
        <v>51</v>
      </c>
      <c r="H2890">
        <v>97112</v>
      </c>
      <c r="I2890" t="str">
        <f t="shared" si="45"/>
        <v>255_2/5/2024 17:00</v>
      </c>
      <c r="J2890" t="str">
        <f>IFERROR(INDEX(scheduling_data!I:I, MATCH(I2890, scheduling_data!H:H, 0)), "")</f>
        <v>Carolyn Simpson</v>
      </c>
    </row>
    <row r="2891" spans="1:10" x14ac:dyDescent="0.3">
      <c r="A2891" t="s">
        <v>80</v>
      </c>
      <c r="B2891">
        <v>255</v>
      </c>
      <c r="C2891" s="1">
        <v>45345</v>
      </c>
      <c r="D2891" s="1">
        <v>45327.708333333336</v>
      </c>
      <c r="E2891">
        <v>93.22</v>
      </c>
      <c r="F2891" t="s">
        <v>9</v>
      </c>
      <c r="G2891" t="s">
        <v>52</v>
      </c>
      <c r="H2891">
        <v>97112</v>
      </c>
      <c r="I2891" t="str">
        <f t="shared" si="45"/>
        <v>255_2/5/2024 17:00</v>
      </c>
      <c r="J2891" t="str">
        <f>IFERROR(INDEX(scheduling_data!I:I, MATCH(I2891, scheduling_data!H:H, 0)), "")</f>
        <v>Carolyn Simpson</v>
      </c>
    </row>
    <row r="2892" spans="1:10" x14ac:dyDescent="0.3">
      <c r="A2892" t="s">
        <v>11</v>
      </c>
      <c r="B2892">
        <v>256</v>
      </c>
      <c r="C2892" s="1">
        <v>45342.584027777775</v>
      </c>
      <c r="D2892" s="1">
        <v>45342.583333333336</v>
      </c>
      <c r="E2892">
        <v>25</v>
      </c>
      <c r="F2892" t="s">
        <v>87</v>
      </c>
      <c r="G2892" t="s">
        <v>374</v>
      </c>
      <c r="I2892" t="str">
        <f t="shared" si="45"/>
        <v>256_2/20/2024 14:00</v>
      </c>
      <c r="J2892" t="str">
        <f>IFERROR(INDEX(scheduling_data!I:I, MATCH(I2892, scheduling_data!H:H, 0)), "")</f>
        <v>Katherine Tyree</v>
      </c>
    </row>
    <row r="2893" spans="1:10" x14ac:dyDescent="0.3">
      <c r="A2893" t="s">
        <v>11</v>
      </c>
      <c r="B2893">
        <v>256</v>
      </c>
      <c r="C2893" s="1">
        <v>45344.7</v>
      </c>
      <c r="D2893" s="1">
        <v>45344.708333333336</v>
      </c>
      <c r="E2893">
        <v>25</v>
      </c>
      <c r="F2893" t="s">
        <v>87</v>
      </c>
      <c r="G2893" t="s">
        <v>375</v>
      </c>
      <c r="I2893" t="str">
        <f t="shared" si="45"/>
        <v>256_2/22/2024 17:00</v>
      </c>
      <c r="J2893" t="str">
        <f>IFERROR(INDEX(scheduling_data!I:I, MATCH(I2893, scheduling_data!H:H, 0)), "")</f>
        <v>Katherine Tyree</v>
      </c>
    </row>
    <row r="2894" spans="1:10" x14ac:dyDescent="0.3">
      <c r="A2894" t="s">
        <v>11</v>
      </c>
      <c r="B2894">
        <v>256</v>
      </c>
      <c r="C2894" s="1">
        <v>45348.578472222223</v>
      </c>
      <c r="D2894" s="1">
        <v>45348.583333333336</v>
      </c>
      <c r="E2894">
        <v>25</v>
      </c>
      <c r="F2894" t="s">
        <v>87</v>
      </c>
      <c r="G2894" t="s">
        <v>376</v>
      </c>
      <c r="I2894" t="str">
        <f t="shared" si="45"/>
        <v>256_2/26/2024 14:00</v>
      </c>
      <c r="J2894" t="str">
        <f>IFERROR(INDEX(scheduling_data!I:I, MATCH(I2894, scheduling_data!H:H, 0)), "")</f>
        <v>Katherine Tyree</v>
      </c>
    </row>
    <row r="2895" spans="1:10" x14ac:dyDescent="0.3">
      <c r="A2895" t="s">
        <v>11</v>
      </c>
      <c r="B2895">
        <v>256</v>
      </c>
      <c r="C2895" s="1">
        <v>45351.57708333333</v>
      </c>
      <c r="D2895" s="1">
        <v>45351.583333333336</v>
      </c>
      <c r="E2895">
        <v>25</v>
      </c>
      <c r="F2895" t="s">
        <v>87</v>
      </c>
      <c r="G2895" t="s">
        <v>377</v>
      </c>
      <c r="I2895" t="str">
        <f t="shared" si="45"/>
        <v>256_2/29/2024 14:00</v>
      </c>
      <c r="J2895" t="str">
        <f>IFERROR(INDEX(scheduling_data!I:I, MATCH(I2895, scheduling_data!H:H, 0)), "")</f>
        <v>Jessica Pittman</v>
      </c>
    </row>
    <row r="2896" spans="1:10" x14ac:dyDescent="0.3">
      <c r="A2896" t="s">
        <v>33</v>
      </c>
      <c r="B2896">
        <v>257</v>
      </c>
      <c r="C2896" s="1">
        <v>45351</v>
      </c>
      <c r="D2896" s="1">
        <v>45327.541666666664</v>
      </c>
      <c r="E2896">
        <v>4.0999999999999996</v>
      </c>
      <c r="F2896" t="s">
        <v>19</v>
      </c>
      <c r="H2896">
        <v>97110</v>
      </c>
      <c r="I2896" t="str">
        <f t="shared" si="45"/>
        <v>257_2/5/2024 13:00</v>
      </c>
      <c r="J2896" t="str">
        <f>IFERROR(INDEX(scheduling_data!I:I, MATCH(I2896, scheduling_data!H:H, 0)), "")</f>
        <v>Katherine Tyree</v>
      </c>
    </row>
    <row r="2897" spans="1:10" x14ac:dyDescent="0.3">
      <c r="A2897" t="s">
        <v>33</v>
      </c>
      <c r="B2897">
        <v>257</v>
      </c>
      <c r="C2897" s="1">
        <v>45351</v>
      </c>
      <c r="D2897" s="1">
        <v>45327.541666666664</v>
      </c>
      <c r="E2897">
        <v>4.24</v>
      </c>
      <c r="F2897" t="s">
        <v>9</v>
      </c>
      <c r="H2897">
        <v>97110</v>
      </c>
      <c r="I2897" t="str">
        <f t="shared" si="45"/>
        <v>257_2/5/2024 13:00</v>
      </c>
      <c r="J2897" t="str">
        <f>IFERROR(INDEX(scheduling_data!I:I, MATCH(I2897, scheduling_data!H:H, 0)), "")</f>
        <v>Katherine Tyree</v>
      </c>
    </row>
    <row r="2898" spans="1:10" x14ac:dyDescent="0.3">
      <c r="A2898" t="s">
        <v>33</v>
      </c>
      <c r="B2898">
        <v>257</v>
      </c>
      <c r="C2898" s="1">
        <v>45351</v>
      </c>
      <c r="D2898" s="1">
        <v>45327.541666666664</v>
      </c>
      <c r="E2898">
        <v>5.33</v>
      </c>
      <c r="F2898" t="s">
        <v>19</v>
      </c>
      <c r="H2898">
        <v>97112</v>
      </c>
      <c r="I2898" t="str">
        <f t="shared" si="45"/>
        <v>257_2/5/2024 13:00</v>
      </c>
      <c r="J2898" t="str">
        <f>IFERROR(INDEX(scheduling_data!I:I, MATCH(I2898, scheduling_data!H:H, 0)), "")</f>
        <v>Katherine Tyree</v>
      </c>
    </row>
    <row r="2899" spans="1:10" x14ac:dyDescent="0.3">
      <c r="A2899" t="s">
        <v>33</v>
      </c>
      <c r="B2899">
        <v>257</v>
      </c>
      <c r="C2899" s="1">
        <v>45351</v>
      </c>
      <c r="D2899" s="1">
        <v>45327.541666666664</v>
      </c>
      <c r="E2899">
        <v>5.5</v>
      </c>
      <c r="F2899" t="s">
        <v>9</v>
      </c>
      <c r="H2899">
        <v>97112</v>
      </c>
      <c r="I2899" t="str">
        <f t="shared" si="45"/>
        <v>257_2/5/2024 13:00</v>
      </c>
      <c r="J2899" t="str">
        <f>IFERROR(INDEX(scheduling_data!I:I, MATCH(I2899, scheduling_data!H:H, 0)), "")</f>
        <v>Katherine Tyree</v>
      </c>
    </row>
    <row r="2900" spans="1:10" x14ac:dyDescent="0.3">
      <c r="A2900" t="s">
        <v>137</v>
      </c>
      <c r="B2900">
        <v>257</v>
      </c>
      <c r="C2900" s="1">
        <v>45343</v>
      </c>
      <c r="D2900" s="1">
        <v>45327.541666666664</v>
      </c>
      <c r="E2900">
        <v>11.72</v>
      </c>
      <c r="F2900" t="s">
        <v>9</v>
      </c>
      <c r="G2900" t="s">
        <v>54</v>
      </c>
      <c r="H2900">
        <v>97110</v>
      </c>
      <c r="I2900" t="str">
        <f t="shared" si="45"/>
        <v>257_2/5/2024 13:00</v>
      </c>
      <c r="J2900" t="str">
        <f>IFERROR(INDEX(scheduling_data!I:I, MATCH(I2900, scheduling_data!H:H, 0)), "")</f>
        <v>Katherine Tyree</v>
      </c>
    </row>
    <row r="2901" spans="1:10" x14ac:dyDescent="0.3">
      <c r="A2901" t="s">
        <v>137</v>
      </c>
      <c r="B2901">
        <v>257</v>
      </c>
      <c r="C2901" s="1">
        <v>45343</v>
      </c>
      <c r="D2901" s="1">
        <v>45327.541666666664</v>
      </c>
      <c r="E2901">
        <v>88.86</v>
      </c>
      <c r="F2901" t="s">
        <v>9</v>
      </c>
      <c r="G2901" t="s">
        <v>56</v>
      </c>
      <c r="H2901">
        <v>97112</v>
      </c>
      <c r="I2901" t="str">
        <f t="shared" si="45"/>
        <v>257_2/5/2024 13:00</v>
      </c>
      <c r="J2901" t="str">
        <f>IFERROR(INDEX(scheduling_data!I:I, MATCH(I2901, scheduling_data!H:H, 0)), "")</f>
        <v>Katherine Tyree</v>
      </c>
    </row>
    <row r="2902" spans="1:10" x14ac:dyDescent="0.3">
      <c r="A2902" t="s">
        <v>137</v>
      </c>
      <c r="B2902">
        <v>257</v>
      </c>
      <c r="C2902" s="1">
        <v>45343</v>
      </c>
      <c r="D2902" s="1">
        <v>45327.541666666664</v>
      </c>
      <c r="E2902">
        <v>0.87</v>
      </c>
      <c r="F2902" t="s">
        <v>9</v>
      </c>
      <c r="G2902" t="s">
        <v>55</v>
      </c>
      <c r="H2902">
        <v>97112</v>
      </c>
      <c r="I2902" t="str">
        <f t="shared" si="45"/>
        <v>257_2/5/2024 13:00</v>
      </c>
      <c r="J2902" t="str">
        <f>IFERROR(INDEX(scheduling_data!I:I, MATCH(I2902, scheduling_data!H:H, 0)), "")</f>
        <v>Katherine Tyree</v>
      </c>
    </row>
    <row r="2903" spans="1:10" x14ac:dyDescent="0.3">
      <c r="A2903" t="s">
        <v>137</v>
      </c>
      <c r="B2903">
        <v>257</v>
      </c>
      <c r="C2903" s="1">
        <v>45343</v>
      </c>
      <c r="D2903" s="1">
        <v>45327.541666666664</v>
      </c>
      <c r="E2903">
        <v>6.97</v>
      </c>
      <c r="F2903" t="s">
        <v>9</v>
      </c>
      <c r="G2903" t="s">
        <v>54</v>
      </c>
      <c r="H2903">
        <v>97112</v>
      </c>
      <c r="I2903" t="str">
        <f t="shared" si="45"/>
        <v>257_2/5/2024 13:00</v>
      </c>
      <c r="J2903" t="str">
        <f>IFERROR(INDEX(scheduling_data!I:I, MATCH(I2903, scheduling_data!H:H, 0)), "")</f>
        <v>Katherine Tyree</v>
      </c>
    </row>
    <row r="2904" spans="1:10" x14ac:dyDescent="0.3">
      <c r="A2904" t="s">
        <v>137</v>
      </c>
      <c r="B2904">
        <v>257</v>
      </c>
      <c r="C2904" s="1">
        <v>45343</v>
      </c>
      <c r="D2904" s="1">
        <v>45327.541666666664</v>
      </c>
      <c r="E2904">
        <v>42.47</v>
      </c>
      <c r="F2904" t="s">
        <v>19</v>
      </c>
      <c r="G2904" t="s">
        <v>57</v>
      </c>
      <c r="H2904">
        <v>97112</v>
      </c>
      <c r="I2904" t="str">
        <f t="shared" si="45"/>
        <v>257_2/5/2024 13:00</v>
      </c>
      <c r="J2904" t="str">
        <f>IFERROR(INDEX(scheduling_data!I:I, MATCH(I2904, scheduling_data!H:H, 0)), "")</f>
        <v>Katherine Tyree</v>
      </c>
    </row>
    <row r="2905" spans="1:10" x14ac:dyDescent="0.3">
      <c r="A2905" t="s">
        <v>137</v>
      </c>
      <c r="B2905">
        <v>257</v>
      </c>
      <c r="C2905" s="1">
        <v>45343</v>
      </c>
      <c r="D2905" s="1">
        <v>45327.541666666664</v>
      </c>
      <c r="E2905">
        <v>0.67</v>
      </c>
      <c r="F2905" t="s">
        <v>9</v>
      </c>
      <c r="G2905" t="s">
        <v>55</v>
      </c>
      <c r="H2905">
        <v>97110</v>
      </c>
      <c r="I2905" t="str">
        <f t="shared" si="45"/>
        <v>257_2/5/2024 13:00</v>
      </c>
      <c r="J2905" t="str">
        <f>IFERROR(INDEX(scheduling_data!I:I, MATCH(I2905, scheduling_data!H:H, 0)), "")</f>
        <v>Katherine Tyree</v>
      </c>
    </row>
    <row r="2906" spans="1:10" x14ac:dyDescent="0.3">
      <c r="A2906" t="s">
        <v>137</v>
      </c>
      <c r="B2906">
        <v>257</v>
      </c>
      <c r="C2906" s="1">
        <v>45343</v>
      </c>
      <c r="D2906" s="1">
        <v>45327.541666666664</v>
      </c>
      <c r="E2906">
        <v>96.6</v>
      </c>
      <c r="F2906" t="s">
        <v>9</v>
      </c>
      <c r="G2906" t="s">
        <v>56</v>
      </c>
      <c r="H2906">
        <v>97110</v>
      </c>
      <c r="I2906" t="str">
        <f t="shared" si="45"/>
        <v>257_2/5/2024 13:00</v>
      </c>
      <c r="J2906" t="str">
        <f>IFERROR(INDEX(scheduling_data!I:I, MATCH(I2906, scheduling_data!H:H, 0)), "")</f>
        <v>Katherine Tyree</v>
      </c>
    </row>
    <row r="2907" spans="1:10" x14ac:dyDescent="0.3">
      <c r="A2907" t="s">
        <v>137</v>
      </c>
      <c r="B2907">
        <v>257</v>
      </c>
      <c r="C2907" s="1">
        <v>45343</v>
      </c>
      <c r="D2907" s="1">
        <v>45327.541666666664</v>
      </c>
      <c r="E2907">
        <v>32.67</v>
      </c>
      <c r="F2907" t="s">
        <v>19</v>
      </c>
      <c r="G2907" t="s">
        <v>57</v>
      </c>
      <c r="H2907">
        <v>97110</v>
      </c>
      <c r="I2907" t="str">
        <f t="shared" si="45"/>
        <v>257_2/5/2024 13:00</v>
      </c>
      <c r="J2907" t="str">
        <f>IFERROR(INDEX(scheduling_data!I:I, MATCH(I2907, scheduling_data!H:H, 0)), "")</f>
        <v>Katherine Tyree</v>
      </c>
    </row>
    <row r="2908" spans="1:10" x14ac:dyDescent="0.3">
      <c r="A2908" t="s">
        <v>137</v>
      </c>
      <c r="B2908">
        <v>257</v>
      </c>
      <c r="C2908" s="1">
        <v>45345</v>
      </c>
      <c r="D2908" s="1">
        <v>45329.541666666664</v>
      </c>
      <c r="E2908">
        <v>0.67</v>
      </c>
      <c r="F2908" t="s">
        <v>9</v>
      </c>
      <c r="G2908" t="s">
        <v>55</v>
      </c>
      <c r="H2908">
        <v>97110</v>
      </c>
      <c r="I2908" t="str">
        <f t="shared" si="45"/>
        <v>257_2/7/2024 13:00</v>
      </c>
      <c r="J2908" t="str">
        <f>IFERROR(INDEX(scheduling_data!I:I, MATCH(I2908, scheduling_data!H:H, 0)), "")</f>
        <v>Katherine Tyree</v>
      </c>
    </row>
    <row r="2909" spans="1:10" x14ac:dyDescent="0.3">
      <c r="A2909" t="s">
        <v>137</v>
      </c>
      <c r="B2909">
        <v>257</v>
      </c>
      <c r="C2909" s="1">
        <v>45345</v>
      </c>
      <c r="D2909" s="1">
        <v>45329.541666666664</v>
      </c>
      <c r="E2909">
        <v>0.49</v>
      </c>
      <c r="F2909" t="s">
        <v>9</v>
      </c>
      <c r="G2909" t="s">
        <v>55</v>
      </c>
      <c r="H2909">
        <v>97112</v>
      </c>
      <c r="I2909" t="str">
        <f t="shared" si="45"/>
        <v>257_2/7/2024 13:00</v>
      </c>
      <c r="J2909" t="str">
        <f>IFERROR(INDEX(scheduling_data!I:I, MATCH(I2909, scheduling_data!H:H, 0)), "")</f>
        <v>Katherine Tyree</v>
      </c>
    </row>
    <row r="2910" spans="1:10" x14ac:dyDescent="0.3">
      <c r="A2910" t="s">
        <v>137</v>
      </c>
      <c r="B2910">
        <v>257</v>
      </c>
      <c r="C2910" s="1">
        <v>45345</v>
      </c>
      <c r="D2910" s="1">
        <v>45329.541666666664</v>
      </c>
      <c r="E2910">
        <v>44.43</v>
      </c>
      <c r="F2910" t="s">
        <v>9</v>
      </c>
      <c r="G2910" t="s">
        <v>56</v>
      </c>
      <c r="H2910">
        <v>97112</v>
      </c>
      <c r="I2910" t="str">
        <f t="shared" si="45"/>
        <v>257_2/7/2024 13:00</v>
      </c>
      <c r="J2910" t="str">
        <f>IFERROR(INDEX(scheduling_data!I:I, MATCH(I2910, scheduling_data!H:H, 0)), "")</f>
        <v>Katherine Tyree</v>
      </c>
    </row>
    <row r="2911" spans="1:10" x14ac:dyDescent="0.3">
      <c r="A2911" t="s">
        <v>137</v>
      </c>
      <c r="B2911">
        <v>257</v>
      </c>
      <c r="C2911" s="1">
        <v>45345</v>
      </c>
      <c r="D2911" s="1">
        <v>45329.541666666664</v>
      </c>
      <c r="E2911">
        <v>32.67</v>
      </c>
      <c r="F2911" t="s">
        <v>19</v>
      </c>
      <c r="G2911" t="s">
        <v>57</v>
      </c>
      <c r="H2911">
        <v>97110</v>
      </c>
      <c r="I2911" t="str">
        <f t="shared" si="45"/>
        <v>257_2/7/2024 13:00</v>
      </c>
      <c r="J2911" t="str">
        <f>IFERROR(INDEX(scheduling_data!I:I, MATCH(I2911, scheduling_data!H:H, 0)), "")</f>
        <v>Katherine Tyree</v>
      </c>
    </row>
    <row r="2912" spans="1:10" x14ac:dyDescent="0.3">
      <c r="A2912" t="s">
        <v>137</v>
      </c>
      <c r="B2912">
        <v>257</v>
      </c>
      <c r="C2912" s="1">
        <v>45345</v>
      </c>
      <c r="D2912" s="1">
        <v>45329.541666666664</v>
      </c>
      <c r="E2912">
        <v>23.97</v>
      </c>
      <c r="F2912" t="s">
        <v>19</v>
      </c>
      <c r="G2912" t="s">
        <v>57</v>
      </c>
      <c r="H2912">
        <v>97112</v>
      </c>
      <c r="I2912" t="str">
        <f t="shared" si="45"/>
        <v>257_2/7/2024 13:00</v>
      </c>
      <c r="J2912" t="str">
        <f>IFERROR(INDEX(scheduling_data!I:I, MATCH(I2912, scheduling_data!H:H, 0)), "")</f>
        <v>Katherine Tyree</v>
      </c>
    </row>
    <row r="2913" spans="1:10" x14ac:dyDescent="0.3">
      <c r="A2913" t="s">
        <v>137</v>
      </c>
      <c r="B2913">
        <v>257</v>
      </c>
      <c r="C2913" s="1">
        <v>45345</v>
      </c>
      <c r="D2913" s="1">
        <v>45329.541666666664</v>
      </c>
      <c r="E2913">
        <v>96.6</v>
      </c>
      <c r="F2913" t="s">
        <v>9</v>
      </c>
      <c r="G2913" t="s">
        <v>56</v>
      </c>
      <c r="H2913">
        <v>97110</v>
      </c>
      <c r="I2913" t="str">
        <f t="shared" si="45"/>
        <v>257_2/7/2024 13:00</v>
      </c>
      <c r="J2913" t="str">
        <f>IFERROR(INDEX(scheduling_data!I:I, MATCH(I2913, scheduling_data!H:H, 0)), "")</f>
        <v>Katherine Tyree</v>
      </c>
    </row>
    <row r="2914" spans="1:10" x14ac:dyDescent="0.3">
      <c r="A2914" t="s">
        <v>137</v>
      </c>
      <c r="B2914">
        <v>257</v>
      </c>
      <c r="C2914" s="1">
        <v>45345</v>
      </c>
      <c r="D2914" s="1">
        <v>45329.541666666664</v>
      </c>
      <c r="E2914">
        <v>11.72</v>
      </c>
      <c r="F2914" t="s">
        <v>9</v>
      </c>
      <c r="G2914" t="s">
        <v>54</v>
      </c>
      <c r="H2914">
        <v>97110</v>
      </c>
      <c r="I2914" t="str">
        <f t="shared" si="45"/>
        <v>257_2/7/2024 13:00</v>
      </c>
      <c r="J2914" t="str">
        <f>IFERROR(INDEX(scheduling_data!I:I, MATCH(I2914, scheduling_data!H:H, 0)), "")</f>
        <v>Katherine Tyree</v>
      </c>
    </row>
    <row r="2915" spans="1:10" x14ac:dyDescent="0.3">
      <c r="A2915" t="s">
        <v>11</v>
      </c>
      <c r="B2915">
        <v>258</v>
      </c>
      <c r="C2915" s="1">
        <v>45328.597916666666</v>
      </c>
      <c r="D2915" s="1">
        <v>45328.4375</v>
      </c>
      <c r="E2915">
        <v>35</v>
      </c>
      <c r="F2915" t="s">
        <v>91</v>
      </c>
      <c r="G2915" t="s">
        <v>378</v>
      </c>
      <c r="I2915" t="str">
        <f t="shared" si="45"/>
        <v>258_2/6/2024 10:30</v>
      </c>
      <c r="J2915" t="str">
        <f>IFERROR(INDEX(scheduling_data!I:I, MATCH(I2915, scheduling_data!H:H, 0)), "")</f>
        <v>D'Anna Pullen</v>
      </c>
    </row>
    <row r="2916" spans="1:10" x14ac:dyDescent="0.3">
      <c r="A2916" t="s">
        <v>21</v>
      </c>
      <c r="B2916">
        <v>259</v>
      </c>
      <c r="C2916" s="1">
        <v>45351</v>
      </c>
      <c r="D2916" s="1">
        <v>45334.458333333336</v>
      </c>
      <c r="E2916">
        <v>32.799999999999997</v>
      </c>
      <c r="F2916" t="s">
        <v>23</v>
      </c>
      <c r="H2916">
        <v>97112</v>
      </c>
      <c r="I2916" t="str">
        <f t="shared" si="45"/>
        <v>259_2/12/2024 11:00</v>
      </c>
      <c r="J2916" t="str">
        <f>IFERROR(INDEX(scheduling_data!I:I, MATCH(I2916, scheduling_data!H:H, 0)), "")</f>
        <v>Katherine Tyree</v>
      </c>
    </row>
    <row r="2917" spans="1:10" x14ac:dyDescent="0.3">
      <c r="A2917" t="s">
        <v>21</v>
      </c>
      <c r="B2917">
        <v>259</v>
      </c>
      <c r="C2917" s="1">
        <v>45351</v>
      </c>
      <c r="D2917" s="1">
        <v>45334.458333333336</v>
      </c>
      <c r="E2917">
        <v>58.6</v>
      </c>
      <c r="F2917" t="s">
        <v>9</v>
      </c>
      <c r="H2917">
        <v>97530</v>
      </c>
      <c r="I2917" t="str">
        <f t="shared" si="45"/>
        <v>259_2/12/2024 11:00</v>
      </c>
      <c r="J2917" t="str">
        <f>IFERROR(INDEX(scheduling_data!I:I, MATCH(I2917, scheduling_data!H:H, 0)), "")</f>
        <v>Katherine Tyree</v>
      </c>
    </row>
    <row r="2918" spans="1:10" x14ac:dyDescent="0.3">
      <c r="A2918" t="s">
        <v>21</v>
      </c>
      <c r="B2918">
        <v>259</v>
      </c>
      <c r="C2918" s="1">
        <v>45351</v>
      </c>
      <c r="D2918" s="1">
        <v>45334.458333333336</v>
      </c>
      <c r="E2918">
        <v>117.2</v>
      </c>
      <c r="F2918" t="s">
        <v>9</v>
      </c>
      <c r="H2918">
        <v>97112</v>
      </c>
      <c r="I2918" t="str">
        <f t="shared" si="45"/>
        <v>259_2/12/2024 11:00</v>
      </c>
      <c r="J2918" t="str">
        <f>IFERROR(INDEX(scheduling_data!I:I, MATCH(I2918, scheduling_data!H:H, 0)), "")</f>
        <v>Katherine Tyree</v>
      </c>
    </row>
    <row r="2919" spans="1:10" x14ac:dyDescent="0.3">
      <c r="A2919" t="s">
        <v>21</v>
      </c>
      <c r="B2919">
        <v>259</v>
      </c>
      <c r="C2919" s="1">
        <v>45351</v>
      </c>
      <c r="D2919" s="1">
        <v>45334.458333333336</v>
      </c>
      <c r="E2919">
        <v>16.399999999999999</v>
      </c>
      <c r="F2919" t="s">
        <v>23</v>
      </c>
      <c r="H2919">
        <v>97530</v>
      </c>
      <c r="I2919" t="str">
        <f t="shared" si="45"/>
        <v>259_2/12/2024 11:00</v>
      </c>
      <c r="J2919" t="str">
        <f>IFERROR(INDEX(scheduling_data!I:I, MATCH(I2919, scheduling_data!H:H, 0)), "")</f>
        <v>Katherine Tyree</v>
      </c>
    </row>
    <row r="2920" spans="1:10" x14ac:dyDescent="0.3">
      <c r="A2920" t="s">
        <v>21</v>
      </c>
      <c r="B2920">
        <v>259</v>
      </c>
      <c r="C2920" s="1">
        <v>45351</v>
      </c>
      <c r="D2920" s="1">
        <v>45334.458333333336</v>
      </c>
      <c r="E2920">
        <v>117.2</v>
      </c>
      <c r="F2920" t="s">
        <v>9</v>
      </c>
      <c r="H2920">
        <v>97110</v>
      </c>
      <c r="I2920" t="str">
        <f t="shared" si="45"/>
        <v>259_2/12/2024 11:00</v>
      </c>
      <c r="J2920" t="str">
        <f>IFERROR(INDEX(scheduling_data!I:I, MATCH(I2920, scheduling_data!H:H, 0)), "")</f>
        <v>Katherine Tyree</v>
      </c>
    </row>
    <row r="2921" spans="1:10" x14ac:dyDescent="0.3">
      <c r="A2921" t="s">
        <v>21</v>
      </c>
      <c r="B2921">
        <v>259</v>
      </c>
      <c r="C2921" s="1">
        <v>45351</v>
      </c>
      <c r="D2921" s="1">
        <v>45334.458333333336</v>
      </c>
      <c r="E2921">
        <v>32.799999999999997</v>
      </c>
      <c r="F2921" t="s">
        <v>23</v>
      </c>
      <c r="H2921">
        <v>97110</v>
      </c>
      <c r="I2921" t="str">
        <f t="shared" si="45"/>
        <v>259_2/12/2024 11:00</v>
      </c>
      <c r="J2921" t="str">
        <f>IFERROR(INDEX(scheduling_data!I:I, MATCH(I2921, scheduling_data!H:H, 0)), "")</f>
        <v>Katherine Tyree</v>
      </c>
    </row>
    <row r="2922" spans="1:10" x14ac:dyDescent="0.3">
      <c r="A2922" t="s">
        <v>21</v>
      </c>
      <c r="B2922">
        <v>259</v>
      </c>
      <c r="C2922" s="1">
        <v>45351</v>
      </c>
      <c r="D2922" s="1">
        <v>45336.458333333336</v>
      </c>
      <c r="E2922">
        <v>27.33</v>
      </c>
      <c r="F2922" t="s">
        <v>23</v>
      </c>
      <c r="H2922">
        <v>97110</v>
      </c>
      <c r="I2922" t="str">
        <f t="shared" si="45"/>
        <v>259_2/14/2024 11:00</v>
      </c>
      <c r="J2922" t="str">
        <f>IFERROR(INDEX(scheduling_data!I:I, MATCH(I2922, scheduling_data!H:H, 0)), "")</f>
        <v>Christian Litz</v>
      </c>
    </row>
    <row r="2923" spans="1:10" x14ac:dyDescent="0.3">
      <c r="A2923" t="s">
        <v>21</v>
      </c>
      <c r="B2923">
        <v>259</v>
      </c>
      <c r="C2923" s="1">
        <v>45351</v>
      </c>
      <c r="D2923" s="1">
        <v>45336.458333333336</v>
      </c>
      <c r="E2923">
        <v>47.67</v>
      </c>
      <c r="F2923" t="s">
        <v>9</v>
      </c>
      <c r="H2923">
        <v>97110</v>
      </c>
      <c r="I2923" t="str">
        <f t="shared" si="45"/>
        <v>259_2/14/2024 11:00</v>
      </c>
      <c r="J2923" t="str">
        <f>IFERROR(INDEX(scheduling_data!I:I, MATCH(I2923, scheduling_data!H:H, 0)), "")</f>
        <v>Christian Litz</v>
      </c>
    </row>
    <row r="2924" spans="1:10" x14ac:dyDescent="0.3">
      <c r="A2924" t="s">
        <v>21</v>
      </c>
      <c r="B2924">
        <v>259</v>
      </c>
      <c r="C2924" s="1">
        <v>45351</v>
      </c>
      <c r="D2924" s="1">
        <v>45336.458333333336</v>
      </c>
      <c r="E2924">
        <v>47.67</v>
      </c>
      <c r="F2924" t="s">
        <v>9</v>
      </c>
      <c r="H2924">
        <v>97112</v>
      </c>
      <c r="I2924" t="str">
        <f t="shared" si="45"/>
        <v>259_2/14/2024 11:00</v>
      </c>
      <c r="J2924" t="str">
        <f>IFERROR(INDEX(scheduling_data!I:I, MATCH(I2924, scheduling_data!H:H, 0)), "")</f>
        <v>Christian Litz</v>
      </c>
    </row>
    <row r="2925" spans="1:10" x14ac:dyDescent="0.3">
      <c r="A2925" t="s">
        <v>21</v>
      </c>
      <c r="B2925">
        <v>259</v>
      </c>
      <c r="C2925" s="1">
        <v>45351</v>
      </c>
      <c r="D2925" s="1">
        <v>45336.458333333336</v>
      </c>
      <c r="E2925">
        <v>27.33</v>
      </c>
      <c r="F2925" t="s">
        <v>23</v>
      </c>
      <c r="H2925">
        <v>97112</v>
      </c>
      <c r="I2925" t="str">
        <f t="shared" si="45"/>
        <v>259_2/14/2024 11:00</v>
      </c>
      <c r="J2925" t="str">
        <f>IFERROR(INDEX(scheduling_data!I:I, MATCH(I2925, scheduling_data!H:H, 0)), "")</f>
        <v>Christian Litz</v>
      </c>
    </row>
    <row r="2926" spans="1:10" x14ac:dyDescent="0.3">
      <c r="A2926" t="s">
        <v>21</v>
      </c>
      <c r="B2926">
        <v>259</v>
      </c>
      <c r="C2926" s="1">
        <v>45351</v>
      </c>
      <c r="D2926" s="1">
        <v>45336.458333333336</v>
      </c>
      <c r="E2926">
        <v>27.34</v>
      </c>
      <c r="F2926" t="s">
        <v>23</v>
      </c>
      <c r="H2926">
        <v>97530</v>
      </c>
      <c r="I2926" t="str">
        <f t="shared" si="45"/>
        <v>259_2/14/2024 11:00</v>
      </c>
      <c r="J2926" t="str">
        <f>IFERROR(INDEX(scheduling_data!I:I, MATCH(I2926, scheduling_data!H:H, 0)), "")</f>
        <v>Christian Litz</v>
      </c>
    </row>
    <row r="2927" spans="1:10" x14ac:dyDescent="0.3">
      <c r="A2927" t="s">
        <v>21</v>
      </c>
      <c r="B2927">
        <v>259</v>
      </c>
      <c r="C2927" s="1">
        <v>45351</v>
      </c>
      <c r="D2927" s="1">
        <v>45336.458333333336</v>
      </c>
      <c r="E2927">
        <v>47.66</v>
      </c>
      <c r="F2927" t="s">
        <v>9</v>
      </c>
      <c r="H2927">
        <v>97530</v>
      </c>
      <c r="I2927" t="str">
        <f t="shared" si="45"/>
        <v>259_2/14/2024 11:00</v>
      </c>
      <c r="J2927" t="str">
        <f>IFERROR(INDEX(scheduling_data!I:I, MATCH(I2927, scheduling_data!H:H, 0)), "")</f>
        <v>Christian Litz</v>
      </c>
    </row>
    <row r="2928" spans="1:10" x14ac:dyDescent="0.3">
      <c r="A2928" t="s">
        <v>21</v>
      </c>
      <c r="B2928">
        <v>259</v>
      </c>
      <c r="C2928" s="1">
        <v>45351</v>
      </c>
      <c r="D2928" s="1">
        <v>45338.458333333336</v>
      </c>
      <c r="E2928">
        <v>41</v>
      </c>
      <c r="F2928" t="s">
        <v>23</v>
      </c>
      <c r="H2928">
        <v>97530</v>
      </c>
      <c r="I2928" t="str">
        <f t="shared" si="45"/>
        <v>259_2/16/2024 11:00</v>
      </c>
      <c r="J2928" t="str">
        <f>IFERROR(INDEX(scheduling_data!I:I, MATCH(I2928, scheduling_data!H:H, 0)), "")</f>
        <v>Katherine Tyree</v>
      </c>
    </row>
    <row r="2929" spans="1:10" x14ac:dyDescent="0.3">
      <c r="A2929" t="s">
        <v>21</v>
      </c>
      <c r="B2929">
        <v>259</v>
      </c>
      <c r="C2929" s="1">
        <v>45351</v>
      </c>
      <c r="D2929" s="1">
        <v>45338.458333333336</v>
      </c>
      <c r="E2929">
        <v>109</v>
      </c>
      <c r="F2929" t="s">
        <v>9</v>
      </c>
      <c r="H2929">
        <v>97530</v>
      </c>
      <c r="I2929" t="str">
        <f t="shared" si="45"/>
        <v>259_2/16/2024 11:00</v>
      </c>
      <c r="J2929" t="str">
        <f>IFERROR(INDEX(scheduling_data!I:I, MATCH(I2929, scheduling_data!H:H, 0)), "")</f>
        <v>Katherine Tyree</v>
      </c>
    </row>
    <row r="2930" spans="1:10" x14ac:dyDescent="0.3">
      <c r="A2930" t="s">
        <v>21</v>
      </c>
      <c r="B2930">
        <v>259</v>
      </c>
      <c r="C2930" s="1">
        <v>45351</v>
      </c>
      <c r="D2930" s="1">
        <v>45338.458333333336</v>
      </c>
      <c r="E2930">
        <v>41</v>
      </c>
      <c r="F2930" t="s">
        <v>23</v>
      </c>
      <c r="H2930">
        <v>97112</v>
      </c>
      <c r="I2930" t="str">
        <f t="shared" si="45"/>
        <v>259_2/16/2024 11:00</v>
      </c>
      <c r="J2930" t="str">
        <f>IFERROR(INDEX(scheduling_data!I:I, MATCH(I2930, scheduling_data!H:H, 0)), "")</f>
        <v>Katherine Tyree</v>
      </c>
    </row>
    <row r="2931" spans="1:10" x14ac:dyDescent="0.3">
      <c r="A2931" t="s">
        <v>21</v>
      </c>
      <c r="B2931">
        <v>259</v>
      </c>
      <c r="C2931" s="1">
        <v>45351</v>
      </c>
      <c r="D2931" s="1">
        <v>45338.458333333336</v>
      </c>
      <c r="E2931">
        <v>109</v>
      </c>
      <c r="F2931" t="s">
        <v>9</v>
      </c>
      <c r="H2931">
        <v>97112</v>
      </c>
      <c r="I2931" t="str">
        <f t="shared" si="45"/>
        <v>259_2/16/2024 11:00</v>
      </c>
      <c r="J2931" t="str">
        <f>IFERROR(INDEX(scheduling_data!I:I, MATCH(I2931, scheduling_data!H:H, 0)), "")</f>
        <v>Katherine Tyree</v>
      </c>
    </row>
    <row r="2932" spans="1:10" x14ac:dyDescent="0.3">
      <c r="A2932" t="s">
        <v>21</v>
      </c>
      <c r="B2932">
        <v>259</v>
      </c>
      <c r="C2932" s="1">
        <v>45344</v>
      </c>
      <c r="D2932" s="1">
        <v>45327.458333333336</v>
      </c>
      <c r="E2932">
        <v>47.67</v>
      </c>
      <c r="F2932" t="s">
        <v>9</v>
      </c>
      <c r="H2932">
        <v>97110</v>
      </c>
      <c r="I2932" t="str">
        <f t="shared" si="45"/>
        <v>259_2/5/2024 11:00</v>
      </c>
      <c r="J2932" t="str">
        <f>IFERROR(INDEX(scheduling_data!I:I, MATCH(I2932, scheduling_data!H:H, 0)), "")</f>
        <v>Christian Litz</v>
      </c>
    </row>
    <row r="2933" spans="1:10" x14ac:dyDescent="0.3">
      <c r="A2933" t="s">
        <v>21</v>
      </c>
      <c r="B2933">
        <v>259</v>
      </c>
      <c r="C2933" s="1">
        <v>45344</v>
      </c>
      <c r="D2933" s="1">
        <v>45327.458333333336</v>
      </c>
      <c r="E2933">
        <v>27.33</v>
      </c>
      <c r="F2933" t="s">
        <v>23</v>
      </c>
      <c r="H2933">
        <v>97110</v>
      </c>
      <c r="I2933" t="str">
        <f t="shared" si="45"/>
        <v>259_2/5/2024 11:00</v>
      </c>
      <c r="J2933" t="str">
        <f>IFERROR(INDEX(scheduling_data!I:I, MATCH(I2933, scheduling_data!H:H, 0)), "")</f>
        <v>Christian Litz</v>
      </c>
    </row>
    <row r="2934" spans="1:10" x14ac:dyDescent="0.3">
      <c r="A2934" t="s">
        <v>21</v>
      </c>
      <c r="B2934">
        <v>259</v>
      </c>
      <c r="C2934" s="1">
        <v>45344</v>
      </c>
      <c r="D2934" s="1">
        <v>45327.458333333336</v>
      </c>
      <c r="E2934">
        <v>27.34</v>
      </c>
      <c r="F2934" t="s">
        <v>23</v>
      </c>
      <c r="H2934">
        <v>97530</v>
      </c>
      <c r="I2934" t="str">
        <f t="shared" si="45"/>
        <v>259_2/5/2024 11:00</v>
      </c>
      <c r="J2934" t="str">
        <f>IFERROR(INDEX(scheduling_data!I:I, MATCH(I2934, scheduling_data!H:H, 0)), "")</f>
        <v>Christian Litz</v>
      </c>
    </row>
    <row r="2935" spans="1:10" x14ac:dyDescent="0.3">
      <c r="A2935" t="s">
        <v>21</v>
      </c>
      <c r="B2935">
        <v>259</v>
      </c>
      <c r="C2935" s="1">
        <v>45344</v>
      </c>
      <c r="D2935" s="1">
        <v>45327.458333333336</v>
      </c>
      <c r="E2935">
        <v>47.66</v>
      </c>
      <c r="F2935" t="s">
        <v>9</v>
      </c>
      <c r="H2935">
        <v>97530</v>
      </c>
      <c r="I2935" t="str">
        <f t="shared" si="45"/>
        <v>259_2/5/2024 11:00</v>
      </c>
      <c r="J2935" t="str">
        <f>IFERROR(INDEX(scheduling_data!I:I, MATCH(I2935, scheduling_data!H:H, 0)), "")</f>
        <v>Christian Litz</v>
      </c>
    </row>
    <row r="2936" spans="1:10" x14ac:dyDescent="0.3">
      <c r="A2936" t="s">
        <v>21</v>
      </c>
      <c r="B2936">
        <v>259</v>
      </c>
      <c r="C2936" s="1">
        <v>45344</v>
      </c>
      <c r="D2936" s="1">
        <v>45327.458333333336</v>
      </c>
      <c r="E2936">
        <v>27.33</v>
      </c>
      <c r="F2936" t="s">
        <v>23</v>
      </c>
      <c r="H2936">
        <v>97112</v>
      </c>
      <c r="I2936" t="str">
        <f t="shared" si="45"/>
        <v>259_2/5/2024 11:00</v>
      </c>
      <c r="J2936" t="str">
        <f>IFERROR(INDEX(scheduling_data!I:I, MATCH(I2936, scheduling_data!H:H, 0)), "")</f>
        <v>Christian Litz</v>
      </c>
    </row>
    <row r="2937" spans="1:10" x14ac:dyDescent="0.3">
      <c r="A2937" t="s">
        <v>21</v>
      </c>
      <c r="B2937">
        <v>259</v>
      </c>
      <c r="C2937" s="1">
        <v>45344</v>
      </c>
      <c r="D2937" s="1">
        <v>45327.458333333336</v>
      </c>
      <c r="E2937">
        <v>47.67</v>
      </c>
      <c r="F2937" t="s">
        <v>9</v>
      </c>
      <c r="H2937">
        <v>97112</v>
      </c>
      <c r="I2937" t="str">
        <f t="shared" si="45"/>
        <v>259_2/5/2024 11:00</v>
      </c>
      <c r="J2937" t="str">
        <f>IFERROR(INDEX(scheduling_data!I:I, MATCH(I2937, scheduling_data!H:H, 0)), "")</f>
        <v>Christian Litz</v>
      </c>
    </row>
    <row r="2938" spans="1:10" x14ac:dyDescent="0.3">
      <c r="A2938" t="s">
        <v>21</v>
      </c>
      <c r="B2938">
        <v>259</v>
      </c>
      <c r="C2938" s="1">
        <v>45344</v>
      </c>
      <c r="D2938" s="1">
        <v>45329.458333333336</v>
      </c>
      <c r="E2938">
        <v>27.33</v>
      </c>
      <c r="F2938" t="s">
        <v>23</v>
      </c>
      <c r="H2938">
        <v>97112</v>
      </c>
      <c r="I2938" t="str">
        <f t="shared" si="45"/>
        <v>259_2/7/2024 11:00</v>
      </c>
      <c r="J2938" t="str">
        <f>IFERROR(INDEX(scheduling_data!I:I, MATCH(I2938, scheduling_data!H:H, 0)), "")</f>
        <v>Jessica Pittman</v>
      </c>
    </row>
    <row r="2939" spans="1:10" x14ac:dyDescent="0.3">
      <c r="A2939" t="s">
        <v>21</v>
      </c>
      <c r="B2939">
        <v>259</v>
      </c>
      <c r="C2939" s="1">
        <v>45344</v>
      </c>
      <c r="D2939" s="1">
        <v>45329.458333333336</v>
      </c>
      <c r="E2939">
        <v>47.67</v>
      </c>
      <c r="F2939" t="s">
        <v>9</v>
      </c>
      <c r="H2939">
        <v>97112</v>
      </c>
      <c r="I2939" t="str">
        <f t="shared" si="45"/>
        <v>259_2/7/2024 11:00</v>
      </c>
      <c r="J2939" t="str">
        <f>IFERROR(INDEX(scheduling_data!I:I, MATCH(I2939, scheduling_data!H:H, 0)), "")</f>
        <v>Jessica Pittman</v>
      </c>
    </row>
    <row r="2940" spans="1:10" x14ac:dyDescent="0.3">
      <c r="A2940" t="s">
        <v>21</v>
      </c>
      <c r="B2940">
        <v>259</v>
      </c>
      <c r="C2940" s="1">
        <v>45344</v>
      </c>
      <c r="D2940" s="1">
        <v>45329.458333333336</v>
      </c>
      <c r="E2940">
        <v>47.66</v>
      </c>
      <c r="F2940" t="s">
        <v>9</v>
      </c>
      <c r="H2940">
        <v>97530</v>
      </c>
      <c r="I2940" t="str">
        <f t="shared" si="45"/>
        <v>259_2/7/2024 11:00</v>
      </c>
      <c r="J2940" t="str">
        <f>IFERROR(INDEX(scheduling_data!I:I, MATCH(I2940, scheduling_data!H:H, 0)), "")</f>
        <v>Jessica Pittman</v>
      </c>
    </row>
    <row r="2941" spans="1:10" x14ac:dyDescent="0.3">
      <c r="A2941" t="s">
        <v>21</v>
      </c>
      <c r="B2941">
        <v>259</v>
      </c>
      <c r="C2941" s="1">
        <v>45344</v>
      </c>
      <c r="D2941" s="1">
        <v>45329.458333333336</v>
      </c>
      <c r="E2941">
        <v>27.34</v>
      </c>
      <c r="F2941" t="s">
        <v>23</v>
      </c>
      <c r="H2941">
        <v>97530</v>
      </c>
      <c r="I2941" t="str">
        <f t="shared" si="45"/>
        <v>259_2/7/2024 11:00</v>
      </c>
      <c r="J2941" t="str">
        <f>IFERROR(INDEX(scheduling_data!I:I, MATCH(I2941, scheduling_data!H:H, 0)), "")</f>
        <v>Jessica Pittman</v>
      </c>
    </row>
    <row r="2942" spans="1:10" x14ac:dyDescent="0.3">
      <c r="A2942" t="s">
        <v>21</v>
      </c>
      <c r="B2942">
        <v>259</v>
      </c>
      <c r="C2942" s="1">
        <v>45344</v>
      </c>
      <c r="D2942" s="1">
        <v>45329.458333333336</v>
      </c>
      <c r="E2942">
        <v>47.67</v>
      </c>
      <c r="F2942" t="s">
        <v>9</v>
      </c>
      <c r="H2942">
        <v>97110</v>
      </c>
      <c r="I2942" t="str">
        <f t="shared" si="45"/>
        <v>259_2/7/2024 11:00</v>
      </c>
      <c r="J2942" t="str">
        <f>IFERROR(INDEX(scheduling_data!I:I, MATCH(I2942, scheduling_data!H:H, 0)), "")</f>
        <v>Jessica Pittman</v>
      </c>
    </row>
    <row r="2943" spans="1:10" x14ac:dyDescent="0.3">
      <c r="A2943" t="s">
        <v>21</v>
      </c>
      <c r="B2943">
        <v>259</v>
      </c>
      <c r="C2943" s="1">
        <v>45344</v>
      </c>
      <c r="D2943" s="1">
        <v>45329.458333333336</v>
      </c>
      <c r="E2943">
        <v>27.33</v>
      </c>
      <c r="F2943" t="s">
        <v>23</v>
      </c>
      <c r="H2943">
        <v>97110</v>
      </c>
      <c r="I2943" t="str">
        <f t="shared" si="45"/>
        <v>259_2/7/2024 11:00</v>
      </c>
      <c r="J2943" t="str">
        <f>IFERROR(INDEX(scheduling_data!I:I, MATCH(I2943, scheduling_data!H:H, 0)), "")</f>
        <v>Jessica Pittman</v>
      </c>
    </row>
    <row r="2944" spans="1:10" x14ac:dyDescent="0.3">
      <c r="A2944" t="s">
        <v>21</v>
      </c>
      <c r="B2944">
        <v>259</v>
      </c>
      <c r="C2944" s="1">
        <v>45351</v>
      </c>
      <c r="D2944" s="1">
        <v>45331.416666666664</v>
      </c>
      <c r="E2944">
        <v>47.67</v>
      </c>
      <c r="F2944" t="s">
        <v>9</v>
      </c>
      <c r="H2944">
        <v>97112</v>
      </c>
      <c r="I2944" t="str">
        <f t="shared" si="45"/>
        <v>259_2/9/2024 10:00</v>
      </c>
      <c r="J2944" t="str">
        <f>IFERROR(INDEX(scheduling_data!I:I, MATCH(I2944, scheduling_data!H:H, 0)), "")</f>
        <v>Jessica Pittman</v>
      </c>
    </row>
    <row r="2945" spans="1:10" x14ac:dyDescent="0.3">
      <c r="A2945" t="s">
        <v>21</v>
      </c>
      <c r="B2945">
        <v>259</v>
      </c>
      <c r="C2945" s="1">
        <v>45351</v>
      </c>
      <c r="D2945" s="1">
        <v>45331.416666666664</v>
      </c>
      <c r="E2945">
        <v>27.33</v>
      </c>
      <c r="F2945" t="s">
        <v>23</v>
      </c>
      <c r="H2945">
        <v>97112</v>
      </c>
      <c r="I2945" t="str">
        <f t="shared" si="45"/>
        <v>259_2/9/2024 10:00</v>
      </c>
      <c r="J2945" t="str">
        <f>IFERROR(INDEX(scheduling_data!I:I, MATCH(I2945, scheduling_data!H:H, 0)), "")</f>
        <v>Jessica Pittman</v>
      </c>
    </row>
    <row r="2946" spans="1:10" x14ac:dyDescent="0.3">
      <c r="A2946" t="s">
        <v>21</v>
      </c>
      <c r="B2946">
        <v>259</v>
      </c>
      <c r="C2946" s="1">
        <v>45351</v>
      </c>
      <c r="D2946" s="1">
        <v>45331.416666666664</v>
      </c>
      <c r="E2946">
        <v>47.66</v>
      </c>
      <c r="F2946" t="s">
        <v>9</v>
      </c>
      <c r="H2946">
        <v>97530</v>
      </c>
      <c r="I2946" t="str">
        <f t="shared" si="45"/>
        <v>259_2/9/2024 10:00</v>
      </c>
      <c r="J2946" t="str">
        <f>IFERROR(INDEX(scheduling_data!I:I, MATCH(I2946, scheduling_data!H:H, 0)), "")</f>
        <v>Jessica Pittman</v>
      </c>
    </row>
    <row r="2947" spans="1:10" x14ac:dyDescent="0.3">
      <c r="A2947" t="s">
        <v>21</v>
      </c>
      <c r="B2947">
        <v>259</v>
      </c>
      <c r="C2947" s="1">
        <v>45351</v>
      </c>
      <c r="D2947" s="1">
        <v>45331.416666666664</v>
      </c>
      <c r="E2947">
        <v>27.34</v>
      </c>
      <c r="F2947" t="s">
        <v>23</v>
      </c>
      <c r="H2947">
        <v>97530</v>
      </c>
      <c r="I2947" t="str">
        <f t="shared" ref="I2947:I3010" si="46">TEXT(B2947&amp;"_"&amp;TEXT(D2947, "m/d/yyyy hh:mm"), "0")</f>
        <v>259_2/9/2024 10:00</v>
      </c>
      <c r="J2947" t="str">
        <f>IFERROR(INDEX(scheduling_data!I:I, MATCH(I2947, scheduling_data!H:H, 0)), "")</f>
        <v>Jessica Pittman</v>
      </c>
    </row>
    <row r="2948" spans="1:10" x14ac:dyDescent="0.3">
      <c r="A2948" t="s">
        <v>21</v>
      </c>
      <c r="B2948">
        <v>259</v>
      </c>
      <c r="C2948" s="1">
        <v>45351</v>
      </c>
      <c r="D2948" s="1">
        <v>45331.416666666664</v>
      </c>
      <c r="E2948">
        <v>47.67</v>
      </c>
      <c r="F2948" t="s">
        <v>9</v>
      </c>
      <c r="H2948">
        <v>97110</v>
      </c>
      <c r="I2948" t="str">
        <f t="shared" si="46"/>
        <v>259_2/9/2024 10:00</v>
      </c>
      <c r="J2948" t="str">
        <f>IFERROR(INDEX(scheduling_data!I:I, MATCH(I2948, scheduling_data!H:H, 0)), "")</f>
        <v>Jessica Pittman</v>
      </c>
    </row>
    <row r="2949" spans="1:10" x14ac:dyDescent="0.3">
      <c r="A2949" t="s">
        <v>21</v>
      </c>
      <c r="B2949">
        <v>259</v>
      </c>
      <c r="C2949" s="1">
        <v>45351</v>
      </c>
      <c r="D2949" s="1">
        <v>45331.416666666664</v>
      </c>
      <c r="E2949">
        <v>27.33</v>
      </c>
      <c r="F2949" t="s">
        <v>23</v>
      </c>
      <c r="H2949">
        <v>97110</v>
      </c>
      <c r="I2949" t="str">
        <f t="shared" si="46"/>
        <v>259_2/9/2024 10:00</v>
      </c>
      <c r="J2949" t="str">
        <f>IFERROR(INDEX(scheduling_data!I:I, MATCH(I2949, scheduling_data!H:H, 0)), "")</f>
        <v>Jessica Pittman</v>
      </c>
    </row>
    <row r="2950" spans="1:10" x14ac:dyDescent="0.3">
      <c r="A2950" t="s">
        <v>49</v>
      </c>
      <c r="B2950">
        <v>260</v>
      </c>
      <c r="C2950" s="1">
        <v>45335</v>
      </c>
      <c r="D2950" s="1">
        <v>45323.708333333336</v>
      </c>
      <c r="E2950">
        <v>68</v>
      </c>
      <c r="F2950" t="s">
        <v>9</v>
      </c>
      <c r="G2950" t="s">
        <v>104</v>
      </c>
      <c r="H2950">
        <v>97112</v>
      </c>
      <c r="I2950" t="str">
        <f t="shared" si="46"/>
        <v>260_2/1/2024 17:00</v>
      </c>
      <c r="J2950" t="str">
        <f>IFERROR(INDEX(scheduling_data!I:I, MATCH(I2950, scheduling_data!H:H, 0)), "")</f>
        <v>Katherine Tyree</v>
      </c>
    </row>
    <row r="2951" spans="1:10" x14ac:dyDescent="0.3">
      <c r="A2951" t="s">
        <v>49</v>
      </c>
      <c r="B2951">
        <v>260</v>
      </c>
      <c r="C2951" s="1">
        <v>45335</v>
      </c>
      <c r="D2951" s="1">
        <v>45323.708333333336</v>
      </c>
      <c r="E2951">
        <v>82</v>
      </c>
      <c r="F2951" t="s">
        <v>19</v>
      </c>
      <c r="G2951" t="s">
        <v>50</v>
      </c>
      <c r="H2951">
        <v>97112</v>
      </c>
      <c r="I2951" t="str">
        <f t="shared" si="46"/>
        <v>260_2/1/2024 17:00</v>
      </c>
      <c r="J2951" t="str">
        <f>IFERROR(INDEX(scheduling_data!I:I, MATCH(I2951, scheduling_data!H:H, 0)), "")</f>
        <v>Katherine Tyree</v>
      </c>
    </row>
    <row r="2952" spans="1:10" x14ac:dyDescent="0.3">
      <c r="A2952" t="s">
        <v>49</v>
      </c>
      <c r="B2952">
        <v>260</v>
      </c>
      <c r="C2952" s="1">
        <v>45335</v>
      </c>
      <c r="D2952" s="1">
        <v>45323.708333333336</v>
      </c>
      <c r="E2952">
        <v>35</v>
      </c>
      <c r="F2952" t="s">
        <v>9</v>
      </c>
      <c r="G2952" t="s">
        <v>104</v>
      </c>
      <c r="H2952">
        <v>97530</v>
      </c>
      <c r="I2952" t="str">
        <f t="shared" si="46"/>
        <v>260_2/1/2024 17:00</v>
      </c>
      <c r="J2952" t="str">
        <f>IFERROR(INDEX(scheduling_data!I:I, MATCH(I2952, scheduling_data!H:H, 0)), "")</f>
        <v>Katherine Tyree</v>
      </c>
    </row>
    <row r="2953" spans="1:10" x14ac:dyDescent="0.3">
      <c r="A2953" t="s">
        <v>49</v>
      </c>
      <c r="B2953">
        <v>260</v>
      </c>
      <c r="C2953" s="1">
        <v>45335</v>
      </c>
      <c r="D2953" s="1">
        <v>45323.708333333336</v>
      </c>
      <c r="E2953">
        <v>40</v>
      </c>
      <c r="F2953" t="s">
        <v>19</v>
      </c>
      <c r="G2953" t="s">
        <v>50</v>
      </c>
      <c r="H2953">
        <v>97530</v>
      </c>
      <c r="I2953" t="str">
        <f t="shared" si="46"/>
        <v>260_2/1/2024 17:00</v>
      </c>
      <c r="J2953" t="str">
        <f>IFERROR(INDEX(scheduling_data!I:I, MATCH(I2953, scheduling_data!H:H, 0)), "")</f>
        <v>Katherine Tyree</v>
      </c>
    </row>
    <row r="2954" spans="1:10" x14ac:dyDescent="0.3">
      <c r="A2954" t="s">
        <v>49</v>
      </c>
      <c r="B2954">
        <v>260</v>
      </c>
      <c r="C2954" s="1">
        <v>45335</v>
      </c>
      <c r="D2954" s="1">
        <v>45323.708333333336</v>
      </c>
      <c r="E2954">
        <v>70</v>
      </c>
      <c r="F2954" t="s">
        <v>9</v>
      </c>
      <c r="G2954" t="s">
        <v>104</v>
      </c>
      <c r="H2954">
        <v>97110</v>
      </c>
      <c r="I2954" t="str">
        <f t="shared" si="46"/>
        <v>260_2/1/2024 17:00</v>
      </c>
      <c r="J2954" t="str">
        <f>IFERROR(INDEX(scheduling_data!I:I, MATCH(I2954, scheduling_data!H:H, 0)), "")</f>
        <v>Katherine Tyree</v>
      </c>
    </row>
    <row r="2955" spans="1:10" x14ac:dyDescent="0.3">
      <c r="A2955" t="s">
        <v>49</v>
      </c>
      <c r="B2955">
        <v>260</v>
      </c>
      <c r="C2955" s="1">
        <v>45335</v>
      </c>
      <c r="D2955" s="1">
        <v>45323.708333333336</v>
      </c>
      <c r="E2955">
        <v>55</v>
      </c>
      <c r="F2955" t="s">
        <v>19</v>
      </c>
      <c r="G2955" t="s">
        <v>50</v>
      </c>
      <c r="H2955">
        <v>97110</v>
      </c>
      <c r="I2955" t="str">
        <f t="shared" si="46"/>
        <v>260_2/1/2024 17:00</v>
      </c>
      <c r="J2955" t="str">
        <f>IFERROR(INDEX(scheduling_data!I:I, MATCH(I2955, scheduling_data!H:H, 0)), "")</f>
        <v>Katherine Tyree</v>
      </c>
    </row>
    <row r="2956" spans="1:10" x14ac:dyDescent="0.3">
      <c r="A2956" t="s">
        <v>49</v>
      </c>
      <c r="B2956">
        <v>260</v>
      </c>
      <c r="C2956" s="1">
        <v>45344</v>
      </c>
      <c r="D2956" s="1">
        <v>45335.708333333336</v>
      </c>
      <c r="E2956">
        <v>80</v>
      </c>
      <c r="F2956" t="s">
        <v>19</v>
      </c>
      <c r="G2956" t="s">
        <v>50</v>
      </c>
      <c r="H2956">
        <v>97530</v>
      </c>
      <c r="I2956" t="str">
        <f t="shared" si="46"/>
        <v>260_2/13/2024 17:00</v>
      </c>
      <c r="J2956" t="str">
        <f>IFERROR(INDEX(scheduling_data!I:I, MATCH(I2956, scheduling_data!H:H, 0)), "")</f>
        <v>Katherine Tyree</v>
      </c>
    </row>
    <row r="2957" spans="1:10" x14ac:dyDescent="0.3">
      <c r="A2957" t="s">
        <v>49</v>
      </c>
      <c r="B2957">
        <v>260</v>
      </c>
      <c r="C2957" s="1">
        <v>45344</v>
      </c>
      <c r="D2957" s="1">
        <v>45335.708333333336</v>
      </c>
      <c r="E2957">
        <v>70</v>
      </c>
      <c r="F2957" t="s">
        <v>9</v>
      </c>
      <c r="G2957" t="s">
        <v>104</v>
      </c>
      <c r="H2957">
        <v>97530</v>
      </c>
      <c r="I2957" t="str">
        <f t="shared" si="46"/>
        <v>260_2/13/2024 17:00</v>
      </c>
      <c r="J2957" t="str">
        <f>IFERROR(INDEX(scheduling_data!I:I, MATCH(I2957, scheduling_data!H:H, 0)), "")</f>
        <v>Katherine Tyree</v>
      </c>
    </row>
    <row r="2958" spans="1:10" x14ac:dyDescent="0.3">
      <c r="A2958" t="s">
        <v>49</v>
      </c>
      <c r="B2958">
        <v>260</v>
      </c>
      <c r="C2958" s="1">
        <v>45344</v>
      </c>
      <c r="D2958" s="1">
        <v>45335.708333333336</v>
      </c>
      <c r="E2958">
        <v>41</v>
      </c>
      <c r="F2958" t="s">
        <v>19</v>
      </c>
      <c r="G2958" t="s">
        <v>50</v>
      </c>
      <c r="H2958">
        <v>97112</v>
      </c>
      <c r="I2958" t="str">
        <f t="shared" si="46"/>
        <v>260_2/13/2024 17:00</v>
      </c>
      <c r="J2958" t="str">
        <f>IFERROR(INDEX(scheduling_data!I:I, MATCH(I2958, scheduling_data!H:H, 0)), "")</f>
        <v>Katherine Tyree</v>
      </c>
    </row>
    <row r="2959" spans="1:10" x14ac:dyDescent="0.3">
      <c r="A2959" t="s">
        <v>49</v>
      </c>
      <c r="B2959">
        <v>260</v>
      </c>
      <c r="C2959" s="1">
        <v>45344</v>
      </c>
      <c r="D2959" s="1">
        <v>45335.708333333336</v>
      </c>
      <c r="E2959">
        <v>34</v>
      </c>
      <c r="F2959" t="s">
        <v>9</v>
      </c>
      <c r="G2959" t="s">
        <v>104</v>
      </c>
      <c r="H2959">
        <v>97112</v>
      </c>
      <c r="I2959" t="str">
        <f t="shared" si="46"/>
        <v>260_2/13/2024 17:00</v>
      </c>
      <c r="J2959" t="str">
        <f>IFERROR(INDEX(scheduling_data!I:I, MATCH(I2959, scheduling_data!H:H, 0)), "")</f>
        <v>Katherine Tyree</v>
      </c>
    </row>
    <row r="2960" spans="1:10" x14ac:dyDescent="0.3">
      <c r="A2960" t="s">
        <v>49</v>
      </c>
      <c r="B2960">
        <v>260</v>
      </c>
      <c r="C2960" s="1">
        <v>45344</v>
      </c>
      <c r="D2960" s="1">
        <v>45335.708333333336</v>
      </c>
      <c r="E2960">
        <v>55</v>
      </c>
      <c r="F2960" t="s">
        <v>19</v>
      </c>
      <c r="G2960" t="s">
        <v>50</v>
      </c>
      <c r="H2960">
        <v>97110</v>
      </c>
      <c r="I2960" t="str">
        <f t="shared" si="46"/>
        <v>260_2/13/2024 17:00</v>
      </c>
      <c r="J2960" t="str">
        <f>IFERROR(INDEX(scheduling_data!I:I, MATCH(I2960, scheduling_data!H:H, 0)), "")</f>
        <v>Katherine Tyree</v>
      </c>
    </row>
    <row r="2961" spans="1:10" x14ac:dyDescent="0.3">
      <c r="A2961" t="s">
        <v>49</v>
      </c>
      <c r="B2961">
        <v>260</v>
      </c>
      <c r="C2961" s="1">
        <v>45344</v>
      </c>
      <c r="D2961" s="1">
        <v>45335.708333333336</v>
      </c>
      <c r="E2961">
        <v>70</v>
      </c>
      <c r="F2961" t="s">
        <v>9</v>
      </c>
      <c r="G2961" t="s">
        <v>104</v>
      </c>
      <c r="H2961">
        <v>97110</v>
      </c>
      <c r="I2961" t="str">
        <f t="shared" si="46"/>
        <v>260_2/13/2024 17:00</v>
      </c>
      <c r="J2961" t="str">
        <f>IFERROR(INDEX(scheduling_data!I:I, MATCH(I2961, scheduling_data!H:H, 0)), "")</f>
        <v>Katherine Tyree</v>
      </c>
    </row>
    <row r="2962" spans="1:10" x14ac:dyDescent="0.3">
      <c r="A2962" t="s">
        <v>49</v>
      </c>
      <c r="B2962">
        <v>260</v>
      </c>
      <c r="C2962" s="1">
        <v>45344</v>
      </c>
      <c r="D2962" s="1">
        <v>45328.708333333336</v>
      </c>
      <c r="E2962">
        <v>34</v>
      </c>
      <c r="F2962" t="s">
        <v>9</v>
      </c>
      <c r="H2962">
        <v>97112</v>
      </c>
      <c r="I2962" t="str">
        <f t="shared" si="46"/>
        <v>260_2/6/2024 17:00</v>
      </c>
      <c r="J2962" t="str">
        <f>IFERROR(INDEX(scheduling_data!I:I, MATCH(I2962, scheduling_data!H:H, 0)), "")</f>
        <v>Robert Crochet</v>
      </c>
    </row>
    <row r="2963" spans="1:10" x14ac:dyDescent="0.3">
      <c r="A2963" t="s">
        <v>49</v>
      </c>
      <c r="B2963">
        <v>260</v>
      </c>
      <c r="C2963" s="1">
        <v>45344</v>
      </c>
      <c r="D2963" s="1">
        <v>45328.708333333336</v>
      </c>
      <c r="E2963">
        <v>15</v>
      </c>
      <c r="F2963" t="s">
        <v>19</v>
      </c>
      <c r="H2963">
        <v>97110</v>
      </c>
      <c r="I2963" t="str">
        <f t="shared" si="46"/>
        <v>260_2/6/2024 17:00</v>
      </c>
      <c r="J2963" t="str">
        <f>IFERROR(INDEX(scheduling_data!I:I, MATCH(I2963, scheduling_data!H:H, 0)), "")</f>
        <v>Robert Crochet</v>
      </c>
    </row>
    <row r="2964" spans="1:10" x14ac:dyDescent="0.3">
      <c r="A2964" t="s">
        <v>49</v>
      </c>
      <c r="B2964">
        <v>260</v>
      </c>
      <c r="C2964" s="1">
        <v>45344</v>
      </c>
      <c r="D2964" s="1">
        <v>45328.708333333336</v>
      </c>
      <c r="E2964">
        <v>41</v>
      </c>
      <c r="F2964" t="s">
        <v>19</v>
      </c>
      <c r="H2964">
        <v>97112</v>
      </c>
      <c r="I2964" t="str">
        <f t="shared" si="46"/>
        <v>260_2/6/2024 17:00</v>
      </c>
      <c r="J2964" t="str">
        <f>IFERROR(INDEX(scheduling_data!I:I, MATCH(I2964, scheduling_data!H:H, 0)), "")</f>
        <v>Robert Crochet</v>
      </c>
    </row>
    <row r="2965" spans="1:10" x14ac:dyDescent="0.3">
      <c r="A2965" t="s">
        <v>49</v>
      </c>
      <c r="B2965">
        <v>260</v>
      </c>
      <c r="C2965" s="1">
        <v>45344</v>
      </c>
      <c r="D2965" s="1">
        <v>45328.708333333336</v>
      </c>
      <c r="E2965">
        <v>35</v>
      </c>
      <c r="F2965" t="s">
        <v>9</v>
      </c>
      <c r="H2965">
        <v>97530</v>
      </c>
      <c r="I2965" t="str">
        <f t="shared" si="46"/>
        <v>260_2/6/2024 17:00</v>
      </c>
      <c r="J2965" t="str">
        <f>IFERROR(INDEX(scheduling_data!I:I, MATCH(I2965, scheduling_data!H:H, 0)), "")</f>
        <v>Robert Crochet</v>
      </c>
    </row>
    <row r="2966" spans="1:10" x14ac:dyDescent="0.3">
      <c r="A2966" t="s">
        <v>49</v>
      </c>
      <c r="B2966">
        <v>260</v>
      </c>
      <c r="C2966" s="1">
        <v>45344</v>
      </c>
      <c r="D2966" s="1">
        <v>45328.708333333336</v>
      </c>
      <c r="E2966">
        <v>40</v>
      </c>
      <c r="F2966" t="s">
        <v>19</v>
      </c>
      <c r="H2966">
        <v>97530</v>
      </c>
      <c r="I2966" t="str">
        <f t="shared" si="46"/>
        <v>260_2/6/2024 17:00</v>
      </c>
      <c r="J2966" t="str">
        <f>IFERROR(INDEX(scheduling_data!I:I, MATCH(I2966, scheduling_data!H:H, 0)), "")</f>
        <v>Robert Crochet</v>
      </c>
    </row>
    <row r="2967" spans="1:10" x14ac:dyDescent="0.3">
      <c r="A2967" t="s">
        <v>49</v>
      </c>
      <c r="B2967">
        <v>260</v>
      </c>
      <c r="C2967" s="1">
        <v>45344</v>
      </c>
      <c r="D2967" s="1">
        <v>45328.708333333336</v>
      </c>
      <c r="E2967">
        <v>110</v>
      </c>
      <c r="F2967" t="s">
        <v>9</v>
      </c>
      <c r="H2967">
        <v>97110</v>
      </c>
      <c r="I2967" t="str">
        <f t="shared" si="46"/>
        <v>260_2/6/2024 17:00</v>
      </c>
      <c r="J2967" t="str">
        <f>IFERROR(INDEX(scheduling_data!I:I, MATCH(I2967, scheduling_data!H:H, 0)), "")</f>
        <v>Robert Crochet</v>
      </c>
    </row>
    <row r="2968" spans="1:10" x14ac:dyDescent="0.3">
      <c r="A2968" t="s">
        <v>49</v>
      </c>
      <c r="B2968">
        <v>260</v>
      </c>
      <c r="C2968" s="1">
        <v>45344</v>
      </c>
      <c r="D2968" s="1">
        <v>45330.708333333336</v>
      </c>
      <c r="E2968">
        <v>35</v>
      </c>
      <c r="F2968" t="s">
        <v>9</v>
      </c>
      <c r="G2968" t="s">
        <v>104</v>
      </c>
      <c r="H2968">
        <v>97530</v>
      </c>
      <c r="I2968" t="str">
        <f t="shared" si="46"/>
        <v>260_2/8/2024 17:00</v>
      </c>
      <c r="J2968" t="str">
        <f>IFERROR(INDEX(scheduling_data!I:I, MATCH(I2968, scheduling_data!H:H, 0)), "")</f>
        <v>Robert Crochet</v>
      </c>
    </row>
    <row r="2969" spans="1:10" x14ac:dyDescent="0.3">
      <c r="A2969" t="s">
        <v>49</v>
      </c>
      <c r="B2969">
        <v>260</v>
      </c>
      <c r="C2969" s="1">
        <v>45344</v>
      </c>
      <c r="D2969" s="1">
        <v>45330.708333333336</v>
      </c>
      <c r="E2969">
        <v>34</v>
      </c>
      <c r="F2969" t="s">
        <v>9</v>
      </c>
      <c r="G2969" t="s">
        <v>104</v>
      </c>
      <c r="H2969">
        <v>97112</v>
      </c>
      <c r="I2969" t="str">
        <f t="shared" si="46"/>
        <v>260_2/8/2024 17:00</v>
      </c>
      <c r="J2969" t="str">
        <f>IFERROR(INDEX(scheduling_data!I:I, MATCH(I2969, scheduling_data!H:H, 0)), "")</f>
        <v>Robert Crochet</v>
      </c>
    </row>
    <row r="2970" spans="1:10" x14ac:dyDescent="0.3">
      <c r="A2970" t="s">
        <v>49</v>
      </c>
      <c r="B2970">
        <v>260</v>
      </c>
      <c r="C2970" s="1">
        <v>45344</v>
      </c>
      <c r="D2970" s="1">
        <v>45330.708333333336</v>
      </c>
      <c r="E2970">
        <v>41</v>
      </c>
      <c r="F2970" t="s">
        <v>19</v>
      </c>
      <c r="G2970" t="s">
        <v>50</v>
      </c>
      <c r="H2970">
        <v>97112</v>
      </c>
      <c r="I2970" t="str">
        <f t="shared" si="46"/>
        <v>260_2/8/2024 17:00</v>
      </c>
      <c r="J2970" t="str">
        <f>IFERROR(INDEX(scheduling_data!I:I, MATCH(I2970, scheduling_data!H:H, 0)), "")</f>
        <v>Robert Crochet</v>
      </c>
    </row>
    <row r="2971" spans="1:10" x14ac:dyDescent="0.3">
      <c r="A2971" t="s">
        <v>49</v>
      </c>
      <c r="B2971">
        <v>260</v>
      </c>
      <c r="C2971" s="1">
        <v>45344</v>
      </c>
      <c r="D2971" s="1">
        <v>45330.708333333336</v>
      </c>
      <c r="E2971">
        <v>40</v>
      </c>
      <c r="F2971" t="s">
        <v>19</v>
      </c>
      <c r="G2971" t="s">
        <v>50</v>
      </c>
      <c r="H2971">
        <v>97530</v>
      </c>
      <c r="I2971" t="str">
        <f t="shared" si="46"/>
        <v>260_2/8/2024 17:00</v>
      </c>
      <c r="J2971" t="str">
        <f>IFERROR(INDEX(scheduling_data!I:I, MATCH(I2971, scheduling_data!H:H, 0)), "")</f>
        <v>Robert Crochet</v>
      </c>
    </row>
    <row r="2972" spans="1:10" x14ac:dyDescent="0.3">
      <c r="A2972" t="s">
        <v>49</v>
      </c>
      <c r="B2972">
        <v>260</v>
      </c>
      <c r="C2972" s="1">
        <v>45344</v>
      </c>
      <c r="D2972" s="1">
        <v>45330.708333333336</v>
      </c>
      <c r="E2972">
        <v>70</v>
      </c>
      <c r="F2972" t="s">
        <v>9</v>
      </c>
      <c r="G2972" t="s">
        <v>104</v>
      </c>
      <c r="H2972">
        <v>97110</v>
      </c>
      <c r="I2972" t="str">
        <f t="shared" si="46"/>
        <v>260_2/8/2024 17:00</v>
      </c>
      <c r="J2972" t="str">
        <f>IFERROR(INDEX(scheduling_data!I:I, MATCH(I2972, scheduling_data!H:H, 0)), "")</f>
        <v>Robert Crochet</v>
      </c>
    </row>
    <row r="2973" spans="1:10" x14ac:dyDescent="0.3">
      <c r="A2973" t="s">
        <v>49</v>
      </c>
      <c r="B2973">
        <v>260</v>
      </c>
      <c r="C2973" s="1">
        <v>45344</v>
      </c>
      <c r="D2973" s="1">
        <v>45330.708333333336</v>
      </c>
      <c r="E2973">
        <v>55</v>
      </c>
      <c r="F2973" t="s">
        <v>19</v>
      </c>
      <c r="G2973" t="s">
        <v>50</v>
      </c>
      <c r="H2973">
        <v>97110</v>
      </c>
      <c r="I2973" t="str">
        <f t="shared" si="46"/>
        <v>260_2/8/2024 17:00</v>
      </c>
      <c r="J2973" t="str">
        <f>IFERROR(INDEX(scheduling_data!I:I, MATCH(I2973, scheduling_data!H:H, 0)), "")</f>
        <v>Robert Crochet</v>
      </c>
    </row>
    <row r="2974" spans="1:10" x14ac:dyDescent="0.3">
      <c r="A2974" t="s">
        <v>11</v>
      </c>
      <c r="B2974">
        <v>260</v>
      </c>
      <c r="C2974" s="1">
        <v>45323.706250000003</v>
      </c>
      <c r="D2974" s="1">
        <v>45323.708333333336</v>
      </c>
      <c r="E2974">
        <v>25</v>
      </c>
      <c r="F2974" t="s">
        <v>91</v>
      </c>
      <c r="G2974" t="s">
        <v>379</v>
      </c>
      <c r="I2974" t="str">
        <f t="shared" si="46"/>
        <v>260_2/1/2024 17:00</v>
      </c>
      <c r="J2974" t="str">
        <f>IFERROR(INDEX(scheduling_data!I:I, MATCH(I2974, scheduling_data!H:H, 0)), "")</f>
        <v>Katherine Tyree</v>
      </c>
    </row>
    <row r="2975" spans="1:10" x14ac:dyDescent="0.3">
      <c r="A2975" t="s">
        <v>11</v>
      </c>
      <c r="B2975">
        <v>260</v>
      </c>
      <c r="C2975" s="1">
        <v>45335.708333333336</v>
      </c>
      <c r="D2975" s="1">
        <v>45335.708333333336</v>
      </c>
      <c r="E2975">
        <v>25</v>
      </c>
      <c r="F2975" t="s">
        <v>91</v>
      </c>
      <c r="G2975" t="s">
        <v>380</v>
      </c>
      <c r="I2975" t="str">
        <f t="shared" si="46"/>
        <v>260_2/13/2024 17:00</v>
      </c>
      <c r="J2975" t="str">
        <f>IFERROR(INDEX(scheduling_data!I:I, MATCH(I2975, scheduling_data!H:H, 0)), "")</f>
        <v>Katherine Tyree</v>
      </c>
    </row>
    <row r="2976" spans="1:10" x14ac:dyDescent="0.3">
      <c r="A2976" t="s">
        <v>11</v>
      </c>
      <c r="B2976">
        <v>260</v>
      </c>
      <c r="C2976" s="1">
        <v>45342.707638888889</v>
      </c>
      <c r="D2976" s="1">
        <v>45342.708333333336</v>
      </c>
      <c r="E2976">
        <v>25</v>
      </c>
      <c r="F2976" t="s">
        <v>91</v>
      </c>
      <c r="G2976" t="s">
        <v>381</v>
      </c>
      <c r="I2976" t="str">
        <f t="shared" si="46"/>
        <v>260_2/20/2024 17:00</v>
      </c>
      <c r="J2976" t="str">
        <f>IFERROR(INDEX(scheduling_data!I:I, MATCH(I2976, scheduling_data!H:H, 0)), "")</f>
        <v>Katherine Tyree</v>
      </c>
    </row>
    <row r="2977" spans="1:10" x14ac:dyDescent="0.3">
      <c r="A2977" t="s">
        <v>11</v>
      </c>
      <c r="B2977">
        <v>260</v>
      </c>
      <c r="C2977" s="1">
        <v>45328.709027777775</v>
      </c>
      <c r="D2977" s="1">
        <v>45328.708333333336</v>
      </c>
      <c r="E2977">
        <v>25</v>
      </c>
      <c r="F2977" t="s">
        <v>91</v>
      </c>
      <c r="G2977" t="s">
        <v>382</v>
      </c>
      <c r="I2977" t="str">
        <f t="shared" si="46"/>
        <v>260_2/6/2024 17:00</v>
      </c>
      <c r="J2977" t="str">
        <f>IFERROR(INDEX(scheduling_data!I:I, MATCH(I2977, scheduling_data!H:H, 0)), "")</f>
        <v>Robert Crochet</v>
      </c>
    </row>
    <row r="2978" spans="1:10" x14ac:dyDescent="0.3">
      <c r="A2978" t="s">
        <v>11</v>
      </c>
      <c r="B2978">
        <v>260</v>
      </c>
      <c r="C2978" s="1">
        <v>45330.705555555556</v>
      </c>
      <c r="D2978" s="1">
        <v>45330.708333333336</v>
      </c>
      <c r="E2978">
        <v>25</v>
      </c>
      <c r="F2978" t="s">
        <v>91</v>
      </c>
      <c r="G2978" t="s">
        <v>383</v>
      </c>
      <c r="I2978" t="str">
        <f t="shared" si="46"/>
        <v>260_2/8/2024 17:00</v>
      </c>
      <c r="J2978" t="str">
        <f>IFERROR(INDEX(scheduling_data!I:I, MATCH(I2978, scheduling_data!H:H, 0)), "")</f>
        <v>Robert Crochet</v>
      </c>
    </row>
    <row r="2979" spans="1:10" x14ac:dyDescent="0.3">
      <c r="A2979" t="s">
        <v>11</v>
      </c>
      <c r="B2979">
        <v>261</v>
      </c>
      <c r="C2979" s="1">
        <v>45327.480555555558</v>
      </c>
      <c r="D2979" s="1">
        <v>45327.479166666664</v>
      </c>
      <c r="E2979">
        <v>49</v>
      </c>
      <c r="F2979" t="s">
        <v>91</v>
      </c>
      <c r="G2979" t="s">
        <v>384</v>
      </c>
      <c r="I2979" t="str">
        <f t="shared" si="46"/>
        <v>261_2/5/2024 11:30</v>
      </c>
      <c r="J2979" t="str">
        <f>IFERROR(INDEX(scheduling_data!I:I, MATCH(I2979, scheduling_data!H:H, 0)), "")</f>
        <v>Heidi Molaison</v>
      </c>
    </row>
    <row r="2980" spans="1:10" x14ac:dyDescent="0.3">
      <c r="A2980" t="s">
        <v>123</v>
      </c>
      <c r="B2980">
        <v>261</v>
      </c>
      <c r="C2980" s="1">
        <v>45328.345138888886</v>
      </c>
      <c r="D2980" s="1">
        <v>45327.479166666664</v>
      </c>
      <c r="E2980">
        <v>109</v>
      </c>
      <c r="F2980" t="s">
        <v>9</v>
      </c>
      <c r="G2980" t="s">
        <v>125</v>
      </c>
      <c r="H2980">
        <v>97112</v>
      </c>
      <c r="I2980" t="str">
        <f t="shared" si="46"/>
        <v>261_2/5/2024 11:30</v>
      </c>
      <c r="J2980" t="str">
        <f>IFERROR(INDEX(scheduling_data!I:I, MATCH(I2980, scheduling_data!H:H, 0)), "")</f>
        <v>Heidi Molaison</v>
      </c>
    </row>
    <row r="2981" spans="1:10" x14ac:dyDescent="0.3">
      <c r="A2981" t="s">
        <v>25</v>
      </c>
      <c r="B2981">
        <v>262</v>
      </c>
      <c r="C2981" s="1">
        <v>45345</v>
      </c>
      <c r="D2981" s="1">
        <v>45334.416666666664</v>
      </c>
      <c r="E2981">
        <v>93.22</v>
      </c>
      <c r="F2981" t="s">
        <v>9</v>
      </c>
      <c r="G2981" t="s">
        <v>28</v>
      </c>
      <c r="H2981">
        <v>97112</v>
      </c>
      <c r="I2981" t="str">
        <f t="shared" si="46"/>
        <v>262_2/12/2024 10:00</v>
      </c>
      <c r="J2981" t="str">
        <f>IFERROR(INDEX(scheduling_data!I:I, MATCH(I2981, scheduling_data!H:H, 0)), "")</f>
        <v>Kelsea Rodriguez</v>
      </c>
    </row>
    <row r="2982" spans="1:10" x14ac:dyDescent="0.3">
      <c r="A2982" t="s">
        <v>25</v>
      </c>
      <c r="B2982">
        <v>262</v>
      </c>
      <c r="C2982" s="1">
        <v>45345</v>
      </c>
      <c r="D2982" s="1">
        <v>45334.416666666664</v>
      </c>
      <c r="E2982">
        <v>56.78</v>
      </c>
      <c r="F2982" t="s">
        <v>19</v>
      </c>
      <c r="G2982" t="s">
        <v>26</v>
      </c>
      <c r="H2982">
        <v>97112</v>
      </c>
      <c r="I2982" t="str">
        <f t="shared" si="46"/>
        <v>262_2/12/2024 10:00</v>
      </c>
      <c r="J2982" t="str">
        <f>IFERROR(INDEX(scheduling_data!I:I, MATCH(I2982, scheduling_data!H:H, 0)), "")</f>
        <v>Kelsea Rodriguez</v>
      </c>
    </row>
    <row r="2983" spans="1:10" x14ac:dyDescent="0.3">
      <c r="A2983" t="s">
        <v>25</v>
      </c>
      <c r="B2983">
        <v>262</v>
      </c>
      <c r="C2983" s="1">
        <v>45338</v>
      </c>
      <c r="D2983" s="1">
        <v>45327.416666666664</v>
      </c>
      <c r="E2983">
        <v>56.78</v>
      </c>
      <c r="F2983" t="s">
        <v>19</v>
      </c>
      <c r="G2983" t="s">
        <v>26</v>
      </c>
      <c r="H2983">
        <v>97112</v>
      </c>
      <c r="I2983" t="str">
        <f t="shared" si="46"/>
        <v>262_2/5/2024 10:00</v>
      </c>
      <c r="J2983" t="str">
        <f>IFERROR(INDEX(scheduling_data!I:I, MATCH(I2983, scheduling_data!H:H, 0)), "")</f>
        <v>Kelsea Rodriguez</v>
      </c>
    </row>
    <row r="2984" spans="1:10" x14ac:dyDescent="0.3">
      <c r="A2984" t="s">
        <v>25</v>
      </c>
      <c r="B2984">
        <v>262</v>
      </c>
      <c r="C2984" s="1">
        <v>45338</v>
      </c>
      <c r="D2984" s="1">
        <v>45327.416666666664</v>
      </c>
      <c r="E2984">
        <v>93.22</v>
      </c>
      <c r="F2984" t="s">
        <v>9</v>
      </c>
      <c r="G2984" t="s">
        <v>28</v>
      </c>
      <c r="H2984">
        <v>97112</v>
      </c>
      <c r="I2984" t="str">
        <f t="shared" si="46"/>
        <v>262_2/5/2024 10:00</v>
      </c>
      <c r="J2984" t="str">
        <f>IFERROR(INDEX(scheduling_data!I:I, MATCH(I2984, scheduling_data!H:H, 0)), "")</f>
        <v>Kelsea Rodriguez</v>
      </c>
    </row>
    <row r="2985" spans="1:10" x14ac:dyDescent="0.3">
      <c r="A2985" t="s">
        <v>25</v>
      </c>
      <c r="B2985">
        <v>262</v>
      </c>
      <c r="C2985" s="1">
        <v>45345</v>
      </c>
      <c r="D2985" s="1">
        <v>45329.416666666664</v>
      </c>
      <c r="E2985">
        <v>93.22</v>
      </c>
      <c r="F2985" t="s">
        <v>9</v>
      </c>
      <c r="G2985" t="s">
        <v>28</v>
      </c>
      <c r="H2985">
        <v>97112</v>
      </c>
      <c r="I2985" t="str">
        <f t="shared" si="46"/>
        <v>262_2/7/2024 10:00</v>
      </c>
      <c r="J2985" t="str">
        <f>IFERROR(INDEX(scheduling_data!I:I, MATCH(I2985, scheduling_data!H:H, 0)), "")</f>
        <v>Kelsea Rodriguez</v>
      </c>
    </row>
    <row r="2986" spans="1:10" x14ac:dyDescent="0.3">
      <c r="A2986" t="s">
        <v>25</v>
      </c>
      <c r="B2986">
        <v>262</v>
      </c>
      <c r="C2986" s="1">
        <v>45345</v>
      </c>
      <c r="D2986" s="1">
        <v>45329.416666666664</v>
      </c>
      <c r="E2986">
        <v>56.78</v>
      </c>
      <c r="F2986" t="s">
        <v>19</v>
      </c>
      <c r="G2986" t="s">
        <v>26</v>
      </c>
      <c r="H2986">
        <v>97112</v>
      </c>
      <c r="I2986" t="str">
        <f t="shared" si="46"/>
        <v>262_2/7/2024 10:00</v>
      </c>
      <c r="J2986" t="str">
        <f>IFERROR(INDEX(scheduling_data!I:I, MATCH(I2986, scheduling_data!H:H, 0)), "")</f>
        <v>Kelsea Rodriguez</v>
      </c>
    </row>
    <row r="2987" spans="1:10" x14ac:dyDescent="0.3">
      <c r="A2987" t="s">
        <v>49</v>
      </c>
      <c r="B2987">
        <v>263</v>
      </c>
      <c r="C2987" s="1">
        <v>45344</v>
      </c>
      <c r="D2987" s="1">
        <v>45327.708333333336</v>
      </c>
      <c r="E2987">
        <v>82</v>
      </c>
      <c r="F2987" t="s">
        <v>9</v>
      </c>
      <c r="G2987" t="s">
        <v>104</v>
      </c>
      <c r="H2987">
        <v>97110</v>
      </c>
      <c r="I2987" t="str">
        <f t="shared" si="46"/>
        <v>263_2/5/2024 17:00</v>
      </c>
      <c r="J2987" t="str">
        <f>IFERROR(INDEX(scheduling_data!I:I, MATCH(I2987, scheduling_data!H:H, 0)), "")</f>
        <v>Breanna Grieco</v>
      </c>
    </row>
    <row r="2988" spans="1:10" x14ac:dyDescent="0.3">
      <c r="A2988" t="s">
        <v>49</v>
      </c>
      <c r="B2988">
        <v>263</v>
      </c>
      <c r="C2988" s="1">
        <v>45344</v>
      </c>
      <c r="D2988" s="1">
        <v>45329.708333333336</v>
      </c>
      <c r="E2988">
        <v>123</v>
      </c>
      <c r="F2988" t="s">
        <v>9</v>
      </c>
      <c r="G2988" t="s">
        <v>104</v>
      </c>
      <c r="H2988">
        <v>97110</v>
      </c>
      <c r="I2988" t="str">
        <f t="shared" si="46"/>
        <v>263_2/7/2024 17:00</v>
      </c>
      <c r="J2988" t="str">
        <f>IFERROR(INDEX(scheduling_data!I:I, MATCH(I2988, scheduling_data!H:H, 0)), "")</f>
        <v>James Allen</v>
      </c>
    </row>
    <row r="2989" spans="1:10" x14ac:dyDescent="0.3">
      <c r="A2989" t="s">
        <v>49</v>
      </c>
      <c r="B2989">
        <v>263</v>
      </c>
      <c r="C2989" s="1">
        <v>45344</v>
      </c>
      <c r="D2989" s="1">
        <v>45329.708333333336</v>
      </c>
      <c r="E2989">
        <v>43</v>
      </c>
      <c r="F2989" t="s">
        <v>9</v>
      </c>
      <c r="G2989" t="s">
        <v>104</v>
      </c>
      <c r="H2989">
        <v>97140</v>
      </c>
      <c r="I2989" t="str">
        <f t="shared" si="46"/>
        <v>263_2/7/2024 17:00</v>
      </c>
      <c r="J2989" t="str">
        <f>IFERROR(INDEX(scheduling_data!I:I, MATCH(I2989, scheduling_data!H:H, 0)), "")</f>
        <v>James Allen</v>
      </c>
    </row>
    <row r="2990" spans="1:10" x14ac:dyDescent="0.3">
      <c r="A2990" t="s">
        <v>11</v>
      </c>
      <c r="B2990">
        <v>263</v>
      </c>
      <c r="C2990" s="1">
        <v>45327.706944444442</v>
      </c>
      <c r="D2990" s="1">
        <v>45327.708333333336</v>
      </c>
      <c r="E2990">
        <v>9.51</v>
      </c>
      <c r="F2990" t="s">
        <v>87</v>
      </c>
      <c r="G2990" t="s">
        <v>385</v>
      </c>
      <c r="I2990" t="str">
        <f t="shared" si="46"/>
        <v>263_2/5/2024 17:00</v>
      </c>
      <c r="J2990" t="str">
        <f>IFERROR(INDEX(scheduling_data!I:I, MATCH(I2990, scheduling_data!H:H, 0)), "")</f>
        <v>Breanna Grieco</v>
      </c>
    </row>
    <row r="2991" spans="1:10" x14ac:dyDescent="0.3">
      <c r="A2991" t="s">
        <v>11</v>
      </c>
      <c r="B2991">
        <v>263</v>
      </c>
      <c r="C2991" s="1">
        <v>45329.702777777777</v>
      </c>
      <c r="D2991" s="1">
        <v>45329.708333333336</v>
      </c>
      <c r="E2991">
        <v>17.579999999999998</v>
      </c>
      <c r="F2991" t="s">
        <v>87</v>
      </c>
      <c r="G2991" t="s">
        <v>386</v>
      </c>
      <c r="I2991" t="str">
        <f t="shared" si="46"/>
        <v>263_2/7/2024 17:00</v>
      </c>
      <c r="J2991" t="str">
        <f>IFERROR(INDEX(scheduling_data!I:I, MATCH(I2991, scheduling_data!H:H, 0)), "")</f>
        <v>James Allen</v>
      </c>
    </row>
    <row r="2992" spans="1:10" x14ac:dyDescent="0.3">
      <c r="A2992" t="s">
        <v>61</v>
      </c>
      <c r="B2992">
        <v>264</v>
      </c>
      <c r="C2992" s="1">
        <v>45345</v>
      </c>
      <c r="D2992" s="1">
        <v>45336.458333333336</v>
      </c>
      <c r="E2992">
        <v>26.95</v>
      </c>
      <c r="F2992" t="s">
        <v>19</v>
      </c>
      <c r="H2992">
        <v>97110</v>
      </c>
      <c r="I2992" t="str">
        <f t="shared" si="46"/>
        <v>264_2/14/2024 11:00</v>
      </c>
      <c r="J2992" t="str">
        <f>IFERROR(INDEX(scheduling_data!I:I, MATCH(I2992, scheduling_data!H:H, 0)), "")</f>
        <v>Breanna Grieco</v>
      </c>
    </row>
    <row r="2993" spans="1:10" x14ac:dyDescent="0.3">
      <c r="A2993" t="s">
        <v>61</v>
      </c>
      <c r="B2993">
        <v>264</v>
      </c>
      <c r="C2993" s="1">
        <v>45345</v>
      </c>
      <c r="D2993" s="1">
        <v>45336.458333333336</v>
      </c>
      <c r="E2993">
        <v>116.19</v>
      </c>
      <c r="F2993" t="s">
        <v>9</v>
      </c>
      <c r="H2993">
        <v>97110</v>
      </c>
      <c r="I2993" t="str">
        <f t="shared" si="46"/>
        <v>264_2/14/2024 11:00</v>
      </c>
      <c r="J2993" t="str">
        <f>IFERROR(INDEX(scheduling_data!I:I, MATCH(I2993, scheduling_data!H:H, 0)), "")</f>
        <v>Breanna Grieco</v>
      </c>
    </row>
    <row r="2994" spans="1:10" x14ac:dyDescent="0.3">
      <c r="A2994" t="s">
        <v>61</v>
      </c>
      <c r="B2994">
        <v>264</v>
      </c>
      <c r="C2994" s="1">
        <v>45351</v>
      </c>
      <c r="D2994" s="1">
        <v>45338.458333333336</v>
      </c>
      <c r="E2994">
        <v>59.93</v>
      </c>
      <c r="F2994" t="s">
        <v>9</v>
      </c>
      <c r="G2994" t="s">
        <v>64</v>
      </c>
      <c r="H2994">
        <v>97116</v>
      </c>
      <c r="I2994" t="str">
        <f t="shared" si="46"/>
        <v>264_2/16/2024 11:00</v>
      </c>
      <c r="J2994" t="str">
        <f>IFERROR(INDEX(scheduling_data!I:I, MATCH(I2994, scheduling_data!H:H, 0)), "")</f>
        <v>Amber Hickman</v>
      </c>
    </row>
    <row r="2995" spans="1:10" x14ac:dyDescent="0.3">
      <c r="A2995" t="s">
        <v>61</v>
      </c>
      <c r="B2995">
        <v>264</v>
      </c>
      <c r="C2995" s="1">
        <v>45351</v>
      </c>
      <c r="D2995" s="1">
        <v>45338.458333333336</v>
      </c>
      <c r="E2995">
        <v>0.28000000000000003</v>
      </c>
      <c r="F2995" t="s">
        <v>9</v>
      </c>
      <c r="G2995" t="s">
        <v>63</v>
      </c>
      <c r="H2995">
        <v>97110</v>
      </c>
      <c r="I2995" t="str">
        <f t="shared" si="46"/>
        <v>264_2/16/2024 11:00</v>
      </c>
      <c r="J2995" t="str">
        <f>IFERROR(INDEX(scheduling_data!I:I, MATCH(I2995, scheduling_data!H:H, 0)), "")</f>
        <v>Amber Hickman</v>
      </c>
    </row>
    <row r="2996" spans="1:10" x14ac:dyDescent="0.3">
      <c r="A2996" t="s">
        <v>61</v>
      </c>
      <c r="B2996">
        <v>264</v>
      </c>
      <c r="C2996" s="1">
        <v>45351</v>
      </c>
      <c r="D2996" s="1">
        <v>45338.458333333336</v>
      </c>
      <c r="E2996">
        <v>13.9</v>
      </c>
      <c r="F2996" t="s">
        <v>19</v>
      </c>
      <c r="G2996" t="s">
        <v>65</v>
      </c>
      <c r="H2996">
        <v>97110</v>
      </c>
      <c r="I2996" t="str">
        <f t="shared" si="46"/>
        <v>264_2/16/2024 11:00</v>
      </c>
      <c r="J2996" t="str">
        <f>IFERROR(INDEX(scheduling_data!I:I, MATCH(I2996, scheduling_data!H:H, 0)), "")</f>
        <v>Amber Hickman</v>
      </c>
    </row>
    <row r="2997" spans="1:10" x14ac:dyDescent="0.3">
      <c r="A2997" t="s">
        <v>61</v>
      </c>
      <c r="B2997">
        <v>264</v>
      </c>
      <c r="C2997" s="1">
        <v>45351</v>
      </c>
      <c r="D2997" s="1">
        <v>45338.458333333336</v>
      </c>
      <c r="E2997">
        <v>57.27</v>
      </c>
      <c r="F2997" t="s">
        <v>9</v>
      </c>
      <c r="G2997" t="s">
        <v>64</v>
      </c>
      <c r="H2997">
        <v>97110</v>
      </c>
      <c r="I2997" t="str">
        <f t="shared" si="46"/>
        <v>264_2/16/2024 11:00</v>
      </c>
      <c r="J2997" t="str">
        <f>IFERROR(INDEX(scheduling_data!I:I, MATCH(I2997, scheduling_data!H:H, 0)), "")</f>
        <v>Amber Hickman</v>
      </c>
    </row>
    <row r="2998" spans="1:10" x14ac:dyDescent="0.3">
      <c r="A2998" t="s">
        <v>61</v>
      </c>
      <c r="B2998">
        <v>264</v>
      </c>
      <c r="C2998" s="1">
        <v>45351</v>
      </c>
      <c r="D2998" s="1">
        <v>45338.458333333336</v>
      </c>
      <c r="E2998">
        <v>32.01</v>
      </c>
      <c r="F2998" t="s">
        <v>19</v>
      </c>
      <c r="G2998" t="s">
        <v>65</v>
      </c>
      <c r="H2998">
        <v>97530</v>
      </c>
      <c r="I2998" t="str">
        <f t="shared" si="46"/>
        <v>264_2/16/2024 11:00</v>
      </c>
      <c r="J2998" t="str">
        <f>IFERROR(INDEX(scheduling_data!I:I, MATCH(I2998, scheduling_data!H:H, 0)), "")</f>
        <v>Amber Hickman</v>
      </c>
    </row>
    <row r="2999" spans="1:10" x14ac:dyDescent="0.3">
      <c r="A2999" t="s">
        <v>61</v>
      </c>
      <c r="B2999">
        <v>264</v>
      </c>
      <c r="C2999" s="1">
        <v>45351</v>
      </c>
      <c r="D2999" s="1">
        <v>45338.458333333336</v>
      </c>
      <c r="E2999">
        <v>0.65</v>
      </c>
      <c r="F2999" t="s">
        <v>9</v>
      </c>
      <c r="G2999" t="s">
        <v>63</v>
      </c>
      <c r="H2999">
        <v>97530</v>
      </c>
      <c r="I2999" t="str">
        <f t="shared" si="46"/>
        <v>264_2/16/2024 11:00</v>
      </c>
      <c r="J2999" t="str">
        <f>IFERROR(INDEX(scheduling_data!I:I, MATCH(I2999, scheduling_data!H:H, 0)), "")</f>
        <v>Amber Hickman</v>
      </c>
    </row>
    <row r="3000" spans="1:10" x14ac:dyDescent="0.3">
      <c r="A3000" t="s">
        <v>61</v>
      </c>
      <c r="B3000">
        <v>264</v>
      </c>
      <c r="C3000" s="1">
        <v>45351</v>
      </c>
      <c r="D3000" s="1">
        <v>45338.458333333336</v>
      </c>
      <c r="E3000">
        <v>109.17</v>
      </c>
      <c r="F3000" t="s">
        <v>9</v>
      </c>
      <c r="G3000" t="s">
        <v>64</v>
      </c>
      <c r="H3000">
        <v>97530</v>
      </c>
      <c r="I3000" t="str">
        <f t="shared" si="46"/>
        <v>264_2/16/2024 11:00</v>
      </c>
      <c r="J3000" t="str">
        <f>IFERROR(INDEX(scheduling_data!I:I, MATCH(I3000, scheduling_data!H:H, 0)), "")</f>
        <v>Amber Hickman</v>
      </c>
    </row>
    <row r="3001" spans="1:10" x14ac:dyDescent="0.3">
      <c r="A3001" t="s">
        <v>61</v>
      </c>
      <c r="B3001">
        <v>264</v>
      </c>
      <c r="C3001" s="1">
        <v>45351</v>
      </c>
      <c r="D3001" s="1">
        <v>45338.458333333336</v>
      </c>
      <c r="E3001">
        <v>11.82</v>
      </c>
      <c r="F3001" t="s">
        <v>19</v>
      </c>
      <c r="G3001" t="s">
        <v>65</v>
      </c>
      <c r="H3001">
        <v>97116</v>
      </c>
      <c r="I3001" t="str">
        <f t="shared" si="46"/>
        <v>264_2/16/2024 11:00</v>
      </c>
      <c r="J3001" t="str">
        <f>IFERROR(INDEX(scheduling_data!I:I, MATCH(I3001, scheduling_data!H:H, 0)), "")</f>
        <v>Amber Hickman</v>
      </c>
    </row>
    <row r="3002" spans="1:10" x14ac:dyDescent="0.3">
      <c r="A3002" t="s">
        <v>61</v>
      </c>
      <c r="B3002">
        <v>264</v>
      </c>
      <c r="C3002" s="1">
        <v>45351</v>
      </c>
      <c r="D3002" s="1">
        <v>45338.458333333336</v>
      </c>
      <c r="E3002">
        <v>0.24</v>
      </c>
      <c r="F3002" t="s">
        <v>9</v>
      </c>
      <c r="G3002" t="s">
        <v>63</v>
      </c>
      <c r="H3002">
        <v>97116</v>
      </c>
      <c r="I3002" t="str">
        <f t="shared" si="46"/>
        <v>264_2/16/2024 11:00</v>
      </c>
      <c r="J3002" t="str">
        <f>IFERROR(INDEX(scheduling_data!I:I, MATCH(I3002, scheduling_data!H:H, 0)), "")</f>
        <v>Amber Hickman</v>
      </c>
    </row>
    <row r="3003" spans="1:10" x14ac:dyDescent="0.3">
      <c r="A3003" t="s">
        <v>61</v>
      </c>
      <c r="B3003">
        <v>264</v>
      </c>
      <c r="C3003" s="1">
        <v>45351</v>
      </c>
      <c r="D3003" s="1">
        <v>45341.458333333336</v>
      </c>
      <c r="E3003">
        <v>0.24</v>
      </c>
      <c r="F3003" t="s">
        <v>9</v>
      </c>
      <c r="G3003" t="s">
        <v>63</v>
      </c>
      <c r="H3003">
        <v>97116</v>
      </c>
      <c r="I3003" t="str">
        <f t="shared" si="46"/>
        <v>264_2/19/2024 11:00</v>
      </c>
      <c r="J3003" t="str">
        <f>IFERROR(INDEX(scheduling_data!I:I, MATCH(I3003, scheduling_data!H:H, 0)), "")</f>
        <v>Amber Hickman</v>
      </c>
    </row>
    <row r="3004" spans="1:10" x14ac:dyDescent="0.3">
      <c r="A3004" t="s">
        <v>61</v>
      </c>
      <c r="B3004">
        <v>264</v>
      </c>
      <c r="C3004" s="1">
        <v>45351</v>
      </c>
      <c r="D3004" s="1">
        <v>45341.458333333336</v>
      </c>
      <c r="E3004">
        <v>11.82</v>
      </c>
      <c r="F3004" t="s">
        <v>19</v>
      </c>
      <c r="G3004" t="s">
        <v>65</v>
      </c>
      <c r="H3004">
        <v>97116</v>
      </c>
      <c r="I3004" t="str">
        <f t="shared" si="46"/>
        <v>264_2/19/2024 11:00</v>
      </c>
      <c r="J3004" t="str">
        <f>IFERROR(INDEX(scheduling_data!I:I, MATCH(I3004, scheduling_data!H:H, 0)), "")</f>
        <v>Amber Hickman</v>
      </c>
    </row>
    <row r="3005" spans="1:10" x14ac:dyDescent="0.3">
      <c r="A3005" t="s">
        <v>61</v>
      </c>
      <c r="B3005">
        <v>264</v>
      </c>
      <c r="C3005" s="1">
        <v>45351</v>
      </c>
      <c r="D3005" s="1">
        <v>45341.458333333336</v>
      </c>
      <c r="E3005">
        <v>109.17</v>
      </c>
      <c r="F3005" t="s">
        <v>9</v>
      </c>
      <c r="G3005" t="s">
        <v>64</v>
      </c>
      <c r="H3005">
        <v>97530</v>
      </c>
      <c r="I3005" t="str">
        <f t="shared" si="46"/>
        <v>264_2/19/2024 11:00</v>
      </c>
      <c r="J3005" t="str">
        <f>IFERROR(INDEX(scheduling_data!I:I, MATCH(I3005, scheduling_data!H:H, 0)), "")</f>
        <v>Amber Hickman</v>
      </c>
    </row>
    <row r="3006" spans="1:10" x14ac:dyDescent="0.3">
      <c r="A3006" t="s">
        <v>61</v>
      </c>
      <c r="B3006">
        <v>264</v>
      </c>
      <c r="C3006" s="1">
        <v>45351</v>
      </c>
      <c r="D3006" s="1">
        <v>45341.458333333336</v>
      </c>
      <c r="E3006">
        <v>0.65</v>
      </c>
      <c r="F3006" t="s">
        <v>9</v>
      </c>
      <c r="G3006" t="s">
        <v>63</v>
      </c>
      <c r="H3006">
        <v>97530</v>
      </c>
      <c r="I3006" t="str">
        <f t="shared" si="46"/>
        <v>264_2/19/2024 11:00</v>
      </c>
      <c r="J3006" t="str">
        <f>IFERROR(INDEX(scheduling_data!I:I, MATCH(I3006, scheduling_data!H:H, 0)), "")</f>
        <v>Amber Hickman</v>
      </c>
    </row>
    <row r="3007" spans="1:10" x14ac:dyDescent="0.3">
      <c r="A3007" t="s">
        <v>61</v>
      </c>
      <c r="B3007">
        <v>264</v>
      </c>
      <c r="C3007" s="1">
        <v>45351</v>
      </c>
      <c r="D3007" s="1">
        <v>45341.458333333336</v>
      </c>
      <c r="E3007">
        <v>32.01</v>
      </c>
      <c r="F3007" t="s">
        <v>19</v>
      </c>
      <c r="G3007" t="s">
        <v>65</v>
      </c>
      <c r="H3007">
        <v>97530</v>
      </c>
      <c r="I3007" t="str">
        <f t="shared" si="46"/>
        <v>264_2/19/2024 11:00</v>
      </c>
      <c r="J3007" t="str">
        <f>IFERROR(INDEX(scheduling_data!I:I, MATCH(I3007, scheduling_data!H:H, 0)), "")</f>
        <v>Amber Hickman</v>
      </c>
    </row>
    <row r="3008" spans="1:10" x14ac:dyDescent="0.3">
      <c r="A3008" t="s">
        <v>61</v>
      </c>
      <c r="B3008">
        <v>264</v>
      </c>
      <c r="C3008" s="1">
        <v>45351</v>
      </c>
      <c r="D3008" s="1">
        <v>45341.458333333336</v>
      </c>
      <c r="E3008">
        <v>57.27</v>
      </c>
      <c r="F3008" t="s">
        <v>9</v>
      </c>
      <c r="G3008" t="s">
        <v>64</v>
      </c>
      <c r="H3008">
        <v>97110</v>
      </c>
      <c r="I3008" t="str">
        <f t="shared" si="46"/>
        <v>264_2/19/2024 11:00</v>
      </c>
      <c r="J3008" t="str">
        <f>IFERROR(INDEX(scheduling_data!I:I, MATCH(I3008, scheduling_data!H:H, 0)), "")</f>
        <v>Amber Hickman</v>
      </c>
    </row>
    <row r="3009" spans="1:10" x14ac:dyDescent="0.3">
      <c r="A3009" t="s">
        <v>61</v>
      </c>
      <c r="B3009">
        <v>264</v>
      </c>
      <c r="C3009" s="1">
        <v>45351</v>
      </c>
      <c r="D3009" s="1">
        <v>45341.458333333336</v>
      </c>
      <c r="E3009">
        <v>0.28000000000000003</v>
      </c>
      <c r="F3009" t="s">
        <v>9</v>
      </c>
      <c r="G3009" t="s">
        <v>63</v>
      </c>
      <c r="H3009">
        <v>97110</v>
      </c>
      <c r="I3009" t="str">
        <f t="shared" si="46"/>
        <v>264_2/19/2024 11:00</v>
      </c>
      <c r="J3009" t="str">
        <f>IFERROR(INDEX(scheduling_data!I:I, MATCH(I3009, scheduling_data!H:H, 0)), "")</f>
        <v>Amber Hickman</v>
      </c>
    </row>
    <row r="3010" spans="1:10" x14ac:dyDescent="0.3">
      <c r="A3010" t="s">
        <v>61</v>
      </c>
      <c r="B3010">
        <v>264</v>
      </c>
      <c r="C3010" s="1">
        <v>45351</v>
      </c>
      <c r="D3010" s="1">
        <v>45341.458333333336</v>
      </c>
      <c r="E3010">
        <v>13.9</v>
      </c>
      <c r="F3010" t="s">
        <v>19</v>
      </c>
      <c r="G3010" t="s">
        <v>65</v>
      </c>
      <c r="H3010">
        <v>97110</v>
      </c>
      <c r="I3010" t="str">
        <f t="shared" si="46"/>
        <v>264_2/19/2024 11:00</v>
      </c>
      <c r="J3010" t="str">
        <f>IFERROR(INDEX(scheduling_data!I:I, MATCH(I3010, scheduling_data!H:H, 0)), "")</f>
        <v>Amber Hickman</v>
      </c>
    </row>
    <row r="3011" spans="1:10" x14ac:dyDescent="0.3">
      <c r="A3011" t="s">
        <v>61</v>
      </c>
      <c r="B3011">
        <v>264</v>
      </c>
      <c r="C3011" s="1">
        <v>45351</v>
      </c>
      <c r="D3011" s="1">
        <v>45341.458333333336</v>
      </c>
      <c r="E3011">
        <v>59.93</v>
      </c>
      <c r="F3011" t="s">
        <v>9</v>
      </c>
      <c r="G3011" t="s">
        <v>64</v>
      </c>
      <c r="H3011">
        <v>97116</v>
      </c>
      <c r="I3011" t="str">
        <f t="shared" ref="I3011:I3074" si="47">TEXT(B3011&amp;"_"&amp;TEXT(D3011, "m/d/yyyy hh:mm"), "0")</f>
        <v>264_2/19/2024 11:00</v>
      </c>
      <c r="J3011" t="str">
        <f>IFERROR(INDEX(scheduling_data!I:I, MATCH(I3011, scheduling_data!H:H, 0)), "")</f>
        <v>Amber Hickman</v>
      </c>
    </row>
    <row r="3012" spans="1:10" x14ac:dyDescent="0.3">
      <c r="A3012" t="s">
        <v>61</v>
      </c>
      <c r="B3012">
        <v>264</v>
      </c>
      <c r="C3012" s="1">
        <v>45338</v>
      </c>
      <c r="D3012" s="1">
        <v>45327.458333333336</v>
      </c>
      <c r="E3012">
        <v>59.93</v>
      </c>
      <c r="F3012" t="s">
        <v>9</v>
      </c>
      <c r="G3012" t="s">
        <v>64</v>
      </c>
      <c r="H3012">
        <v>97110</v>
      </c>
      <c r="I3012" t="str">
        <f t="shared" si="47"/>
        <v>264_2/5/2024 11:00</v>
      </c>
      <c r="J3012" t="str">
        <f>IFERROR(INDEX(scheduling_data!I:I, MATCH(I3012, scheduling_data!H:H, 0)), "")</f>
        <v>Amber Hickman</v>
      </c>
    </row>
    <row r="3013" spans="1:10" x14ac:dyDescent="0.3">
      <c r="A3013" t="s">
        <v>61</v>
      </c>
      <c r="B3013">
        <v>264</v>
      </c>
      <c r="C3013" s="1">
        <v>45338</v>
      </c>
      <c r="D3013" s="1">
        <v>45327.458333333336</v>
      </c>
      <c r="E3013">
        <v>51.31</v>
      </c>
      <c r="F3013" t="s">
        <v>9</v>
      </c>
      <c r="G3013" t="s">
        <v>152</v>
      </c>
      <c r="H3013">
        <v>97530</v>
      </c>
      <c r="I3013" t="str">
        <f t="shared" si="47"/>
        <v>264_2/5/2024 11:00</v>
      </c>
      <c r="J3013" t="str">
        <f>IFERROR(INDEX(scheduling_data!I:I, MATCH(I3013, scheduling_data!H:H, 0)), "")</f>
        <v>Amber Hickman</v>
      </c>
    </row>
    <row r="3014" spans="1:10" x14ac:dyDescent="0.3">
      <c r="A3014" t="s">
        <v>61</v>
      </c>
      <c r="B3014">
        <v>264</v>
      </c>
      <c r="C3014" s="1">
        <v>45339</v>
      </c>
      <c r="D3014" s="1">
        <v>45329.583333333336</v>
      </c>
      <c r="E3014">
        <v>115.63</v>
      </c>
      <c r="F3014" t="s">
        <v>9</v>
      </c>
      <c r="G3014" t="s">
        <v>64</v>
      </c>
      <c r="H3014">
        <v>97110</v>
      </c>
      <c r="I3014" t="str">
        <f t="shared" si="47"/>
        <v>264_2/7/2024 14:00</v>
      </c>
      <c r="J3014" t="str">
        <f>IFERROR(INDEX(scheduling_data!I:I, MATCH(I3014, scheduling_data!H:H, 0)), "")</f>
        <v>Jessica Pittman</v>
      </c>
    </row>
    <row r="3015" spans="1:10" x14ac:dyDescent="0.3">
      <c r="A3015" t="s">
        <v>61</v>
      </c>
      <c r="B3015">
        <v>264</v>
      </c>
      <c r="C3015" s="1">
        <v>45344</v>
      </c>
      <c r="D3015" s="1">
        <v>45331.458333333336</v>
      </c>
      <c r="E3015">
        <v>22.22</v>
      </c>
      <c r="F3015" t="s">
        <v>19</v>
      </c>
      <c r="G3015" t="s">
        <v>65</v>
      </c>
      <c r="H3015">
        <v>97110</v>
      </c>
      <c r="I3015" t="str">
        <f t="shared" si="47"/>
        <v>264_2/9/2024 11:00</v>
      </c>
      <c r="J3015" t="str">
        <f>IFERROR(INDEX(scheduling_data!I:I, MATCH(I3015, scheduling_data!H:H, 0)), "")</f>
        <v>Jessica Pittman</v>
      </c>
    </row>
    <row r="3016" spans="1:10" x14ac:dyDescent="0.3">
      <c r="A3016" t="s">
        <v>61</v>
      </c>
      <c r="B3016">
        <v>264</v>
      </c>
      <c r="C3016" s="1">
        <v>45344</v>
      </c>
      <c r="D3016" s="1">
        <v>45331.458333333336</v>
      </c>
      <c r="E3016">
        <v>0.45</v>
      </c>
      <c r="F3016" t="s">
        <v>9</v>
      </c>
      <c r="G3016" t="s">
        <v>63</v>
      </c>
      <c r="H3016">
        <v>97110</v>
      </c>
      <c r="I3016" t="str">
        <f t="shared" si="47"/>
        <v>264_2/9/2024 11:00</v>
      </c>
      <c r="J3016" t="str">
        <f>IFERROR(INDEX(scheduling_data!I:I, MATCH(I3016, scheduling_data!H:H, 0)), "")</f>
        <v>Jessica Pittman</v>
      </c>
    </row>
    <row r="3017" spans="1:10" x14ac:dyDescent="0.3">
      <c r="A3017" t="s">
        <v>61</v>
      </c>
      <c r="B3017">
        <v>264</v>
      </c>
      <c r="C3017" s="1">
        <v>45344</v>
      </c>
      <c r="D3017" s="1">
        <v>45331.458333333336</v>
      </c>
      <c r="E3017">
        <v>115.63</v>
      </c>
      <c r="F3017" t="s">
        <v>9</v>
      </c>
      <c r="G3017" t="s">
        <v>64</v>
      </c>
      <c r="H3017">
        <v>97110</v>
      </c>
      <c r="I3017" t="str">
        <f t="shared" si="47"/>
        <v>264_2/9/2024 11:00</v>
      </c>
      <c r="J3017" t="str">
        <f>IFERROR(INDEX(scheduling_data!I:I, MATCH(I3017, scheduling_data!H:H, 0)), "")</f>
        <v>Jessica Pittman</v>
      </c>
    </row>
    <row r="3018" spans="1:10" x14ac:dyDescent="0.3">
      <c r="A3018" t="s">
        <v>11</v>
      </c>
      <c r="B3018">
        <v>264</v>
      </c>
      <c r="C3018" s="1">
        <v>45334.453472222223</v>
      </c>
      <c r="D3018" s="1">
        <v>45334.458333333336</v>
      </c>
      <c r="E3018">
        <v>8.15</v>
      </c>
      <c r="F3018" t="s">
        <v>87</v>
      </c>
      <c r="G3018" t="s">
        <v>387</v>
      </c>
      <c r="I3018" t="str">
        <f t="shared" si="47"/>
        <v>264_2/12/2024 11:00</v>
      </c>
      <c r="J3018" t="str">
        <f>IFERROR(INDEX(scheduling_data!I:I, MATCH(I3018, scheduling_data!H:H, 0)), "")</f>
        <v>Jessica Pittman</v>
      </c>
    </row>
    <row r="3019" spans="1:10" x14ac:dyDescent="0.3">
      <c r="A3019" t="s">
        <v>11</v>
      </c>
      <c r="B3019">
        <v>264</v>
      </c>
      <c r="C3019" s="1">
        <v>45336.453472222223</v>
      </c>
      <c r="D3019" s="1">
        <v>45336.458333333336</v>
      </c>
      <c r="E3019">
        <v>6.86</v>
      </c>
      <c r="F3019" t="s">
        <v>87</v>
      </c>
      <c r="G3019" t="s">
        <v>388</v>
      </c>
      <c r="I3019" t="str">
        <f t="shared" si="47"/>
        <v>264_2/14/2024 11:00</v>
      </c>
      <c r="J3019" t="str">
        <f>IFERROR(INDEX(scheduling_data!I:I, MATCH(I3019, scheduling_data!H:H, 0)), "")</f>
        <v>Breanna Grieco</v>
      </c>
    </row>
    <row r="3020" spans="1:10" x14ac:dyDescent="0.3">
      <c r="A3020" t="s">
        <v>11</v>
      </c>
      <c r="B3020">
        <v>264</v>
      </c>
      <c r="C3020" s="1">
        <v>45338.45416666667</v>
      </c>
      <c r="D3020" s="1">
        <v>45338.458333333336</v>
      </c>
      <c r="E3020">
        <v>14.73</v>
      </c>
      <c r="F3020" t="s">
        <v>87</v>
      </c>
      <c r="G3020" t="s">
        <v>389</v>
      </c>
      <c r="I3020" t="str">
        <f t="shared" si="47"/>
        <v>264_2/16/2024 11:00</v>
      </c>
      <c r="J3020" t="str">
        <f>IFERROR(INDEX(scheduling_data!I:I, MATCH(I3020, scheduling_data!H:H, 0)), "")</f>
        <v>Amber Hickman</v>
      </c>
    </row>
    <row r="3021" spans="1:10" x14ac:dyDescent="0.3">
      <c r="A3021" t="s">
        <v>11</v>
      </c>
      <c r="B3021">
        <v>264</v>
      </c>
      <c r="C3021" s="1">
        <v>45341.450694444444</v>
      </c>
      <c r="D3021" s="1">
        <v>45341.458333333336</v>
      </c>
      <c r="E3021">
        <v>14.73</v>
      </c>
      <c r="F3021" t="s">
        <v>87</v>
      </c>
      <c r="G3021" t="s">
        <v>390</v>
      </c>
      <c r="I3021" t="str">
        <f t="shared" si="47"/>
        <v>264_2/19/2024 11:00</v>
      </c>
      <c r="J3021" t="str">
        <f>IFERROR(INDEX(scheduling_data!I:I, MATCH(I3021, scheduling_data!H:H, 0)), "")</f>
        <v>Amber Hickman</v>
      </c>
    </row>
    <row r="3022" spans="1:10" x14ac:dyDescent="0.3">
      <c r="A3022" t="s">
        <v>11</v>
      </c>
      <c r="B3022">
        <v>264</v>
      </c>
      <c r="C3022" s="1">
        <v>45343.454861111109</v>
      </c>
      <c r="D3022" s="1">
        <v>45343.458333333336</v>
      </c>
      <c r="E3022">
        <v>14.15</v>
      </c>
      <c r="F3022" t="s">
        <v>87</v>
      </c>
      <c r="G3022" t="s">
        <v>391</v>
      </c>
      <c r="I3022" t="str">
        <f t="shared" si="47"/>
        <v>264_2/21/2024 11:00</v>
      </c>
      <c r="J3022" t="str">
        <f>IFERROR(INDEX(scheduling_data!I:I, MATCH(I3022, scheduling_data!H:H, 0)), "")</f>
        <v>Jessica Pittman</v>
      </c>
    </row>
    <row r="3023" spans="1:10" x14ac:dyDescent="0.3">
      <c r="A3023" t="s">
        <v>11</v>
      </c>
      <c r="B3023">
        <v>264</v>
      </c>
      <c r="C3023" s="1">
        <v>45345.45</v>
      </c>
      <c r="D3023" s="1">
        <v>45345.458333333336</v>
      </c>
      <c r="E3023">
        <v>12.63</v>
      </c>
      <c r="F3023" t="s">
        <v>87</v>
      </c>
      <c r="G3023" t="s">
        <v>392</v>
      </c>
      <c r="I3023" t="str">
        <f t="shared" si="47"/>
        <v>264_2/23/2024 11:00</v>
      </c>
      <c r="J3023" t="str">
        <f>IFERROR(INDEX(scheduling_data!I:I, MATCH(I3023, scheduling_data!H:H, 0)), "")</f>
        <v>Katherine Tyree</v>
      </c>
    </row>
    <row r="3024" spans="1:10" x14ac:dyDescent="0.3">
      <c r="A3024" t="s">
        <v>11</v>
      </c>
      <c r="B3024">
        <v>264</v>
      </c>
      <c r="C3024" s="1">
        <v>45348.451388888891</v>
      </c>
      <c r="D3024" s="1">
        <v>45348.458333333336</v>
      </c>
      <c r="E3024">
        <v>10.67</v>
      </c>
      <c r="F3024" t="s">
        <v>87</v>
      </c>
      <c r="G3024" t="s">
        <v>393</v>
      </c>
      <c r="I3024" t="str">
        <f t="shared" si="47"/>
        <v>264_2/26/2024 11:00</v>
      </c>
      <c r="J3024" t="str">
        <f>IFERROR(INDEX(scheduling_data!I:I, MATCH(I3024, scheduling_data!H:H, 0)), "")</f>
        <v>Amber Hickman</v>
      </c>
    </row>
    <row r="3025" spans="1:10" x14ac:dyDescent="0.3">
      <c r="A3025" t="s">
        <v>11</v>
      </c>
      <c r="B3025">
        <v>264</v>
      </c>
      <c r="C3025" s="1">
        <v>45327.451388888891</v>
      </c>
      <c r="D3025" s="1">
        <v>45327.458333333336</v>
      </c>
      <c r="E3025">
        <v>30</v>
      </c>
      <c r="F3025" t="s">
        <v>87</v>
      </c>
      <c r="G3025" t="s">
        <v>394</v>
      </c>
      <c r="I3025" t="str">
        <f t="shared" si="47"/>
        <v>264_2/5/2024 11:00</v>
      </c>
      <c r="J3025" t="str">
        <f>IFERROR(INDEX(scheduling_data!I:I, MATCH(I3025, scheduling_data!H:H, 0)), "")</f>
        <v>Amber Hickman</v>
      </c>
    </row>
    <row r="3026" spans="1:10" x14ac:dyDescent="0.3">
      <c r="A3026" t="s">
        <v>11</v>
      </c>
      <c r="B3026">
        <v>264</v>
      </c>
      <c r="C3026" s="1">
        <v>45331.451388888891</v>
      </c>
      <c r="D3026" s="1">
        <v>45327.458333333336</v>
      </c>
      <c r="E3026">
        <v>8.76</v>
      </c>
      <c r="F3026" t="s">
        <v>87</v>
      </c>
      <c r="G3026" t="s">
        <v>395</v>
      </c>
      <c r="I3026" t="str">
        <f t="shared" si="47"/>
        <v>264_2/5/2024 11:00</v>
      </c>
      <c r="J3026" t="str">
        <f>IFERROR(INDEX(scheduling_data!I:I, MATCH(I3026, scheduling_data!H:H, 0)), "")</f>
        <v>Amber Hickman</v>
      </c>
    </row>
    <row r="3027" spans="1:10" x14ac:dyDescent="0.3">
      <c r="A3027" t="s">
        <v>11</v>
      </c>
      <c r="B3027">
        <v>264</v>
      </c>
      <c r="C3027" s="1">
        <v>45329.582638888889</v>
      </c>
      <c r="D3027" s="1">
        <v>45329.583333333336</v>
      </c>
      <c r="E3027">
        <v>30</v>
      </c>
      <c r="F3027" t="s">
        <v>87</v>
      </c>
      <c r="G3027" t="s">
        <v>396</v>
      </c>
      <c r="I3027" t="str">
        <f t="shared" si="47"/>
        <v>264_2/7/2024 14:00</v>
      </c>
      <c r="J3027" t="str">
        <f>IFERROR(INDEX(scheduling_data!I:I, MATCH(I3027, scheduling_data!H:H, 0)), "")</f>
        <v>Jessica Pittman</v>
      </c>
    </row>
    <row r="3028" spans="1:10" x14ac:dyDescent="0.3">
      <c r="A3028" t="s">
        <v>11</v>
      </c>
      <c r="B3028">
        <v>264</v>
      </c>
      <c r="C3028" s="1">
        <v>45331.451388888891</v>
      </c>
      <c r="D3028" s="1">
        <v>45329.583333333336</v>
      </c>
      <c r="E3028">
        <v>4.37</v>
      </c>
      <c r="F3028" t="s">
        <v>87</v>
      </c>
      <c r="G3028" t="s">
        <v>395</v>
      </c>
      <c r="I3028" t="str">
        <f t="shared" si="47"/>
        <v>264_2/7/2024 14:00</v>
      </c>
      <c r="J3028" t="str">
        <f>IFERROR(INDEX(scheduling_data!I:I, MATCH(I3028, scheduling_data!H:H, 0)), "")</f>
        <v>Jessica Pittman</v>
      </c>
    </row>
    <row r="3029" spans="1:10" x14ac:dyDescent="0.3">
      <c r="A3029" t="s">
        <v>11</v>
      </c>
      <c r="B3029">
        <v>264</v>
      </c>
      <c r="C3029" s="1">
        <v>45334.453472222223</v>
      </c>
      <c r="D3029" s="1">
        <v>45331.458333333336</v>
      </c>
      <c r="E3029">
        <v>8.76</v>
      </c>
      <c r="F3029" t="s">
        <v>87</v>
      </c>
      <c r="G3029" t="s">
        <v>387</v>
      </c>
      <c r="I3029" t="str">
        <f t="shared" si="47"/>
        <v>264_2/9/2024 11:00</v>
      </c>
      <c r="J3029" t="str">
        <f>IFERROR(INDEX(scheduling_data!I:I, MATCH(I3029, scheduling_data!H:H, 0)), "")</f>
        <v>Jessica Pittman</v>
      </c>
    </row>
    <row r="3030" spans="1:10" x14ac:dyDescent="0.3">
      <c r="A3030" t="s">
        <v>11</v>
      </c>
      <c r="B3030">
        <v>264</v>
      </c>
      <c r="C3030" s="1">
        <v>45331.451388888891</v>
      </c>
      <c r="D3030" s="1">
        <v>45331.458333333336</v>
      </c>
      <c r="E3030">
        <v>2.94</v>
      </c>
      <c r="F3030" t="s">
        <v>87</v>
      </c>
      <c r="G3030" t="s">
        <v>395</v>
      </c>
      <c r="I3030" t="str">
        <f t="shared" si="47"/>
        <v>264_2/9/2024 11:00</v>
      </c>
      <c r="J3030" t="str">
        <f>IFERROR(INDEX(scheduling_data!I:I, MATCH(I3030, scheduling_data!H:H, 0)), "")</f>
        <v>Jessica Pittman</v>
      </c>
    </row>
    <row r="3031" spans="1:10" x14ac:dyDescent="0.3">
      <c r="A3031" t="s">
        <v>49</v>
      </c>
      <c r="B3031">
        <v>265</v>
      </c>
      <c r="C3031" s="1">
        <v>45344</v>
      </c>
      <c r="D3031" s="1">
        <v>45334.6875</v>
      </c>
      <c r="E3031">
        <v>65.7</v>
      </c>
      <c r="F3031" t="s">
        <v>19</v>
      </c>
      <c r="G3031" t="s">
        <v>50</v>
      </c>
      <c r="H3031">
        <v>92507</v>
      </c>
      <c r="I3031" t="str">
        <f t="shared" si="47"/>
        <v>265_2/12/2024 16:30</v>
      </c>
      <c r="J3031" t="str">
        <f>IFERROR(INDEX(scheduling_data!I:I, MATCH(I3031, scheduling_data!H:H, 0)), "")</f>
        <v>Victoria Miley</v>
      </c>
    </row>
    <row r="3032" spans="1:10" x14ac:dyDescent="0.3">
      <c r="A3032" t="s">
        <v>49</v>
      </c>
      <c r="B3032">
        <v>265</v>
      </c>
      <c r="C3032" s="1">
        <v>45344</v>
      </c>
      <c r="D3032" s="1">
        <v>45334.6875</v>
      </c>
      <c r="E3032">
        <v>53</v>
      </c>
      <c r="F3032" t="s">
        <v>9</v>
      </c>
      <c r="G3032" t="s">
        <v>104</v>
      </c>
      <c r="H3032">
        <v>92507</v>
      </c>
      <c r="I3032" t="str">
        <f t="shared" si="47"/>
        <v>265_2/12/2024 16:30</v>
      </c>
      <c r="J3032" t="str">
        <f>IFERROR(INDEX(scheduling_data!I:I, MATCH(I3032, scheduling_data!H:H, 0)), "")</f>
        <v>Victoria Miley</v>
      </c>
    </row>
    <row r="3033" spans="1:10" x14ac:dyDescent="0.3">
      <c r="A3033" t="s">
        <v>49</v>
      </c>
      <c r="B3033">
        <v>265</v>
      </c>
      <c r="C3033" s="1">
        <v>45344</v>
      </c>
      <c r="D3033" s="1">
        <v>45336.6875</v>
      </c>
      <c r="E3033">
        <v>87.3</v>
      </c>
      <c r="F3033" t="s">
        <v>19</v>
      </c>
      <c r="G3033" t="s">
        <v>50</v>
      </c>
      <c r="H3033">
        <v>92507</v>
      </c>
      <c r="I3033" t="str">
        <f t="shared" si="47"/>
        <v>265_2/14/2024 16:30</v>
      </c>
      <c r="J3033" t="str">
        <f>IFERROR(INDEX(scheduling_data!I:I, MATCH(I3033, scheduling_data!H:H, 0)), "")</f>
        <v>Victoria Miley</v>
      </c>
    </row>
    <row r="3034" spans="1:10" x14ac:dyDescent="0.3">
      <c r="A3034" t="s">
        <v>49</v>
      </c>
      <c r="B3034">
        <v>265</v>
      </c>
      <c r="C3034" s="1">
        <v>45344</v>
      </c>
      <c r="D3034" s="1">
        <v>45336.6875</v>
      </c>
      <c r="E3034">
        <v>53</v>
      </c>
      <c r="F3034" t="s">
        <v>9</v>
      </c>
      <c r="G3034" t="s">
        <v>104</v>
      </c>
      <c r="H3034">
        <v>92507</v>
      </c>
      <c r="I3034" t="str">
        <f t="shared" si="47"/>
        <v>265_2/14/2024 16:30</v>
      </c>
      <c r="J3034" t="str">
        <f>IFERROR(INDEX(scheduling_data!I:I, MATCH(I3034, scheduling_data!H:H, 0)), "")</f>
        <v>Victoria Miley</v>
      </c>
    </row>
    <row r="3035" spans="1:10" x14ac:dyDescent="0.3">
      <c r="A3035" t="s">
        <v>49</v>
      </c>
      <c r="B3035">
        <v>265</v>
      </c>
      <c r="C3035" s="1">
        <v>45335</v>
      </c>
      <c r="D3035" s="1">
        <v>45327.6875</v>
      </c>
      <c r="E3035">
        <v>53</v>
      </c>
      <c r="F3035" t="s">
        <v>9</v>
      </c>
      <c r="G3035" t="s">
        <v>104</v>
      </c>
      <c r="H3035">
        <v>92507</v>
      </c>
      <c r="I3035" t="str">
        <f t="shared" si="47"/>
        <v>265_2/5/2024 16:30</v>
      </c>
      <c r="J3035" t="str">
        <f>IFERROR(INDEX(scheduling_data!I:I, MATCH(I3035, scheduling_data!H:H, 0)), "")</f>
        <v>Victoria Miley</v>
      </c>
    </row>
    <row r="3036" spans="1:10" x14ac:dyDescent="0.3">
      <c r="A3036" t="s">
        <v>11</v>
      </c>
      <c r="B3036">
        <v>265</v>
      </c>
      <c r="C3036" s="1">
        <v>45334.643750000003</v>
      </c>
      <c r="D3036" s="1">
        <v>45334.6875</v>
      </c>
      <c r="E3036">
        <v>15</v>
      </c>
      <c r="F3036" t="s">
        <v>87</v>
      </c>
      <c r="G3036" t="s">
        <v>397</v>
      </c>
      <c r="I3036" t="str">
        <f t="shared" si="47"/>
        <v>265_2/12/2024 16:30</v>
      </c>
      <c r="J3036" t="str">
        <f>IFERROR(INDEX(scheduling_data!I:I, MATCH(I3036, scheduling_data!H:H, 0)), "")</f>
        <v>Victoria Miley</v>
      </c>
    </row>
    <row r="3037" spans="1:10" x14ac:dyDescent="0.3">
      <c r="A3037" t="s">
        <v>11</v>
      </c>
      <c r="B3037">
        <v>265</v>
      </c>
      <c r="C3037" s="1">
        <v>45327.683333333334</v>
      </c>
      <c r="D3037" s="1">
        <v>45327.6875</v>
      </c>
      <c r="E3037">
        <v>6</v>
      </c>
      <c r="F3037" t="s">
        <v>87</v>
      </c>
      <c r="G3037" t="s">
        <v>398</v>
      </c>
      <c r="I3037" t="str">
        <f t="shared" si="47"/>
        <v>265_2/5/2024 16:30</v>
      </c>
      <c r="J3037" t="str">
        <f>IFERROR(INDEX(scheduling_data!I:I, MATCH(I3037, scheduling_data!H:H, 0)), "")</f>
        <v>Victoria Miley</v>
      </c>
    </row>
    <row r="3038" spans="1:10" x14ac:dyDescent="0.3">
      <c r="A3038" t="s">
        <v>80</v>
      </c>
      <c r="B3038">
        <v>266</v>
      </c>
      <c r="C3038" s="1">
        <v>45335</v>
      </c>
      <c r="D3038" s="1">
        <v>45323.666666666664</v>
      </c>
      <c r="E3038">
        <v>64.81</v>
      </c>
      <c r="F3038" t="s">
        <v>19</v>
      </c>
      <c r="G3038" t="s">
        <v>51</v>
      </c>
      <c r="H3038">
        <v>92507</v>
      </c>
      <c r="I3038" t="str">
        <f t="shared" si="47"/>
        <v>266_2/1/2024 16:00</v>
      </c>
      <c r="J3038" t="str">
        <f>IFERROR(INDEX(scheduling_data!I:I, MATCH(I3038, scheduling_data!H:H, 0)), "")</f>
        <v>D'Anna Pullen</v>
      </c>
    </row>
    <row r="3039" spans="1:10" x14ac:dyDescent="0.3">
      <c r="A3039" t="s">
        <v>80</v>
      </c>
      <c r="B3039">
        <v>266</v>
      </c>
      <c r="C3039" s="1">
        <v>45335</v>
      </c>
      <c r="D3039" s="1">
        <v>45323.666666666664</v>
      </c>
      <c r="E3039">
        <v>85.19</v>
      </c>
      <c r="F3039" t="s">
        <v>9</v>
      </c>
      <c r="G3039" t="s">
        <v>52</v>
      </c>
      <c r="H3039">
        <v>92507</v>
      </c>
      <c r="I3039" t="str">
        <f t="shared" si="47"/>
        <v>266_2/1/2024 16:00</v>
      </c>
      <c r="J3039" t="str">
        <f>IFERROR(INDEX(scheduling_data!I:I, MATCH(I3039, scheduling_data!H:H, 0)), "")</f>
        <v>D'Anna Pullen</v>
      </c>
    </row>
    <row r="3040" spans="1:10" x14ac:dyDescent="0.3">
      <c r="A3040" t="s">
        <v>80</v>
      </c>
      <c r="B3040">
        <v>266</v>
      </c>
      <c r="C3040" s="1">
        <v>45343</v>
      </c>
      <c r="D3040" s="1">
        <v>45330.666666666664</v>
      </c>
      <c r="E3040">
        <v>64.81</v>
      </c>
      <c r="F3040" t="s">
        <v>19</v>
      </c>
      <c r="G3040" t="s">
        <v>51</v>
      </c>
      <c r="H3040">
        <v>92507</v>
      </c>
      <c r="I3040" t="str">
        <f t="shared" si="47"/>
        <v>266_2/8/2024 16:00</v>
      </c>
      <c r="J3040" t="str">
        <f>IFERROR(INDEX(scheduling_data!I:I, MATCH(I3040, scheduling_data!H:H, 0)), "")</f>
        <v>D'Anna Pullen</v>
      </c>
    </row>
    <row r="3041" spans="1:10" x14ac:dyDescent="0.3">
      <c r="A3041" t="s">
        <v>80</v>
      </c>
      <c r="B3041">
        <v>266</v>
      </c>
      <c r="C3041" s="1">
        <v>45343</v>
      </c>
      <c r="D3041" s="1">
        <v>45330.666666666664</v>
      </c>
      <c r="E3041">
        <v>85.19</v>
      </c>
      <c r="F3041" t="s">
        <v>9</v>
      </c>
      <c r="G3041" t="s">
        <v>52</v>
      </c>
      <c r="H3041">
        <v>92507</v>
      </c>
      <c r="I3041" t="str">
        <f t="shared" si="47"/>
        <v>266_2/8/2024 16:00</v>
      </c>
      <c r="J3041" t="str">
        <f>IFERROR(INDEX(scheduling_data!I:I, MATCH(I3041, scheduling_data!H:H, 0)), "")</f>
        <v>D'Anna Pullen</v>
      </c>
    </row>
    <row r="3042" spans="1:10" x14ac:dyDescent="0.3">
      <c r="A3042" t="s">
        <v>80</v>
      </c>
      <c r="B3042">
        <v>266</v>
      </c>
      <c r="C3042" s="1">
        <v>45345</v>
      </c>
      <c r="D3042" s="1">
        <v>45330.6875</v>
      </c>
      <c r="E3042">
        <v>93.22</v>
      </c>
      <c r="F3042" t="s">
        <v>9</v>
      </c>
      <c r="G3042" t="s">
        <v>52</v>
      </c>
      <c r="H3042">
        <v>97112</v>
      </c>
      <c r="I3042" t="str">
        <f t="shared" si="47"/>
        <v>266_2/8/2024 16:30</v>
      </c>
      <c r="J3042" t="str">
        <f>IFERROR(INDEX(scheduling_data!I:I, MATCH(I3042, scheduling_data!H:H, 0)), "")</f>
        <v>Carolyn Simpson</v>
      </c>
    </row>
    <row r="3043" spans="1:10" x14ac:dyDescent="0.3">
      <c r="A3043" t="s">
        <v>80</v>
      </c>
      <c r="B3043">
        <v>266</v>
      </c>
      <c r="C3043" s="1">
        <v>45345</v>
      </c>
      <c r="D3043" s="1">
        <v>45330.6875</v>
      </c>
      <c r="E3043">
        <v>56.78</v>
      </c>
      <c r="F3043" t="s">
        <v>19</v>
      </c>
      <c r="G3043" t="s">
        <v>51</v>
      </c>
      <c r="H3043">
        <v>97112</v>
      </c>
      <c r="I3043" t="str">
        <f t="shared" si="47"/>
        <v>266_2/8/2024 16:30</v>
      </c>
      <c r="J3043" t="str">
        <f>IFERROR(INDEX(scheduling_data!I:I, MATCH(I3043, scheduling_data!H:H, 0)), "")</f>
        <v>Carolyn Simpson</v>
      </c>
    </row>
    <row r="3044" spans="1:10" x14ac:dyDescent="0.3">
      <c r="A3044" t="s">
        <v>49</v>
      </c>
      <c r="B3044">
        <v>267</v>
      </c>
      <c r="C3044" s="1">
        <v>45344</v>
      </c>
      <c r="D3044" s="1">
        <v>45335.416666666664</v>
      </c>
      <c r="E3044">
        <v>68</v>
      </c>
      <c r="F3044" t="s">
        <v>9</v>
      </c>
      <c r="G3044" t="s">
        <v>104</v>
      </c>
      <c r="H3044">
        <v>97112</v>
      </c>
      <c r="I3044" t="str">
        <f t="shared" si="47"/>
        <v>267_2/13/2024 10:00</v>
      </c>
      <c r="J3044" t="str">
        <f>IFERROR(INDEX(scheduling_data!I:I, MATCH(I3044, scheduling_data!H:H, 0)), "")</f>
        <v>Carolyn Simpson</v>
      </c>
    </row>
    <row r="3045" spans="1:10" x14ac:dyDescent="0.3">
      <c r="A3045" t="s">
        <v>49</v>
      </c>
      <c r="B3045">
        <v>267</v>
      </c>
      <c r="C3045" s="1">
        <v>45344</v>
      </c>
      <c r="D3045" s="1">
        <v>45328.5</v>
      </c>
      <c r="E3045">
        <v>68</v>
      </c>
      <c r="F3045" t="s">
        <v>9</v>
      </c>
      <c r="G3045" t="s">
        <v>104</v>
      </c>
      <c r="H3045">
        <v>97112</v>
      </c>
      <c r="I3045" t="str">
        <f t="shared" si="47"/>
        <v>267_2/6/2024 12:00</v>
      </c>
      <c r="J3045" t="str">
        <f>IFERROR(INDEX(scheduling_data!I:I, MATCH(I3045, scheduling_data!H:H, 0)), "")</f>
        <v>Carolyn Simpson</v>
      </c>
    </row>
    <row r="3046" spans="1:10" x14ac:dyDescent="0.3">
      <c r="A3046" t="s">
        <v>49</v>
      </c>
      <c r="B3046">
        <v>267</v>
      </c>
      <c r="C3046" s="1">
        <v>45344</v>
      </c>
      <c r="D3046" s="1">
        <v>45330.4375</v>
      </c>
      <c r="E3046">
        <v>68</v>
      </c>
      <c r="F3046" t="s">
        <v>9</v>
      </c>
      <c r="G3046" t="s">
        <v>104</v>
      </c>
      <c r="H3046">
        <v>97112</v>
      </c>
      <c r="I3046" t="str">
        <f t="shared" si="47"/>
        <v>267_2/8/2024 10:30</v>
      </c>
      <c r="J3046" t="str">
        <f>IFERROR(INDEX(scheduling_data!I:I, MATCH(I3046, scheduling_data!H:H, 0)), "")</f>
        <v>Carolyn Simpson</v>
      </c>
    </row>
    <row r="3047" spans="1:10" x14ac:dyDescent="0.3">
      <c r="A3047" t="s">
        <v>11</v>
      </c>
      <c r="B3047">
        <v>267</v>
      </c>
      <c r="C3047" s="1">
        <v>45335.411805555559</v>
      </c>
      <c r="D3047" s="1">
        <v>45335.416666666664</v>
      </c>
      <c r="E3047">
        <v>68</v>
      </c>
      <c r="F3047" t="s">
        <v>87</v>
      </c>
      <c r="G3047" t="s">
        <v>399</v>
      </c>
      <c r="I3047" t="str">
        <f t="shared" si="47"/>
        <v>267_2/13/2024 10:00</v>
      </c>
      <c r="J3047" t="str">
        <f>IFERROR(INDEX(scheduling_data!I:I, MATCH(I3047, scheduling_data!H:H, 0)), "")</f>
        <v>Carolyn Simpson</v>
      </c>
    </row>
    <row r="3048" spans="1:10" x14ac:dyDescent="0.3">
      <c r="A3048" t="s">
        <v>11</v>
      </c>
      <c r="B3048">
        <v>267</v>
      </c>
      <c r="C3048" s="1">
        <v>45330.435416666667</v>
      </c>
      <c r="D3048" s="1">
        <v>45335.416666666664</v>
      </c>
      <c r="E3048">
        <v>14</v>
      </c>
      <c r="F3048" t="s">
        <v>87</v>
      </c>
      <c r="G3048" t="s">
        <v>400</v>
      </c>
      <c r="I3048" t="str">
        <f t="shared" si="47"/>
        <v>267_2/13/2024 10:00</v>
      </c>
      <c r="J3048" t="str">
        <f>IFERROR(INDEX(scheduling_data!I:I, MATCH(I3048, scheduling_data!H:H, 0)), "")</f>
        <v>Carolyn Simpson</v>
      </c>
    </row>
    <row r="3049" spans="1:10" x14ac:dyDescent="0.3">
      <c r="A3049" t="s">
        <v>11</v>
      </c>
      <c r="B3049">
        <v>267</v>
      </c>
      <c r="C3049" s="1">
        <v>45328.580555555556</v>
      </c>
      <c r="D3049" s="1">
        <v>45328.5</v>
      </c>
      <c r="E3049">
        <v>136</v>
      </c>
      <c r="F3049" t="s">
        <v>87</v>
      </c>
      <c r="G3049" t="s">
        <v>401</v>
      </c>
      <c r="I3049" t="str">
        <f t="shared" si="47"/>
        <v>267_2/6/2024 12:00</v>
      </c>
      <c r="J3049" t="str">
        <f>IFERROR(INDEX(scheduling_data!I:I, MATCH(I3049, scheduling_data!H:H, 0)), "")</f>
        <v>Carolyn Simpson</v>
      </c>
    </row>
    <row r="3050" spans="1:10" x14ac:dyDescent="0.3">
      <c r="A3050" t="s">
        <v>11</v>
      </c>
      <c r="B3050">
        <v>267</v>
      </c>
      <c r="C3050" s="1">
        <v>45330.435416666667</v>
      </c>
      <c r="D3050" s="1">
        <v>45330.4375</v>
      </c>
      <c r="E3050">
        <v>82</v>
      </c>
      <c r="F3050" t="s">
        <v>87</v>
      </c>
      <c r="G3050" t="s">
        <v>400</v>
      </c>
      <c r="I3050" t="str">
        <f t="shared" si="47"/>
        <v>267_2/8/2024 10:30</v>
      </c>
      <c r="J3050" t="str">
        <f>IFERROR(INDEX(scheduling_data!I:I, MATCH(I3050, scheduling_data!H:H, 0)), "")</f>
        <v>Carolyn Simpson</v>
      </c>
    </row>
    <row r="3051" spans="1:10" x14ac:dyDescent="0.3">
      <c r="A3051" t="s">
        <v>11</v>
      </c>
      <c r="B3051">
        <v>268</v>
      </c>
      <c r="C3051" s="1">
        <v>45351.627083333333</v>
      </c>
      <c r="D3051" s="1">
        <v>45351.625</v>
      </c>
      <c r="E3051">
        <v>40</v>
      </c>
      <c r="F3051" t="s">
        <v>87</v>
      </c>
      <c r="G3051" t="s">
        <v>402</v>
      </c>
      <c r="I3051" t="str">
        <f t="shared" si="47"/>
        <v>268_2/29/2024 15:00</v>
      </c>
      <c r="J3051" t="str">
        <f>IFERROR(INDEX(scheduling_data!I:I, MATCH(I3051, scheduling_data!H:H, 0)), "")</f>
        <v>Robert Crochet</v>
      </c>
    </row>
    <row r="3052" spans="1:10" x14ac:dyDescent="0.3">
      <c r="A3052" t="s">
        <v>11</v>
      </c>
      <c r="B3052">
        <v>269</v>
      </c>
      <c r="C3052" s="1">
        <v>45323.384722222225</v>
      </c>
      <c r="D3052" s="1">
        <v>45323.375</v>
      </c>
      <c r="E3052">
        <v>25</v>
      </c>
      <c r="F3052" t="s">
        <v>403</v>
      </c>
      <c r="G3052" t="s">
        <v>404</v>
      </c>
      <c r="I3052" t="str">
        <f t="shared" si="47"/>
        <v>269_2/1/2024 09:00</v>
      </c>
      <c r="J3052" t="str">
        <f>IFERROR(INDEX(scheduling_data!I:I, MATCH(I3052, scheduling_data!H:H, 0)), "")</f>
        <v>Katherine Tyree</v>
      </c>
    </row>
    <row r="3053" spans="1:10" x14ac:dyDescent="0.3">
      <c r="A3053" t="s">
        <v>11</v>
      </c>
      <c r="B3053">
        <v>269</v>
      </c>
      <c r="C3053" s="1">
        <v>45334.370833333334</v>
      </c>
      <c r="D3053" s="1">
        <v>45334.375</v>
      </c>
      <c r="E3053">
        <v>25</v>
      </c>
      <c r="F3053" t="s">
        <v>403</v>
      </c>
      <c r="G3053" t="s">
        <v>405</v>
      </c>
      <c r="I3053" t="str">
        <f t="shared" si="47"/>
        <v>269_2/12/2024 09:00</v>
      </c>
      <c r="J3053" t="str">
        <f>IFERROR(INDEX(scheduling_data!I:I, MATCH(I3053, scheduling_data!H:H, 0)), "")</f>
        <v>Christian Litz</v>
      </c>
    </row>
    <row r="3054" spans="1:10" x14ac:dyDescent="0.3">
      <c r="A3054" t="s">
        <v>11</v>
      </c>
      <c r="B3054">
        <v>269</v>
      </c>
      <c r="C3054" s="1">
        <v>45337.379861111112</v>
      </c>
      <c r="D3054" s="1">
        <v>45337.375</v>
      </c>
      <c r="E3054">
        <v>25</v>
      </c>
      <c r="F3054" t="s">
        <v>403</v>
      </c>
      <c r="G3054" t="s">
        <v>406</v>
      </c>
      <c r="I3054" t="str">
        <f t="shared" si="47"/>
        <v>269_2/15/2024 09:00</v>
      </c>
      <c r="J3054" t="str">
        <f>IFERROR(INDEX(scheduling_data!I:I, MATCH(I3054, scheduling_data!H:H, 0)), "")</f>
        <v>Katherine Tyree</v>
      </c>
    </row>
    <row r="3055" spans="1:10" x14ac:dyDescent="0.3">
      <c r="A3055" t="s">
        <v>11</v>
      </c>
      <c r="B3055">
        <v>269</v>
      </c>
      <c r="C3055" s="1">
        <v>45342.386111111111</v>
      </c>
      <c r="D3055" s="1">
        <v>45342.375</v>
      </c>
      <c r="E3055">
        <v>25</v>
      </c>
      <c r="F3055" t="s">
        <v>403</v>
      </c>
      <c r="G3055" t="s">
        <v>407</v>
      </c>
      <c r="I3055" t="str">
        <f t="shared" si="47"/>
        <v>269_2/20/2024 09:00</v>
      </c>
      <c r="J3055" t="str">
        <f>IFERROR(INDEX(scheduling_data!I:I, MATCH(I3055, scheduling_data!H:H, 0)), "")</f>
        <v>Amber Hickman</v>
      </c>
    </row>
    <row r="3056" spans="1:10" x14ac:dyDescent="0.3">
      <c r="A3056" t="s">
        <v>11</v>
      </c>
      <c r="B3056">
        <v>269</v>
      </c>
      <c r="C3056" s="1">
        <v>45348.338194444441</v>
      </c>
      <c r="D3056" s="1">
        <v>45348.333333333336</v>
      </c>
      <c r="E3056">
        <v>25</v>
      </c>
      <c r="F3056" t="s">
        <v>403</v>
      </c>
      <c r="G3056" t="s">
        <v>408</v>
      </c>
      <c r="I3056" t="str">
        <f t="shared" si="47"/>
        <v>269_2/26/2024 08:00</v>
      </c>
      <c r="J3056" t="str">
        <f>IFERROR(INDEX(scheduling_data!I:I, MATCH(I3056, scheduling_data!H:H, 0)), "")</f>
        <v>Katherine Tyree</v>
      </c>
    </row>
    <row r="3057" spans="1:10" x14ac:dyDescent="0.3">
      <c r="A3057" t="s">
        <v>11</v>
      </c>
      <c r="B3057">
        <v>269</v>
      </c>
      <c r="C3057" s="1">
        <v>45328.57916666667</v>
      </c>
      <c r="D3057" s="1">
        <v>45328.583333333336</v>
      </c>
      <c r="E3057">
        <v>25</v>
      </c>
      <c r="F3057" t="s">
        <v>403</v>
      </c>
      <c r="G3057" t="s">
        <v>409</v>
      </c>
      <c r="I3057" t="str">
        <f t="shared" si="47"/>
        <v>269_2/6/2024 14:00</v>
      </c>
      <c r="J3057" t="str">
        <f>IFERROR(INDEX(scheduling_data!I:I, MATCH(I3057, scheduling_data!H:H, 0)), "")</f>
        <v>Katherine Tyree</v>
      </c>
    </row>
    <row r="3058" spans="1:10" x14ac:dyDescent="0.3">
      <c r="A3058" t="s">
        <v>11</v>
      </c>
      <c r="B3058">
        <v>269</v>
      </c>
      <c r="C3058" s="1">
        <v>45330.38958333333</v>
      </c>
      <c r="D3058" s="1">
        <v>45330.375</v>
      </c>
      <c r="E3058">
        <v>25</v>
      </c>
      <c r="F3058" t="s">
        <v>403</v>
      </c>
      <c r="G3058" t="s">
        <v>410</v>
      </c>
      <c r="I3058" t="str">
        <f t="shared" si="47"/>
        <v>269_2/8/2024 09:00</v>
      </c>
      <c r="J3058" t="str">
        <f>IFERROR(INDEX(scheduling_data!I:I, MATCH(I3058, scheduling_data!H:H, 0)), "")</f>
        <v>Jessica Pittman</v>
      </c>
    </row>
    <row r="3059" spans="1:10" x14ac:dyDescent="0.3">
      <c r="A3059" t="s">
        <v>232</v>
      </c>
      <c r="B3059">
        <v>269</v>
      </c>
      <c r="C3059" s="1">
        <v>45343</v>
      </c>
      <c r="D3059" s="1">
        <v>45323.375</v>
      </c>
      <c r="E3059">
        <v>75</v>
      </c>
      <c r="F3059" t="s">
        <v>9</v>
      </c>
      <c r="G3059" t="s">
        <v>169</v>
      </c>
      <c r="H3059">
        <v>97140</v>
      </c>
      <c r="I3059" t="str">
        <f t="shared" si="47"/>
        <v>269_2/1/2024 09:00</v>
      </c>
      <c r="J3059" t="str">
        <f>IFERROR(INDEX(scheduling_data!I:I, MATCH(I3059, scheduling_data!H:H, 0)), "")</f>
        <v>Katherine Tyree</v>
      </c>
    </row>
    <row r="3060" spans="1:10" x14ac:dyDescent="0.3">
      <c r="A3060" t="s">
        <v>232</v>
      </c>
      <c r="B3060">
        <v>269</v>
      </c>
      <c r="C3060" s="1">
        <v>45343</v>
      </c>
      <c r="D3060" s="1">
        <v>45323.375</v>
      </c>
      <c r="E3060">
        <v>42</v>
      </c>
      <c r="F3060" t="s">
        <v>19</v>
      </c>
      <c r="G3060" t="s">
        <v>170</v>
      </c>
      <c r="H3060">
        <v>97110</v>
      </c>
      <c r="I3060" t="str">
        <f t="shared" si="47"/>
        <v>269_2/1/2024 09:00</v>
      </c>
      <c r="J3060" t="str">
        <f>IFERROR(INDEX(scheduling_data!I:I, MATCH(I3060, scheduling_data!H:H, 0)), "")</f>
        <v>Katherine Tyree</v>
      </c>
    </row>
    <row r="3061" spans="1:10" x14ac:dyDescent="0.3">
      <c r="A3061" t="s">
        <v>232</v>
      </c>
      <c r="B3061">
        <v>269</v>
      </c>
      <c r="C3061" s="1">
        <v>45343</v>
      </c>
      <c r="D3061" s="1">
        <v>45323.375</v>
      </c>
      <c r="E3061">
        <v>83</v>
      </c>
      <c r="F3061" t="s">
        <v>9</v>
      </c>
      <c r="G3061" t="s">
        <v>169</v>
      </c>
      <c r="H3061">
        <v>97110</v>
      </c>
      <c r="I3061" t="str">
        <f t="shared" si="47"/>
        <v>269_2/1/2024 09:00</v>
      </c>
      <c r="J3061" t="str">
        <f>IFERROR(INDEX(scheduling_data!I:I, MATCH(I3061, scheduling_data!H:H, 0)), "")</f>
        <v>Katherine Tyree</v>
      </c>
    </row>
    <row r="3062" spans="1:10" x14ac:dyDescent="0.3">
      <c r="A3062" t="s">
        <v>232</v>
      </c>
      <c r="B3062">
        <v>269</v>
      </c>
      <c r="C3062" s="1">
        <v>45343</v>
      </c>
      <c r="D3062" s="1">
        <v>45323.375</v>
      </c>
      <c r="E3062">
        <v>75</v>
      </c>
      <c r="F3062" t="s">
        <v>9</v>
      </c>
      <c r="G3062" t="s">
        <v>169</v>
      </c>
      <c r="H3062">
        <v>97112</v>
      </c>
      <c r="I3062" t="str">
        <f t="shared" si="47"/>
        <v>269_2/1/2024 09:00</v>
      </c>
      <c r="J3062" t="str">
        <f>IFERROR(INDEX(scheduling_data!I:I, MATCH(I3062, scheduling_data!H:H, 0)), "")</f>
        <v>Katherine Tyree</v>
      </c>
    </row>
    <row r="3063" spans="1:10" x14ac:dyDescent="0.3">
      <c r="A3063" t="s">
        <v>232</v>
      </c>
      <c r="B3063">
        <v>269</v>
      </c>
      <c r="C3063" s="1">
        <v>45350</v>
      </c>
      <c r="D3063" s="1">
        <v>45328.583333333336</v>
      </c>
      <c r="E3063">
        <v>75</v>
      </c>
      <c r="F3063" t="s">
        <v>9</v>
      </c>
      <c r="G3063" t="s">
        <v>169</v>
      </c>
      <c r="H3063">
        <v>97140</v>
      </c>
      <c r="I3063" t="str">
        <f t="shared" si="47"/>
        <v>269_2/6/2024 14:00</v>
      </c>
      <c r="J3063" t="str">
        <f>IFERROR(INDEX(scheduling_data!I:I, MATCH(I3063, scheduling_data!H:H, 0)), "")</f>
        <v>Katherine Tyree</v>
      </c>
    </row>
    <row r="3064" spans="1:10" x14ac:dyDescent="0.3">
      <c r="A3064" t="s">
        <v>232</v>
      </c>
      <c r="B3064">
        <v>269</v>
      </c>
      <c r="C3064" s="1">
        <v>45350</v>
      </c>
      <c r="D3064" s="1">
        <v>45328.583333333336</v>
      </c>
      <c r="E3064">
        <v>150</v>
      </c>
      <c r="F3064" t="s">
        <v>9</v>
      </c>
      <c r="G3064" t="s">
        <v>169</v>
      </c>
      <c r="H3064">
        <v>97112</v>
      </c>
      <c r="I3064" t="str">
        <f t="shared" si="47"/>
        <v>269_2/6/2024 14:00</v>
      </c>
      <c r="J3064" t="str">
        <f>IFERROR(INDEX(scheduling_data!I:I, MATCH(I3064, scheduling_data!H:H, 0)), "")</f>
        <v>Katherine Tyree</v>
      </c>
    </row>
    <row r="3065" spans="1:10" x14ac:dyDescent="0.3">
      <c r="A3065" t="s">
        <v>232</v>
      </c>
      <c r="B3065">
        <v>269</v>
      </c>
      <c r="C3065" s="1">
        <v>45350</v>
      </c>
      <c r="D3065" s="1">
        <v>45328.583333333336</v>
      </c>
      <c r="E3065">
        <v>8</v>
      </c>
      <c r="F3065" t="s">
        <v>9</v>
      </c>
      <c r="G3065" t="s">
        <v>169</v>
      </c>
      <c r="H3065">
        <v>97110</v>
      </c>
      <c r="I3065" t="str">
        <f t="shared" si="47"/>
        <v>269_2/6/2024 14:00</v>
      </c>
      <c r="J3065" t="str">
        <f>IFERROR(INDEX(scheduling_data!I:I, MATCH(I3065, scheduling_data!H:H, 0)), "")</f>
        <v>Katherine Tyree</v>
      </c>
    </row>
    <row r="3066" spans="1:10" x14ac:dyDescent="0.3">
      <c r="A3066" t="s">
        <v>232</v>
      </c>
      <c r="B3066">
        <v>269</v>
      </c>
      <c r="C3066" s="1">
        <v>45350</v>
      </c>
      <c r="D3066" s="1">
        <v>45328.583333333336</v>
      </c>
      <c r="E3066">
        <v>42</v>
      </c>
      <c r="F3066" t="s">
        <v>19</v>
      </c>
      <c r="G3066" t="s">
        <v>170</v>
      </c>
      <c r="H3066">
        <v>97110</v>
      </c>
      <c r="I3066" t="str">
        <f t="shared" si="47"/>
        <v>269_2/6/2024 14:00</v>
      </c>
      <c r="J3066" t="str">
        <f>IFERROR(INDEX(scheduling_data!I:I, MATCH(I3066, scheduling_data!H:H, 0)), "")</f>
        <v>Katherine Tyree</v>
      </c>
    </row>
    <row r="3067" spans="1:10" x14ac:dyDescent="0.3">
      <c r="A3067" t="s">
        <v>232</v>
      </c>
      <c r="B3067">
        <v>269</v>
      </c>
      <c r="C3067" s="1">
        <v>45350</v>
      </c>
      <c r="D3067" s="1">
        <v>45330.375</v>
      </c>
      <c r="E3067">
        <v>83</v>
      </c>
      <c r="F3067" t="s">
        <v>9</v>
      </c>
      <c r="G3067" t="s">
        <v>169</v>
      </c>
      <c r="H3067">
        <v>97110</v>
      </c>
      <c r="I3067" t="str">
        <f t="shared" si="47"/>
        <v>269_2/8/2024 09:00</v>
      </c>
      <c r="J3067" t="str">
        <f>IFERROR(INDEX(scheduling_data!I:I, MATCH(I3067, scheduling_data!H:H, 0)), "")</f>
        <v>Jessica Pittman</v>
      </c>
    </row>
    <row r="3068" spans="1:10" x14ac:dyDescent="0.3">
      <c r="A3068" t="s">
        <v>232</v>
      </c>
      <c r="B3068">
        <v>269</v>
      </c>
      <c r="C3068" s="1">
        <v>45350</v>
      </c>
      <c r="D3068" s="1">
        <v>45330.375</v>
      </c>
      <c r="E3068">
        <v>42</v>
      </c>
      <c r="F3068" t="s">
        <v>19</v>
      </c>
      <c r="G3068" t="s">
        <v>170</v>
      </c>
      <c r="H3068">
        <v>97110</v>
      </c>
      <c r="I3068" t="str">
        <f t="shared" si="47"/>
        <v>269_2/8/2024 09:00</v>
      </c>
      <c r="J3068" t="str">
        <f>IFERROR(INDEX(scheduling_data!I:I, MATCH(I3068, scheduling_data!H:H, 0)), "")</f>
        <v>Jessica Pittman</v>
      </c>
    </row>
    <row r="3069" spans="1:10" x14ac:dyDescent="0.3">
      <c r="A3069" t="s">
        <v>232</v>
      </c>
      <c r="B3069">
        <v>269</v>
      </c>
      <c r="C3069" s="1">
        <v>45350</v>
      </c>
      <c r="D3069" s="1">
        <v>45330.375</v>
      </c>
      <c r="E3069">
        <v>75</v>
      </c>
      <c r="F3069" t="s">
        <v>9</v>
      </c>
      <c r="G3069" t="s">
        <v>169</v>
      </c>
      <c r="H3069">
        <v>97112</v>
      </c>
      <c r="I3069" t="str">
        <f t="shared" si="47"/>
        <v>269_2/8/2024 09:00</v>
      </c>
      <c r="J3069" t="str">
        <f>IFERROR(INDEX(scheduling_data!I:I, MATCH(I3069, scheduling_data!H:H, 0)), "")</f>
        <v>Jessica Pittman</v>
      </c>
    </row>
    <row r="3070" spans="1:10" x14ac:dyDescent="0.3">
      <c r="A3070" t="s">
        <v>80</v>
      </c>
      <c r="B3070">
        <v>270</v>
      </c>
      <c r="C3070" s="1">
        <v>45345</v>
      </c>
      <c r="D3070" s="1">
        <v>45334.375</v>
      </c>
      <c r="E3070">
        <v>64.81</v>
      </c>
      <c r="F3070" t="s">
        <v>19</v>
      </c>
      <c r="G3070" t="s">
        <v>51</v>
      </c>
      <c r="H3070">
        <v>92507</v>
      </c>
      <c r="I3070" t="str">
        <f t="shared" si="47"/>
        <v>270_2/12/2024 09:00</v>
      </c>
      <c r="J3070" t="str">
        <f>IFERROR(INDEX(scheduling_data!I:I, MATCH(I3070, scheduling_data!H:H, 0)), "")</f>
        <v>D'Anna Pullen</v>
      </c>
    </row>
    <row r="3071" spans="1:10" x14ac:dyDescent="0.3">
      <c r="A3071" t="s">
        <v>80</v>
      </c>
      <c r="B3071">
        <v>270</v>
      </c>
      <c r="C3071" s="1">
        <v>45345</v>
      </c>
      <c r="D3071" s="1">
        <v>45334.375</v>
      </c>
      <c r="E3071">
        <v>85.19</v>
      </c>
      <c r="F3071" t="s">
        <v>9</v>
      </c>
      <c r="G3071" t="s">
        <v>52</v>
      </c>
      <c r="H3071">
        <v>92507</v>
      </c>
      <c r="I3071" t="str">
        <f t="shared" si="47"/>
        <v>270_2/12/2024 09:00</v>
      </c>
      <c r="J3071" t="str">
        <f>IFERROR(INDEX(scheduling_data!I:I, MATCH(I3071, scheduling_data!H:H, 0)), "")</f>
        <v>D'Anna Pullen</v>
      </c>
    </row>
    <row r="3072" spans="1:10" x14ac:dyDescent="0.3">
      <c r="A3072" t="s">
        <v>25</v>
      </c>
      <c r="B3072">
        <v>271</v>
      </c>
      <c r="C3072" s="1">
        <v>45345</v>
      </c>
      <c r="D3072" s="1">
        <v>45329.583333333336</v>
      </c>
      <c r="E3072">
        <v>85.19</v>
      </c>
      <c r="F3072" t="s">
        <v>9</v>
      </c>
      <c r="G3072" t="s">
        <v>28</v>
      </c>
      <c r="H3072">
        <v>92507</v>
      </c>
      <c r="I3072" t="str">
        <f t="shared" si="47"/>
        <v>271_2/7/2024 14:00</v>
      </c>
      <c r="J3072" t="str">
        <f>IFERROR(INDEX(scheduling_data!I:I, MATCH(I3072, scheduling_data!H:H, 0)), "")</f>
        <v>Victoria Miley</v>
      </c>
    </row>
    <row r="3073" spans="1:10" x14ac:dyDescent="0.3">
      <c r="A3073" t="s">
        <v>25</v>
      </c>
      <c r="B3073">
        <v>271</v>
      </c>
      <c r="C3073" s="1">
        <v>45345</v>
      </c>
      <c r="D3073" s="1">
        <v>45329.583333333336</v>
      </c>
      <c r="E3073">
        <v>64.81</v>
      </c>
      <c r="F3073" t="s">
        <v>19</v>
      </c>
      <c r="G3073" t="s">
        <v>26</v>
      </c>
      <c r="H3073">
        <v>92507</v>
      </c>
      <c r="I3073" t="str">
        <f t="shared" si="47"/>
        <v>271_2/7/2024 14:00</v>
      </c>
      <c r="J3073" t="str">
        <f>IFERROR(INDEX(scheduling_data!I:I, MATCH(I3073, scheduling_data!H:H, 0)), "")</f>
        <v>Victoria Miley</v>
      </c>
    </row>
    <row r="3074" spans="1:10" x14ac:dyDescent="0.3">
      <c r="A3074" t="s">
        <v>17</v>
      </c>
      <c r="B3074">
        <v>272</v>
      </c>
      <c r="C3074" s="1">
        <v>45345</v>
      </c>
      <c r="D3074" s="1">
        <v>45323.4375</v>
      </c>
      <c r="E3074">
        <v>56.78</v>
      </c>
      <c r="F3074" t="s">
        <v>19</v>
      </c>
      <c r="G3074" t="s">
        <v>20</v>
      </c>
      <c r="H3074">
        <v>97112</v>
      </c>
      <c r="I3074" t="str">
        <f t="shared" si="47"/>
        <v>272_2/1/2024 10:30</v>
      </c>
      <c r="J3074" t="str">
        <f>IFERROR(INDEX(scheduling_data!I:I, MATCH(I3074, scheduling_data!H:H, 0)), "")</f>
        <v>Kelsea Rodriguez</v>
      </c>
    </row>
    <row r="3075" spans="1:10" x14ac:dyDescent="0.3">
      <c r="A3075" t="s">
        <v>17</v>
      </c>
      <c r="B3075">
        <v>272</v>
      </c>
      <c r="C3075" s="1">
        <v>45345</v>
      </c>
      <c r="D3075" s="1">
        <v>45323.4375</v>
      </c>
      <c r="E3075">
        <v>93.22</v>
      </c>
      <c r="F3075" t="s">
        <v>9</v>
      </c>
      <c r="G3075" t="s">
        <v>18</v>
      </c>
      <c r="H3075">
        <v>97112</v>
      </c>
      <c r="I3075" t="str">
        <f t="shared" ref="I3075:I3138" si="48">TEXT(B3075&amp;"_"&amp;TEXT(D3075, "m/d/yyyy hh:mm"), "0")</f>
        <v>272_2/1/2024 10:30</v>
      </c>
      <c r="J3075" t="str">
        <f>IFERROR(INDEX(scheduling_data!I:I, MATCH(I3075, scheduling_data!H:H, 0)), "")</f>
        <v>Kelsea Rodriguez</v>
      </c>
    </row>
    <row r="3076" spans="1:10" x14ac:dyDescent="0.3">
      <c r="A3076" t="s">
        <v>61</v>
      </c>
      <c r="B3076">
        <v>273</v>
      </c>
      <c r="C3076" s="1">
        <v>45351</v>
      </c>
      <c r="D3076" s="1">
        <v>45338.416666666664</v>
      </c>
      <c r="E3076">
        <v>0.56000000000000005</v>
      </c>
      <c r="F3076" t="s">
        <v>9</v>
      </c>
      <c r="G3076" t="s">
        <v>63</v>
      </c>
      <c r="H3076">
        <v>97530</v>
      </c>
      <c r="I3076" t="str">
        <f t="shared" si="48"/>
        <v>273_2/16/2024 10:00</v>
      </c>
      <c r="J3076" t="str">
        <f>IFERROR(INDEX(scheduling_data!I:I, MATCH(I3076, scheduling_data!H:H, 0)), "")</f>
        <v>Katherine Tyree</v>
      </c>
    </row>
    <row r="3077" spans="1:10" x14ac:dyDescent="0.3">
      <c r="A3077" t="s">
        <v>61</v>
      </c>
      <c r="B3077">
        <v>273</v>
      </c>
      <c r="C3077" s="1">
        <v>45351</v>
      </c>
      <c r="D3077" s="1">
        <v>45338.416666666664</v>
      </c>
      <c r="E3077">
        <v>114.55</v>
      </c>
      <c r="F3077" t="s">
        <v>9</v>
      </c>
      <c r="G3077" t="s">
        <v>64</v>
      </c>
      <c r="H3077">
        <v>97110</v>
      </c>
      <c r="I3077" t="str">
        <f t="shared" si="48"/>
        <v>273_2/16/2024 10:00</v>
      </c>
      <c r="J3077" t="str">
        <f>IFERROR(INDEX(scheduling_data!I:I, MATCH(I3077, scheduling_data!H:H, 0)), "")</f>
        <v>Katherine Tyree</v>
      </c>
    </row>
    <row r="3078" spans="1:10" x14ac:dyDescent="0.3">
      <c r="A3078" t="s">
        <v>61</v>
      </c>
      <c r="B3078">
        <v>273</v>
      </c>
      <c r="C3078" s="1">
        <v>45351</v>
      </c>
      <c r="D3078" s="1">
        <v>45338.416666666664</v>
      </c>
      <c r="E3078">
        <v>0.21</v>
      </c>
      <c r="F3078" t="s">
        <v>9</v>
      </c>
      <c r="G3078" t="s">
        <v>63</v>
      </c>
      <c r="H3078">
        <v>97110</v>
      </c>
      <c r="I3078" t="str">
        <f t="shared" si="48"/>
        <v>273_2/16/2024 10:00</v>
      </c>
      <c r="J3078" t="str">
        <f>IFERROR(INDEX(scheduling_data!I:I, MATCH(I3078, scheduling_data!H:H, 0)), "")</f>
        <v>Katherine Tyree</v>
      </c>
    </row>
    <row r="3079" spans="1:10" x14ac:dyDescent="0.3">
      <c r="A3079" t="s">
        <v>61</v>
      </c>
      <c r="B3079">
        <v>273</v>
      </c>
      <c r="C3079" s="1">
        <v>45351</v>
      </c>
      <c r="D3079" s="1">
        <v>45338.416666666664</v>
      </c>
      <c r="E3079">
        <v>27.31</v>
      </c>
      <c r="F3079" t="s">
        <v>19</v>
      </c>
      <c r="G3079" t="s">
        <v>65</v>
      </c>
      <c r="H3079">
        <v>97530</v>
      </c>
      <c r="I3079" t="str">
        <f t="shared" si="48"/>
        <v>273_2/16/2024 10:00</v>
      </c>
      <c r="J3079" t="str">
        <f>IFERROR(INDEX(scheduling_data!I:I, MATCH(I3079, scheduling_data!H:H, 0)), "")</f>
        <v>Katherine Tyree</v>
      </c>
    </row>
    <row r="3080" spans="1:10" x14ac:dyDescent="0.3">
      <c r="A3080" t="s">
        <v>61</v>
      </c>
      <c r="B3080">
        <v>273</v>
      </c>
      <c r="C3080" s="1">
        <v>45351</v>
      </c>
      <c r="D3080" s="1">
        <v>45338.416666666664</v>
      </c>
      <c r="E3080">
        <v>10.24</v>
      </c>
      <c r="F3080" t="s">
        <v>19</v>
      </c>
      <c r="G3080" t="s">
        <v>65</v>
      </c>
      <c r="H3080">
        <v>97110</v>
      </c>
      <c r="I3080" t="str">
        <f t="shared" si="48"/>
        <v>273_2/16/2024 10:00</v>
      </c>
      <c r="J3080" t="str">
        <f>IFERROR(INDEX(scheduling_data!I:I, MATCH(I3080, scheduling_data!H:H, 0)), "")</f>
        <v>Katherine Tyree</v>
      </c>
    </row>
    <row r="3081" spans="1:10" x14ac:dyDescent="0.3">
      <c r="A3081" t="s">
        <v>61</v>
      </c>
      <c r="B3081">
        <v>273</v>
      </c>
      <c r="C3081" s="1">
        <v>45351</v>
      </c>
      <c r="D3081" s="1">
        <v>45338.416666666664</v>
      </c>
      <c r="E3081">
        <v>47.13</v>
      </c>
      <c r="F3081" t="s">
        <v>9</v>
      </c>
      <c r="G3081" t="s">
        <v>62</v>
      </c>
      <c r="H3081">
        <v>97530</v>
      </c>
      <c r="I3081" t="str">
        <f t="shared" si="48"/>
        <v>273_2/16/2024 10:00</v>
      </c>
      <c r="J3081" t="str">
        <f>IFERROR(INDEX(scheduling_data!I:I, MATCH(I3081, scheduling_data!H:H, 0)), "")</f>
        <v>Katherine Tyree</v>
      </c>
    </row>
    <row r="3082" spans="1:10" x14ac:dyDescent="0.3">
      <c r="A3082" t="s">
        <v>61</v>
      </c>
      <c r="B3082">
        <v>273</v>
      </c>
      <c r="C3082" s="1">
        <v>45336</v>
      </c>
      <c r="D3082" s="1">
        <v>45324.416666666664</v>
      </c>
      <c r="E3082">
        <v>59.93</v>
      </c>
      <c r="F3082" t="s">
        <v>9</v>
      </c>
      <c r="G3082" t="s">
        <v>64</v>
      </c>
      <c r="H3082">
        <v>97110</v>
      </c>
      <c r="I3082" t="str">
        <f t="shared" si="48"/>
        <v>273_2/2/2024 10:00</v>
      </c>
      <c r="J3082" t="str">
        <f>IFERROR(INDEX(scheduling_data!I:I, MATCH(I3082, scheduling_data!H:H, 0)), "")</f>
        <v>Amber Hickman</v>
      </c>
    </row>
    <row r="3083" spans="1:10" x14ac:dyDescent="0.3">
      <c r="A3083" t="s">
        <v>61</v>
      </c>
      <c r="B3083">
        <v>273</v>
      </c>
      <c r="C3083" s="1">
        <v>45336</v>
      </c>
      <c r="D3083" s="1">
        <v>45324.416666666664</v>
      </c>
      <c r="E3083">
        <v>13.48</v>
      </c>
      <c r="F3083" t="s">
        <v>19</v>
      </c>
      <c r="G3083" t="s">
        <v>65</v>
      </c>
      <c r="H3083">
        <v>97530</v>
      </c>
      <c r="I3083" t="str">
        <f t="shared" si="48"/>
        <v>273_2/2/2024 10:00</v>
      </c>
      <c r="J3083" t="str">
        <f>IFERROR(INDEX(scheduling_data!I:I, MATCH(I3083, scheduling_data!H:H, 0)), "")</f>
        <v>Amber Hickman</v>
      </c>
    </row>
    <row r="3084" spans="1:10" x14ac:dyDescent="0.3">
      <c r="A3084" t="s">
        <v>61</v>
      </c>
      <c r="B3084">
        <v>273</v>
      </c>
      <c r="C3084" s="1">
        <v>45336</v>
      </c>
      <c r="D3084" s="1">
        <v>45324.416666666664</v>
      </c>
      <c r="E3084">
        <v>0.28000000000000003</v>
      </c>
      <c r="F3084" t="s">
        <v>9</v>
      </c>
      <c r="G3084" t="s">
        <v>63</v>
      </c>
      <c r="H3084">
        <v>97530</v>
      </c>
      <c r="I3084" t="str">
        <f t="shared" si="48"/>
        <v>273_2/2/2024 10:00</v>
      </c>
      <c r="J3084" t="str">
        <f>IFERROR(INDEX(scheduling_data!I:I, MATCH(I3084, scheduling_data!H:H, 0)), "")</f>
        <v>Amber Hickman</v>
      </c>
    </row>
    <row r="3085" spans="1:10" x14ac:dyDescent="0.3">
      <c r="A3085" t="s">
        <v>61</v>
      </c>
      <c r="B3085">
        <v>273</v>
      </c>
      <c r="C3085" s="1">
        <v>45336</v>
      </c>
      <c r="D3085" s="1">
        <v>45324.416666666664</v>
      </c>
      <c r="E3085">
        <v>51.31</v>
      </c>
      <c r="F3085" t="s">
        <v>9</v>
      </c>
      <c r="G3085" t="s">
        <v>152</v>
      </c>
      <c r="H3085">
        <v>97530</v>
      </c>
      <c r="I3085" t="str">
        <f t="shared" si="48"/>
        <v>273_2/2/2024 10:00</v>
      </c>
      <c r="J3085" t="str">
        <f>IFERROR(INDEX(scheduling_data!I:I, MATCH(I3085, scheduling_data!H:H, 0)), "")</f>
        <v>Amber Hickman</v>
      </c>
    </row>
    <row r="3086" spans="1:10" x14ac:dyDescent="0.3">
      <c r="A3086" t="s">
        <v>61</v>
      </c>
      <c r="B3086">
        <v>273</v>
      </c>
      <c r="C3086" s="1">
        <v>45336</v>
      </c>
      <c r="D3086" s="1">
        <v>45327.416666666664</v>
      </c>
      <c r="E3086">
        <v>10.24</v>
      </c>
      <c r="F3086" t="s">
        <v>19</v>
      </c>
      <c r="G3086" t="s">
        <v>65</v>
      </c>
      <c r="H3086">
        <v>97110</v>
      </c>
      <c r="I3086" t="str">
        <f t="shared" si="48"/>
        <v>273_2/5/2024 10:00</v>
      </c>
      <c r="J3086" t="str">
        <f>IFERROR(INDEX(scheduling_data!I:I, MATCH(I3086, scheduling_data!H:H, 0)), "")</f>
        <v>Katherine Tyree</v>
      </c>
    </row>
    <row r="3087" spans="1:10" x14ac:dyDescent="0.3">
      <c r="A3087" t="s">
        <v>61</v>
      </c>
      <c r="B3087">
        <v>273</v>
      </c>
      <c r="C3087" s="1">
        <v>45336</v>
      </c>
      <c r="D3087" s="1">
        <v>45327.416666666664</v>
      </c>
      <c r="E3087">
        <v>0.21</v>
      </c>
      <c r="F3087" t="s">
        <v>9</v>
      </c>
      <c r="G3087" t="s">
        <v>63</v>
      </c>
      <c r="H3087">
        <v>97110</v>
      </c>
      <c r="I3087" t="str">
        <f t="shared" si="48"/>
        <v>273_2/5/2024 10:00</v>
      </c>
      <c r="J3087" t="str">
        <f>IFERROR(INDEX(scheduling_data!I:I, MATCH(I3087, scheduling_data!H:H, 0)), "")</f>
        <v>Katherine Tyree</v>
      </c>
    </row>
    <row r="3088" spans="1:10" x14ac:dyDescent="0.3">
      <c r="A3088" t="s">
        <v>61</v>
      </c>
      <c r="B3088">
        <v>273</v>
      </c>
      <c r="C3088" s="1">
        <v>45336</v>
      </c>
      <c r="D3088" s="1">
        <v>45327.416666666664</v>
      </c>
      <c r="E3088">
        <v>114.55</v>
      </c>
      <c r="F3088" t="s">
        <v>9</v>
      </c>
      <c r="G3088" t="s">
        <v>64</v>
      </c>
      <c r="H3088">
        <v>97110</v>
      </c>
      <c r="I3088" t="str">
        <f t="shared" si="48"/>
        <v>273_2/5/2024 10:00</v>
      </c>
      <c r="J3088" t="str">
        <f>IFERROR(INDEX(scheduling_data!I:I, MATCH(I3088, scheduling_data!H:H, 0)), "")</f>
        <v>Katherine Tyree</v>
      </c>
    </row>
    <row r="3089" spans="1:10" x14ac:dyDescent="0.3">
      <c r="A3089" t="s">
        <v>61</v>
      </c>
      <c r="B3089">
        <v>273</v>
      </c>
      <c r="C3089" s="1">
        <v>45336</v>
      </c>
      <c r="D3089" s="1">
        <v>45327.416666666664</v>
      </c>
      <c r="E3089">
        <v>47.08</v>
      </c>
      <c r="F3089" t="s">
        <v>19</v>
      </c>
      <c r="G3089" t="s">
        <v>65</v>
      </c>
      <c r="H3089">
        <v>97530</v>
      </c>
      <c r="I3089" t="str">
        <f t="shared" si="48"/>
        <v>273_2/5/2024 10:00</v>
      </c>
      <c r="J3089" t="str">
        <f>IFERROR(INDEX(scheduling_data!I:I, MATCH(I3089, scheduling_data!H:H, 0)), "")</f>
        <v>Katherine Tyree</v>
      </c>
    </row>
    <row r="3090" spans="1:10" x14ac:dyDescent="0.3">
      <c r="A3090" t="s">
        <v>61</v>
      </c>
      <c r="B3090">
        <v>273</v>
      </c>
      <c r="C3090" s="1">
        <v>45336</v>
      </c>
      <c r="D3090" s="1">
        <v>45327.416666666664</v>
      </c>
      <c r="E3090">
        <v>0.96</v>
      </c>
      <c r="F3090" t="s">
        <v>9</v>
      </c>
      <c r="G3090" t="s">
        <v>63</v>
      </c>
      <c r="H3090">
        <v>97530</v>
      </c>
      <c r="I3090" t="str">
        <f t="shared" si="48"/>
        <v>273_2/5/2024 10:00</v>
      </c>
      <c r="J3090" t="str">
        <f>IFERROR(INDEX(scheduling_data!I:I, MATCH(I3090, scheduling_data!H:H, 0)), "")</f>
        <v>Katherine Tyree</v>
      </c>
    </row>
    <row r="3091" spans="1:10" x14ac:dyDescent="0.3">
      <c r="A3091" t="s">
        <v>61</v>
      </c>
      <c r="B3091">
        <v>273</v>
      </c>
      <c r="C3091" s="1">
        <v>45336</v>
      </c>
      <c r="D3091" s="1">
        <v>45327.416666666664</v>
      </c>
      <c r="E3091">
        <v>101.96</v>
      </c>
      <c r="F3091" t="s">
        <v>9</v>
      </c>
      <c r="G3091" t="s">
        <v>64</v>
      </c>
      <c r="H3091">
        <v>97530</v>
      </c>
      <c r="I3091" t="str">
        <f t="shared" si="48"/>
        <v>273_2/5/2024 10:00</v>
      </c>
      <c r="J3091" t="str">
        <f>IFERROR(INDEX(scheduling_data!I:I, MATCH(I3091, scheduling_data!H:H, 0)), "")</f>
        <v>Katherine Tyree</v>
      </c>
    </row>
    <row r="3092" spans="1:10" x14ac:dyDescent="0.3">
      <c r="A3092" t="s">
        <v>61</v>
      </c>
      <c r="B3092">
        <v>273</v>
      </c>
      <c r="C3092" s="1">
        <v>45344</v>
      </c>
      <c r="D3092" s="1">
        <v>45329.666666666664</v>
      </c>
      <c r="E3092">
        <v>5.03</v>
      </c>
      <c r="F3092" t="s">
        <v>19</v>
      </c>
      <c r="G3092" t="s">
        <v>65</v>
      </c>
      <c r="H3092">
        <v>97110</v>
      </c>
      <c r="I3092" t="str">
        <f t="shared" si="48"/>
        <v>273_2/7/2024 16:00</v>
      </c>
      <c r="J3092" t="str">
        <f>IFERROR(INDEX(scheduling_data!I:I, MATCH(I3092, scheduling_data!H:H, 0)), "")</f>
        <v>Jessica Pittman</v>
      </c>
    </row>
    <row r="3093" spans="1:10" x14ac:dyDescent="0.3">
      <c r="A3093" t="s">
        <v>61</v>
      </c>
      <c r="B3093">
        <v>273</v>
      </c>
      <c r="C3093" s="1">
        <v>45344</v>
      </c>
      <c r="D3093" s="1">
        <v>45329.666666666664</v>
      </c>
      <c r="E3093">
        <v>109.17</v>
      </c>
      <c r="F3093" t="s">
        <v>9</v>
      </c>
      <c r="G3093" t="s">
        <v>64</v>
      </c>
      <c r="H3093">
        <v>97530</v>
      </c>
      <c r="I3093" t="str">
        <f t="shared" si="48"/>
        <v>273_2/7/2024 16:00</v>
      </c>
      <c r="J3093" t="str">
        <f>IFERROR(INDEX(scheduling_data!I:I, MATCH(I3093, scheduling_data!H:H, 0)), "")</f>
        <v>Jessica Pittman</v>
      </c>
    </row>
    <row r="3094" spans="1:10" x14ac:dyDescent="0.3">
      <c r="A3094" t="s">
        <v>61</v>
      </c>
      <c r="B3094">
        <v>273</v>
      </c>
      <c r="C3094" s="1">
        <v>45344</v>
      </c>
      <c r="D3094" s="1">
        <v>45329.666666666664</v>
      </c>
      <c r="E3094">
        <v>0.82</v>
      </c>
      <c r="F3094" t="s">
        <v>9</v>
      </c>
      <c r="G3094" t="s">
        <v>63</v>
      </c>
      <c r="H3094">
        <v>97530</v>
      </c>
      <c r="I3094" t="str">
        <f t="shared" si="48"/>
        <v>273_2/7/2024 16:00</v>
      </c>
      <c r="J3094" t="str">
        <f>IFERROR(INDEX(scheduling_data!I:I, MATCH(I3094, scheduling_data!H:H, 0)), "")</f>
        <v>Jessica Pittman</v>
      </c>
    </row>
    <row r="3095" spans="1:10" x14ac:dyDescent="0.3">
      <c r="A3095" t="s">
        <v>61</v>
      </c>
      <c r="B3095">
        <v>273</v>
      </c>
      <c r="C3095" s="1">
        <v>45344</v>
      </c>
      <c r="D3095" s="1">
        <v>45329.666666666664</v>
      </c>
      <c r="E3095">
        <v>40.01</v>
      </c>
      <c r="F3095" t="s">
        <v>19</v>
      </c>
      <c r="G3095" t="s">
        <v>65</v>
      </c>
      <c r="H3095">
        <v>97530</v>
      </c>
      <c r="I3095" t="str">
        <f t="shared" si="48"/>
        <v>273_2/7/2024 16:00</v>
      </c>
      <c r="J3095" t="str">
        <f>IFERROR(INDEX(scheduling_data!I:I, MATCH(I3095, scheduling_data!H:H, 0)), "")</f>
        <v>Jessica Pittman</v>
      </c>
    </row>
    <row r="3096" spans="1:10" x14ac:dyDescent="0.3">
      <c r="A3096" t="s">
        <v>61</v>
      </c>
      <c r="B3096">
        <v>273</v>
      </c>
      <c r="C3096" s="1">
        <v>45344</v>
      </c>
      <c r="D3096" s="1">
        <v>45329.666666666664</v>
      </c>
      <c r="E3096">
        <v>119.87</v>
      </c>
      <c r="F3096" t="s">
        <v>9</v>
      </c>
      <c r="G3096" t="s">
        <v>64</v>
      </c>
      <c r="H3096">
        <v>97110</v>
      </c>
      <c r="I3096" t="str">
        <f t="shared" si="48"/>
        <v>273_2/7/2024 16:00</v>
      </c>
      <c r="J3096" t="str">
        <f>IFERROR(INDEX(scheduling_data!I:I, MATCH(I3096, scheduling_data!H:H, 0)), "")</f>
        <v>Jessica Pittman</v>
      </c>
    </row>
    <row r="3097" spans="1:10" x14ac:dyDescent="0.3">
      <c r="A3097" t="s">
        <v>61</v>
      </c>
      <c r="B3097">
        <v>273</v>
      </c>
      <c r="C3097" s="1">
        <v>45344</v>
      </c>
      <c r="D3097" s="1">
        <v>45329.666666666664</v>
      </c>
      <c r="E3097">
        <v>0.1</v>
      </c>
      <c r="F3097" t="s">
        <v>9</v>
      </c>
      <c r="G3097" t="s">
        <v>63</v>
      </c>
      <c r="H3097">
        <v>97110</v>
      </c>
      <c r="I3097" t="str">
        <f t="shared" si="48"/>
        <v>273_2/7/2024 16:00</v>
      </c>
      <c r="J3097" t="str">
        <f>IFERROR(INDEX(scheduling_data!I:I, MATCH(I3097, scheduling_data!H:H, 0)), "")</f>
        <v>Jessica Pittman</v>
      </c>
    </row>
    <row r="3098" spans="1:10" x14ac:dyDescent="0.3">
      <c r="A3098" t="s">
        <v>11</v>
      </c>
      <c r="B3098">
        <v>273</v>
      </c>
      <c r="C3098" s="1">
        <v>45338.410416666666</v>
      </c>
      <c r="D3098" s="1">
        <v>45338.416666666664</v>
      </c>
      <c r="E3098">
        <v>25</v>
      </c>
      <c r="F3098" t="s">
        <v>91</v>
      </c>
      <c r="G3098" t="s">
        <v>411</v>
      </c>
      <c r="I3098" t="str">
        <f t="shared" si="48"/>
        <v>273_2/16/2024 10:00</v>
      </c>
      <c r="J3098" t="str">
        <f>IFERROR(INDEX(scheduling_data!I:I, MATCH(I3098, scheduling_data!H:H, 0)), "")</f>
        <v>Katherine Tyree</v>
      </c>
    </row>
    <row r="3099" spans="1:10" x14ac:dyDescent="0.3">
      <c r="A3099" t="s">
        <v>11</v>
      </c>
      <c r="B3099">
        <v>273</v>
      </c>
      <c r="C3099" s="1">
        <v>45324.40625</v>
      </c>
      <c r="D3099" s="1">
        <v>45324.416666666664</v>
      </c>
      <c r="E3099">
        <v>25</v>
      </c>
      <c r="F3099" t="s">
        <v>91</v>
      </c>
      <c r="G3099" t="s">
        <v>412</v>
      </c>
      <c r="I3099" t="str">
        <f t="shared" si="48"/>
        <v>273_2/2/2024 10:00</v>
      </c>
      <c r="J3099" t="str">
        <f>IFERROR(INDEX(scheduling_data!I:I, MATCH(I3099, scheduling_data!H:H, 0)), "")</f>
        <v>Amber Hickman</v>
      </c>
    </row>
    <row r="3100" spans="1:10" x14ac:dyDescent="0.3">
      <c r="A3100" t="s">
        <v>11</v>
      </c>
      <c r="B3100">
        <v>273</v>
      </c>
      <c r="C3100" s="1">
        <v>45327.40625</v>
      </c>
      <c r="D3100" s="1">
        <v>45327.416666666664</v>
      </c>
      <c r="E3100">
        <v>25</v>
      </c>
      <c r="F3100" t="s">
        <v>91</v>
      </c>
      <c r="G3100" t="s">
        <v>413</v>
      </c>
      <c r="I3100" t="str">
        <f t="shared" si="48"/>
        <v>273_2/5/2024 10:00</v>
      </c>
      <c r="J3100" t="str">
        <f>IFERROR(INDEX(scheduling_data!I:I, MATCH(I3100, scheduling_data!H:H, 0)), "")</f>
        <v>Katherine Tyree</v>
      </c>
    </row>
    <row r="3101" spans="1:10" x14ac:dyDescent="0.3">
      <c r="A3101" t="s">
        <v>11</v>
      </c>
      <c r="B3101">
        <v>273</v>
      </c>
      <c r="C3101" s="1">
        <v>45329.656944444447</v>
      </c>
      <c r="D3101" s="1">
        <v>45329.666666666664</v>
      </c>
      <c r="E3101">
        <v>25</v>
      </c>
      <c r="F3101" t="s">
        <v>91</v>
      </c>
      <c r="G3101" t="s">
        <v>414</v>
      </c>
      <c r="I3101" t="str">
        <f t="shared" si="48"/>
        <v>273_2/7/2024 16:00</v>
      </c>
      <c r="J3101" t="str">
        <f>IFERROR(INDEX(scheduling_data!I:I, MATCH(I3101, scheduling_data!H:H, 0)), "")</f>
        <v>Jessica Pittman</v>
      </c>
    </row>
    <row r="3102" spans="1:10" x14ac:dyDescent="0.3">
      <c r="A3102" t="s">
        <v>49</v>
      </c>
      <c r="B3102">
        <v>274</v>
      </c>
      <c r="C3102" s="1">
        <v>45344</v>
      </c>
      <c r="D3102" s="1">
        <v>45334.708333333336</v>
      </c>
      <c r="E3102">
        <v>52</v>
      </c>
      <c r="F3102" t="s">
        <v>19</v>
      </c>
      <c r="G3102" t="s">
        <v>50</v>
      </c>
      <c r="H3102">
        <v>92507</v>
      </c>
      <c r="I3102" t="str">
        <f t="shared" si="48"/>
        <v>274_2/12/2024 17:00</v>
      </c>
      <c r="J3102" t="str">
        <f>IFERROR(INDEX(scheduling_data!I:I, MATCH(I3102, scheduling_data!H:H, 0)), "")</f>
        <v>Victoria Miley</v>
      </c>
    </row>
    <row r="3103" spans="1:10" x14ac:dyDescent="0.3">
      <c r="A3103" t="s">
        <v>49</v>
      </c>
      <c r="B3103">
        <v>274</v>
      </c>
      <c r="C3103" s="1">
        <v>45344</v>
      </c>
      <c r="D3103" s="1">
        <v>45334.708333333336</v>
      </c>
      <c r="E3103">
        <v>53</v>
      </c>
      <c r="F3103" t="s">
        <v>9</v>
      </c>
      <c r="G3103" t="s">
        <v>104</v>
      </c>
      <c r="H3103">
        <v>92507</v>
      </c>
      <c r="I3103" t="str">
        <f t="shared" si="48"/>
        <v>274_2/12/2024 17:00</v>
      </c>
      <c r="J3103" t="str">
        <f>IFERROR(INDEX(scheduling_data!I:I, MATCH(I3103, scheduling_data!H:H, 0)), "")</f>
        <v>Victoria Miley</v>
      </c>
    </row>
    <row r="3104" spans="1:10" x14ac:dyDescent="0.3">
      <c r="A3104" t="s">
        <v>49</v>
      </c>
      <c r="B3104">
        <v>274</v>
      </c>
      <c r="C3104" s="1">
        <v>45335</v>
      </c>
      <c r="D3104" s="1">
        <v>45327.708333333336</v>
      </c>
      <c r="E3104">
        <v>52</v>
      </c>
      <c r="F3104" t="s">
        <v>19</v>
      </c>
      <c r="G3104" t="s">
        <v>50</v>
      </c>
      <c r="H3104">
        <v>92507</v>
      </c>
      <c r="I3104" t="str">
        <f t="shared" si="48"/>
        <v>274_2/5/2024 17:00</v>
      </c>
      <c r="J3104" t="str">
        <f>IFERROR(INDEX(scheduling_data!I:I, MATCH(I3104, scheduling_data!H:H, 0)), "")</f>
        <v>Victoria Miley</v>
      </c>
    </row>
    <row r="3105" spans="1:10" x14ac:dyDescent="0.3">
      <c r="A3105" t="s">
        <v>49</v>
      </c>
      <c r="B3105">
        <v>274</v>
      </c>
      <c r="C3105" s="1">
        <v>45335</v>
      </c>
      <c r="D3105" s="1">
        <v>45327.708333333336</v>
      </c>
      <c r="E3105">
        <v>53</v>
      </c>
      <c r="F3105" t="s">
        <v>9</v>
      </c>
      <c r="G3105" t="s">
        <v>104</v>
      </c>
      <c r="H3105">
        <v>92507</v>
      </c>
      <c r="I3105" t="str">
        <f t="shared" si="48"/>
        <v>274_2/5/2024 17:00</v>
      </c>
      <c r="J3105" t="str">
        <f>IFERROR(INDEX(scheduling_data!I:I, MATCH(I3105, scheduling_data!H:H, 0)), "")</f>
        <v>Victoria Miley</v>
      </c>
    </row>
    <row r="3106" spans="1:10" x14ac:dyDescent="0.3">
      <c r="A3106" t="s">
        <v>49</v>
      </c>
      <c r="B3106">
        <v>274</v>
      </c>
      <c r="C3106" s="1">
        <v>45344</v>
      </c>
      <c r="D3106" s="1">
        <v>45330.6875</v>
      </c>
      <c r="E3106">
        <v>52</v>
      </c>
      <c r="F3106" t="s">
        <v>19</v>
      </c>
      <c r="G3106" t="s">
        <v>50</v>
      </c>
      <c r="H3106">
        <v>92507</v>
      </c>
      <c r="I3106" t="str">
        <f t="shared" si="48"/>
        <v>274_2/8/2024 16:30</v>
      </c>
      <c r="J3106" t="str">
        <f>IFERROR(INDEX(scheduling_data!I:I, MATCH(I3106, scheduling_data!H:H, 0)), "")</f>
        <v>Victoria Miley</v>
      </c>
    </row>
    <row r="3107" spans="1:10" x14ac:dyDescent="0.3">
      <c r="A3107" t="s">
        <v>49</v>
      </c>
      <c r="B3107">
        <v>274</v>
      </c>
      <c r="C3107" s="1">
        <v>45344</v>
      </c>
      <c r="D3107" s="1">
        <v>45330.6875</v>
      </c>
      <c r="E3107">
        <v>53</v>
      </c>
      <c r="F3107" t="s">
        <v>9</v>
      </c>
      <c r="G3107" t="s">
        <v>104</v>
      </c>
      <c r="H3107">
        <v>92507</v>
      </c>
      <c r="I3107" t="str">
        <f t="shared" si="48"/>
        <v>274_2/8/2024 16:30</v>
      </c>
      <c r="J3107" t="str">
        <f>IFERROR(INDEX(scheduling_data!I:I, MATCH(I3107, scheduling_data!H:H, 0)), "")</f>
        <v>Victoria Miley</v>
      </c>
    </row>
    <row r="3108" spans="1:10" x14ac:dyDescent="0.3">
      <c r="A3108" t="s">
        <v>11</v>
      </c>
      <c r="B3108">
        <v>274</v>
      </c>
      <c r="C3108" s="1">
        <v>45334.706944444442</v>
      </c>
      <c r="D3108" s="1">
        <v>45334.708333333336</v>
      </c>
      <c r="E3108">
        <v>45</v>
      </c>
      <c r="F3108" t="s">
        <v>87</v>
      </c>
      <c r="G3108" t="s">
        <v>415</v>
      </c>
      <c r="I3108" t="str">
        <f t="shared" si="48"/>
        <v>274_2/12/2024 17:00</v>
      </c>
      <c r="J3108" t="str">
        <f>IFERROR(INDEX(scheduling_data!I:I, MATCH(I3108, scheduling_data!H:H, 0)), "")</f>
        <v>Victoria Miley</v>
      </c>
    </row>
    <row r="3109" spans="1:10" x14ac:dyDescent="0.3">
      <c r="A3109" t="s">
        <v>11</v>
      </c>
      <c r="B3109">
        <v>274</v>
      </c>
      <c r="C3109" s="1">
        <v>45341.68472222222</v>
      </c>
      <c r="D3109" s="1">
        <v>45341.6875</v>
      </c>
      <c r="E3109">
        <v>45</v>
      </c>
      <c r="F3109" t="s">
        <v>87</v>
      </c>
      <c r="G3109" t="s">
        <v>416</v>
      </c>
      <c r="I3109" t="str">
        <f t="shared" si="48"/>
        <v>274_2/19/2024 16:30</v>
      </c>
      <c r="J3109" t="str">
        <f>IFERROR(INDEX(scheduling_data!I:I, MATCH(I3109, scheduling_data!H:H, 0)), "")</f>
        <v>Victoria Miley</v>
      </c>
    </row>
    <row r="3110" spans="1:10" x14ac:dyDescent="0.3">
      <c r="A3110" t="s">
        <v>11</v>
      </c>
      <c r="B3110">
        <v>274</v>
      </c>
      <c r="C3110" s="1">
        <v>45344.686805555553</v>
      </c>
      <c r="D3110" s="1">
        <v>45344.6875</v>
      </c>
      <c r="E3110">
        <v>45</v>
      </c>
      <c r="F3110" t="s">
        <v>87</v>
      </c>
      <c r="G3110" t="s">
        <v>417</v>
      </c>
      <c r="I3110" t="str">
        <f t="shared" si="48"/>
        <v>274_2/22/2024 16:30</v>
      </c>
      <c r="J3110" t="str">
        <f>IFERROR(INDEX(scheduling_data!I:I, MATCH(I3110, scheduling_data!H:H, 0)), "")</f>
        <v>Victoria Miley</v>
      </c>
    </row>
    <row r="3111" spans="1:10" x14ac:dyDescent="0.3">
      <c r="A3111" t="s">
        <v>11</v>
      </c>
      <c r="B3111">
        <v>274</v>
      </c>
      <c r="C3111" s="1">
        <v>45350.685416666667</v>
      </c>
      <c r="D3111" s="1">
        <v>45350.6875</v>
      </c>
      <c r="E3111">
        <v>45</v>
      </c>
      <c r="F3111" t="s">
        <v>87</v>
      </c>
      <c r="G3111" t="s">
        <v>418</v>
      </c>
      <c r="I3111" t="str">
        <f t="shared" si="48"/>
        <v>274_2/28/2024 16:30</v>
      </c>
      <c r="J3111" t="str">
        <f>IFERROR(INDEX(scheduling_data!I:I, MATCH(I3111, scheduling_data!H:H, 0)), "")</f>
        <v>Victoria Miley</v>
      </c>
    </row>
    <row r="3112" spans="1:10" x14ac:dyDescent="0.3">
      <c r="A3112" t="s">
        <v>11</v>
      </c>
      <c r="B3112">
        <v>274</v>
      </c>
      <c r="C3112" s="1">
        <v>45327.603472222225</v>
      </c>
      <c r="D3112" s="1">
        <v>45327.708333333336</v>
      </c>
      <c r="E3112">
        <v>35</v>
      </c>
      <c r="F3112" t="s">
        <v>87</v>
      </c>
      <c r="G3112" t="s">
        <v>419</v>
      </c>
      <c r="I3112" t="str">
        <f t="shared" si="48"/>
        <v>274_2/5/2024 17:00</v>
      </c>
      <c r="J3112" t="str">
        <f>IFERROR(INDEX(scheduling_data!I:I, MATCH(I3112, scheduling_data!H:H, 0)), "")</f>
        <v>Victoria Miley</v>
      </c>
    </row>
    <row r="3113" spans="1:10" x14ac:dyDescent="0.3">
      <c r="A3113" t="s">
        <v>11</v>
      </c>
      <c r="B3113">
        <v>274</v>
      </c>
      <c r="C3113" s="1">
        <v>45330.685416666667</v>
      </c>
      <c r="D3113" s="1">
        <v>45330.6875</v>
      </c>
      <c r="E3113">
        <v>45</v>
      </c>
      <c r="F3113" t="s">
        <v>87</v>
      </c>
      <c r="G3113" t="s">
        <v>420</v>
      </c>
      <c r="I3113" t="str">
        <f t="shared" si="48"/>
        <v>274_2/8/2024 16:30</v>
      </c>
      <c r="J3113" t="str">
        <f>IFERROR(INDEX(scheduling_data!I:I, MATCH(I3113, scheduling_data!H:H, 0)), "")</f>
        <v>Victoria Miley</v>
      </c>
    </row>
    <row r="3114" spans="1:10" x14ac:dyDescent="0.3">
      <c r="A3114" t="s">
        <v>17</v>
      </c>
      <c r="B3114">
        <v>275</v>
      </c>
      <c r="C3114" s="1">
        <v>45345</v>
      </c>
      <c r="D3114" s="1">
        <v>45324.375</v>
      </c>
      <c r="E3114">
        <v>56.78</v>
      </c>
      <c r="F3114" t="s">
        <v>19</v>
      </c>
      <c r="G3114" t="s">
        <v>20</v>
      </c>
      <c r="H3114">
        <v>97112</v>
      </c>
      <c r="I3114" t="str">
        <f t="shared" si="48"/>
        <v>275_2/2/2024 09:00</v>
      </c>
      <c r="J3114" t="str">
        <f>IFERROR(INDEX(scheduling_data!I:I, MATCH(I3114, scheduling_data!H:H, 0)), "")</f>
        <v>Kelsea Rodriguez</v>
      </c>
    </row>
    <row r="3115" spans="1:10" x14ac:dyDescent="0.3">
      <c r="A3115" t="s">
        <v>17</v>
      </c>
      <c r="B3115">
        <v>275</v>
      </c>
      <c r="C3115" s="1">
        <v>45345</v>
      </c>
      <c r="D3115" s="1">
        <v>45324.375</v>
      </c>
      <c r="E3115">
        <v>93.22</v>
      </c>
      <c r="F3115" t="s">
        <v>9</v>
      </c>
      <c r="G3115" t="s">
        <v>18</v>
      </c>
      <c r="H3115">
        <v>97112</v>
      </c>
      <c r="I3115" t="str">
        <f t="shared" si="48"/>
        <v>275_2/2/2024 09:00</v>
      </c>
      <c r="J3115" t="str">
        <f>IFERROR(INDEX(scheduling_data!I:I, MATCH(I3115, scheduling_data!H:H, 0)), "")</f>
        <v>Kelsea Rodriguez</v>
      </c>
    </row>
    <row r="3116" spans="1:10" x14ac:dyDescent="0.3">
      <c r="A3116" t="s">
        <v>61</v>
      </c>
      <c r="B3116">
        <v>276</v>
      </c>
      <c r="C3116" s="1">
        <v>45345</v>
      </c>
      <c r="D3116" s="1">
        <v>45336.541666666664</v>
      </c>
      <c r="E3116">
        <v>23.94</v>
      </c>
      <c r="F3116" t="s">
        <v>19</v>
      </c>
      <c r="H3116">
        <v>97110</v>
      </c>
      <c r="I3116" t="str">
        <f t="shared" si="48"/>
        <v>276_2/14/2024 13:00</v>
      </c>
      <c r="J3116" t="str">
        <f>IFERROR(INDEX(scheduling_data!I:I, MATCH(I3116, scheduling_data!H:H, 0)), "")</f>
        <v>Breanna Grieco</v>
      </c>
    </row>
    <row r="3117" spans="1:10" x14ac:dyDescent="0.3">
      <c r="A3117" t="s">
        <v>61</v>
      </c>
      <c r="B3117">
        <v>276</v>
      </c>
      <c r="C3117" s="1">
        <v>45345</v>
      </c>
      <c r="D3117" s="1">
        <v>45336.541666666664</v>
      </c>
      <c r="E3117">
        <v>176.06</v>
      </c>
      <c r="F3117" t="s">
        <v>9</v>
      </c>
      <c r="H3117">
        <v>97110</v>
      </c>
      <c r="I3117" t="str">
        <f t="shared" si="48"/>
        <v>276_2/14/2024 13:00</v>
      </c>
      <c r="J3117" t="str">
        <f>IFERROR(INDEX(scheduling_data!I:I, MATCH(I3117, scheduling_data!H:H, 0)), "")</f>
        <v>Breanna Grieco</v>
      </c>
    </row>
    <row r="3118" spans="1:10" x14ac:dyDescent="0.3">
      <c r="A3118" t="s">
        <v>61</v>
      </c>
      <c r="B3118">
        <v>276</v>
      </c>
      <c r="C3118" s="1">
        <v>45344</v>
      </c>
      <c r="D3118" s="1">
        <v>45331.458333333336</v>
      </c>
      <c r="E3118">
        <v>0.33</v>
      </c>
      <c r="F3118" t="s">
        <v>9</v>
      </c>
      <c r="G3118" t="s">
        <v>63</v>
      </c>
      <c r="H3118">
        <v>97140</v>
      </c>
      <c r="I3118" t="str">
        <f t="shared" si="48"/>
        <v>276_2/9/2024 11:00</v>
      </c>
      <c r="J3118" t="str">
        <f>IFERROR(INDEX(scheduling_data!I:I, MATCH(I3118, scheduling_data!H:H, 0)), "")</f>
        <v>Katherine Tyree</v>
      </c>
    </row>
    <row r="3119" spans="1:10" x14ac:dyDescent="0.3">
      <c r="A3119" t="s">
        <v>61</v>
      </c>
      <c r="B3119">
        <v>276</v>
      </c>
      <c r="C3119" s="1">
        <v>45344</v>
      </c>
      <c r="D3119" s="1">
        <v>45331.458333333336</v>
      </c>
      <c r="E3119">
        <v>10.24</v>
      </c>
      <c r="F3119" t="s">
        <v>19</v>
      </c>
      <c r="G3119" t="s">
        <v>65</v>
      </c>
      <c r="H3119">
        <v>97110</v>
      </c>
      <c r="I3119" t="str">
        <f t="shared" si="48"/>
        <v>276_2/9/2024 11:00</v>
      </c>
      <c r="J3119" t="str">
        <f>IFERROR(INDEX(scheduling_data!I:I, MATCH(I3119, scheduling_data!H:H, 0)), "")</f>
        <v>Katherine Tyree</v>
      </c>
    </row>
    <row r="3120" spans="1:10" x14ac:dyDescent="0.3">
      <c r="A3120" t="s">
        <v>61</v>
      </c>
      <c r="B3120">
        <v>276</v>
      </c>
      <c r="C3120" s="1">
        <v>45344</v>
      </c>
      <c r="D3120" s="1">
        <v>45331.458333333336</v>
      </c>
      <c r="E3120">
        <v>0.21</v>
      </c>
      <c r="F3120" t="s">
        <v>9</v>
      </c>
      <c r="G3120" t="s">
        <v>63</v>
      </c>
      <c r="H3120">
        <v>97110</v>
      </c>
      <c r="I3120" t="str">
        <f t="shared" si="48"/>
        <v>276_2/9/2024 11:00</v>
      </c>
      <c r="J3120" t="str">
        <f>IFERROR(INDEX(scheduling_data!I:I, MATCH(I3120, scheduling_data!H:H, 0)), "")</f>
        <v>Katherine Tyree</v>
      </c>
    </row>
    <row r="3121" spans="1:10" x14ac:dyDescent="0.3">
      <c r="A3121" t="s">
        <v>61</v>
      </c>
      <c r="B3121">
        <v>276</v>
      </c>
      <c r="C3121" s="1">
        <v>45344</v>
      </c>
      <c r="D3121" s="1">
        <v>45331.458333333336</v>
      </c>
      <c r="E3121">
        <v>114.55</v>
      </c>
      <c r="F3121" t="s">
        <v>9</v>
      </c>
      <c r="G3121" t="s">
        <v>64</v>
      </c>
      <c r="H3121">
        <v>97110</v>
      </c>
      <c r="I3121" t="str">
        <f t="shared" si="48"/>
        <v>276_2/9/2024 11:00</v>
      </c>
      <c r="J3121" t="str">
        <f>IFERROR(INDEX(scheduling_data!I:I, MATCH(I3121, scheduling_data!H:H, 0)), "")</f>
        <v>Katherine Tyree</v>
      </c>
    </row>
    <row r="3122" spans="1:10" x14ac:dyDescent="0.3">
      <c r="A3122" t="s">
        <v>61</v>
      </c>
      <c r="B3122">
        <v>276</v>
      </c>
      <c r="C3122" s="1">
        <v>45344</v>
      </c>
      <c r="D3122" s="1">
        <v>45331.458333333336</v>
      </c>
      <c r="E3122">
        <v>25.46</v>
      </c>
      <c r="F3122" t="s">
        <v>19</v>
      </c>
      <c r="G3122" t="s">
        <v>65</v>
      </c>
      <c r="H3122">
        <v>97112</v>
      </c>
      <c r="I3122" t="str">
        <f t="shared" si="48"/>
        <v>276_2/9/2024 11:00</v>
      </c>
      <c r="J3122" t="str">
        <f>IFERROR(INDEX(scheduling_data!I:I, MATCH(I3122, scheduling_data!H:H, 0)), "")</f>
        <v>Katherine Tyree</v>
      </c>
    </row>
    <row r="3123" spans="1:10" x14ac:dyDescent="0.3">
      <c r="A3123" t="s">
        <v>61</v>
      </c>
      <c r="B3123">
        <v>276</v>
      </c>
      <c r="C3123" s="1">
        <v>45344</v>
      </c>
      <c r="D3123" s="1">
        <v>45331.458333333336</v>
      </c>
      <c r="E3123">
        <v>0.52</v>
      </c>
      <c r="F3123" t="s">
        <v>9</v>
      </c>
      <c r="G3123" t="s">
        <v>63</v>
      </c>
      <c r="H3123">
        <v>97112</v>
      </c>
      <c r="I3123" t="str">
        <f t="shared" si="48"/>
        <v>276_2/9/2024 11:00</v>
      </c>
      <c r="J3123" t="str">
        <f>IFERROR(INDEX(scheduling_data!I:I, MATCH(I3123, scheduling_data!H:H, 0)), "")</f>
        <v>Katherine Tyree</v>
      </c>
    </row>
    <row r="3124" spans="1:10" x14ac:dyDescent="0.3">
      <c r="A3124" t="s">
        <v>61</v>
      </c>
      <c r="B3124">
        <v>276</v>
      </c>
      <c r="C3124" s="1">
        <v>45344</v>
      </c>
      <c r="D3124" s="1">
        <v>45331.458333333336</v>
      </c>
      <c r="E3124">
        <v>49.02</v>
      </c>
      <c r="F3124" t="s">
        <v>9</v>
      </c>
      <c r="G3124" t="s">
        <v>62</v>
      </c>
      <c r="H3124">
        <v>97112</v>
      </c>
      <c r="I3124" t="str">
        <f t="shared" si="48"/>
        <v>276_2/9/2024 11:00</v>
      </c>
      <c r="J3124" t="str">
        <f>IFERROR(INDEX(scheduling_data!I:I, MATCH(I3124, scheduling_data!H:H, 0)), "")</f>
        <v>Katherine Tyree</v>
      </c>
    </row>
    <row r="3125" spans="1:10" x14ac:dyDescent="0.3">
      <c r="A3125" t="s">
        <v>61</v>
      </c>
      <c r="B3125">
        <v>276</v>
      </c>
      <c r="C3125" s="1">
        <v>45344</v>
      </c>
      <c r="D3125" s="1">
        <v>45331.458333333336</v>
      </c>
      <c r="E3125">
        <v>16.239999999999998</v>
      </c>
      <c r="F3125" t="s">
        <v>19</v>
      </c>
      <c r="G3125" t="s">
        <v>65</v>
      </c>
      <c r="H3125">
        <v>97140</v>
      </c>
      <c r="I3125" t="str">
        <f t="shared" si="48"/>
        <v>276_2/9/2024 11:00</v>
      </c>
      <c r="J3125" t="str">
        <f>IFERROR(INDEX(scheduling_data!I:I, MATCH(I3125, scheduling_data!H:H, 0)), "")</f>
        <v>Katherine Tyree</v>
      </c>
    </row>
    <row r="3126" spans="1:10" x14ac:dyDescent="0.3">
      <c r="A3126" t="s">
        <v>61</v>
      </c>
      <c r="B3126">
        <v>276</v>
      </c>
      <c r="C3126" s="1">
        <v>45344</v>
      </c>
      <c r="D3126" s="1">
        <v>45331.458333333336</v>
      </c>
      <c r="E3126">
        <v>58.43</v>
      </c>
      <c r="F3126" t="s">
        <v>9</v>
      </c>
      <c r="G3126" t="s">
        <v>64</v>
      </c>
      <c r="H3126">
        <v>97140</v>
      </c>
      <c r="I3126" t="str">
        <f t="shared" si="48"/>
        <v>276_2/9/2024 11:00</v>
      </c>
      <c r="J3126" t="str">
        <f>IFERROR(INDEX(scheduling_data!I:I, MATCH(I3126, scheduling_data!H:H, 0)), "")</f>
        <v>Katherine Tyree</v>
      </c>
    </row>
    <row r="3127" spans="1:10" x14ac:dyDescent="0.3">
      <c r="A3127" t="s">
        <v>11</v>
      </c>
      <c r="B3127">
        <v>276</v>
      </c>
      <c r="C3127" s="1">
        <v>45336.574305555558</v>
      </c>
      <c r="D3127" s="1">
        <v>45336.541666666664</v>
      </c>
      <c r="E3127">
        <v>25</v>
      </c>
      <c r="F3127" t="s">
        <v>87</v>
      </c>
      <c r="G3127" t="s">
        <v>421</v>
      </c>
      <c r="I3127" t="str">
        <f t="shared" si="48"/>
        <v>276_2/14/2024 13:00</v>
      </c>
      <c r="J3127" t="str">
        <f>IFERROR(INDEX(scheduling_data!I:I, MATCH(I3127, scheduling_data!H:H, 0)), "")</f>
        <v>Breanna Grieco</v>
      </c>
    </row>
    <row r="3128" spans="1:10" x14ac:dyDescent="0.3">
      <c r="A3128" t="s">
        <v>11</v>
      </c>
      <c r="B3128">
        <v>276</v>
      </c>
      <c r="C3128" s="1">
        <v>45337.454861111109</v>
      </c>
      <c r="D3128" s="1">
        <v>45337.416666666664</v>
      </c>
      <c r="E3128">
        <v>25</v>
      </c>
      <c r="F3128" t="s">
        <v>87</v>
      </c>
      <c r="G3128" t="s">
        <v>422</v>
      </c>
      <c r="I3128" t="str">
        <f t="shared" si="48"/>
        <v>276_2/15/2024 10:00</v>
      </c>
      <c r="J3128" t="str">
        <f>IFERROR(INDEX(scheduling_data!I:I, MATCH(I3128, scheduling_data!H:H, 0)), "")</f>
        <v>Katherine Tyree</v>
      </c>
    </row>
    <row r="3129" spans="1:10" x14ac:dyDescent="0.3">
      <c r="A3129" t="s">
        <v>11</v>
      </c>
      <c r="B3129">
        <v>276</v>
      </c>
      <c r="C3129" s="1">
        <v>45342.456944444442</v>
      </c>
      <c r="D3129" s="1">
        <v>45342.416666666664</v>
      </c>
      <c r="E3129">
        <v>25</v>
      </c>
      <c r="F3129" t="s">
        <v>87</v>
      </c>
      <c r="G3129" t="s">
        <v>423</v>
      </c>
      <c r="I3129" t="str">
        <f t="shared" si="48"/>
        <v>276_2/20/2024 10:00</v>
      </c>
      <c r="J3129" t="str">
        <f>IFERROR(INDEX(scheduling_data!I:I, MATCH(I3129, scheduling_data!H:H, 0)), "")</f>
        <v>Christian Litz</v>
      </c>
    </row>
    <row r="3130" spans="1:10" x14ac:dyDescent="0.3">
      <c r="A3130" t="s">
        <v>11</v>
      </c>
      <c r="B3130">
        <v>276</v>
      </c>
      <c r="C3130" s="1">
        <v>45344.461111111108</v>
      </c>
      <c r="D3130" s="1">
        <v>45344.416666666664</v>
      </c>
      <c r="E3130">
        <v>25</v>
      </c>
      <c r="F3130" t="s">
        <v>87</v>
      </c>
      <c r="G3130" t="s">
        <v>424</v>
      </c>
      <c r="I3130" t="str">
        <f t="shared" si="48"/>
        <v>276_2/22/2024 10:00</v>
      </c>
      <c r="J3130" t="str">
        <f>IFERROR(INDEX(scheduling_data!I:I, MATCH(I3130, scheduling_data!H:H, 0)), "")</f>
        <v>Katherine Tyree</v>
      </c>
    </row>
    <row r="3131" spans="1:10" x14ac:dyDescent="0.3">
      <c r="A3131" t="s">
        <v>11</v>
      </c>
      <c r="B3131">
        <v>276</v>
      </c>
      <c r="C3131" s="1">
        <v>45348.457638888889</v>
      </c>
      <c r="D3131" s="1">
        <v>45348.416666666664</v>
      </c>
      <c r="E3131">
        <v>25</v>
      </c>
      <c r="F3131" t="s">
        <v>87</v>
      </c>
      <c r="G3131" t="s">
        <v>425</v>
      </c>
      <c r="I3131" t="str">
        <f t="shared" si="48"/>
        <v>276_2/26/2024 10:00</v>
      </c>
      <c r="J3131" t="str">
        <f>IFERROR(INDEX(scheduling_data!I:I, MATCH(I3131, scheduling_data!H:H, 0)), "")</f>
        <v>Amber Hickman</v>
      </c>
    </row>
    <row r="3132" spans="1:10" x14ac:dyDescent="0.3">
      <c r="A3132" t="s">
        <v>11</v>
      </c>
      <c r="B3132">
        <v>276</v>
      </c>
      <c r="C3132" s="1">
        <v>45351.445833333331</v>
      </c>
      <c r="D3132" s="1">
        <v>45351.416666666664</v>
      </c>
      <c r="E3132">
        <v>25</v>
      </c>
      <c r="F3132" t="s">
        <v>87</v>
      </c>
      <c r="G3132" t="s">
        <v>426</v>
      </c>
      <c r="I3132" t="str">
        <f t="shared" si="48"/>
        <v>276_2/29/2024 10:00</v>
      </c>
      <c r="J3132" t="str">
        <f>IFERROR(INDEX(scheduling_data!I:I, MATCH(I3132, scheduling_data!H:H, 0)), "")</f>
        <v>Katherine Tyree</v>
      </c>
    </row>
    <row r="3133" spans="1:10" x14ac:dyDescent="0.3">
      <c r="A3133" t="s">
        <v>11</v>
      </c>
      <c r="B3133">
        <v>276</v>
      </c>
      <c r="C3133" s="1">
        <v>45331.453472222223</v>
      </c>
      <c r="D3133" s="1">
        <v>45331.458333333336</v>
      </c>
      <c r="E3133">
        <v>25</v>
      </c>
      <c r="F3133" t="s">
        <v>87</v>
      </c>
      <c r="G3133" t="s">
        <v>427</v>
      </c>
      <c r="I3133" t="str">
        <f t="shared" si="48"/>
        <v>276_2/9/2024 11:00</v>
      </c>
      <c r="J3133" t="str">
        <f>IFERROR(INDEX(scheduling_data!I:I, MATCH(I3133, scheduling_data!H:H, 0)), "")</f>
        <v>Katherine Tyree</v>
      </c>
    </row>
    <row r="3134" spans="1:10" x14ac:dyDescent="0.3">
      <c r="A3134" t="s">
        <v>80</v>
      </c>
      <c r="B3134">
        <v>277</v>
      </c>
      <c r="C3134" s="1">
        <v>45338</v>
      </c>
      <c r="D3134" s="1">
        <v>45324.458333333336</v>
      </c>
      <c r="E3134">
        <v>78.55</v>
      </c>
      <c r="F3134" t="s">
        <v>9</v>
      </c>
      <c r="G3134" t="s">
        <v>52</v>
      </c>
      <c r="H3134">
        <v>92526</v>
      </c>
      <c r="I3134" t="str">
        <f t="shared" si="48"/>
        <v>277_2/2/2024 11:00</v>
      </c>
      <c r="J3134" t="str">
        <f>IFERROR(INDEX(scheduling_data!I:I, MATCH(I3134, scheduling_data!H:H, 0)), "")</f>
        <v>Victoria Miley</v>
      </c>
    </row>
    <row r="3135" spans="1:10" x14ac:dyDescent="0.3">
      <c r="A3135" t="s">
        <v>80</v>
      </c>
      <c r="B3135">
        <v>277</v>
      </c>
      <c r="C3135" s="1">
        <v>45338</v>
      </c>
      <c r="D3135" s="1">
        <v>45324.458333333336</v>
      </c>
      <c r="E3135">
        <v>71.45</v>
      </c>
      <c r="F3135" t="s">
        <v>19</v>
      </c>
      <c r="G3135" t="s">
        <v>51</v>
      </c>
      <c r="H3135">
        <v>92526</v>
      </c>
      <c r="I3135" t="str">
        <f t="shared" si="48"/>
        <v>277_2/2/2024 11:00</v>
      </c>
      <c r="J3135" t="str">
        <f>IFERROR(INDEX(scheduling_data!I:I, MATCH(I3135, scheduling_data!H:H, 0)), "")</f>
        <v>Victoria Miley</v>
      </c>
    </row>
    <row r="3136" spans="1:10" x14ac:dyDescent="0.3">
      <c r="A3136" t="s">
        <v>80</v>
      </c>
      <c r="B3136">
        <v>277</v>
      </c>
      <c r="C3136" s="1">
        <v>45343</v>
      </c>
      <c r="D3136" s="1">
        <v>45330.395833333336</v>
      </c>
      <c r="E3136">
        <v>78.55</v>
      </c>
      <c r="F3136" t="s">
        <v>9</v>
      </c>
      <c r="G3136" t="s">
        <v>52</v>
      </c>
      <c r="H3136">
        <v>92526</v>
      </c>
      <c r="I3136" t="str">
        <f t="shared" si="48"/>
        <v>277_2/8/2024 09:30</v>
      </c>
      <c r="J3136" t="str">
        <f>IFERROR(INDEX(scheduling_data!I:I, MATCH(I3136, scheduling_data!H:H, 0)), "")</f>
        <v>Victoria Miley</v>
      </c>
    </row>
    <row r="3137" spans="1:10" x14ac:dyDescent="0.3">
      <c r="A3137" t="s">
        <v>80</v>
      </c>
      <c r="B3137">
        <v>277</v>
      </c>
      <c r="C3137" s="1">
        <v>45343</v>
      </c>
      <c r="D3137" s="1">
        <v>45330.395833333336</v>
      </c>
      <c r="E3137">
        <v>71.45</v>
      </c>
      <c r="F3137" t="s">
        <v>19</v>
      </c>
      <c r="G3137" t="s">
        <v>51</v>
      </c>
      <c r="H3137">
        <v>92526</v>
      </c>
      <c r="I3137" t="str">
        <f t="shared" si="48"/>
        <v>277_2/8/2024 09:30</v>
      </c>
      <c r="J3137" t="str">
        <f>IFERROR(INDEX(scheduling_data!I:I, MATCH(I3137, scheduling_data!H:H, 0)), "")</f>
        <v>Victoria Miley</v>
      </c>
    </row>
    <row r="3138" spans="1:10" x14ac:dyDescent="0.3">
      <c r="A3138" t="s">
        <v>25</v>
      </c>
      <c r="B3138">
        <v>278</v>
      </c>
      <c r="C3138" s="1">
        <v>45345</v>
      </c>
      <c r="D3138" s="1">
        <v>45334.479166666664</v>
      </c>
      <c r="E3138">
        <v>64.81</v>
      </c>
      <c r="F3138" t="s">
        <v>19</v>
      </c>
      <c r="G3138" t="s">
        <v>26</v>
      </c>
      <c r="H3138">
        <v>92507</v>
      </c>
      <c r="I3138" t="str">
        <f t="shared" si="48"/>
        <v>278_2/12/2024 11:30</v>
      </c>
      <c r="J3138" t="str">
        <f>IFERROR(INDEX(scheduling_data!I:I, MATCH(I3138, scheduling_data!H:H, 0)), "")</f>
        <v>D'Anna Pullen</v>
      </c>
    </row>
    <row r="3139" spans="1:10" x14ac:dyDescent="0.3">
      <c r="A3139" t="s">
        <v>25</v>
      </c>
      <c r="B3139">
        <v>278</v>
      </c>
      <c r="C3139" s="1">
        <v>45345</v>
      </c>
      <c r="D3139" s="1">
        <v>45334.479166666664</v>
      </c>
      <c r="E3139">
        <v>85.19</v>
      </c>
      <c r="F3139" t="s">
        <v>9</v>
      </c>
      <c r="G3139" t="s">
        <v>28</v>
      </c>
      <c r="H3139">
        <v>92507</v>
      </c>
      <c r="I3139" t="str">
        <f t="shared" ref="I3139:I3202" si="49">TEXT(B3139&amp;"_"&amp;TEXT(D3139, "m/d/yyyy hh:mm"), "0")</f>
        <v>278_2/12/2024 11:30</v>
      </c>
      <c r="J3139" t="str">
        <f>IFERROR(INDEX(scheduling_data!I:I, MATCH(I3139, scheduling_data!H:H, 0)), "")</f>
        <v>D'Anna Pullen</v>
      </c>
    </row>
    <row r="3140" spans="1:10" x14ac:dyDescent="0.3">
      <c r="A3140" t="s">
        <v>25</v>
      </c>
      <c r="B3140">
        <v>278</v>
      </c>
      <c r="C3140" s="1">
        <v>45331</v>
      </c>
      <c r="D3140" s="1">
        <v>45324.375</v>
      </c>
      <c r="E3140">
        <v>85.19</v>
      </c>
      <c r="F3140" t="s">
        <v>9</v>
      </c>
      <c r="G3140" t="s">
        <v>28</v>
      </c>
      <c r="H3140">
        <v>92507</v>
      </c>
      <c r="I3140" t="str">
        <f t="shared" si="49"/>
        <v>278_2/2/2024 09:00</v>
      </c>
      <c r="J3140" t="str">
        <f>IFERROR(INDEX(scheduling_data!I:I, MATCH(I3140, scheduling_data!H:H, 0)), "")</f>
        <v>Victoria Miley</v>
      </c>
    </row>
    <row r="3141" spans="1:10" x14ac:dyDescent="0.3">
      <c r="A3141" t="s">
        <v>25</v>
      </c>
      <c r="B3141">
        <v>278</v>
      </c>
      <c r="C3141" s="1">
        <v>45331</v>
      </c>
      <c r="D3141" s="1">
        <v>45324.375</v>
      </c>
      <c r="E3141">
        <v>64.81</v>
      </c>
      <c r="F3141" t="s">
        <v>19</v>
      </c>
      <c r="G3141" t="s">
        <v>26</v>
      </c>
      <c r="H3141">
        <v>92507</v>
      </c>
      <c r="I3141" t="str">
        <f t="shared" si="49"/>
        <v>278_2/2/2024 09:00</v>
      </c>
      <c r="J3141" t="str">
        <f>IFERROR(INDEX(scheduling_data!I:I, MATCH(I3141, scheduling_data!H:H, 0)), "")</f>
        <v>Victoria Miley</v>
      </c>
    </row>
    <row r="3142" spans="1:10" x14ac:dyDescent="0.3">
      <c r="A3142" t="s">
        <v>80</v>
      </c>
      <c r="B3142">
        <v>279</v>
      </c>
      <c r="C3142" s="1">
        <v>45342</v>
      </c>
      <c r="D3142" s="1">
        <v>45328.708333333336</v>
      </c>
      <c r="E3142">
        <v>49.6</v>
      </c>
      <c r="F3142" t="s">
        <v>19</v>
      </c>
      <c r="G3142" t="s">
        <v>51</v>
      </c>
      <c r="H3142">
        <v>97110</v>
      </c>
      <c r="I3142" t="str">
        <f t="shared" si="49"/>
        <v>279_2/6/2024 17:00</v>
      </c>
      <c r="J3142" t="str">
        <f>IFERROR(INDEX(scheduling_data!I:I, MATCH(I3142, scheduling_data!H:H, 0)), "")</f>
        <v>Christian Litz</v>
      </c>
    </row>
    <row r="3143" spans="1:10" x14ac:dyDescent="0.3">
      <c r="A3143" t="s">
        <v>80</v>
      </c>
      <c r="B3143">
        <v>279</v>
      </c>
      <c r="C3143" s="1">
        <v>45342</v>
      </c>
      <c r="D3143" s="1">
        <v>45328.708333333336</v>
      </c>
      <c r="E3143">
        <v>100.4</v>
      </c>
      <c r="F3143" t="s">
        <v>9</v>
      </c>
      <c r="G3143" t="s">
        <v>52</v>
      </c>
      <c r="H3143">
        <v>97110</v>
      </c>
      <c r="I3143" t="str">
        <f t="shared" si="49"/>
        <v>279_2/6/2024 17:00</v>
      </c>
      <c r="J3143" t="str">
        <f>IFERROR(INDEX(scheduling_data!I:I, MATCH(I3143, scheduling_data!H:H, 0)), "")</f>
        <v>Christian Litz</v>
      </c>
    </row>
    <row r="3144" spans="1:10" x14ac:dyDescent="0.3">
      <c r="A3144" t="s">
        <v>80</v>
      </c>
      <c r="B3144">
        <v>279</v>
      </c>
      <c r="C3144" s="1">
        <v>45342</v>
      </c>
      <c r="D3144" s="1">
        <v>45328.708333333336</v>
      </c>
      <c r="E3144">
        <v>56.78</v>
      </c>
      <c r="F3144" t="s">
        <v>19</v>
      </c>
      <c r="G3144" t="s">
        <v>51</v>
      </c>
      <c r="H3144">
        <v>97112</v>
      </c>
      <c r="I3144" t="str">
        <f t="shared" si="49"/>
        <v>279_2/6/2024 17:00</v>
      </c>
      <c r="J3144" t="str">
        <f>IFERROR(INDEX(scheduling_data!I:I, MATCH(I3144, scheduling_data!H:H, 0)), "")</f>
        <v>Christian Litz</v>
      </c>
    </row>
    <row r="3145" spans="1:10" x14ac:dyDescent="0.3">
      <c r="A3145" t="s">
        <v>80</v>
      </c>
      <c r="B3145">
        <v>279</v>
      </c>
      <c r="C3145" s="1">
        <v>45342</v>
      </c>
      <c r="D3145" s="1">
        <v>45328.708333333336</v>
      </c>
      <c r="E3145">
        <v>93.22</v>
      </c>
      <c r="F3145" t="s">
        <v>9</v>
      </c>
      <c r="G3145" t="s">
        <v>52</v>
      </c>
      <c r="H3145">
        <v>97112</v>
      </c>
      <c r="I3145" t="str">
        <f t="shared" si="49"/>
        <v>279_2/6/2024 17:00</v>
      </c>
      <c r="J3145" t="str">
        <f>IFERROR(INDEX(scheduling_data!I:I, MATCH(I3145, scheduling_data!H:H, 0)), "")</f>
        <v>Christian Litz</v>
      </c>
    </row>
    <row r="3146" spans="1:10" x14ac:dyDescent="0.3">
      <c r="A3146" t="s">
        <v>80</v>
      </c>
      <c r="B3146">
        <v>279</v>
      </c>
      <c r="C3146" s="1">
        <v>45343</v>
      </c>
      <c r="D3146" s="1">
        <v>45329.708333333336</v>
      </c>
      <c r="E3146">
        <v>49.6</v>
      </c>
      <c r="F3146" t="s">
        <v>19</v>
      </c>
      <c r="G3146" t="s">
        <v>51</v>
      </c>
      <c r="H3146">
        <v>97110</v>
      </c>
      <c r="I3146" t="str">
        <f t="shared" si="49"/>
        <v>279_2/7/2024 17:00</v>
      </c>
      <c r="J3146" t="str">
        <f>IFERROR(INDEX(scheduling_data!I:I, MATCH(I3146, scheduling_data!H:H, 0)), "")</f>
        <v>Katherine Tyree</v>
      </c>
    </row>
    <row r="3147" spans="1:10" x14ac:dyDescent="0.3">
      <c r="A3147" t="s">
        <v>80</v>
      </c>
      <c r="B3147">
        <v>279</v>
      </c>
      <c r="C3147" s="1">
        <v>45343</v>
      </c>
      <c r="D3147" s="1">
        <v>45329.708333333336</v>
      </c>
      <c r="E3147">
        <v>100.4</v>
      </c>
      <c r="F3147" t="s">
        <v>9</v>
      </c>
      <c r="G3147" t="s">
        <v>52</v>
      </c>
      <c r="H3147">
        <v>97110</v>
      </c>
      <c r="I3147" t="str">
        <f t="shared" si="49"/>
        <v>279_2/7/2024 17:00</v>
      </c>
      <c r="J3147" t="str">
        <f>IFERROR(INDEX(scheduling_data!I:I, MATCH(I3147, scheduling_data!H:H, 0)), "")</f>
        <v>Katherine Tyree</v>
      </c>
    </row>
    <row r="3148" spans="1:10" x14ac:dyDescent="0.3">
      <c r="A3148" t="s">
        <v>80</v>
      </c>
      <c r="B3148">
        <v>279</v>
      </c>
      <c r="C3148" s="1">
        <v>45343</v>
      </c>
      <c r="D3148" s="1">
        <v>45329.708333333336</v>
      </c>
      <c r="E3148">
        <v>56.78</v>
      </c>
      <c r="F3148" t="s">
        <v>19</v>
      </c>
      <c r="G3148" t="s">
        <v>51</v>
      </c>
      <c r="H3148">
        <v>97112</v>
      </c>
      <c r="I3148" t="str">
        <f t="shared" si="49"/>
        <v>279_2/7/2024 17:00</v>
      </c>
      <c r="J3148" t="str">
        <f>IFERROR(INDEX(scheduling_data!I:I, MATCH(I3148, scheduling_data!H:H, 0)), "")</f>
        <v>Katherine Tyree</v>
      </c>
    </row>
    <row r="3149" spans="1:10" x14ac:dyDescent="0.3">
      <c r="A3149" t="s">
        <v>80</v>
      </c>
      <c r="B3149">
        <v>279</v>
      </c>
      <c r="C3149" s="1">
        <v>45343</v>
      </c>
      <c r="D3149" s="1">
        <v>45329.708333333336</v>
      </c>
      <c r="E3149">
        <v>93.22</v>
      </c>
      <c r="F3149" t="s">
        <v>9</v>
      </c>
      <c r="G3149" t="s">
        <v>52</v>
      </c>
      <c r="H3149">
        <v>97112</v>
      </c>
      <c r="I3149" t="str">
        <f t="shared" si="49"/>
        <v>279_2/7/2024 17:00</v>
      </c>
      <c r="J3149" t="str">
        <f>IFERROR(INDEX(scheduling_data!I:I, MATCH(I3149, scheduling_data!H:H, 0)), "")</f>
        <v>Katherine Tyree</v>
      </c>
    </row>
    <row r="3150" spans="1:10" x14ac:dyDescent="0.3">
      <c r="A3150" t="s">
        <v>80</v>
      </c>
      <c r="B3150">
        <v>279</v>
      </c>
      <c r="C3150" s="1">
        <v>45345</v>
      </c>
      <c r="D3150" s="1">
        <v>45330.708333333336</v>
      </c>
      <c r="E3150">
        <v>49.6</v>
      </c>
      <c r="F3150" t="s">
        <v>19</v>
      </c>
      <c r="G3150" t="s">
        <v>51</v>
      </c>
      <c r="H3150">
        <v>97110</v>
      </c>
      <c r="I3150" t="str">
        <f t="shared" si="49"/>
        <v>279_2/8/2024 17:00</v>
      </c>
      <c r="J3150" t="str">
        <f>IFERROR(INDEX(scheduling_data!I:I, MATCH(I3150, scheduling_data!H:H, 0)), "")</f>
        <v>Katherine Tyree</v>
      </c>
    </row>
    <row r="3151" spans="1:10" x14ac:dyDescent="0.3">
      <c r="A3151" t="s">
        <v>80</v>
      </c>
      <c r="B3151">
        <v>279</v>
      </c>
      <c r="C3151" s="1">
        <v>45345</v>
      </c>
      <c r="D3151" s="1">
        <v>45330.708333333336</v>
      </c>
      <c r="E3151">
        <v>100.4</v>
      </c>
      <c r="F3151" t="s">
        <v>9</v>
      </c>
      <c r="G3151" t="s">
        <v>52</v>
      </c>
      <c r="H3151">
        <v>97110</v>
      </c>
      <c r="I3151" t="str">
        <f t="shared" si="49"/>
        <v>279_2/8/2024 17:00</v>
      </c>
      <c r="J3151" t="str">
        <f>IFERROR(INDEX(scheduling_data!I:I, MATCH(I3151, scheduling_data!H:H, 0)), "")</f>
        <v>Katherine Tyree</v>
      </c>
    </row>
    <row r="3152" spans="1:10" x14ac:dyDescent="0.3">
      <c r="A3152" t="s">
        <v>80</v>
      </c>
      <c r="B3152">
        <v>279</v>
      </c>
      <c r="C3152" s="1">
        <v>45345</v>
      </c>
      <c r="D3152" s="1">
        <v>45330.708333333336</v>
      </c>
      <c r="E3152">
        <v>56.78</v>
      </c>
      <c r="F3152" t="s">
        <v>19</v>
      </c>
      <c r="G3152" t="s">
        <v>51</v>
      </c>
      <c r="H3152">
        <v>97112</v>
      </c>
      <c r="I3152" t="str">
        <f t="shared" si="49"/>
        <v>279_2/8/2024 17:00</v>
      </c>
      <c r="J3152" t="str">
        <f>IFERROR(INDEX(scheduling_data!I:I, MATCH(I3152, scheduling_data!H:H, 0)), "")</f>
        <v>Katherine Tyree</v>
      </c>
    </row>
    <row r="3153" spans="1:10" x14ac:dyDescent="0.3">
      <c r="A3153" t="s">
        <v>80</v>
      </c>
      <c r="B3153">
        <v>279</v>
      </c>
      <c r="C3153" s="1">
        <v>45345</v>
      </c>
      <c r="D3153" s="1">
        <v>45330.708333333336</v>
      </c>
      <c r="E3153">
        <v>93.22</v>
      </c>
      <c r="F3153" t="s">
        <v>9</v>
      </c>
      <c r="G3153" t="s">
        <v>52</v>
      </c>
      <c r="H3153">
        <v>97112</v>
      </c>
      <c r="I3153" t="str">
        <f t="shared" si="49"/>
        <v>279_2/8/2024 17:00</v>
      </c>
      <c r="J3153" t="str">
        <f>IFERROR(INDEX(scheduling_data!I:I, MATCH(I3153, scheduling_data!H:H, 0)), "")</f>
        <v>Katherine Tyree</v>
      </c>
    </row>
    <row r="3154" spans="1:10" x14ac:dyDescent="0.3">
      <c r="A3154" t="s">
        <v>80</v>
      </c>
      <c r="B3154">
        <v>54</v>
      </c>
      <c r="C3154" s="1">
        <v>45359</v>
      </c>
      <c r="D3154" s="1">
        <v>45344.4375</v>
      </c>
      <c r="E3154">
        <v>64.81</v>
      </c>
      <c r="F3154" t="s">
        <v>19</v>
      </c>
      <c r="G3154" t="s">
        <v>51</v>
      </c>
      <c r="H3154">
        <v>92507</v>
      </c>
      <c r="I3154" t="str">
        <f t="shared" si="49"/>
        <v>54_2/22/2024 10:30</v>
      </c>
      <c r="J3154" t="str">
        <f>IFERROR(INDEX(scheduling_data!I:I, MATCH(I3154, scheduling_data!H:H, 0)), "")</f>
        <v>Annette Fertitta</v>
      </c>
    </row>
    <row r="3155" spans="1:10" x14ac:dyDescent="0.3">
      <c r="A3155" t="s">
        <v>80</v>
      </c>
      <c r="B3155">
        <v>54</v>
      </c>
      <c r="C3155" s="1">
        <v>45359</v>
      </c>
      <c r="D3155" s="1">
        <v>45344.4375</v>
      </c>
      <c r="E3155">
        <v>85.19</v>
      </c>
      <c r="F3155" t="s">
        <v>9</v>
      </c>
      <c r="G3155" t="s">
        <v>52</v>
      </c>
      <c r="H3155">
        <v>92507</v>
      </c>
      <c r="I3155" t="str">
        <f t="shared" si="49"/>
        <v>54_2/22/2024 10:30</v>
      </c>
      <c r="J3155" t="str">
        <f>IFERROR(INDEX(scheduling_data!I:I, MATCH(I3155, scheduling_data!H:H, 0)), "")</f>
        <v>Annette Fertitta</v>
      </c>
    </row>
    <row r="3156" spans="1:10" x14ac:dyDescent="0.3">
      <c r="A3156" t="s">
        <v>80</v>
      </c>
      <c r="B3156">
        <v>54</v>
      </c>
      <c r="C3156" s="1">
        <v>45366</v>
      </c>
      <c r="D3156" s="1">
        <v>45349.4375</v>
      </c>
      <c r="E3156">
        <v>85.19</v>
      </c>
      <c r="F3156" t="s">
        <v>9</v>
      </c>
      <c r="G3156" t="s">
        <v>52</v>
      </c>
      <c r="H3156">
        <v>92507</v>
      </c>
      <c r="I3156" t="str">
        <f t="shared" si="49"/>
        <v>54_2/27/2024 10:30</v>
      </c>
      <c r="J3156" t="str">
        <f>IFERROR(INDEX(scheduling_data!I:I, MATCH(I3156, scheduling_data!H:H, 0)), "")</f>
        <v>Annette Fertitta</v>
      </c>
    </row>
    <row r="3157" spans="1:10" x14ac:dyDescent="0.3">
      <c r="A3157" t="s">
        <v>80</v>
      </c>
      <c r="B3157">
        <v>54</v>
      </c>
      <c r="C3157" s="1">
        <v>45366</v>
      </c>
      <c r="D3157" s="1">
        <v>45349.4375</v>
      </c>
      <c r="E3157">
        <v>64.81</v>
      </c>
      <c r="F3157" t="s">
        <v>19</v>
      </c>
      <c r="G3157" t="s">
        <v>51</v>
      </c>
      <c r="H3157">
        <v>92507</v>
      </c>
      <c r="I3157" t="str">
        <f t="shared" si="49"/>
        <v>54_2/27/2024 10:30</v>
      </c>
      <c r="J3157" t="str">
        <f>IFERROR(INDEX(scheduling_data!I:I, MATCH(I3157, scheduling_data!H:H, 0)), "")</f>
        <v>Annette Fertitta</v>
      </c>
    </row>
    <row r="3158" spans="1:10" x14ac:dyDescent="0.3">
      <c r="A3158" t="s">
        <v>80</v>
      </c>
      <c r="B3158">
        <v>54</v>
      </c>
      <c r="C3158" s="1">
        <v>45363</v>
      </c>
      <c r="D3158" s="1">
        <v>45351.416666666664</v>
      </c>
      <c r="E3158">
        <v>56.78</v>
      </c>
      <c r="F3158" t="s">
        <v>19</v>
      </c>
      <c r="G3158" t="s">
        <v>51</v>
      </c>
      <c r="H3158">
        <v>97112</v>
      </c>
      <c r="I3158" t="str">
        <f t="shared" si="49"/>
        <v>54_2/29/2024 10:00</v>
      </c>
      <c r="J3158" t="str">
        <f>IFERROR(INDEX(scheduling_data!I:I, MATCH(I3158, scheduling_data!H:H, 0)), "")</f>
        <v>Heidi Molaison</v>
      </c>
    </row>
    <row r="3159" spans="1:10" x14ac:dyDescent="0.3">
      <c r="A3159" t="s">
        <v>80</v>
      </c>
      <c r="B3159">
        <v>54</v>
      </c>
      <c r="C3159" s="1">
        <v>45363</v>
      </c>
      <c r="D3159" s="1">
        <v>45351.416666666664</v>
      </c>
      <c r="E3159">
        <v>93.22</v>
      </c>
      <c r="F3159" t="s">
        <v>9</v>
      </c>
      <c r="G3159" t="s">
        <v>52</v>
      </c>
      <c r="H3159">
        <v>97112</v>
      </c>
      <c r="I3159" t="str">
        <f t="shared" si="49"/>
        <v>54_2/29/2024 10:00</v>
      </c>
      <c r="J3159" t="str">
        <f>IFERROR(INDEX(scheduling_data!I:I, MATCH(I3159, scheduling_data!H:H, 0)), "")</f>
        <v>Heidi Molaison</v>
      </c>
    </row>
    <row r="3160" spans="1:10" x14ac:dyDescent="0.3">
      <c r="A3160" t="s">
        <v>80</v>
      </c>
      <c r="B3160">
        <v>54</v>
      </c>
      <c r="C3160" s="1">
        <v>45366</v>
      </c>
      <c r="D3160" s="1">
        <v>45351.4375</v>
      </c>
      <c r="E3160">
        <v>85.19</v>
      </c>
      <c r="F3160" t="s">
        <v>9</v>
      </c>
      <c r="G3160" t="s">
        <v>52</v>
      </c>
      <c r="H3160">
        <v>92507</v>
      </c>
      <c r="I3160" t="str">
        <f t="shared" si="49"/>
        <v>54_2/29/2024 10:30</v>
      </c>
      <c r="J3160" t="str">
        <f>IFERROR(INDEX(scheduling_data!I:I, MATCH(I3160, scheduling_data!H:H, 0)), "")</f>
        <v>Annette Fertitta</v>
      </c>
    </row>
    <row r="3161" spans="1:10" x14ac:dyDescent="0.3">
      <c r="A3161" t="s">
        <v>80</v>
      </c>
      <c r="B3161">
        <v>54</v>
      </c>
      <c r="C3161" s="1">
        <v>45366</v>
      </c>
      <c r="D3161" s="1">
        <v>45351.4375</v>
      </c>
      <c r="E3161">
        <v>64.81</v>
      </c>
      <c r="F3161" t="s">
        <v>19</v>
      </c>
      <c r="G3161" t="s">
        <v>51</v>
      </c>
      <c r="H3161">
        <v>92507</v>
      </c>
      <c r="I3161" t="str">
        <f t="shared" si="49"/>
        <v>54_2/29/2024 10:30</v>
      </c>
      <c r="J3161" t="str">
        <f>IFERROR(INDEX(scheduling_data!I:I, MATCH(I3161, scheduling_data!H:H, 0)), "")</f>
        <v>Annette Fertitta</v>
      </c>
    </row>
    <row r="3162" spans="1:10" x14ac:dyDescent="0.3">
      <c r="A3162" t="s">
        <v>80</v>
      </c>
      <c r="B3162">
        <v>55</v>
      </c>
      <c r="C3162" s="1">
        <v>45359</v>
      </c>
      <c r="D3162" s="1">
        <v>45344.416666666664</v>
      </c>
      <c r="E3162">
        <v>64.81</v>
      </c>
      <c r="F3162" t="s">
        <v>19</v>
      </c>
      <c r="G3162" t="s">
        <v>51</v>
      </c>
      <c r="H3162">
        <v>92507</v>
      </c>
      <c r="I3162" t="str">
        <f t="shared" si="49"/>
        <v>55_2/22/2024 10:00</v>
      </c>
      <c r="J3162" t="str">
        <f>IFERROR(INDEX(scheduling_data!I:I, MATCH(I3162, scheduling_data!H:H, 0)), "")</f>
        <v>Victoria Miley</v>
      </c>
    </row>
    <row r="3163" spans="1:10" x14ac:dyDescent="0.3">
      <c r="A3163" t="s">
        <v>80</v>
      </c>
      <c r="B3163">
        <v>55</v>
      </c>
      <c r="C3163" s="1">
        <v>45359</v>
      </c>
      <c r="D3163" s="1">
        <v>45344.416666666664</v>
      </c>
      <c r="E3163">
        <v>85.19</v>
      </c>
      <c r="F3163" t="s">
        <v>9</v>
      </c>
      <c r="G3163" t="s">
        <v>52</v>
      </c>
      <c r="H3163">
        <v>92507</v>
      </c>
      <c r="I3163" t="str">
        <f t="shared" si="49"/>
        <v>55_2/22/2024 10:00</v>
      </c>
      <c r="J3163" t="str">
        <f>IFERROR(INDEX(scheduling_data!I:I, MATCH(I3163, scheduling_data!H:H, 0)), "")</f>
        <v>Victoria Miley</v>
      </c>
    </row>
    <row r="3164" spans="1:10" x14ac:dyDescent="0.3">
      <c r="A3164" t="s">
        <v>80</v>
      </c>
      <c r="B3164">
        <v>55</v>
      </c>
      <c r="C3164" s="1">
        <v>45359</v>
      </c>
      <c r="D3164" s="1">
        <v>45349.416666666664</v>
      </c>
      <c r="E3164">
        <v>64.81</v>
      </c>
      <c r="F3164" t="s">
        <v>19</v>
      </c>
      <c r="G3164" t="s">
        <v>51</v>
      </c>
      <c r="H3164">
        <v>92507</v>
      </c>
      <c r="I3164" t="str">
        <f t="shared" si="49"/>
        <v>55_2/27/2024 10:00</v>
      </c>
      <c r="J3164" t="str">
        <f>IFERROR(INDEX(scheduling_data!I:I, MATCH(I3164, scheduling_data!H:H, 0)), "")</f>
        <v>D'Anna Pullen</v>
      </c>
    </row>
    <row r="3165" spans="1:10" x14ac:dyDescent="0.3">
      <c r="A3165" t="s">
        <v>80</v>
      </c>
      <c r="B3165">
        <v>55</v>
      </c>
      <c r="C3165" s="1">
        <v>45359</v>
      </c>
      <c r="D3165" s="1">
        <v>45349.416666666664</v>
      </c>
      <c r="E3165">
        <v>85.19</v>
      </c>
      <c r="F3165" t="s">
        <v>9</v>
      </c>
      <c r="G3165" t="s">
        <v>52</v>
      </c>
      <c r="H3165">
        <v>92507</v>
      </c>
      <c r="I3165" t="str">
        <f t="shared" si="49"/>
        <v>55_2/27/2024 10:00</v>
      </c>
      <c r="J3165" t="str">
        <f>IFERROR(INDEX(scheduling_data!I:I, MATCH(I3165, scheduling_data!H:H, 0)), "")</f>
        <v>D'Anna Pullen</v>
      </c>
    </row>
    <row r="3166" spans="1:10" x14ac:dyDescent="0.3">
      <c r="A3166" t="s">
        <v>80</v>
      </c>
      <c r="B3166">
        <v>55</v>
      </c>
      <c r="C3166" s="1">
        <v>45363</v>
      </c>
      <c r="D3166" s="1">
        <v>45351.416666666664</v>
      </c>
      <c r="E3166">
        <v>64.81</v>
      </c>
      <c r="F3166" t="s">
        <v>19</v>
      </c>
      <c r="G3166" t="s">
        <v>51</v>
      </c>
      <c r="H3166">
        <v>92507</v>
      </c>
      <c r="I3166" t="str">
        <f t="shared" si="49"/>
        <v>55_2/29/2024 10:00</v>
      </c>
      <c r="J3166" t="str">
        <f>IFERROR(INDEX(scheduling_data!I:I, MATCH(I3166, scheduling_data!H:H, 0)), "")</f>
        <v>Victoria Miley</v>
      </c>
    </row>
    <row r="3167" spans="1:10" x14ac:dyDescent="0.3">
      <c r="A3167" t="s">
        <v>80</v>
      </c>
      <c r="B3167">
        <v>55</v>
      </c>
      <c r="C3167" s="1">
        <v>45363</v>
      </c>
      <c r="D3167" s="1">
        <v>45351.416666666664</v>
      </c>
      <c r="E3167">
        <v>85.19</v>
      </c>
      <c r="F3167" t="s">
        <v>9</v>
      </c>
      <c r="G3167" t="s">
        <v>52</v>
      </c>
      <c r="H3167">
        <v>92507</v>
      </c>
      <c r="I3167" t="str">
        <f t="shared" si="49"/>
        <v>55_2/29/2024 10:00</v>
      </c>
      <c r="J3167" t="str">
        <f>IFERROR(INDEX(scheduling_data!I:I, MATCH(I3167, scheduling_data!H:H, 0)), "")</f>
        <v>Victoria Miley</v>
      </c>
    </row>
    <row r="3168" spans="1:10" x14ac:dyDescent="0.3">
      <c r="A3168" t="s">
        <v>80</v>
      </c>
      <c r="B3168">
        <v>55</v>
      </c>
      <c r="C3168" s="1">
        <v>45363</v>
      </c>
      <c r="D3168" s="1">
        <v>45351.4375</v>
      </c>
      <c r="E3168">
        <v>56.78</v>
      </c>
      <c r="F3168" t="s">
        <v>19</v>
      </c>
      <c r="G3168" t="s">
        <v>51</v>
      </c>
      <c r="H3168">
        <v>97112</v>
      </c>
      <c r="I3168" t="str">
        <f t="shared" si="49"/>
        <v>55_2/29/2024 10:30</v>
      </c>
      <c r="J3168" t="str">
        <f>IFERROR(INDEX(scheduling_data!I:I, MATCH(I3168, scheduling_data!H:H, 0)), "")</f>
        <v>Heidi Molaison</v>
      </c>
    </row>
    <row r="3169" spans="1:10" x14ac:dyDescent="0.3">
      <c r="A3169" t="s">
        <v>80</v>
      </c>
      <c r="B3169">
        <v>55</v>
      </c>
      <c r="C3169" s="1">
        <v>45363</v>
      </c>
      <c r="D3169" s="1">
        <v>45351.4375</v>
      </c>
      <c r="E3169">
        <v>93.22</v>
      </c>
      <c r="F3169" t="s">
        <v>9</v>
      </c>
      <c r="G3169" t="s">
        <v>52</v>
      </c>
      <c r="H3169">
        <v>97112</v>
      </c>
      <c r="I3169" t="str">
        <f t="shared" si="49"/>
        <v>55_2/29/2024 10:30</v>
      </c>
      <c r="J3169" t="str">
        <f>IFERROR(INDEX(scheduling_data!I:I, MATCH(I3169, scheduling_data!H:H, 0)), "")</f>
        <v>Heidi Molaison</v>
      </c>
    </row>
    <row r="3170" spans="1:10" x14ac:dyDescent="0.3">
      <c r="A3170" t="s">
        <v>80</v>
      </c>
      <c r="B3170">
        <v>56</v>
      </c>
      <c r="C3170" s="1">
        <v>45352</v>
      </c>
      <c r="D3170" s="1">
        <v>45335.604166666664</v>
      </c>
      <c r="E3170">
        <v>85.19</v>
      </c>
      <c r="F3170" t="s">
        <v>9</v>
      </c>
      <c r="G3170" t="s">
        <v>52</v>
      </c>
      <c r="H3170">
        <v>92507</v>
      </c>
      <c r="I3170" t="str">
        <f t="shared" si="49"/>
        <v>56_2/13/2024 14:30</v>
      </c>
      <c r="J3170" t="str">
        <f>IFERROR(INDEX(scheduling_data!I:I, MATCH(I3170, scheduling_data!H:H, 0)), "")</f>
        <v>Annette Fertitta</v>
      </c>
    </row>
    <row r="3171" spans="1:10" x14ac:dyDescent="0.3">
      <c r="A3171" t="s">
        <v>80</v>
      </c>
      <c r="B3171">
        <v>56</v>
      </c>
      <c r="C3171" s="1">
        <v>45352</v>
      </c>
      <c r="D3171" s="1">
        <v>45335.604166666664</v>
      </c>
      <c r="E3171">
        <v>64.81</v>
      </c>
      <c r="F3171" t="s">
        <v>19</v>
      </c>
      <c r="G3171" t="s">
        <v>51</v>
      </c>
      <c r="H3171">
        <v>92507</v>
      </c>
      <c r="I3171" t="str">
        <f t="shared" si="49"/>
        <v>56_2/13/2024 14:30</v>
      </c>
      <c r="J3171" t="str">
        <f>IFERROR(INDEX(scheduling_data!I:I, MATCH(I3171, scheduling_data!H:H, 0)), "")</f>
        <v>Annette Fertitta</v>
      </c>
    </row>
    <row r="3172" spans="1:10" x14ac:dyDescent="0.3">
      <c r="A3172" t="s">
        <v>80</v>
      </c>
      <c r="B3172">
        <v>56</v>
      </c>
      <c r="C3172" s="1">
        <v>45359</v>
      </c>
      <c r="D3172" s="1">
        <v>45342.604166666664</v>
      </c>
      <c r="E3172">
        <v>85.19</v>
      </c>
      <c r="F3172" t="s">
        <v>9</v>
      </c>
      <c r="G3172" t="s">
        <v>52</v>
      </c>
      <c r="H3172">
        <v>92507</v>
      </c>
      <c r="I3172" t="str">
        <f t="shared" si="49"/>
        <v>56_2/20/2024 14:30</v>
      </c>
      <c r="J3172" t="str">
        <f>IFERROR(INDEX(scheduling_data!I:I, MATCH(I3172, scheduling_data!H:H, 0)), "")</f>
        <v>D'Anna Pullen</v>
      </c>
    </row>
    <row r="3173" spans="1:10" x14ac:dyDescent="0.3">
      <c r="A3173" t="s">
        <v>80</v>
      </c>
      <c r="B3173">
        <v>56</v>
      </c>
      <c r="C3173" s="1">
        <v>45359</v>
      </c>
      <c r="D3173" s="1">
        <v>45342.604166666664</v>
      </c>
      <c r="E3173">
        <v>64.81</v>
      </c>
      <c r="F3173" t="s">
        <v>19</v>
      </c>
      <c r="G3173" t="s">
        <v>51</v>
      </c>
      <c r="H3173">
        <v>92507</v>
      </c>
      <c r="I3173" t="str">
        <f t="shared" si="49"/>
        <v>56_2/20/2024 14:30</v>
      </c>
      <c r="J3173" t="str">
        <f>IFERROR(INDEX(scheduling_data!I:I, MATCH(I3173, scheduling_data!H:H, 0)), "")</f>
        <v>D'Anna Pullen</v>
      </c>
    </row>
    <row r="3174" spans="1:10" x14ac:dyDescent="0.3">
      <c r="A3174" t="s">
        <v>80</v>
      </c>
      <c r="B3174">
        <v>56</v>
      </c>
      <c r="C3174" s="1">
        <v>45359</v>
      </c>
      <c r="D3174" s="1">
        <v>45343.541666666664</v>
      </c>
      <c r="E3174">
        <v>85.19</v>
      </c>
      <c r="F3174" t="s">
        <v>9</v>
      </c>
      <c r="G3174" t="s">
        <v>52</v>
      </c>
      <c r="H3174">
        <v>92507</v>
      </c>
      <c r="I3174" t="str">
        <f t="shared" si="49"/>
        <v>56_2/21/2024 13:00</v>
      </c>
      <c r="J3174" t="str">
        <f>IFERROR(INDEX(scheduling_data!I:I, MATCH(I3174, scheduling_data!H:H, 0)), "")</f>
        <v>D'Anna Pullen</v>
      </c>
    </row>
    <row r="3175" spans="1:10" x14ac:dyDescent="0.3">
      <c r="A3175" t="s">
        <v>80</v>
      </c>
      <c r="B3175">
        <v>56</v>
      </c>
      <c r="C3175" s="1">
        <v>45359</v>
      </c>
      <c r="D3175" s="1">
        <v>45343.541666666664</v>
      </c>
      <c r="E3175">
        <v>64.81</v>
      </c>
      <c r="F3175" t="s">
        <v>19</v>
      </c>
      <c r="G3175" t="s">
        <v>51</v>
      </c>
      <c r="H3175">
        <v>92507</v>
      </c>
      <c r="I3175" t="str">
        <f t="shared" si="49"/>
        <v>56_2/21/2024 13:00</v>
      </c>
      <c r="J3175" t="str">
        <f>IFERROR(INDEX(scheduling_data!I:I, MATCH(I3175, scheduling_data!H:H, 0)), "")</f>
        <v>D'Anna Pullen</v>
      </c>
    </row>
    <row r="3176" spans="1:10" x14ac:dyDescent="0.3">
      <c r="A3176" t="s">
        <v>80</v>
      </c>
      <c r="B3176">
        <v>57</v>
      </c>
      <c r="C3176" s="1">
        <v>45359</v>
      </c>
      <c r="D3176" s="1">
        <v>45342.604166666664</v>
      </c>
      <c r="E3176">
        <v>64.81</v>
      </c>
      <c r="F3176" t="s">
        <v>19</v>
      </c>
      <c r="G3176" t="s">
        <v>51</v>
      </c>
      <c r="H3176">
        <v>92507</v>
      </c>
      <c r="I3176" t="str">
        <f t="shared" si="49"/>
        <v>57_2/20/2024 14:30</v>
      </c>
      <c r="J3176" t="str">
        <f>IFERROR(INDEX(scheduling_data!I:I, MATCH(I3176, scheduling_data!H:H, 0)), "")</f>
        <v>Victoria Miley</v>
      </c>
    </row>
    <row r="3177" spans="1:10" x14ac:dyDescent="0.3">
      <c r="A3177" t="s">
        <v>80</v>
      </c>
      <c r="B3177">
        <v>57</v>
      </c>
      <c r="C3177" s="1">
        <v>45359</v>
      </c>
      <c r="D3177" s="1">
        <v>45342.604166666664</v>
      </c>
      <c r="E3177">
        <v>85.19</v>
      </c>
      <c r="F3177" t="s">
        <v>9</v>
      </c>
      <c r="G3177" t="s">
        <v>52</v>
      </c>
      <c r="H3177">
        <v>92507</v>
      </c>
      <c r="I3177" t="str">
        <f t="shared" si="49"/>
        <v>57_2/20/2024 14:30</v>
      </c>
      <c r="J3177" t="str">
        <f>IFERROR(INDEX(scheduling_data!I:I, MATCH(I3177, scheduling_data!H:H, 0)), "")</f>
        <v>Victoria Miley</v>
      </c>
    </row>
    <row r="3178" spans="1:10" x14ac:dyDescent="0.3">
      <c r="A3178" t="s">
        <v>80</v>
      </c>
      <c r="B3178">
        <v>57</v>
      </c>
      <c r="C3178" s="1">
        <v>45359</v>
      </c>
      <c r="D3178" s="1">
        <v>45343.541666666664</v>
      </c>
      <c r="E3178">
        <v>64.81</v>
      </c>
      <c r="F3178" t="s">
        <v>19</v>
      </c>
      <c r="G3178" t="s">
        <v>51</v>
      </c>
      <c r="H3178">
        <v>92507</v>
      </c>
      <c r="I3178" t="str">
        <f t="shared" si="49"/>
        <v>57_2/21/2024 13:00</v>
      </c>
      <c r="J3178" t="str">
        <f>IFERROR(INDEX(scheduling_data!I:I, MATCH(I3178, scheduling_data!H:H, 0)), "")</f>
        <v>Victoria Miley</v>
      </c>
    </row>
    <row r="3179" spans="1:10" x14ac:dyDescent="0.3">
      <c r="A3179" t="s">
        <v>80</v>
      </c>
      <c r="B3179">
        <v>57</v>
      </c>
      <c r="C3179" s="1">
        <v>45359</v>
      </c>
      <c r="D3179" s="1">
        <v>45343.541666666664</v>
      </c>
      <c r="E3179">
        <v>85.19</v>
      </c>
      <c r="F3179" t="s">
        <v>9</v>
      </c>
      <c r="G3179" t="s">
        <v>52</v>
      </c>
      <c r="H3179">
        <v>92507</v>
      </c>
      <c r="I3179" t="str">
        <f t="shared" si="49"/>
        <v>57_2/21/2024 13:00</v>
      </c>
      <c r="J3179" t="str">
        <f>IFERROR(INDEX(scheduling_data!I:I, MATCH(I3179, scheduling_data!H:H, 0)), "")</f>
        <v>Victoria Miley</v>
      </c>
    </row>
    <row r="3180" spans="1:10" x14ac:dyDescent="0.3">
      <c r="A3180" t="s">
        <v>80</v>
      </c>
      <c r="B3180">
        <v>58</v>
      </c>
      <c r="C3180" s="1">
        <v>45366</v>
      </c>
      <c r="D3180" s="1">
        <v>45344.333333333336</v>
      </c>
      <c r="E3180">
        <v>85.19</v>
      </c>
      <c r="F3180" t="s">
        <v>9</v>
      </c>
      <c r="G3180" t="s">
        <v>52</v>
      </c>
      <c r="H3180">
        <v>92507</v>
      </c>
      <c r="I3180" t="str">
        <f t="shared" si="49"/>
        <v>58_2/22/2024 08:00</v>
      </c>
      <c r="J3180" t="str">
        <f>IFERROR(INDEX(scheduling_data!I:I, MATCH(I3180, scheduling_data!H:H, 0)), "")</f>
        <v>Annette Fertitta</v>
      </c>
    </row>
    <row r="3181" spans="1:10" x14ac:dyDescent="0.3">
      <c r="A3181" t="s">
        <v>80</v>
      </c>
      <c r="B3181">
        <v>58</v>
      </c>
      <c r="C3181" s="1">
        <v>45366</v>
      </c>
      <c r="D3181" s="1">
        <v>45344.333333333336</v>
      </c>
      <c r="E3181">
        <v>64.81</v>
      </c>
      <c r="F3181" t="s">
        <v>19</v>
      </c>
      <c r="G3181" t="s">
        <v>51</v>
      </c>
      <c r="H3181">
        <v>92507</v>
      </c>
      <c r="I3181" t="str">
        <f t="shared" si="49"/>
        <v>58_2/22/2024 08:00</v>
      </c>
      <c r="J3181" t="str">
        <f>IFERROR(INDEX(scheduling_data!I:I, MATCH(I3181, scheduling_data!H:H, 0)), "")</f>
        <v>Annette Fertitta</v>
      </c>
    </row>
    <row r="3182" spans="1:10" x14ac:dyDescent="0.3">
      <c r="A3182" t="s">
        <v>80</v>
      </c>
      <c r="B3182">
        <v>58</v>
      </c>
      <c r="C3182" s="1">
        <v>45359</v>
      </c>
      <c r="D3182" s="1">
        <v>45345.333333333336</v>
      </c>
      <c r="E3182">
        <v>85.19</v>
      </c>
      <c r="F3182" t="s">
        <v>9</v>
      </c>
      <c r="G3182" t="s">
        <v>52</v>
      </c>
      <c r="H3182">
        <v>92507</v>
      </c>
      <c r="I3182" t="str">
        <f t="shared" si="49"/>
        <v>58_2/23/2024 08:00</v>
      </c>
      <c r="J3182" t="str">
        <f>IFERROR(INDEX(scheduling_data!I:I, MATCH(I3182, scheduling_data!H:H, 0)), "")</f>
        <v>Victoria Miley</v>
      </c>
    </row>
    <row r="3183" spans="1:10" x14ac:dyDescent="0.3">
      <c r="A3183" t="s">
        <v>80</v>
      </c>
      <c r="B3183">
        <v>58</v>
      </c>
      <c r="C3183" s="1">
        <v>45359</v>
      </c>
      <c r="D3183" s="1">
        <v>45345.333333333336</v>
      </c>
      <c r="E3183">
        <v>64.81</v>
      </c>
      <c r="F3183" t="s">
        <v>19</v>
      </c>
      <c r="G3183" t="s">
        <v>51</v>
      </c>
      <c r="H3183">
        <v>92507</v>
      </c>
      <c r="I3183" t="str">
        <f t="shared" si="49"/>
        <v>58_2/23/2024 08:00</v>
      </c>
      <c r="J3183" t="str">
        <f>IFERROR(INDEX(scheduling_data!I:I, MATCH(I3183, scheduling_data!H:H, 0)), "")</f>
        <v>Victoria Miley</v>
      </c>
    </row>
    <row r="3184" spans="1:10" x14ac:dyDescent="0.3">
      <c r="A3184" t="s">
        <v>80</v>
      </c>
      <c r="B3184">
        <v>58</v>
      </c>
      <c r="C3184" s="1">
        <v>45363</v>
      </c>
      <c r="D3184" s="1">
        <v>45350.333333333336</v>
      </c>
      <c r="E3184">
        <v>64.81</v>
      </c>
      <c r="F3184" t="s">
        <v>19</v>
      </c>
      <c r="G3184" t="s">
        <v>51</v>
      </c>
      <c r="H3184">
        <v>92507</v>
      </c>
      <c r="I3184" t="str">
        <f t="shared" si="49"/>
        <v>58_2/28/2024 08:00</v>
      </c>
      <c r="J3184" t="str">
        <f>IFERROR(INDEX(scheduling_data!I:I, MATCH(I3184, scheduling_data!H:H, 0)), "")</f>
        <v>Victoria Miley</v>
      </c>
    </row>
    <row r="3185" spans="1:10" x14ac:dyDescent="0.3">
      <c r="A3185" t="s">
        <v>80</v>
      </c>
      <c r="B3185">
        <v>58</v>
      </c>
      <c r="C3185" s="1">
        <v>45363</v>
      </c>
      <c r="D3185" s="1">
        <v>45350.333333333336</v>
      </c>
      <c r="E3185">
        <v>85.19</v>
      </c>
      <c r="F3185" t="s">
        <v>9</v>
      </c>
      <c r="G3185" t="s">
        <v>52</v>
      </c>
      <c r="H3185">
        <v>92507</v>
      </c>
      <c r="I3185" t="str">
        <f t="shared" si="49"/>
        <v>58_2/28/2024 08:00</v>
      </c>
      <c r="J3185" t="str">
        <f>IFERROR(INDEX(scheduling_data!I:I, MATCH(I3185, scheduling_data!H:H, 0)), "")</f>
        <v>Victoria Miley</v>
      </c>
    </row>
    <row r="3186" spans="1:10" x14ac:dyDescent="0.3">
      <c r="A3186" t="s">
        <v>80</v>
      </c>
      <c r="B3186">
        <v>58</v>
      </c>
      <c r="C3186" s="1">
        <v>45366</v>
      </c>
      <c r="D3186" s="1">
        <v>45351.333333333336</v>
      </c>
      <c r="E3186">
        <v>64.81</v>
      </c>
      <c r="F3186" t="s">
        <v>19</v>
      </c>
      <c r="G3186" t="s">
        <v>51</v>
      </c>
      <c r="H3186">
        <v>92507</v>
      </c>
      <c r="I3186" t="str">
        <f t="shared" si="49"/>
        <v>58_2/29/2024 08:00</v>
      </c>
      <c r="J3186" t="str">
        <f>IFERROR(INDEX(scheduling_data!I:I, MATCH(I3186, scheduling_data!H:H, 0)), "")</f>
        <v>Annette Fertitta</v>
      </c>
    </row>
    <row r="3187" spans="1:10" x14ac:dyDescent="0.3">
      <c r="A3187" t="s">
        <v>80</v>
      </c>
      <c r="B3187">
        <v>58</v>
      </c>
      <c r="C3187" s="1">
        <v>45366</v>
      </c>
      <c r="D3187" s="1">
        <v>45351.333333333336</v>
      </c>
      <c r="E3187">
        <v>85.19</v>
      </c>
      <c r="F3187" t="s">
        <v>9</v>
      </c>
      <c r="G3187" t="s">
        <v>52</v>
      </c>
      <c r="H3187">
        <v>92507</v>
      </c>
      <c r="I3187" t="str">
        <f t="shared" si="49"/>
        <v>58_2/29/2024 08:00</v>
      </c>
      <c r="J3187" t="str">
        <f>IFERROR(INDEX(scheduling_data!I:I, MATCH(I3187, scheduling_data!H:H, 0)), "")</f>
        <v>Annette Fertitta</v>
      </c>
    </row>
    <row r="3188" spans="1:10" x14ac:dyDescent="0.3">
      <c r="A3188" t="s">
        <v>11</v>
      </c>
      <c r="B3188">
        <v>1</v>
      </c>
      <c r="C3188" s="1">
        <v>45358.492361111108</v>
      </c>
      <c r="D3188" s="1">
        <v>45351.416666666664</v>
      </c>
      <c r="E3188">
        <v>0.77</v>
      </c>
      <c r="F3188" t="s">
        <v>12</v>
      </c>
      <c r="G3188" t="s">
        <v>13</v>
      </c>
      <c r="I3188" t="str">
        <f t="shared" si="49"/>
        <v>1_2/29/2024 10:00</v>
      </c>
      <c r="J3188" t="str">
        <f>IFERROR(INDEX(scheduling_data!I:I, MATCH(I3188, scheduling_data!H:H, 0)), "")</f>
        <v>Kelsea Rodriguez</v>
      </c>
    </row>
    <row r="3189" spans="1:10" x14ac:dyDescent="0.3">
      <c r="A3189" t="s">
        <v>11</v>
      </c>
      <c r="B3189">
        <v>1</v>
      </c>
      <c r="C3189" s="1">
        <v>45358.492361111108</v>
      </c>
      <c r="D3189" s="1">
        <v>45351.416666666664</v>
      </c>
      <c r="E3189">
        <v>9.23</v>
      </c>
      <c r="F3189" t="s">
        <v>12</v>
      </c>
      <c r="G3189" t="s">
        <v>13</v>
      </c>
      <c r="I3189" t="str">
        <f t="shared" si="49"/>
        <v>1_2/29/2024 10:00</v>
      </c>
      <c r="J3189" t="str">
        <f>IFERROR(INDEX(scheduling_data!I:I, MATCH(I3189, scheduling_data!H:H, 0)), "")</f>
        <v>Kelsea Rodriguez</v>
      </c>
    </row>
    <row r="3190" spans="1:10" x14ac:dyDescent="0.3">
      <c r="A3190" t="s">
        <v>11</v>
      </c>
      <c r="B3190">
        <v>1</v>
      </c>
      <c r="C3190" s="1">
        <v>45365.640972222223</v>
      </c>
      <c r="D3190" s="1">
        <v>45351.416666666664</v>
      </c>
      <c r="E3190">
        <v>10</v>
      </c>
      <c r="F3190" t="s">
        <v>12</v>
      </c>
      <c r="G3190">
        <v>10</v>
      </c>
      <c r="I3190" t="str">
        <f t="shared" si="49"/>
        <v>1_2/29/2024 10:00</v>
      </c>
      <c r="J3190" t="str">
        <f>IFERROR(INDEX(scheduling_data!I:I, MATCH(I3190, scheduling_data!H:H, 0)), "")</f>
        <v>Kelsea Rodriguez</v>
      </c>
    </row>
    <row r="3191" spans="1:10" x14ac:dyDescent="0.3">
      <c r="A3191" t="s">
        <v>11</v>
      </c>
      <c r="B3191">
        <v>1</v>
      </c>
      <c r="C3191" s="1">
        <v>45376.585416666669</v>
      </c>
      <c r="D3191" s="1">
        <v>45351.416666666664</v>
      </c>
      <c r="E3191">
        <v>5</v>
      </c>
      <c r="F3191" t="s">
        <v>12</v>
      </c>
      <c r="G3191" t="s">
        <v>13</v>
      </c>
      <c r="I3191" t="str">
        <f t="shared" si="49"/>
        <v>1_2/29/2024 10:00</v>
      </c>
      <c r="J3191" t="str">
        <f>IFERROR(INDEX(scheduling_data!I:I, MATCH(I3191, scheduling_data!H:H, 0)), "")</f>
        <v>Kelsea Rodriguez</v>
      </c>
    </row>
    <row r="3192" spans="1:10" x14ac:dyDescent="0.3">
      <c r="A3192" t="s">
        <v>11</v>
      </c>
      <c r="B3192">
        <v>1</v>
      </c>
      <c r="C3192" s="1">
        <v>45378.679861111108</v>
      </c>
      <c r="D3192" s="1">
        <v>45351.416666666664</v>
      </c>
      <c r="E3192">
        <v>5</v>
      </c>
      <c r="F3192" t="s">
        <v>12</v>
      </c>
      <c r="G3192" t="s">
        <v>13</v>
      </c>
      <c r="I3192" t="str">
        <f t="shared" si="49"/>
        <v>1_2/29/2024 10:00</v>
      </c>
      <c r="J3192" t="str">
        <f>IFERROR(INDEX(scheduling_data!I:I, MATCH(I3192, scheduling_data!H:H, 0)), "")</f>
        <v>Kelsea Rodriguez</v>
      </c>
    </row>
    <row r="3193" spans="1:10" x14ac:dyDescent="0.3">
      <c r="A3193" t="s">
        <v>25</v>
      </c>
      <c r="B3193">
        <v>59</v>
      </c>
      <c r="C3193" s="1">
        <v>45359</v>
      </c>
      <c r="D3193" s="1">
        <v>45345.4375</v>
      </c>
      <c r="E3193">
        <v>93.22</v>
      </c>
      <c r="F3193" t="s">
        <v>9</v>
      </c>
      <c r="G3193" t="s">
        <v>28</v>
      </c>
      <c r="H3193">
        <v>97112</v>
      </c>
      <c r="I3193" t="str">
        <f t="shared" si="49"/>
        <v>59_2/23/2024 10:30</v>
      </c>
      <c r="J3193" t="str">
        <f>IFERROR(INDEX(scheduling_data!I:I, MATCH(I3193, scheduling_data!H:H, 0)), "")</f>
        <v>Kelsea Rodriguez</v>
      </c>
    </row>
    <row r="3194" spans="1:10" x14ac:dyDescent="0.3">
      <c r="A3194" t="s">
        <v>25</v>
      </c>
      <c r="B3194">
        <v>59</v>
      </c>
      <c r="C3194" s="1">
        <v>45359</v>
      </c>
      <c r="D3194" s="1">
        <v>45345.4375</v>
      </c>
      <c r="E3194">
        <v>56.78</v>
      </c>
      <c r="F3194" t="s">
        <v>19</v>
      </c>
      <c r="G3194" t="s">
        <v>26</v>
      </c>
      <c r="H3194">
        <v>97112</v>
      </c>
      <c r="I3194" t="str">
        <f t="shared" si="49"/>
        <v>59_2/23/2024 10:30</v>
      </c>
      <c r="J3194" t="str">
        <f>IFERROR(INDEX(scheduling_data!I:I, MATCH(I3194, scheduling_data!H:H, 0)), "")</f>
        <v>Kelsea Rodriguez</v>
      </c>
    </row>
    <row r="3195" spans="1:10" x14ac:dyDescent="0.3">
      <c r="A3195" t="s">
        <v>25</v>
      </c>
      <c r="B3195">
        <v>59</v>
      </c>
      <c r="C3195" s="1">
        <v>45352</v>
      </c>
      <c r="D3195" s="1">
        <v>45345.458333333336</v>
      </c>
      <c r="E3195">
        <v>85.19</v>
      </c>
      <c r="F3195" t="s">
        <v>9</v>
      </c>
      <c r="G3195" t="s">
        <v>28</v>
      </c>
      <c r="H3195">
        <v>92507</v>
      </c>
      <c r="I3195" t="str">
        <f t="shared" si="49"/>
        <v>59_2/23/2024 11:00</v>
      </c>
      <c r="J3195" t="str">
        <f>IFERROR(INDEX(scheduling_data!I:I, MATCH(I3195, scheduling_data!H:H, 0)), "")</f>
        <v>Victoria Miley</v>
      </c>
    </row>
    <row r="3196" spans="1:10" x14ac:dyDescent="0.3">
      <c r="A3196" t="s">
        <v>25</v>
      </c>
      <c r="B3196">
        <v>59</v>
      </c>
      <c r="C3196" s="1">
        <v>45352</v>
      </c>
      <c r="D3196" s="1">
        <v>45345.458333333336</v>
      </c>
      <c r="E3196">
        <v>64.81</v>
      </c>
      <c r="F3196" t="s">
        <v>19</v>
      </c>
      <c r="G3196" t="s">
        <v>26</v>
      </c>
      <c r="H3196">
        <v>92507</v>
      </c>
      <c r="I3196" t="str">
        <f t="shared" si="49"/>
        <v>59_2/23/2024 11:00</v>
      </c>
      <c r="J3196" t="str">
        <f>IFERROR(INDEX(scheduling_data!I:I, MATCH(I3196, scheduling_data!H:H, 0)), "")</f>
        <v>Victoria Miley</v>
      </c>
    </row>
    <row r="3197" spans="1:10" x14ac:dyDescent="0.3">
      <c r="A3197" t="s">
        <v>61</v>
      </c>
      <c r="B3197">
        <v>60</v>
      </c>
      <c r="C3197" s="1">
        <v>45359</v>
      </c>
      <c r="D3197" s="1">
        <v>45334.666666666664</v>
      </c>
      <c r="E3197">
        <v>235.71</v>
      </c>
      <c r="F3197" t="s">
        <v>9</v>
      </c>
      <c r="G3197" t="s">
        <v>64</v>
      </c>
      <c r="H3197">
        <v>97110</v>
      </c>
      <c r="I3197" t="str">
        <f t="shared" si="49"/>
        <v>60_2/12/2024 16:00</v>
      </c>
      <c r="J3197" t="str">
        <f>IFERROR(INDEX(scheduling_data!I:I, MATCH(I3197, scheduling_data!H:H, 0)), "")</f>
        <v>Jessica Pittman</v>
      </c>
    </row>
    <row r="3198" spans="1:10" x14ac:dyDescent="0.3">
      <c r="A3198" t="s">
        <v>61</v>
      </c>
      <c r="B3198">
        <v>60</v>
      </c>
      <c r="C3198" s="1">
        <v>45359</v>
      </c>
      <c r="D3198" s="1">
        <v>45334.666666666664</v>
      </c>
      <c r="E3198">
        <v>6.96</v>
      </c>
      <c r="F3198" t="s">
        <v>19</v>
      </c>
      <c r="G3198" t="s">
        <v>65</v>
      </c>
      <c r="H3198">
        <v>97016</v>
      </c>
      <c r="I3198" t="str">
        <f t="shared" si="49"/>
        <v>60_2/12/2024 16:00</v>
      </c>
      <c r="J3198" t="str">
        <f>IFERROR(INDEX(scheduling_data!I:I, MATCH(I3198, scheduling_data!H:H, 0)), "")</f>
        <v>Jessica Pittman</v>
      </c>
    </row>
    <row r="3199" spans="1:10" x14ac:dyDescent="0.3">
      <c r="A3199" t="s">
        <v>61</v>
      </c>
      <c r="B3199">
        <v>60</v>
      </c>
      <c r="C3199" s="1">
        <v>45359</v>
      </c>
      <c r="D3199" s="1">
        <v>45334.666666666664</v>
      </c>
      <c r="E3199">
        <v>0.79</v>
      </c>
      <c r="F3199" t="s">
        <v>9</v>
      </c>
      <c r="G3199" t="s">
        <v>63</v>
      </c>
      <c r="H3199">
        <v>97110</v>
      </c>
      <c r="I3199" t="str">
        <f t="shared" si="49"/>
        <v>60_2/12/2024 16:00</v>
      </c>
      <c r="J3199" t="str">
        <f>IFERROR(INDEX(scheduling_data!I:I, MATCH(I3199, scheduling_data!H:H, 0)), "")</f>
        <v>Jessica Pittman</v>
      </c>
    </row>
    <row r="3200" spans="1:10" x14ac:dyDescent="0.3">
      <c r="A3200" t="s">
        <v>61</v>
      </c>
      <c r="B3200">
        <v>60</v>
      </c>
      <c r="C3200" s="1">
        <v>45359</v>
      </c>
      <c r="D3200" s="1">
        <v>45334.666666666664</v>
      </c>
      <c r="E3200">
        <v>38.5</v>
      </c>
      <c r="F3200" t="s">
        <v>19</v>
      </c>
      <c r="G3200" t="s">
        <v>65</v>
      </c>
      <c r="H3200">
        <v>97110</v>
      </c>
      <c r="I3200" t="str">
        <f t="shared" si="49"/>
        <v>60_2/12/2024 16:00</v>
      </c>
      <c r="J3200" t="str">
        <f>IFERROR(INDEX(scheduling_data!I:I, MATCH(I3200, scheduling_data!H:H, 0)), "")</f>
        <v>Jessica Pittman</v>
      </c>
    </row>
    <row r="3201" spans="1:10" x14ac:dyDescent="0.3">
      <c r="A3201" t="s">
        <v>61</v>
      </c>
      <c r="B3201">
        <v>60</v>
      </c>
      <c r="C3201" s="1">
        <v>45359</v>
      </c>
      <c r="D3201" s="1">
        <v>45334.666666666664</v>
      </c>
      <c r="E3201">
        <v>0.14000000000000001</v>
      </c>
      <c r="F3201" t="s">
        <v>9</v>
      </c>
      <c r="G3201" t="s">
        <v>63</v>
      </c>
      <c r="H3201">
        <v>97016</v>
      </c>
      <c r="I3201" t="str">
        <f t="shared" si="49"/>
        <v>60_2/12/2024 16:00</v>
      </c>
      <c r="J3201" t="str">
        <f>IFERROR(INDEX(scheduling_data!I:I, MATCH(I3201, scheduling_data!H:H, 0)), "")</f>
        <v>Jessica Pittman</v>
      </c>
    </row>
    <row r="3202" spans="1:10" x14ac:dyDescent="0.3">
      <c r="A3202" t="s">
        <v>61</v>
      </c>
      <c r="B3202">
        <v>60</v>
      </c>
      <c r="C3202" s="1">
        <v>45359</v>
      </c>
      <c r="D3202" s="1">
        <v>45334.666666666664</v>
      </c>
      <c r="E3202">
        <v>47.9</v>
      </c>
      <c r="F3202" t="s">
        <v>9</v>
      </c>
      <c r="G3202" t="s">
        <v>64</v>
      </c>
      <c r="H3202">
        <v>97016</v>
      </c>
      <c r="I3202" t="str">
        <f t="shared" si="49"/>
        <v>60_2/12/2024 16:00</v>
      </c>
      <c r="J3202" t="str">
        <f>IFERROR(INDEX(scheduling_data!I:I, MATCH(I3202, scheduling_data!H:H, 0)), "")</f>
        <v>Jessica Pittman</v>
      </c>
    </row>
    <row r="3203" spans="1:10" x14ac:dyDescent="0.3">
      <c r="A3203" t="s">
        <v>61</v>
      </c>
      <c r="B3203">
        <v>60</v>
      </c>
      <c r="C3203" s="1">
        <v>45359</v>
      </c>
      <c r="D3203" s="1">
        <v>45336.666666666664</v>
      </c>
      <c r="E3203">
        <v>15.03</v>
      </c>
      <c r="F3203" t="s">
        <v>19</v>
      </c>
      <c r="G3203" t="s">
        <v>65</v>
      </c>
      <c r="H3203">
        <v>97110</v>
      </c>
      <c r="I3203" t="str">
        <f t="shared" ref="I3203:I3266" si="50">TEXT(B3203&amp;"_"&amp;TEXT(D3203, "m/d/yyyy hh:mm"), "0")</f>
        <v>60_2/14/2024 16:00</v>
      </c>
      <c r="J3203" t="str">
        <f>IFERROR(INDEX(scheduling_data!I:I, MATCH(I3203, scheduling_data!H:H, 0)), "")</f>
        <v>Katherine Tyree</v>
      </c>
    </row>
    <row r="3204" spans="1:10" x14ac:dyDescent="0.3">
      <c r="A3204" t="s">
        <v>61</v>
      </c>
      <c r="B3204">
        <v>60</v>
      </c>
      <c r="C3204" s="1">
        <v>45359</v>
      </c>
      <c r="D3204" s="1">
        <v>45336.666666666664</v>
      </c>
      <c r="E3204">
        <v>0.31</v>
      </c>
      <c r="F3204" t="s">
        <v>9</v>
      </c>
      <c r="G3204" t="s">
        <v>63</v>
      </c>
      <c r="H3204">
        <v>97110</v>
      </c>
      <c r="I3204" t="str">
        <f t="shared" si="50"/>
        <v>60_2/14/2024 16:00</v>
      </c>
      <c r="J3204" t="str">
        <f>IFERROR(INDEX(scheduling_data!I:I, MATCH(I3204, scheduling_data!H:H, 0)), "")</f>
        <v>Katherine Tyree</v>
      </c>
    </row>
    <row r="3205" spans="1:10" x14ac:dyDescent="0.3">
      <c r="A3205" t="s">
        <v>61</v>
      </c>
      <c r="B3205">
        <v>60</v>
      </c>
      <c r="C3205" s="1">
        <v>45359</v>
      </c>
      <c r="D3205" s="1">
        <v>45336.666666666664</v>
      </c>
      <c r="E3205">
        <v>109.66</v>
      </c>
      <c r="F3205" t="s">
        <v>9</v>
      </c>
      <c r="G3205" t="s">
        <v>64</v>
      </c>
      <c r="H3205">
        <v>97110</v>
      </c>
      <c r="I3205" t="str">
        <f t="shared" si="50"/>
        <v>60_2/14/2024 16:00</v>
      </c>
      <c r="J3205" t="str">
        <f>IFERROR(INDEX(scheduling_data!I:I, MATCH(I3205, scheduling_data!H:H, 0)), "")</f>
        <v>Katherine Tyree</v>
      </c>
    </row>
    <row r="3206" spans="1:10" x14ac:dyDescent="0.3">
      <c r="A3206" t="s">
        <v>61</v>
      </c>
      <c r="B3206">
        <v>60</v>
      </c>
      <c r="C3206" s="1">
        <v>45359</v>
      </c>
      <c r="D3206" s="1">
        <v>45336.666666666664</v>
      </c>
      <c r="E3206">
        <v>6.96</v>
      </c>
      <c r="F3206" t="s">
        <v>19</v>
      </c>
      <c r="G3206" t="s">
        <v>65</v>
      </c>
      <c r="H3206">
        <v>97016</v>
      </c>
      <c r="I3206" t="str">
        <f t="shared" si="50"/>
        <v>60_2/14/2024 16:00</v>
      </c>
      <c r="J3206" t="str">
        <f>IFERROR(INDEX(scheduling_data!I:I, MATCH(I3206, scheduling_data!H:H, 0)), "")</f>
        <v>Katherine Tyree</v>
      </c>
    </row>
    <row r="3207" spans="1:10" x14ac:dyDescent="0.3">
      <c r="A3207" t="s">
        <v>61</v>
      </c>
      <c r="B3207">
        <v>60</v>
      </c>
      <c r="C3207" s="1">
        <v>45359</v>
      </c>
      <c r="D3207" s="1">
        <v>45336.666666666664</v>
      </c>
      <c r="E3207">
        <v>0.14000000000000001</v>
      </c>
      <c r="F3207" t="s">
        <v>9</v>
      </c>
      <c r="G3207" t="s">
        <v>63</v>
      </c>
      <c r="H3207">
        <v>97016</v>
      </c>
      <c r="I3207" t="str">
        <f t="shared" si="50"/>
        <v>60_2/14/2024 16:00</v>
      </c>
      <c r="J3207" t="str">
        <f>IFERROR(INDEX(scheduling_data!I:I, MATCH(I3207, scheduling_data!H:H, 0)), "")</f>
        <v>Katherine Tyree</v>
      </c>
    </row>
    <row r="3208" spans="1:10" x14ac:dyDescent="0.3">
      <c r="A3208" t="s">
        <v>61</v>
      </c>
      <c r="B3208">
        <v>60</v>
      </c>
      <c r="C3208" s="1">
        <v>45359</v>
      </c>
      <c r="D3208" s="1">
        <v>45336.666666666664</v>
      </c>
      <c r="E3208">
        <v>47.9</v>
      </c>
      <c r="F3208" t="s">
        <v>9</v>
      </c>
      <c r="G3208" t="s">
        <v>64</v>
      </c>
      <c r="H3208">
        <v>97016</v>
      </c>
      <c r="I3208" t="str">
        <f t="shared" si="50"/>
        <v>60_2/14/2024 16:00</v>
      </c>
      <c r="J3208" t="str">
        <f>IFERROR(INDEX(scheduling_data!I:I, MATCH(I3208, scheduling_data!H:H, 0)), "")</f>
        <v>Katherine Tyree</v>
      </c>
    </row>
    <row r="3209" spans="1:10" x14ac:dyDescent="0.3">
      <c r="A3209" t="s">
        <v>61</v>
      </c>
      <c r="B3209">
        <v>60</v>
      </c>
      <c r="C3209" s="1">
        <v>45352</v>
      </c>
      <c r="D3209" s="1">
        <v>45342.666666666664</v>
      </c>
      <c r="E3209">
        <v>39.950000000000003</v>
      </c>
      <c r="F3209" t="s">
        <v>19</v>
      </c>
      <c r="G3209" t="s">
        <v>65</v>
      </c>
      <c r="H3209">
        <v>97530</v>
      </c>
      <c r="I3209" t="str">
        <f t="shared" si="50"/>
        <v>60_2/20/2024 16:00</v>
      </c>
      <c r="J3209" t="str">
        <f>IFERROR(INDEX(scheduling_data!I:I, MATCH(I3209, scheduling_data!H:H, 0)), "")</f>
        <v>Katherine Tyree</v>
      </c>
    </row>
    <row r="3210" spans="1:10" x14ac:dyDescent="0.3">
      <c r="A3210" t="s">
        <v>61</v>
      </c>
      <c r="B3210">
        <v>60</v>
      </c>
      <c r="C3210" s="1">
        <v>45352</v>
      </c>
      <c r="D3210" s="1">
        <v>45342.666666666664</v>
      </c>
      <c r="E3210">
        <v>57.27</v>
      </c>
      <c r="F3210" t="s">
        <v>9</v>
      </c>
      <c r="G3210" t="s">
        <v>64</v>
      </c>
      <c r="H3210">
        <v>97110</v>
      </c>
      <c r="I3210" t="str">
        <f t="shared" si="50"/>
        <v>60_2/20/2024 16:00</v>
      </c>
      <c r="J3210" t="str">
        <f>IFERROR(INDEX(scheduling_data!I:I, MATCH(I3210, scheduling_data!H:H, 0)), "")</f>
        <v>Katherine Tyree</v>
      </c>
    </row>
    <row r="3211" spans="1:10" x14ac:dyDescent="0.3">
      <c r="A3211" t="s">
        <v>61</v>
      </c>
      <c r="B3211">
        <v>60</v>
      </c>
      <c r="C3211" s="1">
        <v>45352</v>
      </c>
      <c r="D3211" s="1">
        <v>45342.666666666664</v>
      </c>
      <c r="E3211">
        <v>101.96</v>
      </c>
      <c r="F3211" t="s">
        <v>9</v>
      </c>
      <c r="G3211" t="s">
        <v>64</v>
      </c>
      <c r="H3211">
        <v>97530</v>
      </c>
      <c r="I3211" t="str">
        <f t="shared" si="50"/>
        <v>60_2/20/2024 16:00</v>
      </c>
      <c r="J3211" t="str">
        <f>IFERROR(INDEX(scheduling_data!I:I, MATCH(I3211, scheduling_data!H:H, 0)), "")</f>
        <v>Katherine Tyree</v>
      </c>
    </row>
    <row r="3212" spans="1:10" x14ac:dyDescent="0.3">
      <c r="A3212" t="s">
        <v>61</v>
      </c>
      <c r="B3212">
        <v>60</v>
      </c>
      <c r="C3212" s="1">
        <v>45352</v>
      </c>
      <c r="D3212" s="1">
        <v>45342.666666666664</v>
      </c>
      <c r="E3212">
        <v>0.82</v>
      </c>
      <c r="F3212" t="s">
        <v>9</v>
      </c>
      <c r="G3212" t="s">
        <v>63</v>
      </c>
      <c r="H3212">
        <v>97530</v>
      </c>
      <c r="I3212" t="str">
        <f t="shared" si="50"/>
        <v>60_2/20/2024 16:00</v>
      </c>
      <c r="J3212" t="str">
        <f>IFERROR(INDEX(scheduling_data!I:I, MATCH(I3212, scheduling_data!H:H, 0)), "")</f>
        <v>Katherine Tyree</v>
      </c>
    </row>
    <row r="3213" spans="1:10" x14ac:dyDescent="0.3">
      <c r="A3213" t="s">
        <v>61</v>
      </c>
      <c r="B3213">
        <v>60</v>
      </c>
      <c r="C3213" s="1">
        <v>45355</v>
      </c>
      <c r="D3213" s="1">
        <v>45343.666666666664</v>
      </c>
      <c r="E3213">
        <v>102.06</v>
      </c>
      <c r="F3213" t="s">
        <v>9</v>
      </c>
      <c r="G3213" t="s">
        <v>64</v>
      </c>
      <c r="H3213">
        <v>97530</v>
      </c>
      <c r="I3213" t="str">
        <f t="shared" si="50"/>
        <v>60_2/21/2024 16:00</v>
      </c>
      <c r="J3213" t="str">
        <f>IFERROR(INDEX(scheduling_data!I:I, MATCH(I3213, scheduling_data!H:H, 0)), "")</f>
        <v>Katherine Tyree</v>
      </c>
    </row>
    <row r="3214" spans="1:10" x14ac:dyDescent="0.3">
      <c r="A3214" t="s">
        <v>61</v>
      </c>
      <c r="B3214">
        <v>60</v>
      </c>
      <c r="C3214" s="1">
        <v>45355</v>
      </c>
      <c r="D3214" s="1">
        <v>45343.666666666664</v>
      </c>
      <c r="E3214">
        <v>57.36</v>
      </c>
      <c r="F3214" t="s">
        <v>9</v>
      </c>
      <c r="G3214" t="s">
        <v>64</v>
      </c>
      <c r="H3214">
        <v>97110</v>
      </c>
      <c r="I3214" t="str">
        <f t="shared" si="50"/>
        <v>60_2/21/2024 16:00</v>
      </c>
      <c r="J3214" t="str">
        <f>IFERROR(INDEX(scheduling_data!I:I, MATCH(I3214, scheduling_data!H:H, 0)), "")</f>
        <v>Katherine Tyree</v>
      </c>
    </row>
    <row r="3215" spans="1:10" x14ac:dyDescent="0.3">
      <c r="A3215" t="s">
        <v>61</v>
      </c>
      <c r="B3215">
        <v>60</v>
      </c>
      <c r="C3215" s="1">
        <v>45355</v>
      </c>
      <c r="D3215" s="1">
        <v>45343.666666666664</v>
      </c>
      <c r="E3215">
        <v>0.81</v>
      </c>
      <c r="F3215" t="s">
        <v>9</v>
      </c>
      <c r="G3215" t="s">
        <v>63</v>
      </c>
      <c r="H3215">
        <v>97530</v>
      </c>
      <c r="I3215" t="str">
        <f t="shared" si="50"/>
        <v>60_2/21/2024 16:00</v>
      </c>
      <c r="J3215" t="str">
        <f>IFERROR(INDEX(scheduling_data!I:I, MATCH(I3215, scheduling_data!H:H, 0)), "")</f>
        <v>Katherine Tyree</v>
      </c>
    </row>
    <row r="3216" spans="1:10" x14ac:dyDescent="0.3">
      <c r="A3216" t="s">
        <v>61</v>
      </c>
      <c r="B3216">
        <v>60</v>
      </c>
      <c r="C3216" s="1">
        <v>45355</v>
      </c>
      <c r="D3216" s="1">
        <v>45343.666666666664</v>
      </c>
      <c r="E3216">
        <v>39.770000000000003</v>
      </c>
      <c r="F3216" t="s">
        <v>19</v>
      </c>
      <c r="G3216" t="s">
        <v>65</v>
      </c>
      <c r="H3216">
        <v>97530</v>
      </c>
      <c r="I3216" t="str">
        <f t="shared" si="50"/>
        <v>60_2/21/2024 16:00</v>
      </c>
      <c r="J3216" t="str">
        <f>IFERROR(INDEX(scheduling_data!I:I, MATCH(I3216, scheduling_data!H:H, 0)), "")</f>
        <v>Katherine Tyree</v>
      </c>
    </row>
    <row r="3217" spans="1:10" x14ac:dyDescent="0.3">
      <c r="A3217" t="s">
        <v>61</v>
      </c>
      <c r="B3217">
        <v>60</v>
      </c>
      <c r="C3217" s="1">
        <v>45358</v>
      </c>
      <c r="D3217" s="1">
        <v>45345.458333333336</v>
      </c>
      <c r="E3217">
        <v>60.01</v>
      </c>
      <c r="F3217" t="s">
        <v>9</v>
      </c>
      <c r="G3217" t="s">
        <v>64</v>
      </c>
      <c r="H3217">
        <v>97110</v>
      </c>
      <c r="I3217" t="str">
        <f t="shared" si="50"/>
        <v>60_2/23/2024 11:00</v>
      </c>
      <c r="J3217" t="str">
        <f>IFERROR(INDEX(scheduling_data!I:I, MATCH(I3217, scheduling_data!H:H, 0)), "")</f>
        <v>Amber Hickman</v>
      </c>
    </row>
    <row r="3218" spans="1:10" x14ac:dyDescent="0.3">
      <c r="A3218" t="s">
        <v>61</v>
      </c>
      <c r="B3218">
        <v>60</v>
      </c>
      <c r="C3218" s="1">
        <v>45358</v>
      </c>
      <c r="D3218" s="1">
        <v>45345.458333333336</v>
      </c>
      <c r="E3218">
        <v>13.41</v>
      </c>
      <c r="F3218" t="s">
        <v>19</v>
      </c>
      <c r="G3218" t="s">
        <v>65</v>
      </c>
      <c r="H3218">
        <v>97530</v>
      </c>
      <c r="I3218" t="str">
        <f t="shared" si="50"/>
        <v>60_2/23/2024 11:00</v>
      </c>
      <c r="J3218" t="str">
        <f>IFERROR(INDEX(scheduling_data!I:I, MATCH(I3218, scheduling_data!H:H, 0)), "")</f>
        <v>Amber Hickman</v>
      </c>
    </row>
    <row r="3219" spans="1:10" x14ac:dyDescent="0.3">
      <c r="A3219" t="s">
        <v>61</v>
      </c>
      <c r="B3219">
        <v>60</v>
      </c>
      <c r="C3219" s="1">
        <v>45358</v>
      </c>
      <c r="D3219" s="1">
        <v>45345.458333333336</v>
      </c>
      <c r="E3219">
        <v>0.27</v>
      </c>
      <c r="F3219" t="s">
        <v>9</v>
      </c>
      <c r="G3219" t="s">
        <v>63</v>
      </c>
      <c r="H3219">
        <v>97530</v>
      </c>
      <c r="I3219" t="str">
        <f t="shared" si="50"/>
        <v>60_2/23/2024 11:00</v>
      </c>
      <c r="J3219" t="str">
        <f>IFERROR(INDEX(scheduling_data!I:I, MATCH(I3219, scheduling_data!H:H, 0)), "")</f>
        <v>Amber Hickman</v>
      </c>
    </row>
    <row r="3220" spans="1:10" x14ac:dyDescent="0.3">
      <c r="A3220" t="s">
        <v>61</v>
      </c>
      <c r="B3220">
        <v>60</v>
      </c>
      <c r="C3220" s="1">
        <v>45358</v>
      </c>
      <c r="D3220" s="1">
        <v>45345.458333333336</v>
      </c>
      <c r="E3220">
        <v>51.31</v>
      </c>
      <c r="F3220" t="s">
        <v>9</v>
      </c>
      <c r="G3220" t="s">
        <v>152</v>
      </c>
      <c r="H3220">
        <v>97530</v>
      </c>
      <c r="I3220" t="str">
        <f t="shared" si="50"/>
        <v>60_2/23/2024 11:00</v>
      </c>
      <c r="J3220" t="str">
        <f>IFERROR(INDEX(scheduling_data!I:I, MATCH(I3220, scheduling_data!H:H, 0)), "")</f>
        <v>Amber Hickman</v>
      </c>
    </row>
    <row r="3221" spans="1:10" x14ac:dyDescent="0.3">
      <c r="A3221" t="s">
        <v>61</v>
      </c>
      <c r="B3221">
        <v>60</v>
      </c>
      <c r="C3221" s="1">
        <v>45365</v>
      </c>
      <c r="D3221" s="1">
        <v>45349.666666666664</v>
      </c>
      <c r="E3221">
        <v>47.13</v>
      </c>
      <c r="F3221" t="s">
        <v>9</v>
      </c>
      <c r="G3221" t="s">
        <v>62</v>
      </c>
      <c r="H3221">
        <v>97530</v>
      </c>
      <c r="I3221" t="str">
        <f t="shared" si="50"/>
        <v>60_2/27/2024 16:00</v>
      </c>
      <c r="J3221" t="str">
        <f>IFERROR(INDEX(scheduling_data!I:I, MATCH(I3221, scheduling_data!H:H, 0)), "")</f>
        <v>Robert Crochet</v>
      </c>
    </row>
    <row r="3222" spans="1:10" x14ac:dyDescent="0.3">
      <c r="A3222" t="s">
        <v>61</v>
      </c>
      <c r="B3222">
        <v>60</v>
      </c>
      <c r="C3222" s="1">
        <v>45365</v>
      </c>
      <c r="D3222" s="1">
        <v>45349.666666666664</v>
      </c>
      <c r="E3222">
        <v>0.56000000000000005</v>
      </c>
      <c r="F3222" t="s">
        <v>9</v>
      </c>
      <c r="G3222" t="s">
        <v>63</v>
      </c>
      <c r="H3222">
        <v>97530</v>
      </c>
      <c r="I3222" t="str">
        <f t="shared" si="50"/>
        <v>60_2/27/2024 16:00</v>
      </c>
      <c r="J3222" t="str">
        <f>IFERROR(INDEX(scheduling_data!I:I, MATCH(I3222, scheduling_data!H:H, 0)), "")</f>
        <v>Robert Crochet</v>
      </c>
    </row>
    <row r="3223" spans="1:10" x14ac:dyDescent="0.3">
      <c r="A3223" t="s">
        <v>61</v>
      </c>
      <c r="B3223">
        <v>60</v>
      </c>
      <c r="C3223" s="1">
        <v>45365</v>
      </c>
      <c r="D3223" s="1">
        <v>45349.666666666664</v>
      </c>
      <c r="E3223">
        <v>27.31</v>
      </c>
      <c r="F3223" t="s">
        <v>19</v>
      </c>
      <c r="G3223" t="s">
        <v>65</v>
      </c>
      <c r="H3223">
        <v>97530</v>
      </c>
      <c r="I3223" t="str">
        <f t="shared" si="50"/>
        <v>60_2/27/2024 16:00</v>
      </c>
      <c r="J3223" t="str">
        <f>IFERROR(INDEX(scheduling_data!I:I, MATCH(I3223, scheduling_data!H:H, 0)), "")</f>
        <v>Robert Crochet</v>
      </c>
    </row>
    <row r="3224" spans="1:10" x14ac:dyDescent="0.3">
      <c r="A3224" t="s">
        <v>61</v>
      </c>
      <c r="B3224">
        <v>60</v>
      </c>
      <c r="C3224" s="1">
        <v>45365</v>
      </c>
      <c r="D3224" s="1">
        <v>45349.666666666664</v>
      </c>
      <c r="E3224">
        <v>114.72</v>
      </c>
      <c r="F3224" t="s">
        <v>9</v>
      </c>
      <c r="G3224" t="s">
        <v>64</v>
      </c>
      <c r="H3224">
        <v>97110</v>
      </c>
      <c r="I3224" t="str">
        <f t="shared" si="50"/>
        <v>60_2/27/2024 16:00</v>
      </c>
      <c r="J3224" t="str">
        <f>IFERROR(INDEX(scheduling_data!I:I, MATCH(I3224, scheduling_data!H:H, 0)), "")</f>
        <v>Robert Crochet</v>
      </c>
    </row>
    <row r="3225" spans="1:10" x14ac:dyDescent="0.3">
      <c r="A3225" t="s">
        <v>61</v>
      </c>
      <c r="B3225">
        <v>60</v>
      </c>
      <c r="C3225" s="1">
        <v>45365</v>
      </c>
      <c r="D3225" s="1">
        <v>45349.666666666664</v>
      </c>
      <c r="E3225">
        <v>0.21</v>
      </c>
      <c r="F3225" t="s">
        <v>9</v>
      </c>
      <c r="G3225" t="s">
        <v>63</v>
      </c>
      <c r="H3225">
        <v>97110</v>
      </c>
      <c r="I3225" t="str">
        <f t="shared" si="50"/>
        <v>60_2/27/2024 16:00</v>
      </c>
      <c r="J3225" t="str">
        <f>IFERROR(INDEX(scheduling_data!I:I, MATCH(I3225, scheduling_data!H:H, 0)), "")</f>
        <v>Robert Crochet</v>
      </c>
    </row>
    <row r="3226" spans="1:10" x14ac:dyDescent="0.3">
      <c r="A3226" t="s">
        <v>61</v>
      </c>
      <c r="B3226">
        <v>60</v>
      </c>
      <c r="C3226" s="1">
        <v>45365</v>
      </c>
      <c r="D3226" s="1">
        <v>45349.666666666664</v>
      </c>
      <c r="E3226">
        <v>10.07</v>
      </c>
      <c r="F3226" t="s">
        <v>19</v>
      </c>
      <c r="G3226" t="s">
        <v>65</v>
      </c>
      <c r="H3226">
        <v>97110</v>
      </c>
      <c r="I3226" t="str">
        <f t="shared" si="50"/>
        <v>60_2/27/2024 16:00</v>
      </c>
      <c r="J3226" t="str">
        <f>IFERROR(INDEX(scheduling_data!I:I, MATCH(I3226, scheduling_data!H:H, 0)), "")</f>
        <v>Robert Crochet</v>
      </c>
    </row>
    <row r="3227" spans="1:10" x14ac:dyDescent="0.3">
      <c r="A3227" t="s">
        <v>61</v>
      </c>
      <c r="B3227">
        <v>60</v>
      </c>
      <c r="C3227" s="1">
        <v>45359</v>
      </c>
      <c r="D3227" s="1">
        <v>45350.666666666664</v>
      </c>
      <c r="E3227">
        <v>102.06</v>
      </c>
      <c r="F3227" t="s">
        <v>9</v>
      </c>
      <c r="G3227" t="s">
        <v>64</v>
      </c>
      <c r="H3227">
        <v>97530</v>
      </c>
      <c r="I3227" t="str">
        <f t="shared" si="50"/>
        <v>60_2/28/2024 16:00</v>
      </c>
      <c r="J3227" t="str">
        <f>IFERROR(INDEX(scheduling_data!I:I, MATCH(I3227, scheduling_data!H:H, 0)), "")</f>
        <v>Katherine Tyree</v>
      </c>
    </row>
    <row r="3228" spans="1:10" x14ac:dyDescent="0.3">
      <c r="A3228" t="s">
        <v>61</v>
      </c>
      <c r="B3228">
        <v>60</v>
      </c>
      <c r="C3228" s="1">
        <v>45359</v>
      </c>
      <c r="D3228" s="1">
        <v>45350.666666666664</v>
      </c>
      <c r="E3228">
        <v>0.81</v>
      </c>
      <c r="F3228" t="s">
        <v>9</v>
      </c>
      <c r="G3228" t="s">
        <v>63</v>
      </c>
      <c r="H3228">
        <v>97530</v>
      </c>
      <c r="I3228" t="str">
        <f t="shared" si="50"/>
        <v>60_2/28/2024 16:00</v>
      </c>
      <c r="J3228" t="str">
        <f>IFERROR(INDEX(scheduling_data!I:I, MATCH(I3228, scheduling_data!H:H, 0)), "")</f>
        <v>Katherine Tyree</v>
      </c>
    </row>
    <row r="3229" spans="1:10" x14ac:dyDescent="0.3">
      <c r="A3229" t="s">
        <v>61</v>
      </c>
      <c r="B3229">
        <v>60</v>
      </c>
      <c r="C3229" s="1">
        <v>45359</v>
      </c>
      <c r="D3229" s="1">
        <v>45350.666666666664</v>
      </c>
      <c r="E3229">
        <v>39.770000000000003</v>
      </c>
      <c r="F3229" t="s">
        <v>19</v>
      </c>
      <c r="G3229" t="s">
        <v>65</v>
      </c>
      <c r="H3229">
        <v>97530</v>
      </c>
      <c r="I3229" t="str">
        <f t="shared" si="50"/>
        <v>60_2/28/2024 16:00</v>
      </c>
      <c r="J3229" t="str">
        <f>IFERROR(INDEX(scheduling_data!I:I, MATCH(I3229, scheduling_data!H:H, 0)), "")</f>
        <v>Katherine Tyree</v>
      </c>
    </row>
    <row r="3230" spans="1:10" x14ac:dyDescent="0.3">
      <c r="A3230" t="s">
        <v>61</v>
      </c>
      <c r="B3230">
        <v>60</v>
      </c>
      <c r="C3230" s="1">
        <v>45359</v>
      </c>
      <c r="D3230" s="1">
        <v>45350.666666666664</v>
      </c>
      <c r="E3230">
        <v>57.36</v>
      </c>
      <c r="F3230" t="s">
        <v>9</v>
      </c>
      <c r="G3230" t="s">
        <v>64</v>
      </c>
      <c r="H3230">
        <v>97110</v>
      </c>
      <c r="I3230" t="str">
        <f t="shared" si="50"/>
        <v>60_2/28/2024 16:00</v>
      </c>
      <c r="J3230" t="str">
        <f>IFERROR(INDEX(scheduling_data!I:I, MATCH(I3230, scheduling_data!H:H, 0)), "")</f>
        <v>Katherine Tyree</v>
      </c>
    </row>
    <row r="3231" spans="1:10" x14ac:dyDescent="0.3">
      <c r="A3231" t="s">
        <v>61</v>
      </c>
      <c r="B3231">
        <v>60</v>
      </c>
      <c r="C3231" s="1">
        <v>45363</v>
      </c>
      <c r="D3231" s="1">
        <v>45351.666666666664</v>
      </c>
      <c r="E3231">
        <v>57.36</v>
      </c>
      <c r="F3231" t="s">
        <v>9</v>
      </c>
      <c r="G3231" t="s">
        <v>64</v>
      </c>
      <c r="H3231">
        <v>97110</v>
      </c>
      <c r="I3231" t="str">
        <f t="shared" si="50"/>
        <v>60_2/29/2024 16:00</v>
      </c>
      <c r="J3231" t="str">
        <f>IFERROR(INDEX(scheduling_data!I:I, MATCH(I3231, scheduling_data!H:H, 0)), "")</f>
        <v>Katherine Tyree</v>
      </c>
    </row>
    <row r="3232" spans="1:10" x14ac:dyDescent="0.3">
      <c r="A3232" t="s">
        <v>61</v>
      </c>
      <c r="B3232">
        <v>60</v>
      </c>
      <c r="C3232" s="1">
        <v>45363</v>
      </c>
      <c r="D3232" s="1">
        <v>45351.666666666664</v>
      </c>
      <c r="E3232">
        <v>39.770000000000003</v>
      </c>
      <c r="F3232" t="s">
        <v>19</v>
      </c>
      <c r="G3232" t="s">
        <v>65</v>
      </c>
      <c r="H3232">
        <v>97530</v>
      </c>
      <c r="I3232" t="str">
        <f t="shared" si="50"/>
        <v>60_2/29/2024 16:00</v>
      </c>
      <c r="J3232" t="str">
        <f>IFERROR(INDEX(scheduling_data!I:I, MATCH(I3232, scheduling_data!H:H, 0)), "")</f>
        <v>Katherine Tyree</v>
      </c>
    </row>
    <row r="3233" spans="1:10" x14ac:dyDescent="0.3">
      <c r="A3233" t="s">
        <v>61</v>
      </c>
      <c r="B3233">
        <v>60</v>
      </c>
      <c r="C3233" s="1">
        <v>45363</v>
      </c>
      <c r="D3233" s="1">
        <v>45351.666666666664</v>
      </c>
      <c r="E3233">
        <v>102.06</v>
      </c>
      <c r="F3233" t="s">
        <v>9</v>
      </c>
      <c r="G3233" t="s">
        <v>64</v>
      </c>
      <c r="H3233">
        <v>97530</v>
      </c>
      <c r="I3233" t="str">
        <f t="shared" si="50"/>
        <v>60_2/29/2024 16:00</v>
      </c>
      <c r="J3233" t="str">
        <f>IFERROR(INDEX(scheduling_data!I:I, MATCH(I3233, scheduling_data!H:H, 0)), "")</f>
        <v>Katherine Tyree</v>
      </c>
    </row>
    <row r="3234" spans="1:10" x14ac:dyDescent="0.3">
      <c r="A3234" t="s">
        <v>61</v>
      </c>
      <c r="B3234">
        <v>60</v>
      </c>
      <c r="C3234" s="1">
        <v>45363</v>
      </c>
      <c r="D3234" s="1">
        <v>45351.666666666664</v>
      </c>
      <c r="E3234">
        <v>0.81</v>
      </c>
      <c r="F3234" t="s">
        <v>9</v>
      </c>
      <c r="G3234" t="s">
        <v>63</v>
      </c>
      <c r="H3234">
        <v>97530</v>
      </c>
      <c r="I3234" t="str">
        <f t="shared" si="50"/>
        <v>60_2/29/2024 16:00</v>
      </c>
      <c r="J3234" t="str">
        <f>IFERROR(INDEX(scheduling_data!I:I, MATCH(I3234, scheduling_data!H:H, 0)), "")</f>
        <v>Katherine Tyree</v>
      </c>
    </row>
    <row r="3235" spans="1:10" x14ac:dyDescent="0.3">
      <c r="A3235" t="s">
        <v>25</v>
      </c>
      <c r="B3235">
        <v>61</v>
      </c>
      <c r="C3235" s="1">
        <v>45352</v>
      </c>
      <c r="D3235" s="1">
        <v>45337.6875</v>
      </c>
      <c r="E3235">
        <v>56.78</v>
      </c>
      <c r="F3235" t="s">
        <v>19</v>
      </c>
      <c r="G3235" t="s">
        <v>26</v>
      </c>
      <c r="H3235">
        <v>97112</v>
      </c>
      <c r="I3235" t="str">
        <f t="shared" si="50"/>
        <v>61_2/15/2024 16:30</v>
      </c>
      <c r="J3235" t="str">
        <f>IFERROR(INDEX(scheduling_data!I:I, MATCH(I3235, scheduling_data!H:H, 0)), "")</f>
        <v>Heidi Molaison</v>
      </c>
    </row>
    <row r="3236" spans="1:10" x14ac:dyDescent="0.3">
      <c r="A3236" t="s">
        <v>25</v>
      </c>
      <c r="B3236">
        <v>61</v>
      </c>
      <c r="C3236" s="1">
        <v>45352</v>
      </c>
      <c r="D3236" s="1">
        <v>45337.6875</v>
      </c>
      <c r="E3236">
        <v>93.22</v>
      </c>
      <c r="F3236" t="s">
        <v>9</v>
      </c>
      <c r="G3236" t="s">
        <v>28</v>
      </c>
      <c r="H3236">
        <v>97112</v>
      </c>
      <c r="I3236" t="str">
        <f t="shared" si="50"/>
        <v>61_2/15/2024 16:30</v>
      </c>
      <c r="J3236" t="str">
        <f>IFERROR(INDEX(scheduling_data!I:I, MATCH(I3236, scheduling_data!H:H, 0)), "")</f>
        <v>Heidi Molaison</v>
      </c>
    </row>
    <row r="3237" spans="1:10" x14ac:dyDescent="0.3">
      <c r="A3237" t="s">
        <v>49</v>
      </c>
      <c r="B3237">
        <v>62</v>
      </c>
      <c r="C3237" s="1">
        <v>45355</v>
      </c>
      <c r="D3237" s="1">
        <v>45341.416666666664</v>
      </c>
      <c r="E3237">
        <v>38</v>
      </c>
      <c r="F3237" t="s">
        <v>9</v>
      </c>
      <c r="G3237" t="s">
        <v>104</v>
      </c>
      <c r="H3237">
        <v>97140</v>
      </c>
      <c r="I3237" t="str">
        <f t="shared" si="50"/>
        <v>62_2/19/2024 10:00</v>
      </c>
      <c r="J3237" t="str">
        <f>IFERROR(INDEX(scheduling_data!I:I, MATCH(I3237, scheduling_data!H:H, 0)), "")</f>
        <v>Christian Litz</v>
      </c>
    </row>
    <row r="3238" spans="1:10" x14ac:dyDescent="0.3">
      <c r="A3238" t="s">
        <v>49</v>
      </c>
      <c r="B3238">
        <v>62</v>
      </c>
      <c r="C3238" s="1">
        <v>45355</v>
      </c>
      <c r="D3238" s="1">
        <v>45341.416666666664</v>
      </c>
      <c r="E3238">
        <v>33.299999999999997</v>
      </c>
      <c r="F3238" t="s">
        <v>19</v>
      </c>
      <c r="G3238" t="s">
        <v>50</v>
      </c>
      <c r="H3238">
        <v>97140</v>
      </c>
      <c r="I3238" t="str">
        <f t="shared" si="50"/>
        <v>62_2/19/2024 10:00</v>
      </c>
      <c r="J3238" t="str">
        <f>IFERROR(INDEX(scheduling_data!I:I, MATCH(I3238, scheduling_data!H:H, 0)), "")</f>
        <v>Christian Litz</v>
      </c>
    </row>
    <row r="3239" spans="1:10" x14ac:dyDescent="0.3">
      <c r="A3239" t="s">
        <v>49</v>
      </c>
      <c r="B3239">
        <v>62</v>
      </c>
      <c r="C3239" s="1">
        <v>45355</v>
      </c>
      <c r="D3239" s="1">
        <v>45341.416666666664</v>
      </c>
      <c r="E3239">
        <v>34</v>
      </c>
      <c r="F3239" t="s">
        <v>9</v>
      </c>
      <c r="G3239" t="s">
        <v>104</v>
      </c>
      <c r="H3239">
        <v>97112</v>
      </c>
      <c r="I3239" t="str">
        <f t="shared" si="50"/>
        <v>62_2/19/2024 10:00</v>
      </c>
      <c r="J3239" t="str">
        <f>IFERROR(INDEX(scheduling_data!I:I, MATCH(I3239, scheduling_data!H:H, 0)), "")</f>
        <v>Christian Litz</v>
      </c>
    </row>
    <row r="3240" spans="1:10" x14ac:dyDescent="0.3">
      <c r="A3240" t="s">
        <v>49</v>
      </c>
      <c r="B3240">
        <v>62</v>
      </c>
      <c r="C3240" s="1">
        <v>45355</v>
      </c>
      <c r="D3240" s="1">
        <v>45341.416666666664</v>
      </c>
      <c r="E3240">
        <v>36.9</v>
      </c>
      <c r="F3240" t="s">
        <v>19</v>
      </c>
      <c r="G3240" t="s">
        <v>50</v>
      </c>
      <c r="H3240">
        <v>97112</v>
      </c>
      <c r="I3240" t="str">
        <f t="shared" si="50"/>
        <v>62_2/19/2024 10:00</v>
      </c>
      <c r="J3240" t="str">
        <f>IFERROR(INDEX(scheduling_data!I:I, MATCH(I3240, scheduling_data!H:H, 0)), "")</f>
        <v>Christian Litz</v>
      </c>
    </row>
    <row r="3241" spans="1:10" x14ac:dyDescent="0.3">
      <c r="A3241" t="s">
        <v>49</v>
      </c>
      <c r="B3241">
        <v>62</v>
      </c>
      <c r="C3241" s="1">
        <v>45355</v>
      </c>
      <c r="D3241" s="1">
        <v>45341.416666666664</v>
      </c>
      <c r="E3241">
        <v>35</v>
      </c>
      <c r="F3241" t="s">
        <v>9</v>
      </c>
      <c r="G3241" t="s">
        <v>104</v>
      </c>
      <c r="H3241">
        <v>97530</v>
      </c>
      <c r="I3241" t="str">
        <f t="shared" si="50"/>
        <v>62_2/19/2024 10:00</v>
      </c>
      <c r="J3241" t="str">
        <f>IFERROR(INDEX(scheduling_data!I:I, MATCH(I3241, scheduling_data!H:H, 0)), "")</f>
        <v>Christian Litz</v>
      </c>
    </row>
    <row r="3242" spans="1:10" x14ac:dyDescent="0.3">
      <c r="A3242" t="s">
        <v>49</v>
      </c>
      <c r="B3242">
        <v>62</v>
      </c>
      <c r="C3242" s="1">
        <v>45355</v>
      </c>
      <c r="D3242" s="1">
        <v>45341.416666666664</v>
      </c>
      <c r="E3242">
        <v>36</v>
      </c>
      <c r="F3242" t="s">
        <v>19</v>
      </c>
      <c r="G3242" t="s">
        <v>50</v>
      </c>
      <c r="H3242">
        <v>97530</v>
      </c>
      <c r="I3242" t="str">
        <f t="shared" si="50"/>
        <v>62_2/19/2024 10:00</v>
      </c>
      <c r="J3242" t="str">
        <f>IFERROR(INDEX(scheduling_data!I:I, MATCH(I3242, scheduling_data!H:H, 0)), "")</f>
        <v>Christian Litz</v>
      </c>
    </row>
    <row r="3243" spans="1:10" x14ac:dyDescent="0.3">
      <c r="A3243" t="s">
        <v>49</v>
      </c>
      <c r="B3243">
        <v>62</v>
      </c>
      <c r="C3243" s="1">
        <v>45355</v>
      </c>
      <c r="D3243" s="1">
        <v>45341.416666666664</v>
      </c>
      <c r="E3243">
        <v>70</v>
      </c>
      <c r="F3243" t="s">
        <v>9</v>
      </c>
      <c r="G3243" t="s">
        <v>104</v>
      </c>
      <c r="H3243">
        <v>97110</v>
      </c>
      <c r="I3243" t="str">
        <f t="shared" si="50"/>
        <v>62_2/19/2024 10:00</v>
      </c>
      <c r="J3243" t="str">
        <f>IFERROR(INDEX(scheduling_data!I:I, MATCH(I3243, scheduling_data!H:H, 0)), "")</f>
        <v>Christian Litz</v>
      </c>
    </row>
    <row r="3244" spans="1:10" x14ac:dyDescent="0.3">
      <c r="A3244" t="s">
        <v>49</v>
      </c>
      <c r="B3244">
        <v>62</v>
      </c>
      <c r="C3244" s="1">
        <v>45355</v>
      </c>
      <c r="D3244" s="1">
        <v>45341.416666666664</v>
      </c>
      <c r="E3244">
        <v>72</v>
      </c>
      <c r="F3244" t="s">
        <v>19</v>
      </c>
      <c r="G3244" t="s">
        <v>50</v>
      </c>
      <c r="H3244">
        <v>97110</v>
      </c>
      <c r="I3244" t="str">
        <f t="shared" si="50"/>
        <v>62_2/19/2024 10:00</v>
      </c>
      <c r="J3244" t="str">
        <f>IFERROR(INDEX(scheduling_data!I:I, MATCH(I3244, scheduling_data!H:H, 0)), "")</f>
        <v>Christian Litz</v>
      </c>
    </row>
    <row r="3245" spans="1:10" x14ac:dyDescent="0.3">
      <c r="A3245" t="s">
        <v>49</v>
      </c>
      <c r="B3245">
        <v>62</v>
      </c>
      <c r="C3245" s="1">
        <v>45355</v>
      </c>
      <c r="D3245" s="1">
        <v>45344.375</v>
      </c>
      <c r="E3245">
        <v>70</v>
      </c>
      <c r="F3245" t="s">
        <v>9</v>
      </c>
      <c r="G3245" t="s">
        <v>104</v>
      </c>
      <c r="H3245">
        <v>97530</v>
      </c>
      <c r="I3245" t="str">
        <f t="shared" si="50"/>
        <v>62_2/22/2024 09:00</v>
      </c>
      <c r="J3245" t="str">
        <f>IFERROR(INDEX(scheduling_data!I:I, MATCH(I3245, scheduling_data!H:H, 0)), "")</f>
        <v>Christian Litz</v>
      </c>
    </row>
    <row r="3246" spans="1:10" x14ac:dyDescent="0.3">
      <c r="A3246" t="s">
        <v>49</v>
      </c>
      <c r="B3246">
        <v>62</v>
      </c>
      <c r="C3246" s="1">
        <v>45355</v>
      </c>
      <c r="D3246" s="1">
        <v>45344.375</v>
      </c>
      <c r="E3246">
        <v>72</v>
      </c>
      <c r="F3246" t="s">
        <v>19</v>
      </c>
      <c r="G3246" t="s">
        <v>50</v>
      </c>
      <c r="H3246">
        <v>97110</v>
      </c>
      <c r="I3246" t="str">
        <f t="shared" si="50"/>
        <v>62_2/22/2024 09:00</v>
      </c>
      <c r="J3246" t="str">
        <f>IFERROR(INDEX(scheduling_data!I:I, MATCH(I3246, scheduling_data!H:H, 0)), "")</f>
        <v>Christian Litz</v>
      </c>
    </row>
    <row r="3247" spans="1:10" x14ac:dyDescent="0.3">
      <c r="A3247" t="s">
        <v>49</v>
      </c>
      <c r="B3247">
        <v>62</v>
      </c>
      <c r="C3247" s="1">
        <v>45355</v>
      </c>
      <c r="D3247" s="1">
        <v>45344.375</v>
      </c>
      <c r="E3247">
        <v>70</v>
      </c>
      <c r="F3247" t="s">
        <v>9</v>
      </c>
      <c r="G3247" t="s">
        <v>104</v>
      </c>
      <c r="H3247">
        <v>97110</v>
      </c>
      <c r="I3247" t="str">
        <f t="shared" si="50"/>
        <v>62_2/22/2024 09:00</v>
      </c>
      <c r="J3247" t="str">
        <f>IFERROR(INDEX(scheduling_data!I:I, MATCH(I3247, scheduling_data!H:H, 0)), "")</f>
        <v>Christian Litz</v>
      </c>
    </row>
    <row r="3248" spans="1:10" x14ac:dyDescent="0.3">
      <c r="A3248" t="s">
        <v>49</v>
      </c>
      <c r="B3248">
        <v>62</v>
      </c>
      <c r="C3248" s="1">
        <v>45355</v>
      </c>
      <c r="D3248" s="1">
        <v>45344.375</v>
      </c>
      <c r="E3248">
        <v>34</v>
      </c>
      <c r="F3248" t="s">
        <v>9</v>
      </c>
      <c r="G3248" t="s">
        <v>104</v>
      </c>
      <c r="H3248">
        <v>97112</v>
      </c>
      <c r="I3248" t="str">
        <f t="shared" si="50"/>
        <v>62_2/22/2024 09:00</v>
      </c>
      <c r="J3248" t="str">
        <f>IFERROR(INDEX(scheduling_data!I:I, MATCH(I3248, scheduling_data!H:H, 0)), "")</f>
        <v>Christian Litz</v>
      </c>
    </row>
    <row r="3249" spans="1:10" x14ac:dyDescent="0.3">
      <c r="A3249" t="s">
        <v>49</v>
      </c>
      <c r="B3249">
        <v>62</v>
      </c>
      <c r="C3249" s="1">
        <v>45355</v>
      </c>
      <c r="D3249" s="1">
        <v>45344.375</v>
      </c>
      <c r="E3249">
        <v>72</v>
      </c>
      <c r="F3249" t="s">
        <v>19</v>
      </c>
      <c r="G3249" t="s">
        <v>50</v>
      </c>
      <c r="H3249">
        <v>97530</v>
      </c>
      <c r="I3249" t="str">
        <f t="shared" si="50"/>
        <v>62_2/22/2024 09:00</v>
      </c>
      <c r="J3249" t="str">
        <f>IFERROR(INDEX(scheduling_data!I:I, MATCH(I3249, scheduling_data!H:H, 0)), "")</f>
        <v>Christian Litz</v>
      </c>
    </row>
    <row r="3250" spans="1:10" x14ac:dyDescent="0.3">
      <c r="A3250" t="s">
        <v>49</v>
      </c>
      <c r="B3250">
        <v>62</v>
      </c>
      <c r="C3250" s="1">
        <v>45355</v>
      </c>
      <c r="D3250" s="1">
        <v>45344.375</v>
      </c>
      <c r="E3250">
        <v>36.9</v>
      </c>
      <c r="F3250" t="s">
        <v>19</v>
      </c>
      <c r="G3250" t="s">
        <v>50</v>
      </c>
      <c r="H3250">
        <v>97112</v>
      </c>
      <c r="I3250" t="str">
        <f t="shared" si="50"/>
        <v>62_2/22/2024 09:00</v>
      </c>
      <c r="J3250" t="str">
        <f>IFERROR(INDEX(scheduling_data!I:I, MATCH(I3250, scheduling_data!H:H, 0)), "")</f>
        <v>Christian Litz</v>
      </c>
    </row>
    <row r="3251" spans="1:10" x14ac:dyDescent="0.3">
      <c r="A3251" t="s">
        <v>49</v>
      </c>
      <c r="B3251">
        <v>62</v>
      </c>
      <c r="C3251" s="1">
        <v>45364</v>
      </c>
      <c r="D3251" s="1">
        <v>45348.416666666664</v>
      </c>
      <c r="E3251">
        <v>36</v>
      </c>
      <c r="F3251" t="s">
        <v>19</v>
      </c>
      <c r="G3251" t="s">
        <v>50</v>
      </c>
      <c r="H3251">
        <v>97530</v>
      </c>
      <c r="I3251" t="str">
        <f t="shared" si="50"/>
        <v>62_2/26/2024 10:00</v>
      </c>
      <c r="J3251" t="str">
        <f>IFERROR(INDEX(scheduling_data!I:I, MATCH(I3251, scheduling_data!H:H, 0)), "")</f>
        <v>Katherine Tyree</v>
      </c>
    </row>
    <row r="3252" spans="1:10" x14ac:dyDescent="0.3">
      <c r="A3252" t="s">
        <v>49</v>
      </c>
      <c r="B3252">
        <v>62</v>
      </c>
      <c r="C3252" s="1">
        <v>45364</v>
      </c>
      <c r="D3252" s="1">
        <v>45348.416666666664</v>
      </c>
      <c r="E3252">
        <v>35</v>
      </c>
      <c r="F3252" t="s">
        <v>9</v>
      </c>
      <c r="G3252" t="s">
        <v>104</v>
      </c>
      <c r="H3252">
        <v>97110</v>
      </c>
      <c r="I3252" t="str">
        <f t="shared" si="50"/>
        <v>62_2/26/2024 10:00</v>
      </c>
      <c r="J3252" t="str">
        <f>IFERROR(INDEX(scheduling_data!I:I, MATCH(I3252, scheduling_data!H:H, 0)), "")</f>
        <v>Katherine Tyree</v>
      </c>
    </row>
    <row r="3253" spans="1:10" x14ac:dyDescent="0.3">
      <c r="A3253" t="s">
        <v>49</v>
      </c>
      <c r="B3253">
        <v>62</v>
      </c>
      <c r="C3253" s="1">
        <v>45364</v>
      </c>
      <c r="D3253" s="1">
        <v>45348.416666666664</v>
      </c>
      <c r="E3253">
        <v>36</v>
      </c>
      <c r="F3253" t="s">
        <v>19</v>
      </c>
      <c r="G3253" t="s">
        <v>50</v>
      </c>
      <c r="H3253">
        <v>97110</v>
      </c>
      <c r="I3253" t="str">
        <f t="shared" si="50"/>
        <v>62_2/26/2024 10:00</v>
      </c>
      <c r="J3253" t="str">
        <f>IFERROR(INDEX(scheduling_data!I:I, MATCH(I3253, scheduling_data!H:H, 0)), "")</f>
        <v>Katherine Tyree</v>
      </c>
    </row>
    <row r="3254" spans="1:10" x14ac:dyDescent="0.3">
      <c r="A3254" t="s">
        <v>49</v>
      </c>
      <c r="B3254">
        <v>62</v>
      </c>
      <c r="C3254" s="1">
        <v>45364</v>
      </c>
      <c r="D3254" s="1">
        <v>45348.416666666664</v>
      </c>
      <c r="E3254">
        <v>35</v>
      </c>
      <c r="F3254" t="s">
        <v>9</v>
      </c>
      <c r="G3254" t="s">
        <v>104</v>
      </c>
      <c r="H3254">
        <v>97530</v>
      </c>
      <c r="I3254" t="str">
        <f t="shared" si="50"/>
        <v>62_2/26/2024 10:00</v>
      </c>
      <c r="J3254" t="str">
        <f>IFERROR(INDEX(scheduling_data!I:I, MATCH(I3254, scheduling_data!H:H, 0)), "")</f>
        <v>Katherine Tyree</v>
      </c>
    </row>
    <row r="3255" spans="1:10" x14ac:dyDescent="0.3">
      <c r="A3255" t="s">
        <v>49</v>
      </c>
      <c r="B3255">
        <v>62</v>
      </c>
      <c r="C3255" s="1">
        <v>45364</v>
      </c>
      <c r="D3255" s="1">
        <v>45348.416666666664</v>
      </c>
      <c r="E3255">
        <v>36.9</v>
      </c>
      <c r="F3255" t="s">
        <v>19</v>
      </c>
      <c r="G3255" t="s">
        <v>50</v>
      </c>
      <c r="H3255">
        <v>97112</v>
      </c>
      <c r="I3255" t="str">
        <f t="shared" si="50"/>
        <v>62_2/26/2024 10:00</v>
      </c>
      <c r="J3255" t="str">
        <f>IFERROR(INDEX(scheduling_data!I:I, MATCH(I3255, scheduling_data!H:H, 0)), "")</f>
        <v>Katherine Tyree</v>
      </c>
    </row>
    <row r="3256" spans="1:10" x14ac:dyDescent="0.3">
      <c r="A3256" t="s">
        <v>49</v>
      </c>
      <c r="B3256">
        <v>62</v>
      </c>
      <c r="C3256" s="1">
        <v>45364</v>
      </c>
      <c r="D3256" s="1">
        <v>45348.416666666664</v>
      </c>
      <c r="E3256">
        <v>34</v>
      </c>
      <c r="F3256" t="s">
        <v>9</v>
      </c>
      <c r="G3256" t="s">
        <v>104</v>
      </c>
      <c r="H3256">
        <v>97112</v>
      </c>
      <c r="I3256" t="str">
        <f t="shared" si="50"/>
        <v>62_2/26/2024 10:00</v>
      </c>
      <c r="J3256" t="str">
        <f>IFERROR(INDEX(scheduling_data!I:I, MATCH(I3256, scheduling_data!H:H, 0)), "")</f>
        <v>Katherine Tyree</v>
      </c>
    </row>
    <row r="3257" spans="1:10" x14ac:dyDescent="0.3">
      <c r="A3257" t="s">
        <v>49</v>
      </c>
      <c r="B3257">
        <v>62</v>
      </c>
      <c r="C3257" s="1">
        <v>45364</v>
      </c>
      <c r="D3257" s="1">
        <v>45350.375</v>
      </c>
      <c r="E3257">
        <v>72</v>
      </c>
      <c r="F3257" t="s">
        <v>19</v>
      </c>
      <c r="G3257" t="s">
        <v>50</v>
      </c>
      <c r="H3257">
        <v>97110</v>
      </c>
      <c r="I3257" t="str">
        <f t="shared" si="50"/>
        <v>62_2/28/2024 09:00</v>
      </c>
      <c r="J3257" t="str">
        <f>IFERROR(INDEX(scheduling_data!I:I, MATCH(I3257, scheduling_data!H:H, 0)), "")</f>
        <v>Christian Litz</v>
      </c>
    </row>
    <row r="3258" spans="1:10" x14ac:dyDescent="0.3">
      <c r="A3258" t="s">
        <v>49</v>
      </c>
      <c r="B3258">
        <v>62</v>
      </c>
      <c r="C3258" s="1">
        <v>45364</v>
      </c>
      <c r="D3258" s="1">
        <v>45350.375</v>
      </c>
      <c r="E3258">
        <v>70</v>
      </c>
      <c r="F3258" t="s">
        <v>9</v>
      </c>
      <c r="G3258" t="s">
        <v>104</v>
      </c>
      <c r="H3258">
        <v>97110</v>
      </c>
      <c r="I3258" t="str">
        <f t="shared" si="50"/>
        <v>62_2/28/2024 09:00</v>
      </c>
      <c r="J3258" t="str">
        <f>IFERROR(INDEX(scheduling_data!I:I, MATCH(I3258, scheduling_data!H:H, 0)), "")</f>
        <v>Christian Litz</v>
      </c>
    </row>
    <row r="3259" spans="1:10" x14ac:dyDescent="0.3">
      <c r="A3259" t="s">
        <v>49</v>
      </c>
      <c r="B3259">
        <v>62</v>
      </c>
      <c r="C3259" s="1">
        <v>45364</v>
      </c>
      <c r="D3259" s="1">
        <v>45350.375</v>
      </c>
      <c r="E3259">
        <v>72</v>
      </c>
      <c r="F3259" t="s">
        <v>19</v>
      </c>
      <c r="G3259" t="s">
        <v>50</v>
      </c>
      <c r="H3259">
        <v>97530</v>
      </c>
      <c r="I3259" t="str">
        <f t="shared" si="50"/>
        <v>62_2/28/2024 09:00</v>
      </c>
      <c r="J3259" t="str">
        <f>IFERROR(INDEX(scheduling_data!I:I, MATCH(I3259, scheduling_data!H:H, 0)), "")</f>
        <v>Christian Litz</v>
      </c>
    </row>
    <row r="3260" spans="1:10" x14ac:dyDescent="0.3">
      <c r="A3260" t="s">
        <v>49</v>
      </c>
      <c r="B3260">
        <v>62</v>
      </c>
      <c r="C3260" s="1">
        <v>45364</v>
      </c>
      <c r="D3260" s="1">
        <v>45350.375</v>
      </c>
      <c r="E3260">
        <v>70</v>
      </c>
      <c r="F3260" t="s">
        <v>9</v>
      </c>
      <c r="G3260" t="s">
        <v>104</v>
      </c>
      <c r="H3260">
        <v>97530</v>
      </c>
      <c r="I3260" t="str">
        <f t="shared" si="50"/>
        <v>62_2/28/2024 09:00</v>
      </c>
      <c r="J3260" t="str">
        <f>IFERROR(INDEX(scheduling_data!I:I, MATCH(I3260, scheduling_data!H:H, 0)), "")</f>
        <v>Christian Litz</v>
      </c>
    </row>
    <row r="3261" spans="1:10" x14ac:dyDescent="0.3">
      <c r="A3261" t="s">
        <v>49</v>
      </c>
      <c r="B3261">
        <v>62</v>
      </c>
      <c r="C3261" s="1">
        <v>45364</v>
      </c>
      <c r="D3261" s="1">
        <v>45350.375</v>
      </c>
      <c r="E3261">
        <v>33.299999999999997</v>
      </c>
      <c r="F3261" t="s">
        <v>19</v>
      </c>
      <c r="G3261" t="s">
        <v>50</v>
      </c>
      <c r="H3261">
        <v>97140</v>
      </c>
      <c r="I3261" t="str">
        <f t="shared" si="50"/>
        <v>62_2/28/2024 09:00</v>
      </c>
      <c r="J3261" t="str">
        <f>IFERROR(INDEX(scheduling_data!I:I, MATCH(I3261, scheduling_data!H:H, 0)), "")</f>
        <v>Christian Litz</v>
      </c>
    </row>
    <row r="3262" spans="1:10" x14ac:dyDescent="0.3">
      <c r="A3262" t="s">
        <v>49</v>
      </c>
      <c r="B3262">
        <v>62</v>
      </c>
      <c r="C3262" s="1">
        <v>45364</v>
      </c>
      <c r="D3262" s="1">
        <v>45350.375</v>
      </c>
      <c r="E3262">
        <v>38</v>
      </c>
      <c r="F3262" t="s">
        <v>9</v>
      </c>
      <c r="G3262" t="s">
        <v>104</v>
      </c>
      <c r="H3262">
        <v>97140</v>
      </c>
      <c r="I3262" t="str">
        <f t="shared" si="50"/>
        <v>62_2/28/2024 09:00</v>
      </c>
      <c r="J3262" t="str">
        <f>IFERROR(INDEX(scheduling_data!I:I, MATCH(I3262, scheduling_data!H:H, 0)), "")</f>
        <v>Christian Litz</v>
      </c>
    </row>
    <row r="3263" spans="1:10" x14ac:dyDescent="0.3">
      <c r="A3263" t="s">
        <v>11</v>
      </c>
      <c r="B3263">
        <v>62</v>
      </c>
      <c r="C3263" s="1">
        <v>45357.373611111114</v>
      </c>
      <c r="D3263" s="1">
        <v>45344.375</v>
      </c>
      <c r="E3263">
        <v>3</v>
      </c>
      <c r="F3263" t="s">
        <v>87</v>
      </c>
      <c r="G3263" t="s">
        <v>428</v>
      </c>
      <c r="I3263" t="str">
        <f t="shared" si="50"/>
        <v>62_2/22/2024 09:00</v>
      </c>
      <c r="J3263" t="str">
        <f>IFERROR(INDEX(scheduling_data!I:I, MATCH(I3263, scheduling_data!H:H, 0)), "")</f>
        <v>Christian Litz</v>
      </c>
    </row>
    <row r="3264" spans="1:10" x14ac:dyDescent="0.3">
      <c r="A3264" t="s">
        <v>11</v>
      </c>
      <c r="B3264">
        <v>62</v>
      </c>
      <c r="C3264" s="1">
        <v>45355.374305555553</v>
      </c>
      <c r="D3264" s="1">
        <v>45344.375</v>
      </c>
      <c r="E3264">
        <v>0.8</v>
      </c>
      <c r="F3264" t="s">
        <v>87</v>
      </c>
      <c r="G3264" t="s">
        <v>429</v>
      </c>
      <c r="I3264" t="str">
        <f t="shared" si="50"/>
        <v>62_2/22/2024 09:00</v>
      </c>
      <c r="J3264" t="str">
        <f>IFERROR(INDEX(scheduling_data!I:I, MATCH(I3264, scheduling_data!H:H, 0)), "")</f>
        <v>Christian Litz</v>
      </c>
    </row>
    <row r="3265" spans="1:10" x14ac:dyDescent="0.3">
      <c r="A3265" t="s">
        <v>11</v>
      </c>
      <c r="B3265">
        <v>62</v>
      </c>
      <c r="C3265" s="1">
        <v>45355.374305555553</v>
      </c>
      <c r="D3265" s="1">
        <v>45350.375</v>
      </c>
      <c r="E3265">
        <v>1.4</v>
      </c>
      <c r="F3265" t="s">
        <v>87</v>
      </c>
      <c r="G3265" t="s">
        <v>429</v>
      </c>
      <c r="I3265" t="str">
        <f t="shared" si="50"/>
        <v>62_2/28/2024 09:00</v>
      </c>
      <c r="J3265" t="str">
        <f>IFERROR(INDEX(scheduling_data!I:I, MATCH(I3265, scheduling_data!H:H, 0)), "")</f>
        <v>Christian Litz</v>
      </c>
    </row>
    <row r="3266" spans="1:10" x14ac:dyDescent="0.3">
      <c r="A3266" t="s">
        <v>11</v>
      </c>
      <c r="B3266">
        <v>62</v>
      </c>
      <c r="C3266" s="1">
        <v>45364.416666666664</v>
      </c>
      <c r="D3266" s="1">
        <v>45329.625</v>
      </c>
      <c r="E3266">
        <v>2.9</v>
      </c>
      <c r="F3266" t="s">
        <v>87</v>
      </c>
      <c r="G3266" t="s">
        <v>430</v>
      </c>
      <c r="I3266" t="str">
        <f t="shared" si="50"/>
        <v>62_2/7/2024 15:00</v>
      </c>
      <c r="J3266" t="str">
        <f>IFERROR(INDEX(scheduling_data!I:I, MATCH(I3266, scheduling_data!H:H, 0)), "")</f>
        <v>Katherine Tyree</v>
      </c>
    </row>
    <row r="3267" spans="1:10" x14ac:dyDescent="0.3">
      <c r="A3267" t="s">
        <v>11</v>
      </c>
      <c r="B3267">
        <v>62</v>
      </c>
      <c r="C3267" s="1">
        <v>45355.374305555553</v>
      </c>
      <c r="D3267" s="1">
        <v>45329.625</v>
      </c>
      <c r="E3267">
        <v>3.7</v>
      </c>
      <c r="F3267" t="s">
        <v>87</v>
      </c>
      <c r="G3267" t="s">
        <v>429</v>
      </c>
      <c r="I3267" t="str">
        <f t="shared" ref="I3267:I3330" si="51">TEXT(B3267&amp;"_"&amp;TEXT(D3267, "m/d/yyyy hh:mm"), "0")</f>
        <v>62_2/7/2024 15:00</v>
      </c>
      <c r="J3267" t="str">
        <f>IFERROR(INDEX(scheduling_data!I:I, MATCH(I3267, scheduling_data!H:H, 0)), "")</f>
        <v>Katherine Tyree</v>
      </c>
    </row>
    <row r="3268" spans="1:10" x14ac:dyDescent="0.3">
      <c r="A3268" t="s">
        <v>17</v>
      </c>
      <c r="B3268">
        <v>280</v>
      </c>
      <c r="C3268" s="1">
        <v>45363</v>
      </c>
      <c r="D3268" s="1">
        <v>45341.333333333336</v>
      </c>
      <c r="E3268">
        <v>85.19</v>
      </c>
      <c r="F3268" t="s">
        <v>9</v>
      </c>
      <c r="G3268" t="s">
        <v>18</v>
      </c>
      <c r="H3268">
        <v>92507</v>
      </c>
      <c r="I3268" t="str">
        <f t="shared" si="51"/>
        <v>280_2/19/2024 08:00</v>
      </c>
      <c r="J3268" t="str">
        <f>IFERROR(INDEX(scheduling_data!I:I, MATCH(I3268, scheduling_data!H:H, 0)), "")</f>
        <v>D'Anna Pullen</v>
      </c>
    </row>
    <row r="3269" spans="1:10" x14ac:dyDescent="0.3">
      <c r="A3269" t="s">
        <v>17</v>
      </c>
      <c r="B3269">
        <v>280</v>
      </c>
      <c r="C3269" s="1">
        <v>45363</v>
      </c>
      <c r="D3269" s="1">
        <v>45341.333333333336</v>
      </c>
      <c r="E3269">
        <v>64.81</v>
      </c>
      <c r="F3269" t="s">
        <v>19</v>
      </c>
      <c r="G3269" t="s">
        <v>20</v>
      </c>
      <c r="H3269">
        <v>92507</v>
      </c>
      <c r="I3269" t="str">
        <f t="shared" si="51"/>
        <v>280_2/19/2024 08:00</v>
      </c>
      <c r="J3269" t="str">
        <f>IFERROR(INDEX(scheduling_data!I:I, MATCH(I3269, scheduling_data!H:H, 0)), "")</f>
        <v>D'Anna Pullen</v>
      </c>
    </row>
    <row r="3270" spans="1:10" x14ac:dyDescent="0.3">
      <c r="A3270" t="s">
        <v>17</v>
      </c>
      <c r="B3270">
        <v>280</v>
      </c>
      <c r="C3270" s="1">
        <v>45358</v>
      </c>
      <c r="D3270" s="1">
        <v>45331.416666666664</v>
      </c>
      <c r="E3270">
        <v>64.81</v>
      </c>
      <c r="F3270" t="s">
        <v>19</v>
      </c>
      <c r="G3270" t="s">
        <v>20</v>
      </c>
      <c r="H3270">
        <v>92507</v>
      </c>
      <c r="I3270" t="str">
        <f t="shared" si="51"/>
        <v>280_2/9/2024 10:00</v>
      </c>
      <c r="J3270" t="str">
        <f>IFERROR(INDEX(scheduling_data!I:I, MATCH(I3270, scheduling_data!H:H, 0)), "")</f>
        <v>D'Anna Pullen</v>
      </c>
    </row>
    <row r="3271" spans="1:10" x14ac:dyDescent="0.3">
      <c r="A3271" t="s">
        <v>17</v>
      </c>
      <c r="B3271">
        <v>280</v>
      </c>
      <c r="C3271" s="1">
        <v>45358</v>
      </c>
      <c r="D3271" s="1">
        <v>45331.416666666664</v>
      </c>
      <c r="E3271">
        <v>85.19</v>
      </c>
      <c r="F3271" t="s">
        <v>9</v>
      </c>
      <c r="G3271" t="s">
        <v>18</v>
      </c>
      <c r="H3271">
        <v>92507</v>
      </c>
      <c r="I3271" t="str">
        <f t="shared" si="51"/>
        <v>280_2/9/2024 10:00</v>
      </c>
      <c r="J3271" t="str">
        <f>IFERROR(INDEX(scheduling_data!I:I, MATCH(I3271, scheduling_data!H:H, 0)), "")</f>
        <v>D'Anna Pullen</v>
      </c>
    </row>
    <row r="3272" spans="1:10" x14ac:dyDescent="0.3">
      <c r="A3272" t="s">
        <v>80</v>
      </c>
      <c r="B3272">
        <v>63</v>
      </c>
      <c r="C3272" s="1">
        <v>45352</v>
      </c>
      <c r="D3272" s="1">
        <v>45341.354166666664</v>
      </c>
      <c r="E3272">
        <v>78.55</v>
      </c>
      <c r="F3272" t="s">
        <v>9</v>
      </c>
      <c r="G3272" t="s">
        <v>52</v>
      </c>
      <c r="H3272">
        <v>92526</v>
      </c>
      <c r="I3272" t="str">
        <f t="shared" si="51"/>
        <v>63_2/19/2024 08:30</v>
      </c>
      <c r="J3272" t="str">
        <f>IFERROR(INDEX(scheduling_data!I:I, MATCH(I3272, scheduling_data!H:H, 0)), "")</f>
        <v>Victoria Miley</v>
      </c>
    </row>
    <row r="3273" spans="1:10" x14ac:dyDescent="0.3">
      <c r="A3273" t="s">
        <v>80</v>
      </c>
      <c r="B3273">
        <v>63</v>
      </c>
      <c r="C3273" s="1">
        <v>45352</v>
      </c>
      <c r="D3273" s="1">
        <v>45341.354166666664</v>
      </c>
      <c r="E3273">
        <v>71.45</v>
      </c>
      <c r="F3273" t="s">
        <v>19</v>
      </c>
      <c r="G3273" t="s">
        <v>51</v>
      </c>
      <c r="H3273">
        <v>92526</v>
      </c>
      <c r="I3273" t="str">
        <f t="shared" si="51"/>
        <v>63_2/19/2024 08:30</v>
      </c>
      <c r="J3273" t="str">
        <f>IFERROR(INDEX(scheduling_data!I:I, MATCH(I3273, scheduling_data!H:H, 0)), "")</f>
        <v>Victoria Miley</v>
      </c>
    </row>
    <row r="3274" spans="1:10" x14ac:dyDescent="0.3">
      <c r="A3274" t="s">
        <v>80</v>
      </c>
      <c r="B3274">
        <v>63</v>
      </c>
      <c r="C3274" s="1">
        <v>45359</v>
      </c>
      <c r="D3274" s="1">
        <v>45348.354166666664</v>
      </c>
      <c r="E3274">
        <v>71.45</v>
      </c>
      <c r="F3274" t="s">
        <v>19</v>
      </c>
      <c r="G3274" t="s">
        <v>51</v>
      </c>
      <c r="H3274">
        <v>92526</v>
      </c>
      <c r="I3274" t="str">
        <f t="shared" si="51"/>
        <v>63_2/26/2024 08:30</v>
      </c>
      <c r="J3274" t="str">
        <f>IFERROR(INDEX(scheduling_data!I:I, MATCH(I3274, scheduling_data!H:H, 0)), "")</f>
        <v>Victoria Miley</v>
      </c>
    </row>
    <row r="3275" spans="1:10" x14ac:dyDescent="0.3">
      <c r="A3275" t="s">
        <v>80</v>
      </c>
      <c r="B3275">
        <v>63</v>
      </c>
      <c r="C3275" s="1">
        <v>45359</v>
      </c>
      <c r="D3275" s="1">
        <v>45348.354166666664</v>
      </c>
      <c r="E3275">
        <v>78.55</v>
      </c>
      <c r="F3275" t="s">
        <v>9</v>
      </c>
      <c r="G3275" t="s">
        <v>52</v>
      </c>
      <c r="H3275">
        <v>92526</v>
      </c>
      <c r="I3275" t="str">
        <f t="shared" si="51"/>
        <v>63_2/26/2024 08:30</v>
      </c>
      <c r="J3275" t="str">
        <f>IFERROR(INDEX(scheduling_data!I:I, MATCH(I3275, scheduling_data!H:H, 0)), "")</f>
        <v>Victoria Miley</v>
      </c>
    </row>
    <row r="3276" spans="1:10" x14ac:dyDescent="0.3">
      <c r="A3276" t="s">
        <v>80</v>
      </c>
      <c r="B3276">
        <v>63</v>
      </c>
      <c r="C3276" s="1">
        <v>45359</v>
      </c>
      <c r="D3276" s="1">
        <v>45349.354166666664</v>
      </c>
      <c r="E3276">
        <v>93.22</v>
      </c>
      <c r="F3276" t="s">
        <v>9</v>
      </c>
      <c r="G3276" t="s">
        <v>52</v>
      </c>
      <c r="H3276">
        <v>97112</v>
      </c>
      <c r="I3276" t="str">
        <f t="shared" si="51"/>
        <v>63_2/27/2024 08:30</v>
      </c>
      <c r="J3276" t="str">
        <f>IFERROR(INDEX(scheduling_data!I:I, MATCH(I3276, scheduling_data!H:H, 0)), "")</f>
        <v>Kelsea Rodriguez</v>
      </c>
    </row>
    <row r="3277" spans="1:10" x14ac:dyDescent="0.3">
      <c r="A3277" t="s">
        <v>80</v>
      </c>
      <c r="B3277">
        <v>63</v>
      </c>
      <c r="C3277" s="1">
        <v>45359</v>
      </c>
      <c r="D3277" s="1">
        <v>45349.354166666664</v>
      </c>
      <c r="E3277">
        <v>56.78</v>
      </c>
      <c r="F3277" t="s">
        <v>19</v>
      </c>
      <c r="G3277" t="s">
        <v>51</v>
      </c>
      <c r="H3277">
        <v>97112</v>
      </c>
      <c r="I3277" t="str">
        <f t="shared" si="51"/>
        <v>63_2/27/2024 08:30</v>
      </c>
      <c r="J3277" t="str">
        <f>IFERROR(INDEX(scheduling_data!I:I, MATCH(I3277, scheduling_data!H:H, 0)), "")</f>
        <v>Kelsea Rodriguez</v>
      </c>
    </row>
    <row r="3278" spans="1:10" x14ac:dyDescent="0.3">
      <c r="A3278" t="s">
        <v>80</v>
      </c>
      <c r="B3278">
        <v>63</v>
      </c>
      <c r="C3278" s="1">
        <v>45359</v>
      </c>
      <c r="D3278" s="1">
        <v>45349.375</v>
      </c>
      <c r="E3278">
        <v>64.81</v>
      </c>
      <c r="F3278" t="s">
        <v>19</v>
      </c>
      <c r="G3278" t="s">
        <v>51</v>
      </c>
      <c r="H3278">
        <v>92507</v>
      </c>
      <c r="I3278" t="str">
        <f t="shared" si="51"/>
        <v>63_2/27/2024 09:00</v>
      </c>
      <c r="J3278" t="str">
        <f>IFERROR(INDEX(scheduling_data!I:I, MATCH(I3278, scheduling_data!H:H, 0)), "")</f>
        <v>D'Anna Pullen</v>
      </c>
    </row>
    <row r="3279" spans="1:10" x14ac:dyDescent="0.3">
      <c r="A3279" t="s">
        <v>80</v>
      </c>
      <c r="B3279">
        <v>63</v>
      </c>
      <c r="C3279" s="1">
        <v>45359</v>
      </c>
      <c r="D3279" s="1">
        <v>45349.375</v>
      </c>
      <c r="E3279">
        <v>85.19</v>
      </c>
      <c r="F3279" t="s">
        <v>9</v>
      </c>
      <c r="G3279" t="s">
        <v>52</v>
      </c>
      <c r="H3279">
        <v>92507</v>
      </c>
      <c r="I3279" t="str">
        <f t="shared" si="51"/>
        <v>63_2/27/2024 09:00</v>
      </c>
      <c r="J3279" t="str">
        <f>IFERROR(INDEX(scheduling_data!I:I, MATCH(I3279, scheduling_data!H:H, 0)), "")</f>
        <v>D'Anna Pullen</v>
      </c>
    </row>
    <row r="3280" spans="1:10" x14ac:dyDescent="0.3">
      <c r="A3280" t="s">
        <v>58</v>
      </c>
      <c r="B3280">
        <v>64</v>
      </c>
      <c r="C3280" s="1">
        <v>45359</v>
      </c>
      <c r="D3280" s="1">
        <v>45337.458333333336</v>
      </c>
      <c r="E3280">
        <v>200.8</v>
      </c>
      <c r="F3280" t="s">
        <v>9</v>
      </c>
      <c r="G3280" t="s">
        <v>28</v>
      </c>
      <c r="H3280">
        <v>97110</v>
      </c>
      <c r="I3280" t="str">
        <f t="shared" si="51"/>
        <v>64_2/15/2024 11:00</v>
      </c>
      <c r="J3280" t="str">
        <f>IFERROR(INDEX(scheduling_data!I:I, MATCH(I3280, scheduling_data!H:H, 0)), "")</f>
        <v>James Allen</v>
      </c>
    </row>
    <row r="3281" spans="1:10" x14ac:dyDescent="0.3">
      <c r="A3281" t="s">
        <v>58</v>
      </c>
      <c r="B3281">
        <v>64</v>
      </c>
      <c r="C3281" s="1">
        <v>45359</v>
      </c>
      <c r="D3281" s="1">
        <v>45337.458333333336</v>
      </c>
      <c r="E3281">
        <v>99.2</v>
      </c>
      <c r="F3281" t="s">
        <v>19</v>
      </c>
      <c r="G3281" t="s">
        <v>26</v>
      </c>
      <c r="H3281">
        <v>97110</v>
      </c>
      <c r="I3281" t="str">
        <f t="shared" si="51"/>
        <v>64_2/15/2024 11:00</v>
      </c>
      <c r="J3281" t="str">
        <f>IFERROR(INDEX(scheduling_data!I:I, MATCH(I3281, scheduling_data!H:H, 0)), "")</f>
        <v>James Allen</v>
      </c>
    </row>
    <row r="3282" spans="1:10" x14ac:dyDescent="0.3">
      <c r="A3282" t="s">
        <v>58</v>
      </c>
      <c r="B3282">
        <v>64</v>
      </c>
      <c r="C3282" s="1">
        <v>45373</v>
      </c>
      <c r="D3282" s="1">
        <v>45348.583333333336</v>
      </c>
      <c r="E3282">
        <v>74.400000000000006</v>
      </c>
      <c r="F3282" t="s">
        <v>19</v>
      </c>
      <c r="G3282" t="s">
        <v>26</v>
      </c>
      <c r="H3282">
        <v>97110</v>
      </c>
      <c r="I3282" t="str">
        <f t="shared" si="51"/>
        <v>64_2/26/2024 14:00</v>
      </c>
      <c r="J3282" t="str">
        <f>IFERROR(INDEX(scheduling_data!I:I, MATCH(I3282, scheduling_data!H:H, 0)), "")</f>
        <v>James Allen</v>
      </c>
    </row>
    <row r="3283" spans="1:10" x14ac:dyDescent="0.3">
      <c r="A3283" t="s">
        <v>58</v>
      </c>
      <c r="B3283">
        <v>64</v>
      </c>
      <c r="C3283" s="1">
        <v>45373</v>
      </c>
      <c r="D3283" s="1">
        <v>45348.583333333336</v>
      </c>
      <c r="E3283">
        <v>150.6</v>
      </c>
      <c r="F3283" t="s">
        <v>9</v>
      </c>
      <c r="G3283" t="s">
        <v>28</v>
      </c>
      <c r="H3283">
        <v>97110</v>
      </c>
      <c r="I3283" t="str">
        <f t="shared" si="51"/>
        <v>64_2/26/2024 14:00</v>
      </c>
      <c r="J3283" t="str">
        <f>IFERROR(INDEX(scheduling_data!I:I, MATCH(I3283, scheduling_data!H:H, 0)), "")</f>
        <v>James Allen</v>
      </c>
    </row>
    <row r="3284" spans="1:10" x14ac:dyDescent="0.3">
      <c r="A3284" t="s">
        <v>58</v>
      </c>
      <c r="B3284">
        <v>64</v>
      </c>
      <c r="C3284" s="1">
        <v>45373</v>
      </c>
      <c r="D3284" s="1">
        <v>45350.583333333336</v>
      </c>
      <c r="E3284">
        <v>150.6</v>
      </c>
      <c r="F3284" t="s">
        <v>9</v>
      </c>
      <c r="G3284" t="s">
        <v>28</v>
      </c>
      <c r="H3284">
        <v>97110</v>
      </c>
      <c r="I3284" t="str">
        <f t="shared" si="51"/>
        <v>64_2/28/2024 14:00</v>
      </c>
      <c r="J3284" t="str">
        <f>IFERROR(INDEX(scheduling_data!I:I, MATCH(I3284, scheduling_data!H:H, 0)), "")</f>
        <v>James Allen</v>
      </c>
    </row>
    <row r="3285" spans="1:10" x14ac:dyDescent="0.3">
      <c r="A3285" t="s">
        <v>58</v>
      </c>
      <c r="B3285">
        <v>64</v>
      </c>
      <c r="C3285" s="1">
        <v>45373</v>
      </c>
      <c r="D3285" s="1">
        <v>45350.583333333336</v>
      </c>
      <c r="E3285">
        <v>74.400000000000006</v>
      </c>
      <c r="F3285" t="s">
        <v>19</v>
      </c>
      <c r="G3285" t="s">
        <v>26</v>
      </c>
      <c r="H3285">
        <v>97110</v>
      </c>
      <c r="I3285" t="str">
        <f t="shared" si="51"/>
        <v>64_2/28/2024 14:00</v>
      </c>
      <c r="J3285" t="str">
        <f>IFERROR(INDEX(scheduling_data!I:I, MATCH(I3285, scheduling_data!H:H, 0)), "")</f>
        <v>James Allen</v>
      </c>
    </row>
    <row r="3286" spans="1:10" x14ac:dyDescent="0.3">
      <c r="A3286" t="s">
        <v>14</v>
      </c>
      <c r="B3286">
        <v>2</v>
      </c>
      <c r="C3286" s="1">
        <v>45352</v>
      </c>
      <c r="D3286" s="1">
        <v>45336.375</v>
      </c>
      <c r="E3286">
        <v>95</v>
      </c>
      <c r="F3286" t="s">
        <v>9</v>
      </c>
      <c r="G3286" t="s">
        <v>112</v>
      </c>
      <c r="H3286">
        <v>97112</v>
      </c>
      <c r="I3286" t="str">
        <f t="shared" si="51"/>
        <v>2_2/14/2024 09:00</v>
      </c>
      <c r="J3286" t="str">
        <f>IFERROR(INDEX(scheduling_data!I:I, MATCH(I3286, scheduling_data!H:H, 0)), "")</f>
        <v>Kelsea Rodriguez</v>
      </c>
    </row>
    <row r="3287" spans="1:10" x14ac:dyDescent="0.3">
      <c r="A3287" t="s">
        <v>14</v>
      </c>
      <c r="B3287">
        <v>2</v>
      </c>
      <c r="C3287" s="1">
        <v>45352</v>
      </c>
      <c r="D3287" s="1">
        <v>45336.375</v>
      </c>
      <c r="E3287">
        <v>55</v>
      </c>
      <c r="F3287" t="s">
        <v>19</v>
      </c>
      <c r="G3287" t="s">
        <v>51</v>
      </c>
      <c r="H3287">
        <v>97112</v>
      </c>
      <c r="I3287" t="str">
        <f t="shared" si="51"/>
        <v>2_2/14/2024 09:00</v>
      </c>
      <c r="J3287" t="str">
        <f>IFERROR(INDEX(scheduling_data!I:I, MATCH(I3287, scheduling_data!H:H, 0)), "")</f>
        <v>Kelsea Rodriguez</v>
      </c>
    </row>
    <row r="3288" spans="1:10" x14ac:dyDescent="0.3">
      <c r="A3288" t="s">
        <v>14</v>
      </c>
      <c r="B3288">
        <v>2</v>
      </c>
      <c r="C3288" s="1">
        <v>45352</v>
      </c>
      <c r="D3288" s="1">
        <v>45337.5625</v>
      </c>
      <c r="E3288">
        <v>95</v>
      </c>
      <c r="F3288" t="s">
        <v>9</v>
      </c>
      <c r="G3288" t="s">
        <v>112</v>
      </c>
      <c r="H3288">
        <v>97112</v>
      </c>
      <c r="I3288" t="str">
        <f t="shared" si="51"/>
        <v>2_2/15/2024 13:30</v>
      </c>
      <c r="J3288" t="str">
        <f>IFERROR(INDEX(scheduling_data!I:I, MATCH(I3288, scheduling_data!H:H, 0)), "")</f>
        <v>Kelsea Rodriguez</v>
      </c>
    </row>
    <row r="3289" spans="1:10" x14ac:dyDescent="0.3">
      <c r="A3289" t="s">
        <v>14</v>
      </c>
      <c r="B3289">
        <v>2</v>
      </c>
      <c r="C3289" s="1">
        <v>45352</v>
      </c>
      <c r="D3289" s="1">
        <v>45337.5625</v>
      </c>
      <c r="E3289">
        <v>55</v>
      </c>
      <c r="F3289" t="s">
        <v>19</v>
      </c>
      <c r="G3289" t="s">
        <v>51</v>
      </c>
      <c r="H3289">
        <v>97112</v>
      </c>
      <c r="I3289" t="str">
        <f t="shared" si="51"/>
        <v>2_2/15/2024 13:30</v>
      </c>
      <c r="J3289" t="str">
        <f>IFERROR(INDEX(scheduling_data!I:I, MATCH(I3289, scheduling_data!H:H, 0)), "")</f>
        <v>Kelsea Rodriguez</v>
      </c>
    </row>
    <row r="3290" spans="1:10" x14ac:dyDescent="0.3">
      <c r="A3290" t="s">
        <v>14</v>
      </c>
      <c r="B3290">
        <v>2</v>
      </c>
      <c r="C3290" s="1">
        <v>45373</v>
      </c>
      <c r="D3290" s="1">
        <v>45337.583333333336</v>
      </c>
      <c r="E3290">
        <v>0</v>
      </c>
      <c r="F3290" t="s">
        <v>9</v>
      </c>
      <c r="G3290" t="s">
        <v>15</v>
      </c>
      <c r="H3290">
        <v>92507</v>
      </c>
      <c r="I3290" t="str">
        <f t="shared" si="51"/>
        <v>2_2/15/2024 14:00</v>
      </c>
      <c r="J3290" t="str">
        <f>IFERROR(INDEX(scheduling_data!I:I, MATCH(I3290, scheduling_data!H:H, 0)), "")</f>
        <v>Kelli Cruthirds</v>
      </c>
    </row>
    <row r="3291" spans="1:10" x14ac:dyDescent="0.3">
      <c r="A3291" t="s">
        <v>14</v>
      </c>
      <c r="B3291">
        <v>2</v>
      </c>
      <c r="C3291" s="1">
        <v>45373</v>
      </c>
      <c r="D3291" s="1">
        <v>45327.666666666664</v>
      </c>
      <c r="E3291">
        <v>0</v>
      </c>
      <c r="F3291" t="s">
        <v>9</v>
      </c>
      <c r="G3291" t="s">
        <v>15</v>
      </c>
      <c r="H3291">
        <v>92507</v>
      </c>
      <c r="I3291" t="str">
        <f t="shared" si="51"/>
        <v>2_2/5/2024 16:00</v>
      </c>
      <c r="J3291" t="str">
        <f>IFERROR(INDEX(scheduling_data!I:I, MATCH(I3291, scheduling_data!H:H, 0)), "")</f>
        <v>Kelli Cruthirds</v>
      </c>
    </row>
    <row r="3292" spans="1:10" x14ac:dyDescent="0.3">
      <c r="A3292" t="s">
        <v>14</v>
      </c>
      <c r="B3292">
        <v>2</v>
      </c>
      <c r="C3292" s="1">
        <v>45373</v>
      </c>
      <c r="D3292" s="1">
        <v>45331.395833333336</v>
      </c>
      <c r="E3292">
        <v>0</v>
      </c>
      <c r="F3292" t="s">
        <v>9</v>
      </c>
      <c r="G3292" t="s">
        <v>15</v>
      </c>
      <c r="H3292">
        <v>92507</v>
      </c>
      <c r="I3292" t="str">
        <f t="shared" si="51"/>
        <v>2_2/9/2024 09:30</v>
      </c>
      <c r="J3292" t="str">
        <f>IFERROR(INDEX(scheduling_data!I:I, MATCH(I3292, scheduling_data!H:H, 0)), "")</f>
        <v>Kelli Cruthirds</v>
      </c>
    </row>
    <row r="3293" spans="1:10" x14ac:dyDescent="0.3">
      <c r="A3293" t="s">
        <v>61</v>
      </c>
      <c r="B3293">
        <v>65</v>
      </c>
      <c r="C3293" s="1">
        <v>45358</v>
      </c>
      <c r="D3293" s="1">
        <v>45342.583333333336</v>
      </c>
      <c r="E3293">
        <v>49.86</v>
      </c>
      <c r="F3293" t="s">
        <v>19</v>
      </c>
      <c r="G3293" t="s">
        <v>65</v>
      </c>
      <c r="H3293">
        <v>97110</v>
      </c>
      <c r="I3293" t="str">
        <f t="shared" si="51"/>
        <v>65_2/20/2024 14:00</v>
      </c>
      <c r="J3293" t="str">
        <f>IFERROR(INDEX(scheduling_data!I:I, MATCH(I3293, scheduling_data!H:H, 0)), "")</f>
        <v>James Allen</v>
      </c>
    </row>
    <row r="3294" spans="1:10" x14ac:dyDescent="0.3">
      <c r="A3294" t="s">
        <v>61</v>
      </c>
      <c r="B3294">
        <v>65</v>
      </c>
      <c r="C3294" s="1">
        <v>45358</v>
      </c>
      <c r="D3294" s="1">
        <v>45342.583333333336</v>
      </c>
      <c r="E3294">
        <v>224.12</v>
      </c>
      <c r="F3294" t="s">
        <v>9</v>
      </c>
      <c r="G3294" t="s">
        <v>64</v>
      </c>
      <c r="H3294">
        <v>97110</v>
      </c>
      <c r="I3294" t="str">
        <f t="shared" si="51"/>
        <v>65_2/20/2024 14:00</v>
      </c>
      <c r="J3294" t="str">
        <f>IFERROR(INDEX(scheduling_data!I:I, MATCH(I3294, scheduling_data!H:H, 0)), "")</f>
        <v>James Allen</v>
      </c>
    </row>
    <row r="3295" spans="1:10" x14ac:dyDescent="0.3">
      <c r="A3295" t="s">
        <v>61</v>
      </c>
      <c r="B3295">
        <v>65</v>
      </c>
      <c r="C3295" s="1">
        <v>45358</v>
      </c>
      <c r="D3295" s="1">
        <v>45342.583333333336</v>
      </c>
      <c r="E3295">
        <v>1.02</v>
      </c>
      <c r="F3295" t="s">
        <v>9</v>
      </c>
      <c r="G3295" t="s">
        <v>63</v>
      </c>
      <c r="H3295">
        <v>97110</v>
      </c>
      <c r="I3295" t="str">
        <f t="shared" si="51"/>
        <v>65_2/20/2024 14:00</v>
      </c>
      <c r="J3295" t="str">
        <f>IFERROR(INDEX(scheduling_data!I:I, MATCH(I3295, scheduling_data!H:H, 0)), "")</f>
        <v>James Allen</v>
      </c>
    </row>
    <row r="3296" spans="1:10" x14ac:dyDescent="0.3">
      <c r="A3296" t="s">
        <v>61</v>
      </c>
      <c r="B3296">
        <v>65</v>
      </c>
      <c r="C3296" s="1">
        <v>45358</v>
      </c>
      <c r="D3296" s="1">
        <v>45343.666666666664</v>
      </c>
      <c r="E3296">
        <v>32.49</v>
      </c>
      <c r="F3296" t="s">
        <v>19</v>
      </c>
      <c r="G3296" t="s">
        <v>65</v>
      </c>
      <c r="H3296">
        <v>97110</v>
      </c>
      <c r="I3296" t="str">
        <f t="shared" si="51"/>
        <v>65_2/21/2024 16:00</v>
      </c>
      <c r="J3296" t="str">
        <f>IFERROR(INDEX(scheduling_data!I:I, MATCH(I3296, scheduling_data!H:H, 0)), "")</f>
        <v>James Allen</v>
      </c>
    </row>
    <row r="3297" spans="1:10" x14ac:dyDescent="0.3">
      <c r="A3297" t="s">
        <v>61</v>
      </c>
      <c r="B3297">
        <v>65</v>
      </c>
      <c r="C3297" s="1">
        <v>45358</v>
      </c>
      <c r="D3297" s="1">
        <v>45343.666666666664</v>
      </c>
      <c r="E3297">
        <v>166.85</v>
      </c>
      <c r="F3297" t="s">
        <v>9</v>
      </c>
      <c r="G3297" t="s">
        <v>64</v>
      </c>
      <c r="H3297">
        <v>97110</v>
      </c>
      <c r="I3297" t="str">
        <f t="shared" si="51"/>
        <v>65_2/21/2024 16:00</v>
      </c>
      <c r="J3297" t="str">
        <f>IFERROR(INDEX(scheduling_data!I:I, MATCH(I3297, scheduling_data!H:H, 0)), "")</f>
        <v>James Allen</v>
      </c>
    </row>
    <row r="3298" spans="1:10" x14ac:dyDescent="0.3">
      <c r="A3298" t="s">
        <v>61</v>
      </c>
      <c r="B3298">
        <v>65</v>
      </c>
      <c r="C3298" s="1">
        <v>45358</v>
      </c>
      <c r="D3298" s="1">
        <v>45343.666666666664</v>
      </c>
      <c r="E3298">
        <v>0.66</v>
      </c>
      <c r="F3298" t="s">
        <v>9</v>
      </c>
      <c r="G3298" t="s">
        <v>63</v>
      </c>
      <c r="H3298">
        <v>97110</v>
      </c>
      <c r="I3298" t="str">
        <f t="shared" si="51"/>
        <v>65_2/21/2024 16:00</v>
      </c>
      <c r="J3298" t="str">
        <f>IFERROR(INDEX(scheduling_data!I:I, MATCH(I3298, scheduling_data!H:H, 0)), "")</f>
        <v>James Allen</v>
      </c>
    </row>
    <row r="3299" spans="1:10" x14ac:dyDescent="0.3">
      <c r="A3299" t="s">
        <v>61</v>
      </c>
      <c r="B3299">
        <v>65</v>
      </c>
      <c r="C3299" s="1">
        <v>45358</v>
      </c>
      <c r="D3299" s="1">
        <v>45344.416666666664</v>
      </c>
      <c r="E3299">
        <v>1.02</v>
      </c>
      <c r="F3299" t="s">
        <v>9</v>
      </c>
      <c r="G3299" t="s">
        <v>63</v>
      </c>
      <c r="H3299">
        <v>97110</v>
      </c>
      <c r="I3299" t="str">
        <f t="shared" si="51"/>
        <v>65_2/22/2024 10:00</v>
      </c>
      <c r="J3299" t="str">
        <f>IFERROR(INDEX(scheduling_data!I:I, MATCH(I3299, scheduling_data!H:H, 0)), "")</f>
        <v>James Allen</v>
      </c>
    </row>
    <row r="3300" spans="1:10" x14ac:dyDescent="0.3">
      <c r="A3300" t="s">
        <v>61</v>
      </c>
      <c r="B3300">
        <v>65</v>
      </c>
      <c r="C3300" s="1">
        <v>45358</v>
      </c>
      <c r="D3300" s="1">
        <v>45344.416666666664</v>
      </c>
      <c r="E3300">
        <v>49.86</v>
      </c>
      <c r="F3300" t="s">
        <v>19</v>
      </c>
      <c r="G3300" t="s">
        <v>65</v>
      </c>
      <c r="H3300">
        <v>97110</v>
      </c>
      <c r="I3300" t="str">
        <f t="shared" si="51"/>
        <v>65_2/22/2024 10:00</v>
      </c>
      <c r="J3300" t="str">
        <f>IFERROR(INDEX(scheduling_data!I:I, MATCH(I3300, scheduling_data!H:H, 0)), "")</f>
        <v>James Allen</v>
      </c>
    </row>
    <row r="3301" spans="1:10" x14ac:dyDescent="0.3">
      <c r="A3301" t="s">
        <v>61</v>
      </c>
      <c r="B3301">
        <v>65</v>
      </c>
      <c r="C3301" s="1">
        <v>45358</v>
      </c>
      <c r="D3301" s="1">
        <v>45344.416666666664</v>
      </c>
      <c r="E3301">
        <v>224.12</v>
      </c>
      <c r="F3301" t="s">
        <v>9</v>
      </c>
      <c r="G3301" t="s">
        <v>64</v>
      </c>
      <c r="H3301">
        <v>97110</v>
      </c>
      <c r="I3301" t="str">
        <f t="shared" si="51"/>
        <v>65_2/22/2024 10:00</v>
      </c>
      <c r="J3301" t="str">
        <f>IFERROR(INDEX(scheduling_data!I:I, MATCH(I3301, scheduling_data!H:H, 0)), "")</f>
        <v>James Allen</v>
      </c>
    </row>
    <row r="3302" spans="1:10" x14ac:dyDescent="0.3">
      <c r="A3302" t="s">
        <v>61</v>
      </c>
      <c r="B3302">
        <v>65</v>
      </c>
      <c r="C3302" s="1">
        <v>45365</v>
      </c>
      <c r="D3302" s="1">
        <v>45349.625</v>
      </c>
      <c r="E3302">
        <v>32.49</v>
      </c>
      <c r="F3302" t="s">
        <v>19</v>
      </c>
      <c r="G3302" t="s">
        <v>65</v>
      </c>
      <c r="H3302">
        <v>97110</v>
      </c>
      <c r="I3302" t="str">
        <f t="shared" si="51"/>
        <v>65_2/27/2024 15:00</v>
      </c>
      <c r="J3302" t="str">
        <f>IFERROR(INDEX(scheduling_data!I:I, MATCH(I3302, scheduling_data!H:H, 0)), "")</f>
        <v>James Allen</v>
      </c>
    </row>
    <row r="3303" spans="1:10" x14ac:dyDescent="0.3">
      <c r="A3303" t="s">
        <v>61</v>
      </c>
      <c r="B3303">
        <v>65</v>
      </c>
      <c r="C3303" s="1">
        <v>45365</v>
      </c>
      <c r="D3303" s="1">
        <v>45349.625</v>
      </c>
      <c r="E3303">
        <v>166.85</v>
      </c>
      <c r="F3303" t="s">
        <v>9</v>
      </c>
      <c r="G3303" t="s">
        <v>64</v>
      </c>
      <c r="H3303">
        <v>97110</v>
      </c>
      <c r="I3303" t="str">
        <f t="shared" si="51"/>
        <v>65_2/27/2024 15:00</v>
      </c>
      <c r="J3303" t="str">
        <f>IFERROR(INDEX(scheduling_data!I:I, MATCH(I3303, scheduling_data!H:H, 0)), "")</f>
        <v>James Allen</v>
      </c>
    </row>
    <row r="3304" spans="1:10" x14ac:dyDescent="0.3">
      <c r="A3304" t="s">
        <v>61</v>
      </c>
      <c r="B3304">
        <v>65</v>
      </c>
      <c r="C3304" s="1">
        <v>45365</v>
      </c>
      <c r="D3304" s="1">
        <v>45349.625</v>
      </c>
      <c r="E3304">
        <v>0.66</v>
      </c>
      <c r="F3304" t="s">
        <v>9</v>
      </c>
      <c r="G3304" t="s">
        <v>63</v>
      </c>
      <c r="H3304">
        <v>97110</v>
      </c>
      <c r="I3304" t="str">
        <f t="shared" si="51"/>
        <v>65_2/27/2024 15:00</v>
      </c>
      <c r="J3304" t="str">
        <f>IFERROR(INDEX(scheduling_data!I:I, MATCH(I3304, scheduling_data!H:H, 0)), "")</f>
        <v>James Allen</v>
      </c>
    </row>
    <row r="3305" spans="1:10" x14ac:dyDescent="0.3">
      <c r="A3305" t="s">
        <v>80</v>
      </c>
      <c r="B3305">
        <v>66</v>
      </c>
      <c r="C3305" s="1">
        <v>45364</v>
      </c>
      <c r="D3305" s="1">
        <v>45334.729166666664</v>
      </c>
      <c r="E3305">
        <v>0</v>
      </c>
      <c r="F3305" t="s">
        <v>9</v>
      </c>
      <c r="G3305" t="s">
        <v>431</v>
      </c>
      <c r="H3305">
        <v>92507</v>
      </c>
      <c r="I3305" t="str">
        <f t="shared" si="51"/>
        <v>66_2/12/2024 17:30</v>
      </c>
      <c r="J3305" t="str">
        <f>IFERROR(INDEX(scheduling_data!I:I, MATCH(I3305, scheduling_data!H:H, 0)), "")</f>
        <v>D'Anna Pullen</v>
      </c>
    </row>
    <row r="3306" spans="1:10" x14ac:dyDescent="0.3">
      <c r="A3306" t="s">
        <v>80</v>
      </c>
      <c r="B3306">
        <v>66</v>
      </c>
      <c r="C3306" s="1">
        <v>45364</v>
      </c>
      <c r="D3306" s="1">
        <v>45334.729166666664</v>
      </c>
      <c r="E3306">
        <v>64.81</v>
      </c>
      <c r="F3306" t="s">
        <v>19</v>
      </c>
      <c r="G3306" t="s">
        <v>51</v>
      </c>
      <c r="H3306">
        <v>92507</v>
      </c>
      <c r="I3306" t="str">
        <f t="shared" si="51"/>
        <v>66_2/12/2024 17:30</v>
      </c>
      <c r="J3306" t="str">
        <f>IFERROR(INDEX(scheduling_data!I:I, MATCH(I3306, scheduling_data!H:H, 0)), "")</f>
        <v>D'Anna Pullen</v>
      </c>
    </row>
    <row r="3307" spans="1:10" x14ac:dyDescent="0.3">
      <c r="A3307" t="s">
        <v>80</v>
      </c>
      <c r="B3307">
        <v>66</v>
      </c>
      <c r="C3307" s="1">
        <v>45364</v>
      </c>
      <c r="D3307" s="1">
        <v>45334.729166666664</v>
      </c>
      <c r="E3307">
        <v>85.19</v>
      </c>
      <c r="F3307" t="s">
        <v>9</v>
      </c>
      <c r="G3307" t="s">
        <v>52</v>
      </c>
      <c r="H3307">
        <v>92507</v>
      </c>
      <c r="I3307" t="str">
        <f t="shared" si="51"/>
        <v>66_2/12/2024 17:30</v>
      </c>
      <c r="J3307" t="str">
        <f>IFERROR(INDEX(scheduling_data!I:I, MATCH(I3307, scheduling_data!H:H, 0)), "")</f>
        <v>D'Anna Pullen</v>
      </c>
    </row>
    <row r="3308" spans="1:10" x14ac:dyDescent="0.3">
      <c r="A3308" t="s">
        <v>80</v>
      </c>
      <c r="B3308">
        <v>66</v>
      </c>
      <c r="C3308" s="1">
        <v>45369</v>
      </c>
      <c r="D3308" s="1">
        <v>45336.729166666664</v>
      </c>
      <c r="E3308">
        <v>85.19</v>
      </c>
      <c r="F3308" t="s">
        <v>9</v>
      </c>
      <c r="G3308" t="s">
        <v>52</v>
      </c>
      <c r="H3308">
        <v>92507</v>
      </c>
      <c r="I3308" t="str">
        <f t="shared" si="51"/>
        <v>66_2/14/2024 17:30</v>
      </c>
      <c r="J3308" t="str">
        <f>IFERROR(INDEX(scheduling_data!I:I, MATCH(I3308, scheduling_data!H:H, 0)), "")</f>
        <v>Victoria Miley</v>
      </c>
    </row>
    <row r="3309" spans="1:10" x14ac:dyDescent="0.3">
      <c r="A3309" t="s">
        <v>80</v>
      </c>
      <c r="B3309">
        <v>66</v>
      </c>
      <c r="C3309" s="1">
        <v>45369</v>
      </c>
      <c r="D3309" s="1">
        <v>45336.729166666664</v>
      </c>
      <c r="E3309">
        <v>64.81</v>
      </c>
      <c r="F3309" t="s">
        <v>19</v>
      </c>
      <c r="G3309" t="s">
        <v>51</v>
      </c>
      <c r="H3309">
        <v>92507</v>
      </c>
      <c r="I3309" t="str">
        <f t="shared" si="51"/>
        <v>66_2/14/2024 17:30</v>
      </c>
      <c r="J3309" t="str">
        <f>IFERROR(INDEX(scheduling_data!I:I, MATCH(I3309, scheduling_data!H:H, 0)), "")</f>
        <v>Victoria Miley</v>
      </c>
    </row>
    <row r="3310" spans="1:10" x14ac:dyDescent="0.3">
      <c r="A3310" t="s">
        <v>80</v>
      </c>
      <c r="B3310">
        <v>66</v>
      </c>
      <c r="C3310" s="1">
        <v>45369</v>
      </c>
      <c r="D3310" s="1">
        <v>45336.729166666664</v>
      </c>
      <c r="E3310">
        <v>0</v>
      </c>
      <c r="F3310" t="s">
        <v>9</v>
      </c>
      <c r="G3310" t="s">
        <v>431</v>
      </c>
      <c r="H3310">
        <v>92507</v>
      </c>
      <c r="I3310" t="str">
        <f t="shared" si="51"/>
        <v>66_2/14/2024 17:30</v>
      </c>
      <c r="J3310" t="str">
        <f>IFERROR(INDEX(scheduling_data!I:I, MATCH(I3310, scheduling_data!H:H, 0)), "")</f>
        <v>Victoria Miley</v>
      </c>
    </row>
    <row r="3311" spans="1:10" x14ac:dyDescent="0.3">
      <c r="A3311" t="s">
        <v>80</v>
      </c>
      <c r="B3311">
        <v>66</v>
      </c>
      <c r="C3311" s="1">
        <v>45352</v>
      </c>
      <c r="D3311" s="1">
        <v>45336.729166666664</v>
      </c>
      <c r="E3311">
        <v>0</v>
      </c>
      <c r="F3311" t="s">
        <v>9</v>
      </c>
      <c r="G3311" t="s">
        <v>115</v>
      </c>
      <c r="H3311">
        <v>92507</v>
      </c>
      <c r="I3311" t="str">
        <f t="shared" si="51"/>
        <v>66_2/14/2024 17:30</v>
      </c>
      <c r="J3311" t="str">
        <f>IFERROR(INDEX(scheduling_data!I:I, MATCH(I3311, scheduling_data!H:H, 0)), "")</f>
        <v>Victoria Miley</v>
      </c>
    </row>
    <row r="3312" spans="1:10" x14ac:dyDescent="0.3">
      <c r="A3312" t="s">
        <v>80</v>
      </c>
      <c r="B3312">
        <v>66</v>
      </c>
      <c r="C3312" s="1">
        <v>45371</v>
      </c>
      <c r="D3312" s="1">
        <v>45336.729166666664</v>
      </c>
      <c r="E3312">
        <v>0</v>
      </c>
      <c r="F3312" t="s">
        <v>9</v>
      </c>
      <c r="G3312" t="s">
        <v>138</v>
      </c>
      <c r="H3312">
        <v>92507</v>
      </c>
      <c r="I3312" t="str">
        <f t="shared" si="51"/>
        <v>66_2/14/2024 17:30</v>
      </c>
      <c r="J3312" t="str">
        <f>IFERROR(INDEX(scheduling_data!I:I, MATCH(I3312, scheduling_data!H:H, 0)), "")</f>
        <v>Victoria Miley</v>
      </c>
    </row>
    <row r="3313" spans="1:10" x14ac:dyDescent="0.3">
      <c r="A3313" t="s">
        <v>80</v>
      </c>
      <c r="B3313">
        <v>66</v>
      </c>
      <c r="C3313" s="1">
        <v>45371</v>
      </c>
      <c r="D3313" s="1">
        <v>45343.729166666664</v>
      </c>
      <c r="E3313">
        <v>0</v>
      </c>
      <c r="F3313" t="s">
        <v>9</v>
      </c>
      <c r="G3313" t="s">
        <v>431</v>
      </c>
      <c r="H3313">
        <v>92507</v>
      </c>
      <c r="I3313" t="str">
        <f t="shared" si="51"/>
        <v>66_2/21/2024 17:30</v>
      </c>
      <c r="J3313" t="str">
        <f>IFERROR(INDEX(scheduling_data!I:I, MATCH(I3313, scheduling_data!H:H, 0)), "")</f>
        <v>D'Anna Pullen</v>
      </c>
    </row>
    <row r="3314" spans="1:10" x14ac:dyDescent="0.3">
      <c r="A3314" t="s">
        <v>80</v>
      </c>
      <c r="B3314">
        <v>66</v>
      </c>
      <c r="C3314" s="1">
        <v>45371</v>
      </c>
      <c r="D3314" s="1">
        <v>45343.729166666664</v>
      </c>
      <c r="E3314">
        <v>64.81</v>
      </c>
      <c r="F3314" t="s">
        <v>19</v>
      </c>
      <c r="G3314" t="s">
        <v>51</v>
      </c>
      <c r="H3314">
        <v>92507</v>
      </c>
      <c r="I3314" t="str">
        <f t="shared" si="51"/>
        <v>66_2/21/2024 17:30</v>
      </c>
      <c r="J3314" t="str">
        <f>IFERROR(INDEX(scheduling_data!I:I, MATCH(I3314, scheduling_data!H:H, 0)), "")</f>
        <v>D'Anna Pullen</v>
      </c>
    </row>
    <row r="3315" spans="1:10" x14ac:dyDescent="0.3">
      <c r="A3315" t="s">
        <v>80</v>
      </c>
      <c r="B3315">
        <v>66</v>
      </c>
      <c r="C3315" s="1">
        <v>45371</v>
      </c>
      <c r="D3315" s="1">
        <v>45343.729166666664</v>
      </c>
      <c r="E3315">
        <v>85.19</v>
      </c>
      <c r="F3315" t="s">
        <v>9</v>
      </c>
      <c r="G3315" t="s">
        <v>52</v>
      </c>
      <c r="H3315">
        <v>92507</v>
      </c>
      <c r="I3315" t="str">
        <f t="shared" si="51"/>
        <v>66_2/21/2024 17:30</v>
      </c>
      <c r="J3315" t="str">
        <f>IFERROR(INDEX(scheduling_data!I:I, MATCH(I3315, scheduling_data!H:H, 0)), "")</f>
        <v>D'Anna Pullen</v>
      </c>
    </row>
    <row r="3316" spans="1:10" x14ac:dyDescent="0.3">
      <c r="A3316" t="s">
        <v>14</v>
      </c>
      <c r="B3316">
        <v>67</v>
      </c>
      <c r="C3316" s="1">
        <v>45373</v>
      </c>
      <c r="D3316" s="1">
        <v>45334.5625</v>
      </c>
      <c r="E3316">
        <v>0</v>
      </c>
      <c r="F3316" t="s">
        <v>9</v>
      </c>
      <c r="G3316" t="s">
        <v>138</v>
      </c>
      <c r="H3316">
        <v>92507</v>
      </c>
      <c r="I3316" t="str">
        <f t="shared" si="51"/>
        <v>67_2/12/2024 13:30</v>
      </c>
      <c r="J3316" t="str">
        <f>IFERROR(INDEX(scheduling_data!I:I, MATCH(I3316, scheduling_data!H:H, 0)), "")</f>
        <v>D'Anna Pullen</v>
      </c>
    </row>
    <row r="3317" spans="1:10" x14ac:dyDescent="0.3">
      <c r="A3317" t="s">
        <v>14</v>
      </c>
      <c r="B3317">
        <v>67</v>
      </c>
      <c r="C3317" s="1">
        <v>45352</v>
      </c>
      <c r="D3317" s="1">
        <v>45341.541666666664</v>
      </c>
      <c r="E3317">
        <v>55</v>
      </c>
      <c r="F3317" t="s">
        <v>19</v>
      </c>
      <c r="G3317" t="s">
        <v>51</v>
      </c>
      <c r="H3317">
        <v>92507</v>
      </c>
      <c r="I3317" t="str">
        <f t="shared" si="51"/>
        <v>67_2/19/2024 13:00</v>
      </c>
      <c r="J3317" t="str">
        <f>IFERROR(INDEX(scheduling_data!I:I, MATCH(I3317, scheduling_data!H:H, 0)), "")</f>
        <v>D'Anna Pullen</v>
      </c>
    </row>
    <row r="3318" spans="1:10" x14ac:dyDescent="0.3">
      <c r="A3318" t="s">
        <v>14</v>
      </c>
      <c r="B3318">
        <v>67</v>
      </c>
      <c r="C3318" s="1">
        <v>45352</v>
      </c>
      <c r="D3318" s="1">
        <v>45341.541666666664</v>
      </c>
      <c r="E3318">
        <v>95</v>
      </c>
      <c r="F3318" t="s">
        <v>9</v>
      </c>
      <c r="G3318" t="s">
        <v>52</v>
      </c>
      <c r="H3318">
        <v>92507</v>
      </c>
      <c r="I3318" t="str">
        <f t="shared" si="51"/>
        <v>67_2/19/2024 13:00</v>
      </c>
      <c r="J3318" t="str">
        <f>IFERROR(INDEX(scheduling_data!I:I, MATCH(I3318, scheduling_data!H:H, 0)), "")</f>
        <v>D'Anna Pullen</v>
      </c>
    </row>
    <row r="3319" spans="1:10" x14ac:dyDescent="0.3">
      <c r="A3319" t="s">
        <v>14</v>
      </c>
      <c r="B3319">
        <v>67</v>
      </c>
      <c r="C3319" s="1">
        <v>45359</v>
      </c>
      <c r="D3319" s="1">
        <v>45341.645833333336</v>
      </c>
      <c r="E3319">
        <v>95</v>
      </c>
      <c r="F3319" t="s">
        <v>9</v>
      </c>
      <c r="G3319" t="s">
        <v>112</v>
      </c>
      <c r="H3319">
        <v>97112</v>
      </c>
      <c r="I3319" t="str">
        <f t="shared" si="51"/>
        <v>67_2/19/2024 15:30</v>
      </c>
      <c r="J3319" t="str">
        <f>IFERROR(INDEX(scheduling_data!I:I, MATCH(I3319, scheduling_data!H:H, 0)), "")</f>
        <v>Breanna Cochran</v>
      </c>
    </row>
    <row r="3320" spans="1:10" x14ac:dyDescent="0.3">
      <c r="A3320" t="s">
        <v>14</v>
      </c>
      <c r="B3320">
        <v>67</v>
      </c>
      <c r="C3320" s="1">
        <v>45359</v>
      </c>
      <c r="D3320" s="1">
        <v>45341.645833333336</v>
      </c>
      <c r="E3320">
        <v>55</v>
      </c>
      <c r="F3320" t="s">
        <v>19</v>
      </c>
      <c r="G3320" t="s">
        <v>51</v>
      </c>
      <c r="H3320">
        <v>97112</v>
      </c>
      <c r="I3320" t="str">
        <f t="shared" si="51"/>
        <v>67_2/19/2024 15:30</v>
      </c>
      <c r="J3320" t="str">
        <f>IFERROR(INDEX(scheduling_data!I:I, MATCH(I3320, scheduling_data!H:H, 0)), "")</f>
        <v>Breanna Cochran</v>
      </c>
    </row>
    <row r="3321" spans="1:10" x14ac:dyDescent="0.3">
      <c r="A3321" t="s">
        <v>14</v>
      </c>
      <c r="B3321">
        <v>67</v>
      </c>
      <c r="C3321" s="1">
        <v>45359</v>
      </c>
      <c r="D3321" s="1">
        <v>45343.604166666664</v>
      </c>
      <c r="E3321">
        <v>55</v>
      </c>
      <c r="F3321" t="s">
        <v>19</v>
      </c>
      <c r="G3321" t="s">
        <v>51</v>
      </c>
      <c r="H3321">
        <v>92507</v>
      </c>
      <c r="I3321" t="str">
        <f t="shared" si="51"/>
        <v>67_2/21/2024 14:30</v>
      </c>
      <c r="J3321" t="str">
        <f>IFERROR(INDEX(scheduling_data!I:I, MATCH(I3321, scheduling_data!H:H, 0)), "")</f>
        <v>D'Anna Pullen</v>
      </c>
    </row>
    <row r="3322" spans="1:10" x14ac:dyDescent="0.3">
      <c r="A3322" t="s">
        <v>14</v>
      </c>
      <c r="B3322">
        <v>67</v>
      </c>
      <c r="C3322" s="1">
        <v>45359</v>
      </c>
      <c r="D3322" s="1">
        <v>45343.604166666664</v>
      </c>
      <c r="E3322">
        <v>95</v>
      </c>
      <c r="F3322" t="s">
        <v>9</v>
      </c>
      <c r="G3322" t="s">
        <v>52</v>
      </c>
      <c r="H3322">
        <v>92507</v>
      </c>
      <c r="I3322" t="str">
        <f t="shared" si="51"/>
        <v>67_2/21/2024 14:30</v>
      </c>
      <c r="J3322" t="str">
        <f>IFERROR(INDEX(scheduling_data!I:I, MATCH(I3322, scheduling_data!H:H, 0)), "")</f>
        <v>D'Anna Pullen</v>
      </c>
    </row>
    <row r="3323" spans="1:10" x14ac:dyDescent="0.3">
      <c r="A3323" t="s">
        <v>14</v>
      </c>
      <c r="B3323">
        <v>67</v>
      </c>
      <c r="C3323" s="1">
        <v>45359</v>
      </c>
      <c r="D3323" s="1">
        <v>45348.541666666664</v>
      </c>
      <c r="E3323">
        <v>55</v>
      </c>
      <c r="F3323" t="s">
        <v>19</v>
      </c>
      <c r="G3323" t="s">
        <v>51</v>
      </c>
      <c r="H3323">
        <v>92507</v>
      </c>
      <c r="I3323" t="str">
        <f t="shared" si="51"/>
        <v>67_2/26/2024 13:00</v>
      </c>
      <c r="J3323" t="str">
        <f>IFERROR(INDEX(scheduling_data!I:I, MATCH(I3323, scheduling_data!H:H, 0)), "")</f>
        <v>Annette Fertitta</v>
      </c>
    </row>
    <row r="3324" spans="1:10" x14ac:dyDescent="0.3">
      <c r="A3324" t="s">
        <v>14</v>
      </c>
      <c r="B3324">
        <v>67</v>
      </c>
      <c r="C3324" s="1">
        <v>45359</v>
      </c>
      <c r="D3324" s="1">
        <v>45348.541666666664</v>
      </c>
      <c r="E3324">
        <v>95</v>
      </c>
      <c r="F3324" t="s">
        <v>9</v>
      </c>
      <c r="G3324" t="s">
        <v>52</v>
      </c>
      <c r="H3324">
        <v>92507</v>
      </c>
      <c r="I3324" t="str">
        <f t="shared" si="51"/>
        <v>67_2/26/2024 13:00</v>
      </c>
      <c r="J3324" t="str">
        <f>IFERROR(INDEX(scheduling_data!I:I, MATCH(I3324, scheduling_data!H:H, 0)), "")</f>
        <v>Annette Fertitta</v>
      </c>
    </row>
    <row r="3325" spans="1:10" x14ac:dyDescent="0.3">
      <c r="A3325" t="s">
        <v>14</v>
      </c>
      <c r="B3325">
        <v>67</v>
      </c>
      <c r="C3325" s="1">
        <v>45359</v>
      </c>
      <c r="D3325" s="1">
        <v>45348.5625</v>
      </c>
      <c r="E3325">
        <v>95</v>
      </c>
      <c r="F3325" t="s">
        <v>9</v>
      </c>
      <c r="G3325" t="s">
        <v>112</v>
      </c>
      <c r="H3325">
        <v>97112</v>
      </c>
      <c r="I3325" t="str">
        <f t="shared" si="51"/>
        <v>67_2/26/2024 13:30</v>
      </c>
      <c r="J3325" t="str">
        <f>IFERROR(INDEX(scheduling_data!I:I, MATCH(I3325, scheduling_data!H:H, 0)), "")</f>
        <v>Heidi Molaison</v>
      </c>
    </row>
    <row r="3326" spans="1:10" x14ac:dyDescent="0.3">
      <c r="A3326" t="s">
        <v>14</v>
      </c>
      <c r="B3326">
        <v>67</v>
      </c>
      <c r="C3326" s="1">
        <v>45359</v>
      </c>
      <c r="D3326" s="1">
        <v>45348.5625</v>
      </c>
      <c r="E3326">
        <v>55</v>
      </c>
      <c r="F3326" t="s">
        <v>19</v>
      </c>
      <c r="G3326" t="s">
        <v>51</v>
      </c>
      <c r="H3326">
        <v>97112</v>
      </c>
      <c r="I3326" t="str">
        <f t="shared" si="51"/>
        <v>67_2/26/2024 13:30</v>
      </c>
      <c r="J3326" t="str">
        <f>IFERROR(INDEX(scheduling_data!I:I, MATCH(I3326, scheduling_data!H:H, 0)), "")</f>
        <v>Heidi Molaison</v>
      </c>
    </row>
    <row r="3327" spans="1:10" x14ac:dyDescent="0.3">
      <c r="A3327" t="s">
        <v>14</v>
      </c>
      <c r="B3327">
        <v>67</v>
      </c>
      <c r="C3327" s="1">
        <v>45363</v>
      </c>
      <c r="D3327" s="1">
        <v>45350.5625</v>
      </c>
      <c r="E3327">
        <v>55</v>
      </c>
      <c r="F3327" t="s">
        <v>19</v>
      </c>
      <c r="G3327" t="s">
        <v>51</v>
      </c>
      <c r="H3327">
        <v>92507</v>
      </c>
      <c r="I3327" t="str">
        <f t="shared" si="51"/>
        <v>67_2/28/2024 13:30</v>
      </c>
      <c r="J3327" t="str">
        <f>IFERROR(INDEX(scheduling_data!I:I, MATCH(I3327, scheduling_data!H:H, 0)), "")</f>
        <v>D'Anna Pullen</v>
      </c>
    </row>
    <row r="3328" spans="1:10" x14ac:dyDescent="0.3">
      <c r="A3328" t="s">
        <v>14</v>
      </c>
      <c r="B3328">
        <v>67</v>
      </c>
      <c r="C3328" s="1">
        <v>45363</v>
      </c>
      <c r="D3328" s="1">
        <v>45350.5625</v>
      </c>
      <c r="E3328">
        <v>95</v>
      </c>
      <c r="F3328" t="s">
        <v>9</v>
      </c>
      <c r="G3328" t="s">
        <v>52</v>
      </c>
      <c r="H3328">
        <v>92507</v>
      </c>
      <c r="I3328" t="str">
        <f t="shared" si="51"/>
        <v>67_2/28/2024 13:30</v>
      </c>
      <c r="J3328" t="str">
        <f>IFERROR(INDEX(scheduling_data!I:I, MATCH(I3328, scheduling_data!H:H, 0)), "")</f>
        <v>D'Anna Pullen</v>
      </c>
    </row>
    <row r="3329" spans="1:10" x14ac:dyDescent="0.3">
      <c r="A3329" t="s">
        <v>14</v>
      </c>
      <c r="B3329">
        <v>67</v>
      </c>
      <c r="C3329" s="1">
        <v>45366</v>
      </c>
      <c r="D3329" s="1">
        <v>45350.583333333336</v>
      </c>
      <c r="E3329">
        <v>95</v>
      </c>
      <c r="F3329" t="s">
        <v>9</v>
      </c>
      <c r="G3329" t="s">
        <v>112</v>
      </c>
      <c r="H3329">
        <v>97112</v>
      </c>
      <c r="I3329" t="str">
        <f t="shared" si="51"/>
        <v>67_2/28/2024 14:00</v>
      </c>
      <c r="J3329" t="str">
        <f>IFERROR(INDEX(scheduling_data!I:I, MATCH(I3329, scheduling_data!H:H, 0)), "")</f>
        <v>Heidi Molaison</v>
      </c>
    </row>
    <row r="3330" spans="1:10" x14ac:dyDescent="0.3">
      <c r="A3330" t="s">
        <v>14</v>
      </c>
      <c r="B3330">
        <v>67</v>
      </c>
      <c r="C3330" s="1">
        <v>45366</v>
      </c>
      <c r="D3330" s="1">
        <v>45350.583333333336</v>
      </c>
      <c r="E3330">
        <v>55</v>
      </c>
      <c r="F3330" t="s">
        <v>19</v>
      </c>
      <c r="G3330" t="s">
        <v>51</v>
      </c>
      <c r="H3330">
        <v>97112</v>
      </c>
      <c r="I3330" t="str">
        <f t="shared" si="51"/>
        <v>67_2/28/2024 14:00</v>
      </c>
      <c r="J3330" t="str">
        <f>IFERROR(INDEX(scheduling_data!I:I, MATCH(I3330, scheduling_data!H:H, 0)), "")</f>
        <v>Heidi Molaison</v>
      </c>
    </row>
    <row r="3331" spans="1:10" x14ac:dyDescent="0.3">
      <c r="A3331" t="s">
        <v>14</v>
      </c>
      <c r="B3331">
        <v>67</v>
      </c>
      <c r="C3331" s="1">
        <v>45373</v>
      </c>
      <c r="D3331" s="1">
        <v>45329.5625</v>
      </c>
      <c r="E3331">
        <v>0</v>
      </c>
      <c r="F3331" t="s">
        <v>9</v>
      </c>
      <c r="G3331" t="s">
        <v>138</v>
      </c>
      <c r="H3331">
        <v>92507</v>
      </c>
      <c r="I3331" t="str">
        <f t="shared" ref="I3331:I3394" si="52">TEXT(B3331&amp;"_"&amp;TEXT(D3331, "m/d/yyyy hh:mm"), "0")</f>
        <v>67_2/7/2024 13:30</v>
      </c>
      <c r="J3331" t="str">
        <f>IFERROR(INDEX(scheduling_data!I:I, MATCH(I3331, scheduling_data!H:H, 0)), "")</f>
        <v>D'Anna Pullen</v>
      </c>
    </row>
    <row r="3332" spans="1:10" x14ac:dyDescent="0.3">
      <c r="A3332" t="s">
        <v>123</v>
      </c>
      <c r="B3332">
        <v>68</v>
      </c>
      <c r="C3332" s="1">
        <v>45355</v>
      </c>
      <c r="D3332" s="1">
        <v>45349.583333333336</v>
      </c>
      <c r="E3332">
        <v>119.55</v>
      </c>
      <c r="F3332" t="s">
        <v>9</v>
      </c>
      <c r="G3332" t="s">
        <v>125</v>
      </c>
      <c r="H3332">
        <v>97110</v>
      </c>
      <c r="I3332" t="str">
        <f t="shared" si="52"/>
        <v>68_2/27/2024 14:00</v>
      </c>
      <c r="J3332" t="str">
        <f>IFERROR(INDEX(scheduling_data!I:I, MATCH(I3332, scheduling_data!H:H, 0)), "")</f>
        <v>Amber Hickman</v>
      </c>
    </row>
    <row r="3333" spans="1:10" x14ac:dyDescent="0.3">
      <c r="A3333" t="s">
        <v>123</v>
      </c>
      <c r="B3333">
        <v>68</v>
      </c>
      <c r="C3333" s="1">
        <v>45355</v>
      </c>
      <c r="D3333" s="1">
        <v>45349.583333333336</v>
      </c>
      <c r="E3333">
        <v>56.16</v>
      </c>
      <c r="F3333" t="s">
        <v>9</v>
      </c>
      <c r="G3333" t="s">
        <v>125</v>
      </c>
      <c r="H3333">
        <v>97530</v>
      </c>
      <c r="I3333" t="str">
        <f t="shared" si="52"/>
        <v>68_2/27/2024 14:00</v>
      </c>
      <c r="J3333" t="str">
        <f>IFERROR(INDEX(scheduling_data!I:I, MATCH(I3333, scheduling_data!H:H, 0)), "")</f>
        <v>Amber Hickman</v>
      </c>
    </row>
    <row r="3334" spans="1:10" x14ac:dyDescent="0.3">
      <c r="A3334" t="s">
        <v>123</v>
      </c>
      <c r="B3334">
        <v>68</v>
      </c>
      <c r="C3334" s="1">
        <v>45355</v>
      </c>
      <c r="D3334" s="1">
        <v>45349.583333333336</v>
      </c>
      <c r="E3334">
        <v>12.29</v>
      </c>
      <c r="F3334" t="s">
        <v>19</v>
      </c>
      <c r="G3334" t="s">
        <v>124</v>
      </c>
      <c r="H3334">
        <v>97530</v>
      </c>
      <c r="I3334" t="str">
        <f t="shared" si="52"/>
        <v>68_2/27/2024 14:00</v>
      </c>
      <c r="J3334" t="str">
        <f>IFERROR(INDEX(scheduling_data!I:I, MATCH(I3334, scheduling_data!H:H, 0)), "")</f>
        <v>Amber Hickman</v>
      </c>
    </row>
    <row r="3335" spans="1:10" x14ac:dyDescent="0.3">
      <c r="A3335" t="s">
        <v>11</v>
      </c>
      <c r="B3335">
        <v>3</v>
      </c>
      <c r="C3335" s="1">
        <v>45356.336805555555</v>
      </c>
      <c r="D3335" s="1">
        <v>45349.291666666664</v>
      </c>
      <c r="E3335">
        <v>33.29</v>
      </c>
      <c r="F3335" t="s">
        <v>87</v>
      </c>
      <c r="G3335" t="s">
        <v>432</v>
      </c>
      <c r="I3335" t="str">
        <f t="shared" si="52"/>
        <v>3_2/27/2024 07:00</v>
      </c>
      <c r="J3335" t="str">
        <f>IFERROR(INDEX(scheduling_data!I:I, MATCH(I3335, scheduling_data!H:H, 0)), "")</f>
        <v>James Allen</v>
      </c>
    </row>
    <row r="3336" spans="1:10" x14ac:dyDescent="0.3">
      <c r="A3336" t="s">
        <v>8</v>
      </c>
      <c r="B3336">
        <v>70</v>
      </c>
      <c r="C3336" s="1">
        <v>45378.51666666667</v>
      </c>
      <c r="D3336" s="1">
        <v>45324.291666666664</v>
      </c>
      <c r="E3336">
        <v>75</v>
      </c>
      <c r="F3336" t="s">
        <v>9</v>
      </c>
      <c r="G3336" t="s">
        <v>42</v>
      </c>
      <c r="H3336">
        <v>97110</v>
      </c>
      <c r="I3336" t="str">
        <f t="shared" si="52"/>
        <v>70_2/2/2024 07:00</v>
      </c>
      <c r="J3336" t="str">
        <f>IFERROR(INDEX(scheduling_data!I:I, MATCH(I3336, scheduling_data!H:H, 0)), "")</f>
        <v>James Allen</v>
      </c>
    </row>
    <row r="3337" spans="1:10" x14ac:dyDescent="0.3">
      <c r="A3337" t="s">
        <v>8</v>
      </c>
      <c r="B3337">
        <v>70</v>
      </c>
      <c r="C3337" s="1">
        <v>45378.51666666667</v>
      </c>
      <c r="D3337" s="1">
        <v>45324.291666666664</v>
      </c>
      <c r="E3337">
        <v>50.45</v>
      </c>
      <c r="F3337" t="s">
        <v>9</v>
      </c>
      <c r="G3337" t="s">
        <v>10</v>
      </c>
      <c r="H3337">
        <v>97110</v>
      </c>
      <c r="I3337" t="str">
        <f t="shared" si="52"/>
        <v>70_2/2/2024 07:00</v>
      </c>
      <c r="J3337" t="str">
        <f>IFERROR(INDEX(scheduling_data!I:I, MATCH(I3337, scheduling_data!H:H, 0)), "")</f>
        <v>James Allen</v>
      </c>
    </row>
    <row r="3338" spans="1:10" x14ac:dyDescent="0.3">
      <c r="A3338" t="s">
        <v>8</v>
      </c>
      <c r="B3338">
        <v>70</v>
      </c>
      <c r="C3338" s="1">
        <v>45378.51666666667</v>
      </c>
      <c r="D3338" s="1">
        <v>45324.291666666664</v>
      </c>
      <c r="E3338">
        <v>64.099999999999994</v>
      </c>
      <c r="F3338" t="s">
        <v>9</v>
      </c>
      <c r="G3338" t="s">
        <v>10</v>
      </c>
      <c r="H3338">
        <v>97110</v>
      </c>
      <c r="I3338" t="str">
        <f t="shared" si="52"/>
        <v>70_2/2/2024 07:00</v>
      </c>
      <c r="J3338" t="str">
        <f>IFERROR(INDEX(scheduling_data!I:I, MATCH(I3338, scheduling_data!H:H, 0)), "")</f>
        <v>James Allen</v>
      </c>
    </row>
    <row r="3339" spans="1:10" x14ac:dyDescent="0.3">
      <c r="A3339" t="s">
        <v>25</v>
      </c>
      <c r="B3339">
        <v>281</v>
      </c>
      <c r="C3339" s="1">
        <v>45366</v>
      </c>
      <c r="D3339" s="1">
        <v>45348.729166666664</v>
      </c>
      <c r="E3339">
        <v>64.81</v>
      </c>
      <c r="F3339" t="s">
        <v>19</v>
      </c>
      <c r="G3339" t="s">
        <v>26</v>
      </c>
      <c r="H3339">
        <v>92507</v>
      </c>
      <c r="I3339" t="str">
        <f t="shared" si="52"/>
        <v>281_2/26/2024 17:30</v>
      </c>
      <c r="J3339" t="str">
        <f>IFERROR(INDEX(scheduling_data!I:I, MATCH(I3339, scheduling_data!H:H, 0)), "")</f>
        <v>Annette Fertitta</v>
      </c>
    </row>
    <row r="3340" spans="1:10" x14ac:dyDescent="0.3">
      <c r="A3340" t="s">
        <v>25</v>
      </c>
      <c r="B3340">
        <v>281</v>
      </c>
      <c r="C3340" s="1">
        <v>45366</v>
      </c>
      <c r="D3340" s="1">
        <v>45348.729166666664</v>
      </c>
      <c r="E3340">
        <v>85.19</v>
      </c>
      <c r="F3340" t="s">
        <v>9</v>
      </c>
      <c r="G3340" t="s">
        <v>28</v>
      </c>
      <c r="H3340">
        <v>92507</v>
      </c>
      <c r="I3340" t="str">
        <f t="shared" si="52"/>
        <v>281_2/26/2024 17:30</v>
      </c>
      <c r="J3340" t="str">
        <f>IFERROR(INDEX(scheduling_data!I:I, MATCH(I3340, scheduling_data!H:H, 0)), "")</f>
        <v>Annette Fertitta</v>
      </c>
    </row>
    <row r="3341" spans="1:10" x14ac:dyDescent="0.3">
      <c r="A3341" t="s">
        <v>25</v>
      </c>
      <c r="B3341">
        <v>281</v>
      </c>
      <c r="C3341" s="1">
        <v>45359</v>
      </c>
      <c r="D3341" s="1">
        <v>45351.729166666664</v>
      </c>
      <c r="E3341">
        <v>85.19</v>
      </c>
      <c r="F3341" t="s">
        <v>9</v>
      </c>
      <c r="G3341" t="s">
        <v>28</v>
      </c>
      <c r="H3341">
        <v>92507</v>
      </c>
      <c r="I3341" t="str">
        <f t="shared" si="52"/>
        <v>281_2/29/2024 17:30</v>
      </c>
      <c r="J3341" t="str">
        <f>IFERROR(INDEX(scheduling_data!I:I, MATCH(I3341, scheduling_data!H:H, 0)), "")</f>
        <v>D'Anna Pullen</v>
      </c>
    </row>
    <row r="3342" spans="1:10" x14ac:dyDescent="0.3">
      <c r="A3342" t="s">
        <v>25</v>
      </c>
      <c r="B3342">
        <v>281</v>
      </c>
      <c r="C3342" s="1">
        <v>45359</v>
      </c>
      <c r="D3342" s="1">
        <v>45351.729166666664</v>
      </c>
      <c r="E3342">
        <v>64.81</v>
      </c>
      <c r="F3342" t="s">
        <v>19</v>
      </c>
      <c r="G3342" t="s">
        <v>26</v>
      </c>
      <c r="H3342">
        <v>92507</v>
      </c>
      <c r="I3342" t="str">
        <f t="shared" si="52"/>
        <v>281_2/29/2024 17:30</v>
      </c>
      <c r="J3342" t="str">
        <f>IFERROR(INDEX(scheduling_data!I:I, MATCH(I3342, scheduling_data!H:H, 0)), "")</f>
        <v>D'Anna Pullen</v>
      </c>
    </row>
    <row r="3343" spans="1:10" x14ac:dyDescent="0.3">
      <c r="A3343" t="s">
        <v>80</v>
      </c>
      <c r="B3343">
        <v>282</v>
      </c>
      <c r="C3343" s="1">
        <v>45352</v>
      </c>
      <c r="D3343" s="1">
        <v>45336.458333333336</v>
      </c>
      <c r="E3343">
        <v>46.61</v>
      </c>
      <c r="F3343" t="s">
        <v>9</v>
      </c>
      <c r="G3343" t="s">
        <v>52</v>
      </c>
      <c r="H3343">
        <v>97112</v>
      </c>
      <c r="I3343" t="str">
        <f t="shared" si="52"/>
        <v>282_2/14/2024 11:00</v>
      </c>
      <c r="J3343" t="str">
        <f>IFERROR(INDEX(scheduling_data!I:I, MATCH(I3343, scheduling_data!H:H, 0)), "")</f>
        <v>Kelsea Rodriguez</v>
      </c>
    </row>
    <row r="3344" spans="1:10" x14ac:dyDescent="0.3">
      <c r="A3344" t="s">
        <v>80</v>
      </c>
      <c r="B3344">
        <v>282</v>
      </c>
      <c r="C3344" s="1">
        <v>45352</v>
      </c>
      <c r="D3344" s="1">
        <v>45336.458333333336</v>
      </c>
      <c r="E3344">
        <v>28.39</v>
      </c>
      <c r="F3344" t="s">
        <v>19</v>
      </c>
      <c r="G3344" t="s">
        <v>51</v>
      </c>
      <c r="H3344">
        <v>97112</v>
      </c>
      <c r="I3344" t="str">
        <f t="shared" si="52"/>
        <v>282_2/14/2024 11:00</v>
      </c>
      <c r="J3344" t="str">
        <f>IFERROR(INDEX(scheduling_data!I:I, MATCH(I3344, scheduling_data!H:H, 0)), "")</f>
        <v>Kelsea Rodriguez</v>
      </c>
    </row>
    <row r="3345" spans="1:10" x14ac:dyDescent="0.3">
      <c r="A3345" t="s">
        <v>80</v>
      </c>
      <c r="B3345">
        <v>282</v>
      </c>
      <c r="C3345" s="1">
        <v>45352</v>
      </c>
      <c r="D3345" s="1">
        <v>45336.458333333336</v>
      </c>
      <c r="E3345">
        <v>84.53</v>
      </c>
      <c r="F3345" t="s">
        <v>19</v>
      </c>
      <c r="G3345" t="s">
        <v>51</v>
      </c>
      <c r="H3345">
        <v>97165</v>
      </c>
      <c r="I3345" t="str">
        <f t="shared" si="52"/>
        <v>282_2/14/2024 11:00</v>
      </c>
      <c r="J3345" t="str">
        <f>IFERROR(INDEX(scheduling_data!I:I, MATCH(I3345, scheduling_data!H:H, 0)), "")</f>
        <v>Kelsea Rodriguez</v>
      </c>
    </row>
    <row r="3346" spans="1:10" x14ac:dyDescent="0.3">
      <c r="A3346" t="s">
        <v>80</v>
      </c>
      <c r="B3346">
        <v>282</v>
      </c>
      <c r="C3346" s="1">
        <v>45352</v>
      </c>
      <c r="D3346" s="1">
        <v>45336.458333333336</v>
      </c>
      <c r="E3346">
        <v>65.47</v>
      </c>
      <c r="F3346" t="s">
        <v>9</v>
      </c>
      <c r="G3346" t="s">
        <v>52</v>
      </c>
      <c r="H3346">
        <v>97165</v>
      </c>
      <c r="I3346" t="str">
        <f t="shared" si="52"/>
        <v>282_2/14/2024 11:00</v>
      </c>
      <c r="J3346" t="str">
        <f>IFERROR(INDEX(scheduling_data!I:I, MATCH(I3346, scheduling_data!H:H, 0)), "")</f>
        <v>Kelsea Rodriguez</v>
      </c>
    </row>
    <row r="3347" spans="1:10" x14ac:dyDescent="0.3">
      <c r="A3347" t="s">
        <v>80</v>
      </c>
      <c r="B3347">
        <v>282</v>
      </c>
      <c r="C3347" s="1">
        <v>45359</v>
      </c>
      <c r="D3347" s="1">
        <v>45345.458333333336</v>
      </c>
      <c r="E3347">
        <v>192.93</v>
      </c>
      <c r="F3347" t="s">
        <v>19</v>
      </c>
      <c r="G3347" t="s">
        <v>51</v>
      </c>
      <c r="H3347">
        <v>92523</v>
      </c>
      <c r="I3347" t="str">
        <f t="shared" si="52"/>
        <v>282_2/23/2024 11:00</v>
      </c>
      <c r="J3347" t="str">
        <f>IFERROR(INDEX(scheduling_data!I:I, MATCH(I3347, scheduling_data!H:H, 0)), "")</f>
        <v>Kelli Cruthirds</v>
      </c>
    </row>
    <row r="3348" spans="1:10" x14ac:dyDescent="0.3">
      <c r="A3348" t="s">
        <v>80</v>
      </c>
      <c r="B3348">
        <v>282</v>
      </c>
      <c r="C3348" s="1">
        <v>45359</v>
      </c>
      <c r="D3348" s="1">
        <v>45345.458333333336</v>
      </c>
      <c r="E3348">
        <v>57.07</v>
      </c>
      <c r="F3348" t="s">
        <v>9</v>
      </c>
      <c r="G3348" t="s">
        <v>52</v>
      </c>
      <c r="H3348">
        <v>92523</v>
      </c>
      <c r="I3348" t="str">
        <f t="shared" si="52"/>
        <v>282_2/23/2024 11:00</v>
      </c>
      <c r="J3348" t="str">
        <f>IFERROR(INDEX(scheduling_data!I:I, MATCH(I3348, scheduling_data!H:H, 0)), "")</f>
        <v>Kelli Cruthirds</v>
      </c>
    </row>
    <row r="3349" spans="1:10" x14ac:dyDescent="0.3">
      <c r="A3349" t="s">
        <v>80</v>
      </c>
      <c r="B3349">
        <v>282</v>
      </c>
      <c r="C3349" s="1">
        <v>45371</v>
      </c>
      <c r="D3349" s="1">
        <v>45350.458333333336</v>
      </c>
      <c r="E3349">
        <v>93.22</v>
      </c>
      <c r="F3349" t="s">
        <v>9</v>
      </c>
      <c r="G3349" t="s">
        <v>52</v>
      </c>
      <c r="H3349">
        <v>97112</v>
      </c>
      <c r="I3349" t="str">
        <f t="shared" si="52"/>
        <v>282_2/28/2024 11:00</v>
      </c>
      <c r="J3349" t="str">
        <f>IFERROR(INDEX(scheduling_data!I:I, MATCH(I3349, scheduling_data!H:H, 0)), "")</f>
        <v>Kelsea Rodriguez</v>
      </c>
    </row>
    <row r="3350" spans="1:10" x14ac:dyDescent="0.3">
      <c r="A3350" t="s">
        <v>80</v>
      </c>
      <c r="B3350">
        <v>282</v>
      </c>
      <c r="C3350" s="1">
        <v>45371</v>
      </c>
      <c r="D3350" s="1">
        <v>45350.458333333336</v>
      </c>
      <c r="E3350">
        <v>56.78</v>
      </c>
      <c r="F3350" t="s">
        <v>19</v>
      </c>
      <c r="G3350" t="s">
        <v>51</v>
      </c>
      <c r="H3350">
        <v>97112</v>
      </c>
      <c r="I3350" t="str">
        <f t="shared" si="52"/>
        <v>282_2/28/2024 11:00</v>
      </c>
      <c r="J3350" t="str">
        <f>IFERROR(INDEX(scheduling_data!I:I, MATCH(I3350, scheduling_data!H:H, 0)), "")</f>
        <v>Kelsea Rodriguez</v>
      </c>
    </row>
    <row r="3351" spans="1:10" x14ac:dyDescent="0.3">
      <c r="A3351" t="s">
        <v>80</v>
      </c>
      <c r="B3351">
        <v>282</v>
      </c>
      <c r="C3351" s="1">
        <v>45363</v>
      </c>
      <c r="D3351" s="1">
        <v>45350.479166666664</v>
      </c>
      <c r="E3351">
        <v>85.19</v>
      </c>
      <c r="F3351" t="s">
        <v>9</v>
      </c>
      <c r="G3351" t="s">
        <v>52</v>
      </c>
      <c r="H3351">
        <v>92507</v>
      </c>
      <c r="I3351" t="str">
        <f t="shared" si="52"/>
        <v>282_2/28/2024 11:30</v>
      </c>
      <c r="J3351" t="str">
        <f>IFERROR(INDEX(scheduling_data!I:I, MATCH(I3351, scheduling_data!H:H, 0)), "")</f>
        <v>Kelli Cruthirds</v>
      </c>
    </row>
    <row r="3352" spans="1:10" x14ac:dyDescent="0.3">
      <c r="A3352" t="s">
        <v>80</v>
      </c>
      <c r="B3352">
        <v>282</v>
      </c>
      <c r="C3352" s="1">
        <v>45363</v>
      </c>
      <c r="D3352" s="1">
        <v>45350.479166666664</v>
      </c>
      <c r="E3352">
        <v>64.81</v>
      </c>
      <c r="F3352" t="s">
        <v>19</v>
      </c>
      <c r="G3352" t="s">
        <v>51</v>
      </c>
      <c r="H3352">
        <v>92507</v>
      </c>
      <c r="I3352" t="str">
        <f t="shared" si="52"/>
        <v>282_2/28/2024 11:30</v>
      </c>
      <c r="J3352" t="str">
        <f>IFERROR(INDEX(scheduling_data!I:I, MATCH(I3352, scheduling_data!H:H, 0)), "")</f>
        <v>Kelli Cruthirds</v>
      </c>
    </row>
    <row r="3353" spans="1:10" x14ac:dyDescent="0.3">
      <c r="A3353" t="s">
        <v>127</v>
      </c>
      <c r="B3353">
        <v>71</v>
      </c>
      <c r="C3353" s="1">
        <v>45352</v>
      </c>
      <c r="D3353" s="1">
        <v>45342.375</v>
      </c>
      <c r="E3353">
        <v>41.68</v>
      </c>
      <c r="F3353" t="s">
        <v>19</v>
      </c>
      <c r="G3353" t="s">
        <v>129</v>
      </c>
      <c r="H3353">
        <v>97110</v>
      </c>
      <c r="I3353" t="str">
        <f t="shared" si="52"/>
        <v>71_2/20/2024 09:00</v>
      </c>
      <c r="J3353" t="str">
        <f>IFERROR(INDEX(scheduling_data!I:I, MATCH(I3353, scheduling_data!H:H, 0)), "")</f>
        <v>Christian Litz</v>
      </c>
    </row>
    <row r="3354" spans="1:10" x14ac:dyDescent="0.3">
      <c r="A3354" t="s">
        <v>127</v>
      </c>
      <c r="B3354">
        <v>71</v>
      </c>
      <c r="C3354" s="1">
        <v>45352</v>
      </c>
      <c r="D3354" s="1">
        <v>45342.375</v>
      </c>
      <c r="E3354">
        <v>108.32</v>
      </c>
      <c r="F3354" t="s">
        <v>9</v>
      </c>
      <c r="G3354" t="s">
        <v>128</v>
      </c>
      <c r="H3354">
        <v>97110</v>
      </c>
      <c r="I3354" t="str">
        <f t="shared" si="52"/>
        <v>71_2/20/2024 09:00</v>
      </c>
      <c r="J3354" t="str">
        <f>IFERROR(INDEX(scheduling_data!I:I, MATCH(I3354, scheduling_data!H:H, 0)), "")</f>
        <v>Christian Litz</v>
      </c>
    </row>
    <row r="3355" spans="1:10" x14ac:dyDescent="0.3">
      <c r="A3355" t="s">
        <v>127</v>
      </c>
      <c r="B3355">
        <v>71</v>
      </c>
      <c r="C3355" s="1">
        <v>45352</v>
      </c>
      <c r="D3355" s="1">
        <v>45342.375</v>
      </c>
      <c r="E3355">
        <v>30.57</v>
      </c>
      <c r="F3355" t="s">
        <v>19</v>
      </c>
      <c r="G3355" t="s">
        <v>129</v>
      </c>
      <c r="H3355">
        <v>97112</v>
      </c>
      <c r="I3355" t="str">
        <f t="shared" si="52"/>
        <v>71_2/20/2024 09:00</v>
      </c>
      <c r="J3355" t="str">
        <f>IFERROR(INDEX(scheduling_data!I:I, MATCH(I3355, scheduling_data!H:H, 0)), "")</f>
        <v>Christian Litz</v>
      </c>
    </row>
    <row r="3356" spans="1:10" x14ac:dyDescent="0.3">
      <c r="A3356" t="s">
        <v>127</v>
      </c>
      <c r="B3356">
        <v>71</v>
      </c>
      <c r="C3356" s="1">
        <v>45352</v>
      </c>
      <c r="D3356" s="1">
        <v>45342.375</v>
      </c>
      <c r="E3356">
        <v>44.43</v>
      </c>
      <c r="F3356" t="s">
        <v>9</v>
      </c>
      <c r="G3356" t="s">
        <v>128</v>
      </c>
      <c r="H3356">
        <v>97112</v>
      </c>
      <c r="I3356" t="str">
        <f t="shared" si="52"/>
        <v>71_2/20/2024 09:00</v>
      </c>
      <c r="J3356" t="str">
        <f>IFERROR(INDEX(scheduling_data!I:I, MATCH(I3356, scheduling_data!H:H, 0)), "")</f>
        <v>Christian Litz</v>
      </c>
    </row>
    <row r="3357" spans="1:10" x14ac:dyDescent="0.3">
      <c r="A3357" t="s">
        <v>127</v>
      </c>
      <c r="B3357">
        <v>71</v>
      </c>
      <c r="C3357" s="1">
        <v>45355</v>
      </c>
      <c r="D3357" s="1">
        <v>45344.375</v>
      </c>
      <c r="E3357">
        <v>46.04</v>
      </c>
      <c r="F3357" t="s">
        <v>19</v>
      </c>
      <c r="G3357" t="s">
        <v>129</v>
      </c>
      <c r="H3357">
        <v>97112</v>
      </c>
      <c r="I3357" t="str">
        <f t="shared" si="52"/>
        <v>71_2/22/2024 09:00</v>
      </c>
      <c r="J3357" t="str">
        <f>IFERROR(INDEX(scheduling_data!I:I, MATCH(I3357, scheduling_data!H:H, 0)), "")</f>
        <v>Jessica Pittman</v>
      </c>
    </row>
    <row r="3358" spans="1:10" x14ac:dyDescent="0.3">
      <c r="A3358" t="s">
        <v>127</v>
      </c>
      <c r="B3358">
        <v>71</v>
      </c>
      <c r="C3358" s="1">
        <v>45355</v>
      </c>
      <c r="D3358" s="1">
        <v>45344.375</v>
      </c>
      <c r="E3358">
        <v>103.96</v>
      </c>
      <c r="F3358" t="s">
        <v>9</v>
      </c>
      <c r="G3358" t="s">
        <v>128</v>
      </c>
      <c r="H3358">
        <v>97112</v>
      </c>
      <c r="I3358" t="str">
        <f t="shared" si="52"/>
        <v>71_2/22/2024 09:00</v>
      </c>
      <c r="J3358" t="str">
        <f>IFERROR(INDEX(scheduling_data!I:I, MATCH(I3358, scheduling_data!H:H, 0)), "")</f>
        <v>Jessica Pittman</v>
      </c>
    </row>
    <row r="3359" spans="1:10" x14ac:dyDescent="0.3">
      <c r="A3359" t="s">
        <v>127</v>
      </c>
      <c r="B3359">
        <v>71</v>
      </c>
      <c r="C3359" s="1">
        <v>45357</v>
      </c>
      <c r="D3359" s="1">
        <v>45350.458333333336</v>
      </c>
      <c r="E3359">
        <v>17.71</v>
      </c>
      <c r="F3359" t="s">
        <v>19</v>
      </c>
      <c r="G3359" t="s">
        <v>129</v>
      </c>
      <c r="H3359">
        <v>97110</v>
      </c>
      <c r="I3359" t="str">
        <f t="shared" si="52"/>
        <v>71_2/28/2024 11:00</v>
      </c>
      <c r="J3359" t="str">
        <f>IFERROR(INDEX(scheduling_data!I:I, MATCH(I3359, scheduling_data!H:H, 0)), "")</f>
        <v>Jessica Pittman</v>
      </c>
    </row>
    <row r="3360" spans="1:10" x14ac:dyDescent="0.3">
      <c r="A3360" t="s">
        <v>127</v>
      </c>
      <c r="B3360">
        <v>71</v>
      </c>
      <c r="C3360" s="1">
        <v>45357</v>
      </c>
      <c r="D3360" s="1">
        <v>45350.458333333336</v>
      </c>
      <c r="E3360">
        <v>57.29</v>
      </c>
      <c r="F3360" t="s">
        <v>9</v>
      </c>
      <c r="G3360" t="s">
        <v>128</v>
      </c>
      <c r="H3360">
        <v>97110</v>
      </c>
      <c r="I3360" t="str">
        <f t="shared" si="52"/>
        <v>71_2/28/2024 11:00</v>
      </c>
      <c r="J3360" t="str">
        <f>IFERROR(INDEX(scheduling_data!I:I, MATCH(I3360, scheduling_data!H:H, 0)), "")</f>
        <v>Jessica Pittman</v>
      </c>
    </row>
    <row r="3361" spans="1:10" x14ac:dyDescent="0.3">
      <c r="A3361" t="s">
        <v>127</v>
      </c>
      <c r="B3361">
        <v>71</v>
      </c>
      <c r="C3361" s="1">
        <v>45357</v>
      </c>
      <c r="D3361" s="1">
        <v>45350.458333333336</v>
      </c>
      <c r="E3361">
        <v>66.099999999999994</v>
      </c>
      <c r="F3361" t="s">
        <v>19</v>
      </c>
      <c r="G3361" t="s">
        <v>129</v>
      </c>
      <c r="H3361">
        <v>97112</v>
      </c>
      <c r="I3361" t="str">
        <f t="shared" si="52"/>
        <v>71_2/28/2024 11:00</v>
      </c>
      <c r="J3361" t="str">
        <f>IFERROR(INDEX(scheduling_data!I:I, MATCH(I3361, scheduling_data!H:H, 0)), "")</f>
        <v>Jessica Pittman</v>
      </c>
    </row>
    <row r="3362" spans="1:10" x14ac:dyDescent="0.3">
      <c r="A3362" t="s">
        <v>127</v>
      </c>
      <c r="B3362">
        <v>71</v>
      </c>
      <c r="C3362" s="1">
        <v>45357</v>
      </c>
      <c r="D3362" s="1">
        <v>45350.458333333336</v>
      </c>
      <c r="E3362">
        <v>158.9</v>
      </c>
      <c r="F3362" t="s">
        <v>9</v>
      </c>
      <c r="G3362" t="s">
        <v>128</v>
      </c>
      <c r="H3362">
        <v>97112</v>
      </c>
      <c r="I3362" t="str">
        <f t="shared" si="52"/>
        <v>71_2/28/2024 11:00</v>
      </c>
      <c r="J3362" t="str">
        <f>IFERROR(INDEX(scheduling_data!I:I, MATCH(I3362, scheduling_data!H:H, 0)), "")</f>
        <v>Jessica Pittman</v>
      </c>
    </row>
    <row r="3363" spans="1:10" x14ac:dyDescent="0.3">
      <c r="A3363" t="s">
        <v>49</v>
      </c>
      <c r="B3363">
        <v>72</v>
      </c>
      <c r="C3363" s="1">
        <v>45355</v>
      </c>
      <c r="D3363" s="1">
        <v>45336.375</v>
      </c>
      <c r="E3363">
        <v>43</v>
      </c>
      <c r="F3363" t="s">
        <v>9</v>
      </c>
      <c r="G3363" t="s">
        <v>104</v>
      </c>
      <c r="H3363">
        <v>97140</v>
      </c>
      <c r="I3363" t="str">
        <f t="shared" si="52"/>
        <v>72_2/14/2024 09:00</v>
      </c>
      <c r="J3363" t="str">
        <f>IFERROR(INDEX(scheduling_data!I:I, MATCH(I3363, scheduling_data!H:H, 0)), "")</f>
        <v>Robert Crochet</v>
      </c>
    </row>
    <row r="3364" spans="1:10" x14ac:dyDescent="0.3">
      <c r="A3364" t="s">
        <v>49</v>
      </c>
      <c r="B3364">
        <v>72</v>
      </c>
      <c r="C3364" s="1">
        <v>45355</v>
      </c>
      <c r="D3364" s="1">
        <v>45336.375</v>
      </c>
      <c r="E3364">
        <v>25.6</v>
      </c>
      <c r="F3364" t="s">
        <v>19</v>
      </c>
      <c r="G3364" t="s">
        <v>50</v>
      </c>
      <c r="H3364">
        <v>97140</v>
      </c>
      <c r="I3364" t="str">
        <f t="shared" si="52"/>
        <v>72_2/14/2024 09:00</v>
      </c>
      <c r="J3364" t="str">
        <f>IFERROR(INDEX(scheduling_data!I:I, MATCH(I3364, scheduling_data!H:H, 0)), "")</f>
        <v>Robert Crochet</v>
      </c>
    </row>
    <row r="3365" spans="1:10" x14ac:dyDescent="0.3">
      <c r="A3365" t="s">
        <v>49</v>
      </c>
      <c r="B3365">
        <v>72</v>
      </c>
      <c r="C3365" s="1">
        <v>45355</v>
      </c>
      <c r="D3365" s="1">
        <v>45336.375</v>
      </c>
      <c r="E3365">
        <v>82</v>
      </c>
      <c r="F3365" t="s">
        <v>9</v>
      </c>
      <c r="G3365" t="s">
        <v>104</v>
      </c>
      <c r="H3365">
        <v>97112</v>
      </c>
      <c r="I3365" t="str">
        <f t="shared" si="52"/>
        <v>72_2/14/2024 09:00</v>
      </c>
      <c r="J3365" t="str">
        <f>IFERROR(INDEX(scheduling_data!I:I, MATCH(I3365, scheduling_data!H:H, 0)), "")</f>
        <v>Robert Crochet</v>
      </c>
    </row>
    <row r="3366" spans="1:10" x14ac:dyDescent="0.3">
      <c r="A3366" t="s">
        <v>49</v>
      </c>
      <c r="B3366">
        <v>72</v>
      </c>
      <c r="C3366" s="1">
        <v>45355</v>
      </c>
      <c r="D3366" s="1">
        <v>45336.375</v>
      </c>
      <c r="E3366">
        <v>54.4</v>
      </c>
      <c r="F3366" t="s">
        <v>19</v>
      </c>
      <c r="G3366" t="s">
        <v>50</v>
      </c>
      <c r="H3366">
        <v>97112</v>
      </c>
      <c r="I3366" t="str">
        <f t="shared" si="52"/>
        <v>72_2/14/2024 09:00</v>
      </c>
      <c r="J3366" t="str">
        <f>IFERROR(INDEX(scheduling_data!I:I, MATCH(I3366, scheduling_data!H:H, 0)), "")</f>
        <v>Robert Crochet</v>
      </c>
    </row>
    <row r="3367" spans="1:10" x14ac:dyDescent="0.3">
      <c r="A3367" t="s">
        <v>49</v>
      </c>
      <c r="B3367">
        <v>72</v>
      </c>
      <c r="C3367" s="1">
        <v>45355</v>
      </c>
      <c r="D3367" s="1">
        <v>45336.375</v>
      </c>
      <c r="E3367">
        <v>82</v>
      </c>
      <c r="F3367" t="s">
        <v>9</v>
      </c>
      <c r="G3367" t="s">
        <v>104</v>
      </c>
      <c r="H3367">
        <v>97110</v>
      </c>
      <c r="I3367" t="str">
        <f t="shared" si="52"/>
        <v>72_2/14/2024 09:00</v>
      </c>
      <c r="J3367" t="str">
        <f>IFERROR(INDEX(scheduling_data!I:I, MATCH(I3367, scheduling_data!H:H, 0)), "")</f>
        <v>Robert Crochet</v>
      </c>
    </row>
    <row r="3368" spans="1:10" x14ac:dyDescent="0.3">
      <c r="A3368" t="s">
        <v>49</v>
      </c>
      <c r="B3368">
        <v>72</v>
      </c>
      <c r="C3368" s="1">
        <v>45355</v>
      </c>
      <c r="D3368" s="1">
        <v>45336.375</v>
      </c>
      <c r="E3368">
        <v>54.4</v>
      </c>
      <c r="F3368" t="s">
        <v>19</v>
      </c>
      <c r="G3368" t="s">
        <v>50</v>
      </c>
      <c r="H3368">
        <v>97110</v>
      </c>
      <c r="I3368" t="str">
        <f t="shared" si="52"/>
        <v>72_2/14/2024 09:00</v>
      </c>
      <c r="J3368" t="str">
        <f>IFERROR(INDEX(scheduling_data!I:I, MATCH(I3368, scheduling_data!H:H, 0)), "")</f>
        <v>Robert Crochet</v>
      </c>
    </row>
    <row r="3369" spans="1:10" x14ac:dyDescent="0.3">
      <c r="A3369" t="s">
        <v>49</v>
      </c>
      <c r="B3369">
        <v>72</v>
      </c>
      <c r="C3369" s="1">
        <v>45355</v>
      </c>
      <c r="D3369" s="1">
        <v>45338.375</v>
      </c>
      <c r="E3369">
        <v>54.4</v>
      </c>
      <c r="F3369" t="s">
        <v>19</v>
      </c>
      <c r="G3369" t="s">
        <v>50</v>
      </c>
      <c r="H3369">
        <v>97110</v>
      </c>
      <c r="I3369" t="str">
        <f t="shared" si="52"/>
        <v>72_2/16/2024 09:00</v>
      </c>
      <c r="J3369" t="str">
        <f>IFERROR(INDEX(scheduling_data!I:I, MATCH(I3369, scheduling_data!H:H, 0)), "")</f>
        <v>Robert Crochet</v>
      </c>
    </row>
    <row r="3370" spans="1:10" x14ac:dyDescent="0.3">
      <c r="A3370" t="s">
        <v>49</v>
      </c>
      <c r="B3370">
        <v>72</v>
      </c>
      <c r="C3370" s="1">
        <v>45355</v>
      </c>
      <c r="D3370" s="1">
        <v>45338.375</v>
      </c>
      <c r="E3370">
        <v>82</v>
      </c>
      <c r="F3370" t="s">
        <v>9</v>
      </c>
      <c r="G3370" t="s">
        <v>104</v>
      </c>
      <c r="H3370">
        <v>97110</v>
      </c>
      <c r="I3370" t="str">
        <f t="shared" si="52"/>
        <v>72_2/16/2024 09:00</v>
      </c>
      <c r="J3370" t="str">
        <f>IFERROR(INDEX(scheduling_data!I:I, MATCH(I3370, scheduling_data!H:H, 0)), "")</f>
        <v>Robert Crochet</v>
      </c>
    </row>
    <row r="3371" spans="1:10" x14ac:dyDescent="0.3">
      <c r="A3371" t="s">
        <v>49</v>
      </c>
      <c r="B3371">
        <v>72</v>
      </c>
      <c r="C3371" s="1">
        <v>45355</v>
      </c>
      <c r="D3371" s="1">
        <v>45338.375</v>
      </c>
      <c r="E3371">
        <v>54.4</v>
      </c>
      <c r="F3371" t="s">
        <v>19</v>
      </c>
      <c r="G3371" t="s">
        <v>50</v>
      </c>
      <c r="H3371">
        <v>97112</v>
      </c>
      <c r="I3371" t="str">
        <f t="shared" si="52"/>
        <v>72_2/16/2024 09:00</v>
      </c>
      <c r="J3371" t="str">
        <f>IFERROR(INDEX(scheduling_data!I:I, MATCH(I3371, scheduling_data!H:H, 0)), "")</f>
        <v>Robert Crochet</v>
      </c>
    </row>
    <row r="3372" spans="1:10" x14ac:dyDescent="0.3">
      <c r="A3372" t="s">
        <v>49</v>
      </c>
      <c r="B3372">
        <v>72</v>
      </c>
      <c r="C3372" s="1">
        <v>45355</v>
      </c>
      <c r="D3372" s="1">
        <v>45338.375</v>
      </c>
      <c r="E3372">
        <v>82</v>
      </c>
      <c r="F3372" t="s">
        <v>9</v>
      </c>
      <c r="G3372" t="s">
        <v>104</v>
      </c>
      <c r="H3372">
        <v>97112</v>
      </c>
      <c r="I3372" t="str">
        <f t="shared" si="52"/>
        <v>72_2/16/2024 09:00</v>
      </c>
      <c r="J3372" t="str">
        <f>IFERROR(INDEX(scheduling_data!I:I, MATCH(I3372, scheduling_data!H:H, 0)), "")</f>
        <v>Robert Crochet</v>
      </c>
    </row>
    <row r="3373" spans="1:10" x14ac:dyDescent="0.3">
      <c r="A3373" t="s">
        <v>49</v>
      </c>
      <c r="B3373">
        <v>72</v>
      </c>
      <c r="C3373" s="1">
        <v>45355</v>
      </c>
      <c r="D3373" s="1">
        <v>45338.375</v>
      </c>
      <c r="E3373">
        <v>25.6</v>
      </c>
      <c r="F3373" t="s">
        <v>19</v>
      </c>
      <c r="G3373" t="s">
        <v>50</v>
      </c>
      <c r="H3373">
        <v>97140</v>
      </c>
      <c r="I3373" t="str">
        <f t="shared" si="52"/>
        <v>72_2/16/2024 09:00</v>
      </c>
      <c r="J3373" t="str">
        <f>IFERROR(INDEX(scheduling_data!I:I, MATCH(I3373, scheduling_data!H:H, 0)), "")</f>
        <v>Robert Crochet</v>
      </c>
    </row>
    <row r="3374" spans="1:10" x14ac:dyDescent="0.3">
      <c r="A3374" t="s">
        <v>49</v>
      </c>
      <c r="B3374">
        <v>72</v>
      </c>
      <c r="C3374" s="1">
        <v>45355</v>
      </c>
      <c r="D3374" s="1">
        <v>45338.375</v>
      </c>
      <c r="E3374">
        <v>43</v>
      </c>
      <c r="F3374" t="s">
        <v>9</v>
      </c>
      <c r="G3374" t="s">
        <v>104</v>
      </c>
      <c r="H3374">
        <v>97140</v>
      </c>
      <c r="I3374" t="str">
        <f t="shared" si="52"/>
        <v>72_2/16/2024 09:00</v>
      </c>
      <c r="J3374" t="str">
        <f>IFERROR(INDEX(scheduling_data!I:I, MATCH(I3374, scheduling_data!H:H, 0)), "")</f>
        <v>Robert Crochet</v>
      </c>
    </row>
    <row r="3375" spans="1:10" x14ac:dyDescent="0.3">
      <c r="A3375" t="s">
        <v>49</v>
      </c>
      <c r="B3375">
        <v>72</v>
      </c>
      <c r="C3375" s="1">
        <v>45355</v>
      </c>
      <c r="D3375" s="1">
        <v>45341.375</v>
      </c>
      <c r="E3375">
        <v>43</v>
      </c>
      <c r="F3375" t="s">
        <v>9</v>
      </c>
      <c r="G3375" t="s">
        <v>104</v>
      </c>
      <c r="H3375">
        <v>97140</v>
      </c>
      <c r="I3375" t="str">
        <f t="shared" si="52"/>
        <v>72_2/19/2024 09:00</v>
      </c>
      <c r="J3375" t="str">
        <f>IFERROR(INDEX(scheduling_data!I:I, MATCH(I3375, scheduling_data!H:H, 0)), "")</f>
        <v>Robert Crochet</v>
      </c>
    </row>
    <row r="3376" spans="1:10" x14ac:dyDescent="0.3">
      <c r="A3376" t="s">
        <v>49</v>
      </c>
      <c r="B3376">
        <v>72</v>
      </c>
      <c r="C3376" s="1">
        <v>45355</v>
      </c>
      <c r="D3376" s="1">
        <v>45341.375</v>
      </c>
      <c r="E3376">
        <v>54.4</v>
      </c>
      <c r="F3376" t="s">
        <v>19</v>
      </c>
      <c r="G3376" t="s">
        <v>50</v>
      </c>
      <c r="H3376">
        <v>97110</v>
      </c>
      <c r="I3376" t="str">
        <f t="shared" si="52"/>
        <v>72_2/19/2024 09:00</v>
      </c>
      <c r="J3376" t="str">
        <f>IFERROR(INDEX(scheduling_data!I:I, MATCH(I3376, scheduling_data!H:H, 0)), "")</f>
        <v>Robert Crochet</v>
      </c>
    </row>
    <row r="3377" spans="1:10" x14ac:dyDescent="0.3">
      <c r="A3377" t="s">
        <v>49</v>
      </c>
      <c r="B3377">
        <v>72</v>
      </c>
      <c r="C3377" s="1">
        <v>45355</v>
      </c>
      <c r="D3377" s="1">
        <v>45341.375</v>
      </c>
      <c r="E3377">
        <v>82</v>
      </c>
      <c r="F3377" t="s">
        <v>9</v>
      </c>
      <c r="G3377" t="s">
        <v>104</v>
      </c>
      <c r="H3377">
        <v>97110</v>
      </c>
      <c r="I3377" t="str">
        <f t="shared" si="52"/>
        <v>72_2/19/2024 09:00</v>
      </c>
      <c r="J3377" t="str">
        <f>IFERROR(INDEX(scheduling_data!I:I, MATCH(I3377, scheduling_data!H:H, 0)), "")</f>
        <v>Robert Crochet</v>
      </c>
    </row>
    <row r="3378" spans="1:10" x14ac:dyDescent="0.3">
      <c r="A3378" t="s">
        <v>49</v>
      </c>
      <c r="B3378">
        <v>72</v>
      </c>
      <c r="C3378" s="1">
        <v>45355</v>
      </c>
      <c r="D3378" s="1">
        <v>45341.375</v>
      </c>
      <c r="E3378">
        <v>54.4</v>
      </c>
      <c r="F3378" t="s">
        <v>19</v>
      </c>
      <c r="G3378" t="s">
        <v>50</v>
      </c>
      <c r="H3378">
        <v>97112</v>
      </c>
      <c r="I3378" t="str">
        <f t="shared" si="52"/>
        <v>72_2/19/2024 09:00</v>
      </c>
      <c r="J3378" t="str">
        <f>IFERROR(INDEX(scheduling_data!I:I, MATCH(I3378, scheduling_data!H:H, 0)), "")</f>
        <v>Robert Crochet</v>
      </c>
    </row>
    <row r="3379" spans="1:10" x14ac:dyDescent="0.3">
      <c r="A3379" t="s">
        <v>49</v>
      </c>
      <c r="B3379">
        <v>72</v>
      </c>
      <c r="C3379" s="1">
        <v>45355</v>
      </c>
      <c r="D3379" s="1">
        <v>45341.375</v>
      </c>
      <c r="E3379">
        <v>82</v>
      </c>
      <c r="F3379" t="s">
        <v>9</v>
      </c>
      <c r="G3379" t="s">
        <v>104</v>
      </c>
      <c r="H3379">
        <v>97112</v>
      </c>
      <c r="I3379" t="str">
        <f t="shared" si="52"/>
        <v>72_2/19/2024 09:00</v>
      </c>
      <c r="J3379" t="str">
        <f>IFERROR(INDEX(scheduling_data!I:I, MATCH(I3379, scheduling_data!H:H, 0)), "")</f>
        <v>Robert Crochet</v>
      </c>
    </row>
    <row r="3380" spans="1:10" x14ac:dyDescent="0.3">
      <c r="A3380" t="s">
        <v>49</v>
      </c>
      <c r="B3380">
        <v>72</v>
      </c>
      <c r="C3380" s="1">
        <v>45355</v>
      </c>
      <c r="D3380" s="1">
        <v>45341.375</v>
      </c>
      <c r="E3380">
        <v>25.6</v>
      </c>
      <c r="F3380" t="s">
        <v>19</v>
      </c>
      <c r="G3380" t="s">
        <v>50</v>
      </c>
      <c r="H3380">
        <v>97140</v>
      </c>
      <c r="I3380" t="str">
        <f t="shared" si="52"/>
        <v>72_2/19/2024 09:00</v>
      </c>
      <c r="J3380" t="str">
        <f>IFERROR(INDEX(scheduling_data!I:I, MATCH(I3380, scheduling_data!H:H, 0)), "")</f>
        <v>Robert Crochet</v>
      </c>
    </row>
    <row r="3381" spans="1:10" x14ac:dyDescent="0.3">
      <c r="A3381" t="s">
        <v>49</v>
      </c>
      <c r="B3381">
        <v>72</v>
      </c>
      <c r="C3381" s="1">
        <v>45355</v>
      </c>
      <c r="D3381" s="1">
        <v>45345.375</v>
      </c>
      <c r="E3381">
        <v>43</v>
      </c>
      <c r="F3381" t="s">
        <v>9</v>
      </c>
      <c r="G3381" t="s">
        <v>104</v>
      </c>
      <c r="H3381">
        <v>97140</v>
      </c>
      <c r="I3381" t="str">
        <f t="shared" si="52"/>
        <v>72_2/23/2024 09:00</v>
      </c>
      <c r="J3381" t="str">
        <f>IFERROR(INDEX(scheduling_data!I:I, MATCH(I3381, scheduling_data!H:H, 0)), "")</f>
        <v>Robert Crochet</v>
      </c>
    </row>
    <row r="3382" spans="1:10" x14ac:dyDescent="0.3">
      <c r="A3382" t="s">
        <v>49</v>
      </c>
      <c r="B3382">
        <v>72</v>
      </c>
      <c r="C3382" s="1">
        <v>45355</v>
      </c>
      <c r="D3382" s="1">
        <v>45345.375</v>
      </c>
      <c r="E3382">
        <v>25.6</v>
      </c>
      <c r="F3382" t="s">
        <v>19</v>
      </c>
      <c r="G3382" t="s">
        <v>50</v>
      </c>
      <c r="H3382">
        <v>97140</v>
      </c>
      <c r="I3382" t="str">
        <f t="shared" si="52"/>
        <v>72_2/23/2024 09:00</v>
      </c>
      <c r="J3382" t="str">
        <f>IFERROR(INDEX(scheduling_data!I:I, MATCH(I3382, scheduling_data!H:H, 0)), "")</f>
        <v>Robert Crochet</v>
      </c>
    </row>
    <row r="3383" spans="1:10" x14ac:dyDescent="0.3">
      <c r="A3383" t="s">
        <v>49</v>
      </c>
      <c r="B3383">
        <v>72</v>
      </c>
      <c r="C3383" s="1">
        <v>45355</v>
      </c>
      <c r="D3383" s="1">
        <v>45345.375</v>
      </c>
      <c r="E3383">
        <v>82</v>
      </c>
      <c r="F3383" t="s">
        <v>9</v>
      </c>
      <c r="G3383" t="s">
        <v>104</v>
      </c>
      <c r="H3383">
        <v>97112</v>
      </c>
      <c r="I3383" t="str">
        <f t="shared" si="52"/>
        <v>72_2/23/2024 09:00</v>
      </c>
      <c r="J3383" t="str">
        <f>IFERROR(INDEX(scheduling_data!I:I, MATCH(I3383, scheduling_data!H:H, 0)), "")</f>
        <v>Robert Crochet</v>
      </c>
    </row>
    <row r="3384" spans="1:10" x14ac:dyDescent="0.3">
      <c r="A3384" t="s">
        <v>49</v>
      </c>
      <c r="B3384">
        <v>72</v>
      </c>
      <c r="C3384" s="1">
        <v>45355</v>
      </c>
      <c r="D3384" s="1">
        <v>45345.375</v>
      </c>
      <c r="E3384">
        <v>54.4</v>
      </c>
      <c r="F3384" t="s">
        <v>19</v>
      </c>
      <c r="G3384" t="s">
        <v>50</v>
      </c>
      <c r="H3384">
        <v>97112</v>
      </c>
      <c r="I3384" t="str">
        <f t="shared" si="52"/>
        <v>72_2/23/2024 09:00</v>
      </c>
      <c r="J3384" t="str">
        <f>IFERROR(INDEX(scheduling_data!I:I, MATCH(I3384, scheduling_data!H:H, 0)), "")</f>
        <v>Robert Crochet</v>
      </c>
    </row>
    <row r="3385" spans="1:10" x14ac:dyDescent="0.3">
      <c r="A3385" t="s">
        <v>49</v>
      </c>
      <c r="B3385">
        <v>72</v>
      </c>
      <c r="C3385" s="1">
        <v>45355</v>
      </c>
      <c r="D3385" s="1">
        <v>45345.375</v>
      </c>
      <c r="E3385">
        <v>82</v>
      </c>
      <c r="F3385" t="s">
        <v>9</v>
      </c>
      <c r="G3385" t="s">
        <v>104</v>
      </c>
      <c r="H3385">
        <v>97110</v>
      </c>
      <c r="I3385" t="str">
        <f t="shared" si="52"/>
        <v>72_2/23/2024 09:00</v>
      </c>
      <c r="J3385" t="str">
        <f>IFERROR(INDEX(scheduling_data!I:I, MATCH(I3385, scheduling_data!H:H, 0)), "")</f>
        <v>Robert Crochet</v>
      </c>
    </row>
    <row r="3386" spans="1:10" x14ac:dyDescent="0.3">
      <c r="A3386" t="s">
        <v>49</v>
      </c>
      <c r="B3386">
        <v>72</v>
      </c>
      <c r="C3386" s="1">
        <v>45355</v>
      </c>
      <c r="D3386" s="1">
        <v>45345.375</v>
      </c>
      <c r="E3386">
        <v>54.4</v>
      </c>
      <c r="F3386" t="s">
        <v>19</v>
      </c>
      <c r="G3386" t="s">
        <v>50</v>
      </c>
      <c r="H3386">
        <v>97110</v>
      </c>
      <c r="I3386" t="str">
        <f t="shared" si="52"/>
        <v>72_2/23/2024 09:00</v>
      </c>
      <c r="J3386" t="str">
        <f>IFERROR(INDEX(scheduling_data!I:I, MATCH(I3386, scheduling_data!H:H, 0)), "")</f>
        <v>Robert Crochet</v>
      </c>
    </row>
    <row r="3387" spans="1:10" x14ac:dyDescent="0.3">
      <c r="A3387" t="s">
        <v>49</v>
      </c>
      <c r="B3387">
        <v>72</v>
      </c>
      <c r="C3387" s="1">
        <v>45364</v>
      </c>
      <c r="D3387" s="1">
        <v>45348.375</v>
      </c>
      <c r="E3387">
        <v>54.4</v>
      </c>
      <c r="F3387" t="s">
        <v>19</v>
      </c>
      <c r="G3387" t="s">
        <v>50</v>
      </c>
      <c r="H3387">
        <v>97110</v>
      </c>
      <c r="I3387" t="str">
        <f t="shared" si="52"/>
        <v>72_2/26/2024 09:00</v>
      </c>
      <c r="J3387" t="str">
        <f>IFERROR(INDEX(scheduling_data!I:I, MATCH(I3387, scheduling_data!H:H, 0)), "")</f>
        <v>Robert Crochet</v>
      </c>
    </row>
    <row r="3388" spans="1:10" x14ac:dyDescent="0.3">
      <c r="A3388" t="s">
        <v>49</v>
      </c>
      <c r="B3388">
        <v>72</v>
      </c>
      <c r="C3388" s="1">
        <v>45364</v>
      </c>
      <c r="D3388" s="1">
        <v>45348.375</v>
      </c>
      <c r="E3388">
        <v>25.6</v>
      </c>
      <c r="F3388" t="s">
        <v>19</v>
      </c>
      <c r="G3388" t="s">
        <v>50</v>
      </c>
      <c r="H3388">
        <v>97140</v>
      </c>
      <c r="I3388" t="str">
        <f t="shared" si="52"/>
        <v>72_2/26/2024 09:00</v>
      </c>
      <c r="J3388" t="str">
        <f>IFERROR(INDEX(scheduling_data!I:I, MATCH(I3388, scheduling_data!H:H, 0)), "")</f>
        <v>Robert Crochet</v>
      </c>
    </row>
    <row r="3389" spans="1:10" x14ac:dyDescent="0.3">
      <c r="A3389" t="s">
        <v>49</v>
      </c>
      <c r="B3389">
        <v>72</v>
      </c>
      <c r="C3389" s="1">
        <v>45364</v>
      </c>
      <c r="D3389" s="1">
        <v>45348.375</v>
      </c>
      <c r="E3389">
        <v>41</v>
      </c>
      <c r="F3389" t="s">
        <v>9</v>
      </c>
      <c r="G3389" t="s">
        <v>104</v>
      </c>
      <c r="H3389">
        <v>97112</v>
      </c>
      <c r="I3389" t="str">
        <f t="shared" si="52"/>
        <v>72_2/26/2024 09:00</v>
      </c>
      <c r="J3389" t="str">
        <f>IFERROR(INDEX(scheduling_data!I:I, MATCH(I3389, scheduling_data!H:H, 0)), "")</f>
        <v>Robert Crochet</v>
      </c>
    </row>
    <row r="3390" spans="1:10" x14ac:dyDescent="0.3">
      <c r="A3390" t="s">
        <v>49</v>
      </c>
      <c r="B3390">
        <v>72</v>
      </c>
      <c r="C3390" s="1">
        <v>45364</v>
      </c>
      <c r="D3390" s="1">
        <v>45348.375</v>
      </c>
      <c r="E3390">
        <v>27.2</v>
      </c>
      <c r="F3390" t="s">
        <v>19</v>
      </c>
      <c r="G3390" t="s">
        <v>50</v>
      </c>
      <c r="H3390">
        <v>97112</v>
      </c>
      <c r="I3390" t="str">
        <f t="shared" si="52"/>
        <v>72_2/26/2024 09:00</v>
      </c>
      <c r="J3390" t="str">
        <f>IFERROR(INDEX(scheduling_data!I:I, MATCH(I3390, scheduling_data!H:H, 0)), "")</f>
        <v>Robert Crochet</v>
      </c>
    </row>
    <row r="3391" spans="1:10" x14ac:dyDescent="0.3">
      <c r="A3391" t="s">
        <v>49</v>
      </c>
      <c r="B3391">
        <v>72</v>
      </c>
      <c r="C3391" s="1">
        <v>45364</v>
      </c>
      <c r="D3391" s="1">
        <v>45348.375</v>
      </c>
      <c r="E3391">
        <v>82</v>
      </c>
      <c r="F3391" t="s">
        <v>9</v>
      </c>
      <c r="G3391" t="s">
        <v>104</v>
      </c>
      <c r="H3391">
        <v>97110</v>
      </c>
      <c r="I3391" t="str">
        <f t="shared" si="52"/>
        <v>72_2/26/2024 09:00</v>
      </c>
      <c r="J3391" t="str">
        <f>IFERROR(INDEX(scheduling_data!I:I, MATCH(I3391, scheduling_data!H:H, 0)), "")</f>
        <v>Robert Crochet</v>
      </c>
    </row>
    <row r="3392" spans="1:10" x14ac:dyDescent="0.3">
      <c r="A3392" t="s">
        <v>49</v>
      </c>
      <c r="B3392">
        <v>72</v>
      </c>
      <c r="C3392" s="1">
        <v>45364</v>
      </c>
      <c r="D3392" s="1">
        <v>45348.375</v>
      </c>
      <c r="E3392">
        <v>43</v>
      </c>
      <c r="F3392" t="s">
        <v>9</v>
      </c>
      <c r="G3392" t="s">
        <v>104</v>
      </c>
      <c r="H3392">
        <v>97140</v>
      </c>
      <c r="I3392" t="str">
        <f t="shared" si="52"/>
        <v>72_2/26/2024 09:00</v>
      </c>
      <c r="J3392" t="str">
        <f>IFERROR(INDEX(scheduling_data!I:I, MATCH(I3392, scheduling_data!H:H, 0)), "")</f>
        <v>Robert Crochet</v>
      </c>
    </row>
    <row r="3393" spans="1:10" x14ac:dyDescent="0.3">
      <c r="A3393" t="s">
        <v>85</v>
      </c>
      <c r="B3393">
        <v>73</v>
      </c>
      <c r="C3393" s="1">
        <v>45358</v>
      </c>
      <c r="D3393" s="1">
        <v>45323.458333333336</v>
      </c>
      <c r="E3393">
        <v>8.34</v>
      </c>
      <c r="F3393" t="s">
        <v>23</v>
      </c>
      <c r="H3393">
        <v>97110</v>
      </c>
      <c r="I3393" t="str">
        <f t="shared" si="52"/>
        <v>73_2/1/2024 11:00</v>
      </c>
      <c r="J3393" t="str">
        <f>IFERROR(INDEX(scheduling_data!I:I, MATCH(I3393, scheduling_data!H:H, 0)), "")</f>
        <v>Carolyn Simpson</v>
      </c>
    </row>
    <row r="3394" spans="1:10" x14ac:dyDescent="0.3">
      <c r="A3394" t="s">
        <v>85</v>
      </c>
      <c r="B3394">
        <v>73</v>
      </c>
      <c r="C3394" s="1">
        <v>45358</v>
      </c>
      <c r="D3394" s="1">
        <v>45323.458333333336</v>
      </c>
      <c r="E3394">
        <v>6.56</v>
      </c>
      <c r="F3394" t="s">
        <v>23</v>
      </c>
      <c r="H3394">
        <v>97530</v>
      </c>
      <c r="I3394" t="str">
        <f t="shared" si="52"/>
        <v>73_2/1/2024 11:00</v>
      </c>
      <c r="J3394" t="str">
        <f>IFERROR(INDEX(scheduling_data!I:I, MATCH(I3394, scheduling_data!H:H, 0)), "")</f>
        <v>Carolyn Simpson</v>
      </c>
    </row>
    <row r="3395" spans="1:10" x14ac:dyDescent="0.3">
      <c r="A3395" t="s">
        <v>85</v>
      </c>
      <c r="B3395">
        <v>73</v>
      </c>
      <c r="C3395" s="1">
        <v>45365</v>
      </c>
      <c r="D3395" s="1">
        <v>45334.541666666664</v>
      </c>
      <c r="E3395">
        <v>9.51</v>
      </c>
      <c r="F3395" t="s">
        <v>19</v>
      </c>
      <c r="G3395" t="s">
        <v>144</v>
      </c>
      <c r="H3395">
        <v>97110</v>
      </c>
      <c r="I3395" t="str">
        <f t="shared" ref="I3395:I3458" si="53">TEXT(B3395&amp;"_"&amp;TEXT(D3395, "m/d/yyyy hh:mm"), "0")</f>
        <v>73_2/12/2024 13:00</v>
      </c>
      <c r="J3395" t="str">
        <f>IFERROR(INDEX(scheduling_data!I:I, MATCH(I3395, scheduling_data!H:H, 0)), "")</f>
        <v>Heidi Molaison</v>
      </c>
    </row>
    <row r="3396" spans="1:10" x14ac:dyDescent="0.3">
      <c r="A3396" t="s">
        <v>85</v>
      </c>
      <c r="B3396">
        <v>73</v>
      </c>
      <c r="C3396" s="1">
        <v>45365</v>
      </c>
      <c r="D3396" s="1">
        <v>45337.458333333336</v>
      </c>
      <c r="E3396">
        <v>6.56</v>
      </c>
      <c r="F3396" t="s">
        <v>19</v>
      </c>
      <c r="G3396" t="s">
        <v>144</v>
      </c>
      <c r="H3396">
        <v>97530</v>
      </c>
      <c r="I3396" t="str">
        <f t="shared" si="53"/>
        <v>73_2/15/2024 11:00</v>
      </c>
      <c r="J3396" t="str">
        <f>IFERROR(INDEX(scheduling_data!I:I, MATCH(I3396, scheduling_data!H:H, 0)), "")</f>
        <v>Heidi Molaison</v>
      </c>
    </row>
    <row r="3397" spans="1:10" x14ac:dyDescent="0.3">
      <c r="A3397" t="s">
        <v>85</v>
      </c>
      <c r="B3397">
        <v>73</v>
      </c>
      <c r="C3397" s="1">
        <v>45365</v>
      </c>
      <c r="D3397" s="1">
        <v>45337.458333333336</v>
      </c>
      <c r="E3397">
        <v>4.17</v>
      </c>
      <c r="F3397" t="s">
        <v>19</v>
      </c>
      <c r="G3397" t="s">
        <v>144</v>
      </c>
      <c r="H3397">
        <v>97110</v>
      </c>
      <c r="I3397" t="str">
        <f t="shared" si="53"/>
        <v>73_2/15/2024 11:00</v>
      </c>
      <c r="J3397" t="str">
        <f>IFERROR(INDEX(scheduling_data!I:I, MATCH(I3397, scheduling_data!H:H, 0)), "")</f>
        <v>Heidi Molaison</v>
      </c>
    </row>
    <row r="3398" spans="1:10" x14ac:dyDescent="0.3">
      <c r="A3398" t="s">
        <v>85</v>
      </c>
      <c r="B3398">
        <v>73</v>
      </c>
      <c r="C3398" s="1">
        <v>45358</v>
      </c>
      <c r="D3398" s="1">
        <v>45327.645833333336</v>
      </c>
      <c r="E3398">
        <v>7.8</v>
      </c>
      <c r="F3398" t="s">
        <v>23</v>
      </c>
      <c r="H3398">
        <v>97140</v>
      </c>
      <c r="I3398" t="str">
        <f t="shared" si="53"/>
        <v>73_2/5/2024 15:30</v>
      </c>
      <c r="J3398" t="str">
        <f>IFERROR(INDEX(scheduling_data!I:I, MATCH(I3398, scheduling_data!H:H, 0)), "")</f>
        <v>Heidi Molaison</v>
      </c>
    </row>
    <row r="3399" spans="1:10" x14ac:dyDescent="0.3">
      <c r="A3399" t="s">
        <v>85</v>
      </c>
      <c r="B3399">
        <v>73</v>
      </c>
      <c r="C3399" s="1">
        <v>45358</v>
      </c>
      <c r="D3399" s="1">
        <v>45327.645833333336</v>
      </c>
      <c r="E3399">
        <v>6.56</v>
      </c>
      <c r="F3399" t="s">
        <v>23</v>
      </c>
      <c r="H3399">
        <v>97530</v>
      </c>
      <c r="I3399" t="str">
        <f t="shared" si="53"/>
        <v>73_2/5/2024 15:30</v>
      </c>
      <c r="J3399" t="str">
        <f>IFERROR(INDEX(scheduling_data!I:I, MATCH(I3399, scheduling_data!H:H, 0)), "")</f>
        <v>Heidi Molaison</v>
      </c>
    </row>
    <row r="3400" spans="1:10" x14ac:dyDescent="0.3">
      <c r="A3400" t="s">
        <v>85</v>
      </c>
      <c r="B3400">
        <v>73</v>
      </c>
      <c r="C3400" s="1">
        <v>45358</v>
      </c>
      <c r="D3400" s="1">
        <v>45327.645833333336</v>
      </c>
      <c r="E3400">
        <v>4.17</v>
      </c>
      <c r="F3400" t="s">
        <v>23</v>
      </c>
      <c r="H3400">
        <v>97110</v>
      </c>
      <c r="I3400" t="str">
        <f t="shared" si="53"/>
        <v>73_2/5/2024 15:30</v>
      </c>
      <c r="J3400" t="str">
        <f>IFERROR(INDEX(scheduling_data!I:I, MATCH(I3400, scheduling_data!H:H, 0)), "")</f>
        <v>Heidi Molaison</v>
      </c>
    </row>
    <row r="3401" spans="1:10" x14ac:dyDescent="0.3">
      <c r="A3401" t="s">
        <v>85</v>
      </c>
      <c r="B3401">
        <v>73</v>
      </c>
      <c r="C3401" s="1">
        <v>45365</v>
      </c>
      <c r="D3401" s="1">
        <v>45330.458333333336</v>
      </c>
      <c r="E3401">
        <v>11.3</v>
      </c>
      <c r="F3401" t="s">
        <v>19</v>
      </c>
      <c r="G3401" t="s">
        <v>144</v>
      </c>
      <c r="H3401">
        <v>97530</v>
      </c>
      <c r="I3401" t="str">
        <f t="shared" si="53"/>
        <v>73_2/8/2024 11:00</v>
      </c>
      <c r="J3401" t="str">
        <f>IFERROR(INDEX(scheduling_data!I:I, MATCH(I3401, scheduling_data!H:H, 0)), "")</f>
        <v>Heidi Molaison</v>
      </c>
    </row>
    <row r="3402" spans="1:10" x14ac:dyDescent="0.3">
      <c r="A3402" t="s">
        <v>85</v>
      </c>
      <c r="B3402">
        <v>73</v>
      </c>
      <c r="C3402" s="1">
        <v>45365</v>
      </c>
      <c r="D3402" s="1">
        <v>45330.458333333336</v>
      </c>
      <c r="E3402">
        <v>8.34</v>
      </c>
      <c r="F3402" t="s">
        <v>19</v>
      </c>
      <c r="G3402" t="s">
        <v>144</v>
      </c>
      <c r="H3402">
        <v>97110</v>
      </c>
      <c r="I3402" t="str">
        <f t="shared" si="53"/>
        <v>73_2/8/2024 11:00</v>
      </c>
      <c r="J3402" t="str">
        <f>IFERROR(INDEX(scheduling_data!I:I, MATCH(I3402, scheduling_data!H:H, 0)), "")</f>
        <v>Heidi Molaison</v>
      </c>
    </row>
    <row r="3403" spans="1:10" x14ac:dyDescent="0.3">
      <c r="A3403" t="s">
        <v>137</v>
      </c>
      <c r="B3403">
        <v>73</v>
      </c>
      <c r="C3403" s="1">
        <v>45352</v>
      </c>
      <c r="D3403" s="1">
        <v>45334.541666666664</v>
      </c>
      <c r="E3403">
        <v>37.270000000000003</v>
      </c>
      <c r="F3403" t="s">
        <v>19</v>
      </c>
      <c r="G3403" t="s">
        <v>57</v>
      </c>
      <c r="H3403">
        <v>97110</v>
      </c>
      <c r="I3403" t="str">
        <f t="shared" si="53"/>
        <v>73_2/12/2024 13:00</v>
      </c>
      <c r="J3403" t="str">
        <f>IFERROR(INDEX(scheduling_data!I:I, MATCH(I3403, scheduling_data!H:H, 0)), "")</f>
        <v>Heidi Molaison</v>
      </c>
    </row>
    <row r="3404" spans="1:10" x14ac:dyDescent="0.3">
      <c r="A3404" t="s">
        <v>137</v>
      </c>
      <c r="B3404">
        <v>73</v>
      </c>
      <c r="C3404" s="1">
        <v>45352</v>
      </c>
      <c r="D3404" s="1">
        <v>45334.541666666664</v>
      </c>
      <c r="E3404">
        <v>96.6</v>
      </c>
      <c r="F3404" t="s">
        <v>9</v>
      </c>
      <c r="G3404" t="s">
        <v>56</v>
      </c>
      <c r="H3404">
        <v>97110</v>
      </c>
      <c r="I3404" t="str">
        <f t="shared" si="53"/>
        <v>73_2/12/2024 13:00</v>
      </c>
      <c r="J3404" t="str">
        <f>IFERROR(INDEX(scheduling_data!I:I, MATCH(I3404, scheduling_data!H:H, 0)), "")</f>
        <v>Heidi Molaison</v>
      </c>
    </row>
    <row r="3405" spans="1:10" x14ac:dyDescent="0.3">
      <c r="A3405" t="s">
        <v>137</v>
      </c>
      <c r="B3405">
        <v>73</v>
      </c>
      <c r="C3405" s="1">
        <v>45352</v>
      </c>
      <c r="D3405" s="1">
        <v>45334.541666666664</v>
      </c>
      <c r="E3405">
        <v>0.76</v>
      </c>
      <c r="F3405" t="s">
        <v>9</v>
      </c>
      <c r="G3405" t="s">
        <v>55</v>
      </c>
      <c r="H3405">
        <v>97110</v>
      </c>
      <c r="I3405" t="str">
        <f t="shared" si="53"/>
        <v>73_2/12/2024 13:00</v>
      </c>
      <c r="J3405" t="str">
        <f>IFERROR(INDEX(scheduling_data!I:I, MATCH(I3405, scheduling_data!H:H, 0)), "")</f>
        <v>Heidi Molaison</v>
      </c>
    </row>
    <row r="3406" spans="1:10" x14ac:dyDescent="0.3">
      <c r="A3406" t="s">
        <v>137</v>
      </c>
      <c r="B3406">
        <v>73</v>
      </c>
      <c r="C3406" s="1">
        <v>45352</v>
      </c>
      <c r="D3406" s="1">
        <v>45334.541666666664</v>
      </c>
      <c r="E3406">
        <v>5.86</v>
      </c>
      <c r="F3406" t="s">
        <v>9</v>
      </c>
      <c r="G3406" t="s">
        <v>54</v>
      </c>
      <c r="H3406">
        <v>97110</v>
      </c>
      <c r="I3406" t="str">
        <f t="shared" si="53"/>
        <v>73_2/12/2024 13:00</v>
      </c>
      <c r="J3406" t="str">
        <f>IFERROR(INDEX(scheduling_data!I:I, MATCH(I3406, scheduling_data!H:H, 0)), "")</f>
        <v>Heidi Molaison</v>
      </c>
    </row>
    <row r="3407" spans="1:10" x14ac:dyDescent="0.3">
      <c r="A3407" t="s">
        <v>137</v>
      </c>
      <c r="B3407">
        <v>73</v>
      </c>
      <c r="C3407" s="1">
        <v>45357</v>
      </c>
      <c r="D3407" s="1">
        <v>45337.458333333336</v>
      </c>
      <c r="E3407">
        <v>0.52</v>
      </c>
      <c r="F3407" t="s">
        <v>9</v>
      </c>
      <c r="G3407" t="s">
        <v>55</v>
      </c>
      <c r="H3407">
        <v>97530</v>
      </c>
      <c r="I3407" t="str">
        <f t="shared" si="53"/>
        <v>73_2/15/2024 11:00</v>
      </c>
      <c r="J3407" t="str">
        <f>IFERROR(INDEX(scheduling_data!I:I, MATCH(I3407, scheduling_data!H:H, 0)), "")</f>
        <v>Heidi Molaison</v>
      </c>
    </row>
    <row r="3408" spans="1:10" x14ac:dyDescent="0.3">
      <c r="A3408" t="s">
        <v>137</v>
      </c>
      <c r="B3408">
        <v>73</v>
      </c>
      <c r="C3408" s="1">
        <v>45357</v>
      </c>
      <c r="D3408" s="1">
        <v>45337.458333333336</v>
      </c>
      <c r="E3408">
        <v>42.21</v>
      </c>
      <c r="F3408" t="s">
        <v>9</v>
      </c>
      <c r="G3408" t="s">
        <v>56</v>
      </c>
      <c r="H3408">
        <v>97530</v>
      </c>
      <c r="I3408" t="str">
        <f t="shared" si="53"/>
        <v>73_2/15/2024 11:00</v>
      </c>
      <c r="J3408" t="str">
        <f>IFERROR(INDEX(scheduling_data!I:I, MATCH(I3408, scheduling_data!H:H, 0)), "")</f>
        <v>Heidi Molaison</v>
      </c>
    </row>
    <row r="3409" spans="1:10" x14ac:dyDescent="0.3">
      <c r="A3409" t="s">
        <v>137</v>
      </c>
      <c r="B3409">
        <v>73</v>
      </c>
      <c r="C3409" s="1">
        <v>45357</v>
      </c>
      <c r="D3409" s="1">
        <v>45337.458333333336</v>
      </c>
      <c r="E3409">
        <v>25.71</v>
      </c>
      <c r="F3409" t="s">
        <v>19</v>
      </c>
      <c r="G3409" t="s">
        <v>57</v>
      </c>
      <c r="H3409">
        <v>97530</v>
      </c>
      <c r="I3409" t="str">
        <f t="shared" si="53"/>
        <v>73_2/15/2024 11:00</v>
      </c>
      <c r="J3409" t="str">
        <f>IFERROR(INDEX(scheduling_data!I:I, MATCH(I3409, scheduling_data!H:H, 0)), "")</f>
        <v>Heidi Molaison</v>
      </c>
    </row>
    <row r="3410" spans="1:10" x14ac:dyDescent="0.3">
      <c r="A3410" t="s">
        <v>137</v>
      </c>
      <c r="B3410">
        <v>73</v>
      </c>
      <c r="C3410" s="1">
        <v>45357</v>
      </c>
      <c r="D3410" s="1">
        <v>45337.458333333336</v>
      </c>
      <c r="E3410">
        <v>5.86</v>
      </c>
      <c r="F3410" t="s">
        <v>9</v>
      </c>
      <c r="G3410" t="s">
        <v>54</v>
      </c>
      <c r="H3410">
        <v>97110</v>
      </c>
      <c r="I3410" t="str">
        <f t="shared" si="53"/>
        <v>73_2/15/2024 11:00</v>
      </c>
      <c r="J3410" t="str">
        <f>IFERROR(INDEX(scheduling_data!I:I, MATCH(I3410, scheduling_data!H:H, 0)), "")</f>
        <v>Heidi Molaison</v>
      </c>
    </row>
    <row r="3411" spans="1:10" x14ac:dyDescent="0.3">
      <c r="A3411" t="s">
        <v>137</v>
      </c>
      <c r="B3411">
        <v>73</v>
      </c>
      <c r="C3411" s="1">
        <v>45357</v>
      </c>
      <c r="D3411" s="1">
        <v>45337.458333333336</v>
      </c>
      <c r="E3411">
        <v>48.3</v>
      </c>
      <c r="F3411" t="s">
        <v>9</v>
      </c>
      <c r="G3411" t="s">
        <v>56</v>
      </c>
      <c r="H3411">
        <v>97110</v>
      </c>
      <c r="I3411" t="str">
        <f t="shared" si="53"/>
        <v>73_2/15/2024 11:00</v>
      </c>
      <c r="J3411" t="str">
        <f>IFERROR(INDEX(scheduling_data!I:I, MATCH(I3411, scheduling_data!H:H, 0)), "")</f>
        <v>Heidi Molaison</v>
      </c>
    </row>
    <row r="3412" spans="1:10" x14ac:dyDescent="0.3">
      <c r="A3412" t="s">
        <v>137</v>
      </c>
      <c r="B3412">
        <v>73</v>
      </c>
      <c r="C3412" s="1">
        <v>45357</v>
      </c>
      <c r="D3412" s="1">
        <v>45337.458333333336</v>
      </c>
      <c r="E3412">
        <v>16.34</v>
      </c>
      <c r="F3412" t="s">
        <v>19</v>
      </c>
      <c r="G3412" t="s">
        <v>57</v>
      </c>
      <c r="H3412">
        <v>97110</v>
      </c>
      <c r="I3412" t="str">
        <f t="shared" si="53"/>
        <v>73_2/15/2024 11:00</v>
      </c>
      <c r="J3412" t="str">
        <f>IFERROR(INDEX(scheduling_data!I:I, MATCH(I3412, scheduling_data!H:H, 0)), "")</f>
        <v>Heidi Molaison</v>
      </c>
    </row>
    <row r="3413" spans="1:10" x14ac:dyDescent="0.3">
      <c r="A3413" t="s">
        <v>137</v>
      </c>
      <c r="B3413">
        <v>73</v>
      </c>
      <c r="C3413" s="1">
        <v>45357</v>
      </c>
      <c r="D3413" s="1">
        <v>45337.458333333336</v>
      </c>
      <c r="E3413">
        <v>0.33</v>
      </c>
      <c r="F3413" t="s">
        <v>9</v>
      </c>
      <c r="G3413" t="s">
        <v>55</v>
      </c>
      <c r="H3413">
        <v>97110</v>
      </c>
      <c r="I3413" t="str">
        <f t="shared" si="53"/>
        <v>73_2/15/2024 11:00</v>
      </c>
      <c r="J3413" t="str">
        <f>IFERROR(INDEX(scheduling_data!I:I, MATCH(I3413, scheduling_data!H:H, 0)), "")</f>
        <v>Heidi Molaison</v>
      </c>
    </row>
    <row r="3414" spans="1:10" x14ac:dyDescent="0.3">
      <c r="A3414" t="s">
        <v>137</v>
      </c>
      <c r="B3414">
        <v>73</v>
      </c>
      <c r="C3414" s="1">
        <v>45352</v>
      </c>
      <c r="D3414" s="1">
        <v>45330.458333333336</v>
      </c>
      <c r="E3414">
        <v>0.67</v>
      </c>
      <c r="F3414" t="s">
        <v>9</v>
      </c>
      <c r="G3414" t="s">
        <v>55</v>
      </c>
      <c r="H3414">
        <v>97110</v>
      </c>
      <c r="I3414" t="str">
        <f t="shared" si="53"/>
        <v>73_2/8/2024 11:00</v>
      </c>
      <c r="J3414" t="str">
        <f>IFERROR(INDEX(scheduling_data!I:I, MATCH(I3414, scheduling_data!H:H, 0)), "")</f>
        <v>Heidi Molaison</v>
      </c>
    </row>
    <row r="3415" spans="1:10" x14ac:dyDescent="0.3">
      <c r="A3415" t="s">
        <v>137</v>
      </c>
      <c r="B3415">
        <v>73</v>
      </c>
      <c r="C3415" s="1">
        <v>45352</v>
      </c>
      <c r="D3415" s="1">
        <v>45330.458333333336</v>
      </c>
      <c r="E3415">
        <v>96.6</v>
      </c>
      <c r="F3415" t="s">
        <v>9</v>
      </c>
      <c r="G3415" t="s">
        <v>56</v>
      </c>
      <c r="H3415">
        <v>97110</v>
      </c>
      <c r="I3415" t="str">
        <f t="shared" si="53"/>
        <v>73_2/8/2024 11:00</v>
      </c>
      <c r="J3415" t="str">
        <f>IFERROR(INDEX(scheduling_data!I:I, MATCH(I3415, scheduling_data!H:H, 0)), "")</f>
        <v>Heidi Molaison</v>
      </c>
    </row>
    <row r="3416" spans="1:10" x14ac:dyDescent="0.3">
      <c r="A3416" t="s">
        <v>137</v>
      </c>
      <c r="B3416">
        <v>73</v>
      </c>
      <c r="C3416" s="1">
        <v>45352</v>
      </c>
      <c r="D3416" s="1">
        <v>45330.458333333336</v>
      </c>
      <c r="E3416">
        <v>9.06</v>
      </c>
      <c r="F3416" t="s">
        <v>9</v>
      </c>
      <c r="G3416" t="s">
        <v>54</v>
      </c>
      <c r="H3416">
        <v>97530</v>
      </c>
      <c r="I3416" t="str">
        <f t="shared" si="53"/>
        <v>73_2/8/2024 11:00</v>
      </c>
      <c r="J3416" t="str">
        <f>IFERROR(INDEX(scheduling_data!I:I, MATCH(I3416, scheduling_data!H:H, 0)), "")</f>
        <v>Heidi Molaison</v>
      </c>
    </row>
    <row r="3417" spans="1:10" x14ac:dyDescent="0.3">
      <c r="A3417" t="s">
        <v>137</v>
      </c>
      <c r="B3417">
        <v>73</v>
      </c>
      <c r="C3417" s="1">
        <v>45352</v>
      </c>
      <c r="D3417" s="1">
        <v>45330.458333333336</v>
      </c>
      <c r="E3417">
        <v>0.9</v>
      </c>
      <c r="F3417" t="s">
        <v>9</v>
      </c>
      <c r="G3417" t="s">
        <v>55</v>
      </c>
      <c r="H3417">
        <v>97530</v>
      </c>
      <c r="I3417" t="str">
        <f t="shared" si="53"/>
        <v>73_2/8/2024 11:00</v>
      </c>
      <c r="J3417" t="str">
        <f>IFERROR(INDEX(scheduling_data!I:I, MATCH(I3417, scheduling_data!H:H, 0)), "")</f>
        <v>Heidi Molaison</v>
      </c>
    </row>
    <row r="3418" spans="1:10" x14ac:dyDescent="0.3">
      <c r="A3418" t="s">
        <v>137</v>
      </c>
      <c r="B3418">
        <v>73</v>
      </c>
      <c r="C3418" s="1">
        <v>45352</v>
      </c>
      <c r="D3418" s="1">
        <v>45330.458333333336</v>
      </c>
      <c r="E3418">
        <v>84.42</v>
      </c>
      <c r="F3418" t="s">
        <v>9</v>
      </c>
      <c r="G3418" t="s">
        <v>56</v>
      </c>
      <c r="H3418">
        <v>97530</v>
      </c>
      <c r="I3418" t="str">
        <f t="shared" si="53"/>
        <v>73_2/8/2024 11:00</v>
      </c>
      <c r="J3418" t="str">
        <f>IFERROR(INDEX(scheduling_data!I:I, MATCH(I3418, scheduling_data!H:H, 0)), "")</f>
        <v>Heidi Molaison</v>
      </c>
    </row>
    <row r="3419" spans="1:10" x14ac:dyDescent="0.3">
      <c r="A3419" t="s">
        <v>137</v>
      </c>
      <c r="B3419">
        <v>73</v>
      </c>
      <c r="C3419" s="1">
        <v>45352</v>
      </c>
      <c r="D3419" s="1">
        <v>45330.458333333336</v>
      </c>
      <c r="E3419">
        <v>44.32</v>
      </c>
      <c r="F3419" t="s">
        <v>19</v>
      </c>
      <c r="G3419" t="s">
        <v>57</v>
      </c>
      <c r="H3419">
        <v>97530</v>
      </c>
      <c r="I3419" t="str">
        <f t="shared" si="53"/>
        <v>73_2/8/2024 11:00</v>
      </c>
      <c r="J3419" t="str">
        <f>IFERROR(INDEX(scheduling_data!I:I, MATCH(I3419, scheduling_data!H:H, 0)), "")</f>
        <v>Heidi Molaison</v>
      </c>
    </row>
    <row r="3420" spans="1:10" x14ac:dyDescent="0.3">
      <c r="A3420" t="s">
        <v>137</v>
      </c>
      <c r="B3420">
        <v>73</v>
      </c>
      <c r="C3420" s="1">
        <v>45352</v>
      </c>
      <c r="D3420" s="1">
        <v>45330.458333333336</v>
      </c>
      <c r="E3420">
        <v>11.72</v>
      </c>
      <c r="F3420" t="s">
        <v>9</v>
      </c>
      <c r="G3420" t="s">
        <v>54</v>
      </c>
      <c r="H3420">
        <v>97110</v>
      </c>
      <c r="I3420" t="str">
        <f t="shared" si="53"/>
        <v>73_2/8/2024 11:00</v>
      </c>
      <c r="J3420" t="str">
        <f>IFERROR(INDEX(scheduling_data!I:I, MATCH(I3420, scheduling_data!H:H, 0)), "")</f>
        <v>Heidi Molaison</v>
      </c>
    </row>
    <row r="3421" spans="1:10" x14ac:dyDescent="0.3">
      <c r="A3421" t="s">
        <v>137</v>
      </c>
      <c r="B3421">
        <v>73</v>
      </c>
      <c r="C3421" s="1">
        <v>45352</v>
      </c>
      <c r="D3421" s="1">
        <v>45330.458333333336</v>
      </c>
      <c r="E3421">
        <v>32.67</v>
      </c>
      <c r="F3421" t="s">
        <v>19</v>
      </c>
      <c r="G3421" t="s">
        <v>57</v>
      </c>
      <c r="H3421">
        <v>97110</v>
      </c>
      <c r="I3421" t="str">
        <f t="shared" si="53"/>
        <v>73_2/8/2024 11:00</v>
      </c>
      <c r="J3421" t="str">
        <f>IFERROR(INDEX(scheduling_data!I:I, MATCH(I3421, scheduling_data!H:H, 0)), "")</f>
        <v>Heidi Molaison</v>
      </c>
    </row>
    <row r="3422" spans="1:10" x14ac:dyDescent="0.3">
      <c r="A3422" t="s">
        <v>49</v>
      </c>
      <c r="B3422">
        <v>283</v>
      </c>
      <c r="C3422" s="1">
        <v>45355</v>
      </c>
      <c r="D3422" s="1">
        <v>45342.729166666664</v>
      </c>
      <c r="E3422">
        <v>82</v>
      </c>
      <c r="F3422" t="s">
        <v>19</v>
      </c>
      <c r="G3422" t="s">
        <v>50</v>
      </c>
      <c r="H3422">
        <v>92507</v>
      </c>
      <c r="I3422" t="str">
        <f t="shared" si="53"/>
        <v>283_2/20/2024 17:30</v>
      </c>
      <c r="J3422" t="str">
        <f>IFERROR(INDEX(scheduling_data!I:I, MATCH(I3422, scheduling_data!H:H, 0)), "")</f>
        <v>Kelli Cruthirds</v>
      </c>
    </row>
    <row r="3423" spans="1:10" x14ac:dyDescent="0.3">
      <c r="A3423" t="s">
        <v>49</v>
      </c>
      <c r="B3423">
        <v>283</v>
      </c>
      <c r="C3423" s="1">
        <v>45355</v>
      </c>
      <c r="D3423" s="1">
        <v>45342.729166666664</v>
      </c>
      <c r="E3423">
        <v>53</v>
      </c>
      <c r="F3423" t="s">
        <v>9</v>
      </c>
      <c r="G3423" t="s">
        <v>104</v>
      </c>
      <c r="H3423">
        <v>92507</v>
      </c>
      <c r="I3423" t="str">
        <f t="shared" si="53"/>
        <v>283_2/20/2024 17:30</v>
      </c>
      <c r="J3423" t="str">
        <f>IFERROR(INDEX(scheduling_data!I:I, MATCH(I3423, scheduling_data!H:H, 0)), "")</f>
        <v>Kelli Cruthirds</v>
      </c>
    </row>
    <row r="3424" spans="1:10" x14ac:dyDescent="0.3">
      <c r="A3424" t="s">
        <v>49</v>
      </c>
      <c r="B3424">
        <v>283</v>
      </c>
      <c r="C3424" s="1">
        <v>45364</v>
      </c>
      <c r="D3424" s="1">
        <v>45349.666666666664</v>
      </c>
      <c r="E3424">
        <v>53</v>
      </c>
      <c r="F3424" t="s">
        <v>9</v>
      </c>
      <c r="G3424" t="s">
        <v>104</v>
      </c>
      <c r="H3424">
        <v>92507</v>
      </c>
      <c r="I3424" t="str">
        <f t="shared" si="53"/>
        <v>283_2/27/2024 16:00</v>
      </c>
      <c r="J3424" t="str">
        <f>IFERROR(INDEX(scheduling_data!I:I, MATCH(I3424, scheduling_data!H:H, 0)), "")</f>
        <v>Kelli Cruthirds</v>
      </c>
    </row>
    <row r="3425" spans="1:10" x14ac:dyDescent="0.3">
      <c r="A3425" t="s">
        <v>49</v>
      </c>
      <c r="B3425">
        <v>283</v>
      </c>
      <c r="C3425" s="1">
        <v>45364</v>
      </c>
      <c r="D3425" s="1">
        <v>45349.666666666664</v>
      </c>
      <c r="E3425">
        <v>82</v>
      </c>
      <c r="F3425" t="s">
        <v>19</v>
      </c>
      <c r="G3425" t="s">
        <v>50</v>
      </c>
      <c r="H3425">
        <v>92507</v>
      </c>
      <c r="I3425" t="str">
        <f t="shared" si="53"/>
        <v>283_2/27/2024 16:00</v>
      </c>
      <c r="J3425" t="str">
        <f>IFERROR(INDEX(scheduling_data!I:I, MATCH(I3425, scheduling_data!H:H, 0)), "")</f>
        <v>Kelli Cruthirds</v>
      </c>
    </row>
    <row r="3426" spans="1:10" x14ac:dyDescent="0.3">
      <c r="A3426" t="s">
        <v>49</v>
      </c>
      <c r="B3426">
        <v>283</v>
      </c>
      <c r="C3426" s="1">
        <v>45364</v>
      </c>
      <c r="D3426" s="1">
        <v>45351.645833333336</v>
      </c>
      <c r="E3426">
        <v>53</v>
      </c>
      <c r="F3426" t="s">
        <v>9</v>
      </c>
      <c r="G3426" t="s">
        <v>104</v>
      </c>
      <c r="H3426">
        <v>92507</v>
      </c>
      <c r="I3426" t="str">
        <f t="shared" si="53"/>
        <v>283_2/29/2024 15:30</v>
      </c>
      <c r="J3426" t="str">
        <f>IFERROR(INDEX(scheduling_data!I:I, MATCH(I3426, scheduling_data!H:H, 0)), "")</f>
        <v>Kelli Cruthirds</v>
      </c>
    </row>
    <row r="3427" spans="1:10" x14ac:dyDescent="0.3">
      <c r="A3427" t="s">
        <v>49</v>
      </c>
      <c r="B3427">
        <v>283</v>
      </c>
      <c r="C3427" s="1">
        <v>45364</v>
      </c>
      <c r="D3427" s="1">
        <v>45351.645833333336</v>
      </c>
      <c r="E3427">
        <v>82</v>
      </c>
      <c r="F3427" t="s">
        <v>19</v>
      </c>
      <c r="G3427" t="s">
        <v>50</v>
      </c>
      <c r="H3427">
        <v>92507</v>
      </c>
      <c r="I3427" t="str">
        <f t="shared" si="53"/>
        <v>283_2/29/2024 15:30</v>
      </c>
      <c r="J3427" t="str">
        <f>IFERROR(INDEX(scheduling_data!I:I, MATCH(I3427, scheduling_data!H:H, 0)), "")</f>
        <v>Kelli Cruthirds</v>
      </c>
    </row>
    <row r="3428" spans="1:10" x14ac:dyDescent="0.3">
      <c r="A3428" t="s">
        <v>81</v>
      </c>
      <c r="B3428">
        <v>283</v>
      </c>
      <c r="C3428" s="1">
        <v>45372</v>
      </c>
      <c r="D3428" s="1">
        <v>45342.729166666664</v>
      </c>
      <c r="E3428">
        <v>0</v>
      </c>
      <c r="F3428" t="s">
        <v>9</v>
      </c>
      <c r="G3428" t="s">
        <v>220</v>
      </c>
      <c r="H3428">
        <v>92507</v>
      </c>
      <c r="I3428" t="str">
        <f t="shared" si="53"/>
        <v>283_2/20/2024 17:30</v>
      </c>
      <c r="J3428" t="str">
        <f>IFERROR(INDEX(scheduling_data!I:I, MATCH(I3428, scheduling_data!H:H, 0)), "")</f>
        <v>Kelli Cruthirds</v>
      </c>
    </row>
    <row r="3429" spans="1:10" x14ac:dyDescent="0.3">
      <c r="A3429" t="s">
        <v>81</v>
      </c>
      <c r="B3429">
        <v>283</v>
      </c>
      <c r="C3429" s="1">
        <v>45379</v>
      </c>
      <c r="D3429" s="1">
        <v>45349.666666666664</v>
      </c>
      <c r="E3429">
        <v>0</v>
      </c>
      <c r="F3429" t="s">
        <v>9</v>
      </c>
      <c r="G3429" t="s">
        <v>220</v>
      </c>
      <c r="H3429">
        <v>92507</v>
      </c>
      <c r="I3429" t="str">
        <f t="shared" si="53"/>
        <v>283_2/27/2024 16:00</v>
      </c>
      <c r="J3429" t="str">
        <f>IFERROR(INDEX(scheduling_data!I:I, MATCH(I3429, scheduling_data!H:H, 0)), "")</f>
        <v>Kelli Cruthirds</v>
      </c>
    </row>
    <row r="3430" spans="1:10" x14ac:dyDescent="0.3">
      <c r="A3430" t="s">
        <v>81</v>
      </c>
      <c r="B3430">
        <v>283</v>
      </c>
      <c r="C3430" s="1">
        <v>45379</v>
      </c>
      <c r="D3430" s="1">
        <v>45351.645833333336</v>
      </c>
      <c r="E3430">
        <v>0</v>
      </c>
      <c r="F3430" t="s">
        <v>9</v>
      </c>
      <c r="G3430" t="s">
        <v>220</v>
      </c>
      <c r="H3430">
        <v>92507</v>
      </c>
      <c r="I3430" t="str">
        <f t="shared" si="53"/>
        <v>283_2/29/2024 15:30</v>
      </c>
      <c r="J3430" t="str">
        <f>IFERROR(INDEX(scheduling_data!I:I, MATCH(I3430, scheduling_data!H:H, 0)), "")</f>
        <v>Kelli Cruthirds</v>
      </c>
    </row>
    <row r="3431" spans="1:10" x14ac:dyDescent="0.3">
      <c r="A3431" t="s">
        <v>49</v>
      </c>
      <c r="B3431">
        <v>74</v>
      </c>
      <c r="C3431" s="1">
        <v>45355</v>
      </c>
      <c r="D3431" s="1">
        <v>45324.5</v>
      </c>
      <c r="E3431">
        <v>4.17</v>
      </c>
      <c r="F3431" t="s">
        <v>19</v>
      </c>
      <c r="G3431" t="s">
        <v>50</v>
      </c>
      <c r="H3431">
        <v>97110</v>
      </c>
      <c r="I3431" t="str">
        <f t="shared" si="53"/>
        <v>74_2/2/2024 12:00</v>
      </c>
      <c r="J3431" t="str">
        <f>IFERROR(INDEX(scheduling_data!I:I, MATCH(I3431, scheduling_data!H:H, 0)), "")</f>
        <v>Breanna Grieco</v>
      </c>
    </row>
    <row r="3432" spans="1:10" x14ac:dyDescent="0.3">
      <c r="A3432" t="s">
        <v>49</v>
      </c>
      <c r="B3432">
        <v>74</v>
      </c>
      <c r="C3432" s="1">
        <v>45355</v>
      </c>
      <c r="D3432" s="1">
        <v>45324.5</v>
      </c>
      <c r="E3432">
        <v>10.83</v>
      </c>
      <c r="F3432" t="s">
        <v>19</v>
      </c>
      <c r="G3432" t="s">
        <v>50</v>
      </c>
      <c r="H3432">
        <v>97112</v>
      </c>
      <c r="I3432" t="str">
        <f t="shared" si="53"/>
        <v>74_2/2/2024 12:00</v>
      </c>
      <c r="J3432" t="str">
        <f>IFERROR(INDEX(scheduling_data!I:I, MATCH(I3432, scheduling_data!H:H, 0)), "")</f>
        <v>Breanna Grieco</v>
      </c>
    </row>
    <row r="3433" spans="1:10" x14ac:dyDescent="0.3">
      <c r="A3433" t="s">
        <v>49</v>
      </c>
      <c r="B3433">
        <v>74</v>
      </c>
      <c r="C3433" s="1">
        <v>45364</v>
      </c>
      <c r="D3433" s="1">
        <v>45331.5</v>
      </c>
      <c r="E3433">
        <v>13.68</v>
      </c>
      <c r="F3433" t="s">
        <v>19</v>
      </c>
      <c r="G3433" t="s">
        <v>50</v>
      </c>
      <c r="H3433">
        <v>97110</v>
      </c>
      <c r="I3433" t="str">
        <f t="shared" si="53"/>
        <v>74_2/9/2024 12:00</v>
      </c>
      <c r="J3433" t="str">
        <f>IFERROR(INDEX(scheduling_data!I:I, MATCH(I3433, scheduling_data!H:H, 0)), "")</f>
        <v>Breanna Grieco</v>
      </c>
    </row>
    <row r="3434" spans="1:10" x14ac:dyDescent="0.3">
      <c r="A3434" t="s">
        <v>137</v>
      </c>
      <c r="B3434">
        <v>74</v>
      </c>
      <c r="C3434" s="1">
        <v>45352</v>
      </c>
      <c r="D3434" s="1">
        <v>45331.5</v>
      </c>
      <c r="E3434">
        <v>45.56</v>
      </c>
      <c r="F3434" t="s">
        <v>19</v>
      </c>
      <c r="G3434" t="s">
        <v>57</v>
      </c>
      <c r="H3434">
        <v>97110</v>
      </c>
      <c r="I3434" t="str">
        <f t="shared" si="53"/>
        <v>74_2/9/2024 12:00</v>
      </c>
      <c r="J3434" t="str">
        <f>IFERROR(INDEX(scheduling_data!I:I, MATCH(I3434, scheduling_data!H:H, 0)), "")</f>
        <v>Breanna Grieco</v>
      </c>
    </row>
    <row r="3435" spans="1:10" x14ac:dyDescent="0.3">
      <c r="A3435" t="s">
        <v>137</v>
      </c>
      <c r="B3435">
        <v>74</v>
      </c>
      <c r="C3435" s="1">
        <v>45352</v>
      </c>
      <c r="D3435" s="1">
        <v>45331.5</v>
      </c>
      <c r="E3435">
        <v>11.72</v>
      </c>
      <c r="F3435" t="s">
        <v>9</v>
      </c>
      <c r="G3435" t="s">
        <v>54</v>
      </c>
      <c r="H3435">
        <v>97110</v>
      </c>
      <c r="I3435" t="str">
        <f t="shared" si="53"/>
        <v>74_2/9/2024 12:00</v>
      </c>
      <c r="J3435" t="str">
        <f>IFERROR(INDEX(scheduling_data!I:I, MATCH(I3435, scheduling_data!H:H, 0)), "")</f>
        <v>Breanna Grieco</v>
      </c>
    </row>
    <row r="3436" spans="1:10" x14ac:dyDescent="0.3">
      <c r="A3436" t="s">
        <v>137</v>
      </c>
      <c r="B3436">
        <v>74</v>
      </c>
      <c r="C3436" s="1">
        <v>45352</v>
      </c>
      <c r="D3436" s="1">
        <v>45331.5</v>
      </c>
      <c r="E3436">
        <v>153.11000000000001</v>
      </c>
      <c r="F3436" t="s">
        <v>9</v>
      </c>
      <c r="G3436" t="s">
        <v>56</v>
      </c>
      <c r="H3436">
        <v>97110</v>
      </c>
      <c r="I3436" t="str">
        <f t="shared" si="53"/>
        <v>74_2/9/2024 12:00</v>
      </c>
      <c r="J3436" t="str">
        <f>IFERROR(INDEX(scheduling_data!I:I, MATCH(I3436, scheduling_data!H:H, 0)), "")</f>
        <v>Breanna Grieco</v>
      </c>
    </row>
    <row r="3437" spans="1:10" x14ac:dyDescent="0.3">
      <c r="A3437" t="s">
        <v>137</v>
      </c>
      <c r="B3437">
        <v>74</v>
      </c>
      <c r="C3437" s="1">
        <v>45352</v>
      </c>
      <c r="D3437" s="1">
        <v>45331.5</v>
      </c>
      <c r="E3437">
        <v>0.93</v>
      </c>
      <c r="F3437" t="s">
        <v>9</v>
      </c>
      <c r="G3437" t="s">
        <v>55</v>
      </c>
      <c r="H3437">
        <v>97110</v>
      </c>
      <c r="I3437" t="str">
        <f t="shared" si="53"/>
        <v>74_2/9/2024 12:00</v>
      </c>
      <c r="J3437" t="str">
        <f>IFERROR(INDEX(scheduling_data!I:I, MATCH(I3437, scheduling_data!H:H, 0)), "")</f>
        <v>Breanna Grieco</v>
      </c>
    </row>
    <row r="3438" spans="1:10" x14ac:dyDescent="0.3">
      <c r="A3438" t="s">
        <v>17</v>
      </c>
      <c r="B3438">
        <v>4</v>
      </c>
      <c r="C3438" s="1">
        <v>45358</v>
      </c>
      <c r="D3438" s="1">
        <v>45334.708333333336</v>
      </c>
      <c r="E3438">
        <v>56.78</v>
      </c>
      <c r="F3438" t="s">
        <v>19</v>
      </c>
      <c r="G3438" t="s">
        <v>20</v>
      </c>
      <c r="H3438">
        <v>97112</v>
      </c>
      <c r="I3438" t="str">
        <f t="shared" si="53"/>
        <v>4_2/12/2024 17:00</v>
      </c>
      <c r="J3438" t="str">
        <f>IFERROR(INDEX(scheduling_data!I:I, MATCH(I3438, scheduling_data!H:H, 0)), "")</f>
        <v>Kelsea Rodriguez</v>
      </c>
    </row>
    <row r="3439" spans="1:10" x14ac:dyDescent="0.3">
      <c r="A3439" t="s">
        <v>17</v>
      </c>
      <c r="B3439">
        <v>4</v>
      </c>
      <c r="C3439" s="1">
        <v>45358</v>
      </c>
      <c r="D3439" s="1">
        <v>45334.708333333336</v>
      </c>
      <c r="E3439">
        <v>93.22</v>
      </c>
      <c r="F3439" t="s">
        <v>9</v>
      </c>
      <c r="G3439" t="s">
        <v>18</v>
      </c>
      <c r="H3439">
        <v>97112</v>
      </c>
      <c r="I3439" t="str">
        <f t="shared" si="53"/>
        <v>4_2/12/2024 17:00</v>
      </c>
      <c r="J3439" t="str">
        <f>IFERROR(INDEX(scheduling_data!I:I, MATCH(I3439, scheduling_data!H:H, 0)), "")</f>
        <v>Kelsea Rodriguez</v>
      </c>
    </row>
    <row r="3440" spans="1:10" x14ac:dyDescent="0.3">
      <c r="A3440" t="s">
        <v>17</v>
      </c>
      <c r="B3440">
        <v>4</v>
      </c>
      <c r="C3440" s="1">
        <v>45358</v>
      </c>
      <c r="D3440" s="1">
        <v>45334.729166666664</v>
      </c>
      <c r="E3440">
        <v>85.19</v>
      </c>
      <c r="F3440" t="s">
        <v>9</v>
      </c>
      <c r="G3440" t="s">
        <v>18</v>
      </c>
      <c r="H3440">
        <v>92507</v>
      </c>
      <c r="I3440" t="str">
        <f t="shared" si="53"/>
        <v>4_2/12/2024 17:30</v>
      </c>
      <c r="J3440" t="str">
        <f>IFERROR(INDEX(scheduling_data!I:I, MATCH(I3440, scheduling_data!H:H, 0)), "")</f>
        <v>Kelli Cruthirds</v>
      </c>
    </row>
    <row r="3441" spans="1:10" x14ac:dyDescent="0.3">
      <c r="A3441" t="s">
        <v>17</v>
      </c>
      <c r="B3441">
        <v>4</v>
      </c>
      <c r="C3441" s="1">
        <v>45358</v>
      </c>
      <c r="D3441" s="1">
        <v>45334.729166666664</v>
      </c>
      <c r="E3441">
        <v>64.81</v>
      </c>
      <c r="F3441" t="s">
        <v>19</v>
      </c>
      <c r="G3441" t="s">
        <v>20</v>
      </c>
      <c r="H3441">
        <v>92507</v>
      </c>
      <c r="I3441" t="str">
        <f t="shared" si="53"/>
        <v>4_2/12/2024 17:30</v>
      </c>
      <c r="J3441" t="str">
        <f>IFERROR(INDEX(scheduling_data!I:I, MATCH(I3441, scheduling_data!H:H, 0)), "")</f>
        <v>Kelli Cruthirds</v>
      </c>
    </row>
    <row r="3442" spans="1:10" x14ac:dyDescent="0.3">
      <c r="A3442" t="s">
        <v>17</v>
      </c>
      <c r="B3442">
        <v>4</v>
      </c>
      <c r="C3442" s="1">
        <v>45370</v>
      </c>
      <c r="D3442" s="1">
        <v>45343.708333333336</v>
      </c>
      <c r="E3442">
        <v>56.78</v>
      </c>
      <c r="F3442" t="s">
        <v>19</v>
      </c>
      <c r="G3442" t="s">
        <v>20</v>
      </c>
      <c r="H3442">
        <v>97112</v>
      </c>
      <c r="I3442" t="str">
        <f t="shared" si="53"/>
        <v>4_2/21/2024 17:00</v>
      </c>
      <c r="J3442" t="str">
        <f>IFERROR(INDEX(scheduling_data!I:I, MATCH(I3442, scheduling_data!H:H, 0)), "")</f>
        <v>Kelsea Rodriguez</v>
      </c>
    </row>
    <row r="3443" spans="1:10" x14ac:dyDescent="0.3">
      <c r="A3443" t="s">
        <v>17</v>
      </c>
      <c r="B3443">
        <v>4</v>
      </c>
      <c r="C3443" s="1">
        <v>45370</v>
      </c>
      <c r="D3443" s="1">
        <v>45343.708333333336</v>
      </c>
      <c r="E3443">
        <v>93.22</v>
      </c>
      <c r="F3443" t="s">
        <v>9</v>
      </c>
      <c r="G3443" t="s">
        <v>18</v>
      </c>
      <c r="H3443">
        <v>97112</v>
      </c>
      <c r="I3443" t="str">
        <f t="shared" si="53"/>
        <v>4_2/21/2024 17:00</v>
      </c>
      <c r="J3443" t="str">
        <f>IFERROR(INDEX(scheduling_data!I:I, MATCH(I3443, scheduling_data!H:H, 0)), "")</f>
        <v>Kelsea Rodriguez</v>
      </c>
    </row>
    <row r="3444" spans="1:10" x14ac:dyDescent="0.3">
      <c r="A3444" t="s">
        <v>17</v>
      </c>
      <c r="B3444">
        <v>4</v>
      </c>
      <c r="C3444" s="1">
        <v>45363</v>
      </c>
      <c r="D3444" s="1">
        <v>45343.729166666664</v>
      </c>
      <c r="E3444">
        <v>64.81</v>
      </c>
      <c r="F3444" t="s">
        <v>19</v>
      </c>
      <c r="G3444" t="s">
        <v>20</v>
      </c>
      <c r="H3444">
        <v>92507</v>
      </c>
      <c r="I3444" t="str">
        <f t="shared" si="53"/>
        <v>4_2/21/2024 17:30</v>
      </c>
      <c r="J3444" t="str">
        <f>IFERROR(INDEX(scheduling_data!I:I, MATCH(I3444, scheduling_data!H:H, 0)), "")</f>
        <v>Kelli Cruthirds</v>
      </c>
    </row>
    <row r="3445" spans="1:10" x14ac:dyDescent="0.3">
      <c r="A3445" t="s">
        <v>17</v>
      </c>
      <c r="B3445">
        <v>4</v>
      </c>
      <c r="C3445" s="1">
        <v>45363</v>
      </c>
      <c r="D3445" s="1">
        <v>45343.729166666664</v>
      </c>
      <c r="E3445">
        <v>85.19</v>
      </c>
      <c r="F3445" t="s">
        <v>9</v>
      </c>
      <c r="G3445" t="s">
        <v>18</v>
      </c>
      <c r="H3445">
        <v>92507</v>
      </c>
      <c r="I3445" t="str">
        <f t="shared" si="53"/>
        <v>4_2/21/2024 17:30</v>
      </c>
      <c r="J3445" t="str">
        <f>IFERROR(INDEX(scheduling_data!I:I, MATCH(I3445, scheduling_data!H:H, 0)), "")</f>
        <v>Kelli Cruthirds</v>
      </c>
    </row>
    <row r="3446" spans="1:10" x14ac:dyDescent="0.3">
      <c r="A3446" t="s">
        <v>17</v>
      </c>
      <c r="B3446">
        <v>4</v>
      </c>
      <c r="C3446" s="1">
        <v>45363</v>
      </c>
      <c r="D3446" s="1">
        <v>45344.5625</v>
      </c>
      <c r="E3446">
        <v>85.19</v>
      </c>
      <c r="F3446" t="s">
        <v>9</v>
      </c>
      <c r="G3446" t="s">
        <v>18</v>
      </c>
      <c r="H3446">
        <v>92507</v>
      </c>
      <c r="I3446" t="str">
        <f t="shared" si="53"/>
        <v>4_2/22/2024 13:30</v>
      </c>
      <c r="J3446" t="str">
        <f>IFERROR(INDEX(scheduling_data!I:I, MATCH(I3446, scheduling_data!H:H, 0)), "")</f>
        <v>Kelli Cruthirds</v>
      </c>
    </row>
    <row r="3447" spans="1:10" x14ac:dyDescent="0.3">
      <c r="A3447" t="s">
        <v>17</v>
      </c>
      <c r="B3447">
        <v>4</v>
      </c>
      <c r="C3447" s="1">
        <v>45363</v>
      </c>
      <c r="D3447" s="1">
        <v>45344.5625</v>
      </c>
      <c r="E3447">
        <v>64.81</v>
      </c>
      <c r="F3447" t="s">
        <v>19</v>
      </c>
      <c r="G3447" t="s">
        <v>20</v>
      </c>
      <c r="H3447">
        <v>92507</v>
      </c>
      <c r="I3447" t="str">
        <f t="shared" si="53"/>
        <v>4_2/22/2024 13:30</v>
      </c>
      <c r="J3447" t="str">
        <f>IFERROR(INDEX(scheduling_data!I:I, MATCH(I3447, scheduling_data!H:H, 0)), "")</f>
        <v>Kelli Cruthirds</v>
      </c>
    </row>
    <row r="3448" spans="1:10" x14ac:dyDescent="0.3">
      <c r="A3448" t="s">
        <v>17</v>
      </c>
      <c r="B3448">
        <v>4</v>
      </c>
      <c r="C3448" s="1">
        <v>45363</v>
      </c>
      <c r="D3448" s="1">
        <v>45344.583333333336</v>
      </c>
      <c r="E3448">
        <v>93.22</v>
      </c>
      <c r="F3448" t="s">
        <v>9</v>
      </c>
      <c r="G3448" t="s">
        <v>18</v>
      </c>
      <c r="H3448">
        <v>97112</v>
      </c>
      <c r="I3448" t="str">
        <f t="shared" si="53"/>
        <v>4_2/22/2024 14:00</v>
      </c>
      <c r="J3448" t="str">
        <f>IFERROR(INDEX(scheduling_data!I:I, MATCH(I3448, scheduling_data!H:H, 0)), "")</f>
        <v>Kelsea Rodriguez</v>
      </c>
    </row>
    <row r="3449" spans="1:10" x14ac:dyDescent="0.3">
      <c r="A3449" t="s">
        <v>17</v>
      </c>
      <c r="B3449">
        <v>4</v>
      </c>
      <c r="C3449" s="1">
        <v>45363</v>
      </c>
      <c r="D3449" s="1">
        <v>45344.583333333336</v>
      </c>
      <c r="E3449">
        <v>56.78</v>
      </c>
      <c r="F3449" t="s">
        <v>19</v>
      </c>
      <c r="G3449" t="s">
        <v>20</v>
      </c>
      <c r="H3449">
        <v>97112</v>
      </c>
      <c r="I3449" t="str">
        <f t="shared" si="53"/>
        <v>4_2/22/2024 14:00</v>
      </c>
      <c r="J3449" t="str">
        <f>IFERROR(INDEX(scheduling_data!I:I, MATCH(I3449, scheduling_data!H:H, 0)), "")</f>
        <v>Kelsea Rodriguez</v>
      </c>
    </row>
    <row r="3450" spans="1:10" x14ac:dyDescent="0.3">
      <c r="A3450" t="s">
        <v>17</v>
      </c>
      <c r="B3450">
        <v>4</v>
      </c>
      <c r="C3450" s="1">
        <v>45370</v>
      </c>
      <c r="D3450" s="1">
        <v>45348.708333333336</v>
      </c>
      <c r="E3450">
        <v>85.19</v>
      </c>
      <c r="F3450" t="s">
        <v>9</v>
      </c>
      <c r="G3450" t="s">
        <v>18</v>
      </c>
      <c r="H3450">
        <v>92507</v>
      </c>
      <c r="I3450" t="str">
        <f t="shared" si="53"/>
        <v>4_2/26/2024 17:00</v>
      </c>
      <c r="J3450" t="str">
        <f>IFERROR(INDEX(scheduling_data!I:I, MATCH(I3450, scheduling_data!H:H, 0)), "")</f>
        <v>Kelli Cruthirds</v>
      </c>
    </row>
    <row r="3451" spans="1:10" x14ac:dyDescent="0.3">
      <c r="A3451" t="s">
        <v>17</v>
      </c>
      <c r="B3451">
        <v>4</v>
      </c>
      <c r="C3451" s="1">
        <v>45370</v>
      </c>
      <c r="D3451" s="1">
        <v>45348.708333333336</v>
      </c>
      <c r="E3451">
        <v>64.81</v>
      </c>
      <c r="F3451" t="s">
        <v>19</v>
      </c>
      <c r="G3451" t="s">
        <v>20</v>
      </c>
      <c r="H3451">
        <v>92507</v>
      </c>
      <c r="I3451" t="str">
        <f t="shared" si="53"/>
        <v>4_2/26/2024 17:00</v>
      </c>
      <c r="J3451" t="str">
        <f>IFERROR(INDEX(scheduling_data!I:I, MATCH(I3451, scheduling_data!H:H, 0)), "")</f>
        <v>Kelli Cruthirds</v>
      </c>
    </row>
    <row r="3452" spans="1:10" x14ac:dyDescent="0.3">
      <c r="A3452" t="s">
        <v>17</v>
      </c>
      <c r="B3452">
        <v>4</v>
      </c>
      <c r="C3452" s="1">
        <v>45370</v>
      </c>
      <c r="D3452" s="1">
        <v>45350.708333333336</v>
      </c>
      <c r="E3452">
        <v>93.22</v>
      </c>
      <c r="F3452" t="s">
        <v>9</v>
      </c>
      <c r="G3452" t="s">
        <v>18</v>
      </c>
      <c r="H3452">
        <v>97112</v>
      </c>
      <c r="I3452" t="str">
        <f t="shared" si="53"/>
        <v>4_2/28/2024 17:00</v>
      </c>
      <c r="J3452" t="str">
        <f>IFERROR(INDEX(scheduling_data!I:I, MATCH(I3452, scheduling_data!H:H, 0)), "")</f>
        <v>Kelsea Rodriguez</v>
      </c>
    </row>
    <row r="3453" spans="1:10" x14ac:dyDescent="0.3">
      <c r="A3453" t="s">
        <v>17</v>
      </c>
      <c r="B3453">
        <v>4</v>
      </c>
      <c r="C3453" s="1">
        <v>45370</v>
      </c>
      <c r="D3453" s="1">
        <v>45350.708333333336</v>
      </c>
      <c r="E3453">
        <v>56.78</v>
      </c>
      <c r="F3453" t="s">
        <v>19</v>
      </c>
      <c r="G3453" t="s">
        <v>20</v>
      </c>
      <c r="H3453">
        <v>97112</v>
      </c>
      <c r="I3453" t="str">
        <f t="shared" si="53"/>
        <v>4_2/28/2024 17:00</v>
      </c>
      <c r="J3453" t="str">
        <f>IFERROR(INDEX(scheduling_data!I:I, MATCH(I3453, scheduling_data!H:H, 0)), "")</f>
        <v>Kelsea Rodriguez</v>
      </c>
    </row>
    <row r="3454" spans="1:10" x14ac:dyDescent="0.3">
      <c r="A3454" t="s">
        <v>17</v>
      </c>
      <c r="B3454">
        <v>4</v>
      </c>
      <c r="C3454" s="1">
        <v>45370</v>
      </c>
      <c r="D3454" s="1">
        <v>45350.729166666664</v>
      </c>
      <c r="E3454">
        <v>85.19</v>
      </c>
      <c r="F3454" t="s">
        <v>9</v>
      </c>
      <c r="G3454" t="s">
        <v>18</v>
      </c>
      <c r="H3454">
        <v>92507</v>
      </c>
      <c r="I3454" t="str">
        <f t="shared" si="53"/>
        <v>4_2/28/2024 17:30</v>
      </c>
      <c r="J3454" t="str">
        <f>IFERROR(INDEX(scheduling_data!I:I, MATCH(I3454, scheduling_data!H:H, 0)), "")</f>
        <v>Kelli Cruthirds</v>
      </c>
    </row>
    <row r="3455" spans="1:10" x14ac:dyDescent="0.3">
      <c r="A3455" t="s">
        <v>17</v>
      </c>
      <c r="B3455">
        <v>4</v>
      </c>
      <c r="C3455" s="1">
        <v>45370</v>
      </c>
      <c r="D3455" s="1">
        <v>45350.729166666664</v>
      </c>
      <c r="E3455">
        <v>64.81</v>
      </c>
      <c r="F3455" t="s">
        <v>19</v>
      </c>
      <c r="G3455" t="s">
        <v>20</v>
      </c>
      <c r="H3455">
        <v>92507</v>
      </c>
      <c r="I3455" t="str">
        <f t="shared" si="53"/>
        <v>4_2/28/2024 17:30</v>
      </c>
      <c r="J3455" t="str">
        <f>IFERROR(INDEX(scheduling_data!I:I, MATCH(I3455, scheduling_data!H:H, 0)), "")</f>
        <v>Kelli Cruthirds</v>
      </c>
    </row>
    <row r="3456" spans="1:10" x14ac:dyDescent="0.3">
      <c r="A3456" t="s">
        <v>17</v>
      </c>
      <c r="B3456">
        <v>4</v>
      </c>
      <c r="C3456" s="1">
        <v>45358</v>
      </c>
      <c r="D3456" s="1">
        <v>45327.625</v>
      </c>
      <c r="E3456">
        <v>85.19</v>
      </c>
      <c r="F3456" t="s">
        <v>9</v>
      </c>
      <c r="G3456" t="s">
        <v>18</v>
      </c>
      <c r="H3456">
        <v>92507</v>
      </c>
      <c r="I3456" t="str">
        <f t="shared" si="53"/>
        <v>4_2/5/2024 15:00</v>
      </c>
      <c r="J3456" t="str">
        <f>IFERROR(INDEX(scheduling_data!I:I, MATCH(I3456, scheduling_data!H:H, 0)), "")</f>
        <v>Kelli Cruthirds</v>
      </c>
    </row>
    <row r="3457" spans="1:10" x14ac:dyDescent="0.3">
      <c r="A3457" t="s">
        <v>17</v>
      </c>
      <c r="B3457">
        <v>4</v>
      </c>
      <c r="C3457" s="1">
        <v>45358</v>
      </c>
      <c r="D3457" s="1">
        <v>45327.625</v>
      </c>
      <c r="E3457">
        <v>64.81</v>
      </c>
      <c r="F3457" t="s">
        <v>19</v>
      </c>
      <c r="G3457" t="s">
        <v>20</v>
      </c>
      <c r="H3457">
        <v>92507</v>
      </c>
      <c r="I3457" t="str">
        <f t="shared" si="53"/>
        <v>4_2/5/2024 15:00</v>
      </c>
      <c r="J3457" t="str">
        <f>IFERROR(INDEX(scheduling_data!I:I, MATCH(I3457, scheduling_data!H:H, 0)), "")</f>
        <v>Kelli Cruthirds</v>
      </c>
    </row>
    <row r="3458" spans="1:10" x14ac:dyDescent="0.3">
      <c r="A3458" t="s">
        <v>17</v>
      </c>
      <c r="B3458">
        <v>4</v>
      </c>
      <c r="C3458" s="1">
        <v>45358</v>
      </c>
      <c r="D3458" s="1">
        <v>45327.645833333336</v>
      </c>
      <c r="E3458">
        <v>93.22</v>
      </c>
      <c r="F3458" t="s">
        <v>9</v>
      </c>
      <c r="G3458" t="s">
        <v>18</v>
      </c>
      <c r="H3458">
        <v>97112</v>
      </c>
      <c r="I3458" t="str">
        <f t="shared" si="53"/>
        <v>4_2/5/2024 15:30</v>
      </c>
      <c r="J3458" t="str">
        <f>IFERROR(INDEX(scheduling_data!I:I, MATCH(I3458, scheduling_data!H:H, 0)), "")</f>
        <v>Kelsea Rodriguez</v>
      </c>
    </row>
    <row r="3459" spans="1:10" x14ac:dyDescent="0.3">
      <c r="A3459" t="s">
        <v>17</v>
      </c>
      <c r="B3459">
        <v>4</v>
      </c>
      <c r="C3459" s="1">
        <v>45358</v>
      </c>
      <c r="D3459" s="1">
        <v>45327.645833333336</v>
      </c>
      <c r="E3459">
        <v>56.78</v>
      </c>
      <c r="F3459" t="s">
        <v>19</v>
      </c>
      <c r="G3459" t="s">
        <v>20</v>
      </c>
      <c r="H3459">
        <v>97112</v>
      </c>
      <c r="I3459" t="str">
        <f t="shared" ref="I3459:I3522" si="54">TEXT(B3459&amp;"_"&amp;TEXT(D3459, "m/d/yyyy hh:mm"), "0")</f>
        <v>4_2/5/2024 15:30</v>
      </c>
      <c r="J3459" t="str">
        <f>IFERROR(INDEX(scheduling_data!I:I, MATCH(I3459, scheduling_data!H:H, 0)), "")</f>
        <v>Kelsea Rodriguez</v>
      </c>
    </row>
    <row r="3460" spans="1:10" x14ac:dyDescent="0.3">
      <c r="A3460" t="s">
        <v>17</v>
      </c>
      <c r="B3460">
        <v>4</v>
      </c>
      <c r="C3460" s="1">
        <v>45358</v>
      </c>
      <c r="D3460" s="1">
        <v>45329.625</v>
      </c>
      <c r="E3460">
        <v>85.19</v>
      </c>
      <c r="F3460" t="s">
        <v>9</v>
      </c>
      <c r="G3460" t="s">
        <v>18</v>
      </c>
      <c r="H3460">
        <v>92507</v>
      </c>
      <c r="I3460" t="str">
        <f t="shared" si="54"/>
        <v>4_2/7/2024 15:00</v>
      </c>
      <c r="J3460" t="str">
        <f>IFERROR(INDEX(scheduling_data!I:I, MATCH(I3460, scheduling_data!H:H, 0)), "")</f>
        <v>Kelli Cruthirds</v>
      </c>
    </row>
    <row r="3461" spans="1:10" x14ac:dyDescent="0.3">
      <c r="A3461" t="s">
        <v>17</v>
      </c>
      <c r="B3461">
        <v>4</v>
      </c>
      <c r="C3461" s="1">
        <v>45358</v>
      </c>
      <c r="D3461" s="1">
        <v>45329.625</v>
      </c>
      <c r="E3461">
        <v>64.81</v>
      </c>
      <c r="F3461" t="s">
        <v>19</v>
      </c>
      <c r="G3461" t="s">
        <v>20</v>
      </c>
      <c r="H3461">
        <v>92507</v>
      </c>
      <c r="I3461" t="str">
        <f t="shared" si="54"/>
        <v>4_2/7/2024 15:00</v>
      </c>
      <c r="J3461" t="str">
        <f>IFERROR(INDEX(scheduling_data!I:I, MATCH(I3461, scheduling_data!H:H, 0)), "")</f>
        <v>Kelli Cruthirds</v>
      </c>
    </row>
    <row r="3462" spans="1:10" x14ac:dyDescent="0.3">
      <c r="A3462" t="s">
        <v>17</v>
      </c>
      <c r="B3462">
        <v>4</v>
      </c>
      <c r="C3462" s="1">
        <v>45358</v>
      </c>
      <c r="D3462" s="1">
        <v>45329.645833333336</v>
      </c>
      <c r="E3462">
        <v>93.22</v>
      </c>
      <c r="F3462" t="s">
        <v>9</v>
      </c>
      <c r="G3462" t="s">
        <v>18</v>
      </c>
      <c r="H3462">
        <v>97112</v>
      </c>
      <c r="I3462" t="str">
        <f t="shared" si="54"/>
        <v>4_2/7/2024 15:30</v>
      </c>
      <c r="J3462" t="str">
        <f>IFERROR(INDEX(scheduling_data!I:I, MATCH(I3462, scheduling_data!H:H, 0)), "")</f>
        <v>Kelsea Rodriguez</v>
      </c>
    </row>
    <row r="3463" spans="1:10" x14ac:dyDescent="0.3">
      <c r="A3463" t="s">
        <v>17</v>
      </c>
      <c r="B3463">
        <v>4</v>
      </c>
      <c r="C3463" s="1">
        <v>45358</v>
      </c>
      <c r="D3463" s="1">
        <v>45329.645833333336</v>
      </c>
      <c r="E3463">
        <v>56.78</v>
      </c>
      <c r="F3463" t="s">
        <v>19</v>
      </c>
      <c r="G3463" t="s">
        <v>20</v>
      </c>
      <c r="H3463">
        <v>97112</v>
      </c>
      <c r="I3463" t="str">
        <f t="shared" si="54"/>
        <v>4_2/7/2024 15:30</v>
      </c>
      <c r="J3463" t="str">
        <f>IFERROR(INDEX(scheduling_data!I:I, MATCH(I3463, scheduling_data!H:H, 0)), "")</f>
        <v>Kelsea Rodriguez</v>
      </c>
    </row>
    <row r="3464" spans="1:10" x14ac:dyDescent="0.3">
      <c r="A3464" t="s">
        <v>49</v>
      </c>
      <c r="B3464">
        <v>75</v>
      </c>
      <c r="C3464" s="1">
        <v>45355</v>
      </c>
      <c r="D3464" s="1">
        <v>45334.6875</v>
      </c>
      <c r="E3464">
        <v>73.8</v>
      </c>
      <c r="F3464" t="s">
        <v>19</v>
      </c>
      <c r="G3464" t="s">
        <v>50</v>
      </c>
      <c r="H3464">
        <v>97112</v>
      </c>
      <c r="I3464" t="str">
        <f t="shared" si="54"/>
        <v>75_2/12/2024 16:30</v>
      </c>
      <c r="J3464" t="str">
        <f>IFERROR(INDEX(scheduling_data!I:I, MATCH(I3464, scheduling_data!H:H, 0)), "")</f>
        <v>Heidi Molaison</v>
      </c>
    </row>
    <row r="3465" spans="1:10" x14ac:dyDescent="0.3">
      <c r="A3465" t="s">
        <v>49</v>
      </c>
      <c r="B3465">
        <v>75</v>
      </c>
      <c r="C3465" s="1">
        <v>45355</v>
      </c>
      <c r="D3465" s="1">
        <v>45334.6875</v>
      </c>
      <c r="E3465">
        <v>68</v>
      </c>
      <c r="F3465" t="s">
        <v>9</v>
      </c>
      <c r="G3465" t="s">
        <v>104</v>
      </c>
      <c r="H3465">
        <v>97112</v>
      </c>
      <c r="I3465" t="str">
        <f t="shared" si="54"/>
        <v>75_2/12/2024 16:30</v>
      </c>
      <c r="J3465" t="str">
        <f>IFERROR(INDEX(scheduling_data!I:I, MATCH(I3465, scheduling_data!H:H, 0)), "")</f>
        <v>Heidi Molaison</v>
      </c>
    </row>
    <row r="3466" spans="1:10" x14ac:dyDescent="0.3">
      <c r="A3466" t="s">
        <v>49</v>
      </c>
      <c r="B3466">
        <v>75</v>
      </c>
      <c r="C3466" s="1">
        <v>45355</v>
      </c>
      <c r="D3466" s="1">
        <v>45341.6875</v>
      </c>
      <c r="E3466">
        <v>34</v>
      </c>
      <c r="F3466" t="s">
        <v>9</v>
      </c>
      <c r="G3466" t="s">
        <v>104</v>
      </c>
      <c r="H3466">
        <v>97535</v>
      </c>
      <c r="I3466" t="str">
        <f t="shared" si="54"/>
        <v>75_2/19/2024 16:30</v>
      </c>
      <c r="J3466" t="str">
        <f>IFERROR(INDEX(scheduling_data!I:I, MATCH(I3466, scheduling_data!H:H, 0)), "")</f>
        <v>Heidi Molaison</v>
      </c>
    </row>
    <row r="3467" spans="1:10" x14ac:dyDescent="0.3">
      <c r="A3467" t="s">
        <v>49</v>
      </c>
      <c r="B3467">
        <v>75</v>
      </c>
      <c r="C3467" s="1">
        <v>45355</v>
      </c>
      <c r="D3467" s="1">
        <v>45341.6875</v>
      </c>
      <c r="E3467">
        <v>36.9</v>
      </c>
      <c r="F3467" t="s">
        <v>19</v>
      </c>
      <c r="G3467" t="s">
        <v>50</v>
      </c>
      <c r="H3467">
        <v>97535</v>
      </c>
      <c r="I3467" t="str">
        <f t="shared" si="54"/>
        <v>75_2/19/2024 16:30</v>
      </c>
      <c r="J3467" t="str">
        <f>IFERROR(INDEX(scheduling_data!I:I, MATCH(I3467, scheduling_data!H:H, 0)), "")</f>
        <v>Heidi Molaison</v>
      </c>
    </row>
    <row r="3468" spans="1:10" x14ac:dyDescent="0.3">
      <c r="A3468" t="s">
        <v>49</v>
      </c>
      <c r="B3468">
        <v>75</v>
      </c>
      <c r="C3468" s="1">
        <v>45355</v>
      </c>
      <c r="D3468" s="1">
        <v>45341.6875</v>
      </c>
      <c r="E3468">
        <v>34</v>
      </c>
      <c r="F3468" t="s">
        <v>9</v>
      </c>
      <c r="G3468" t="s">
        <v>104</v>
      </c>
      <c r="H3468">
        <v>97112</v>
      </c>
      <c r="I3468" t="str">
        <f t="shared" si="54"/>
        <v>75_2/19/2024 16:30</v>
      </c>
      <c r="J3468" t="str">
        <f>IFERROR(INDEX(scheduling_data!I:I, MATCH(I3468, scheduling_data!H:H, 0)), "")</f>
        <v>Heidi Molaison</v>
      </c>
    </row>
    <row r="3469" spans="1:10" x14ac:dyDescent="0.3">
      <c r="A3469" t="s">
        <v>49</v>
      </c>
      <c r="B3469">
        <v>75</v>
      </c>
      <c r="C3469" s="1">
        <v>45355</v>
      </c>
      <c r="D3469" s="1">
        <v>45341.6875</v>
      </c>
      <c r="E3469">
        <v>36.9</v>
      </c>
      <c r="F3469" t="s">
        <v>19</v>
      </c>
      <c r="G3469" t="s">
        <v>50</v>
      </c>
      <c r="H3469">
        <v>97112</v>
      </c>
      <c r="I3469" t="str">
        <f t="shared" si="54"/>
        <v>75_2/19/2024 16:30</v>
      </c>
      <c r="J3469" t="str">
        <f>IFERROR(INDEX(scheduling_data!I:I, MATCH(I3469, scheduling_data!H:H, 0)), "")</f>
        <v>Heidi Molaison</v>
      </c>
    </row>
    <row r="3470" spans="1:10" x14ac:dyDescent="0.3">
      <c r="A3470" t="s">
        <v>49</v>
      </c>
      <c r="B3470">
        <v>75</v>
      </c>
      <c r="C3470" s="1">
        <v>45364</v>
      </c>
      <c r="D3470" s="1">
        <v>45348.666666666664</v>
      </c>
      <c r="E3470">
        <v>36.9</v>
      </c>
      <c r="F3470" t="s">
        <v>19</v>
      </c>
      <c r="G3470" t="s">
        <v>50</v>
      </c>
      <c r="H3470">
        <v>97535</v>
      </c>
      <c r="I3470" t="str">
        <f t="shared" si="54"/>
        <v>75_2/26/2024 16:00</v>
      </c>
      <c r="J3470" t="str">
        <f>IFERROR(INDEX(scheduling_data!I:I, MATCH(I3470, scheduling_data!H:H, 0)), "")</f>
        <v>Heidi Molaison</v>
      </c>
    </row>
    <row r="3471" spans="1:10" x14ac:dyDescent="0.3">
      <c r="A3471" t="s">
        <v>49</v>
      </c>
      <c r="B3471">
        <v>75</v>
      </c>
      <c r="C3471" s="1">
        <v>45364</v>
      </c>
      <c r="D3471" s="1">
        <v>45348.666666666664</v>
      </c>
      <c r="E3471">
        <v>34</v>
      </c>
      <c r="F3471" t="s">
        <v>9</v>
      </c>
      <c r="G3471" t="s">
        <v>104</v>
      </c>
      <c r="H3471">
        <v>97535</v>
      </c>
      <c r="I3471" t="str">
        <f t="shared" si="54"/>
        <v>75_2/26/2024 16:00</v>
      </c>
      <c r="J3471" t="str">
        <f>IFERROR(INDEX(scheduling_data!I:I, MATCH(I3471, scheduling_data!H:H, 0)), "")</f>
        <v>Heidi Molaison</v>
      </c>
    </row>
    <row r="3472" spans="1:10" x14ac:dyDescent="0.3">
      <c r="A3472" t="s">
        <v>49</v>
      </c>
      <c r="B3472">
        <v>75</v>
      </c>
      <c r="C3472" s="1">
        <v>45364</v>
      </c>
      <c r="D3472" s="1">
        <v>45348.666666666664</v>
      </c>
      <c r="E3472">
        <v>34</v>
      </c>
      <c r="F3472" t="s">
        <v>9</v>
      </c>
      <c r="G3472" t="s">
        <v>104</v>
      </c>
      <c r="H3472">
        <v>97112</v>
      </c>
      <c r="I3472" t="str">
        <f t="shared" si="54"/>
        <v>75_2/26/2024 16:00</v>
      </c>
      <c r="J3472" t="str">
        <f>IFERROR(INDEX(scheduling_data!I:I, MATCH(I3472, scheduling_data!H:H, 0)), "")</f>
        <v>Heidi Molaison</v>
      </c>
    </row>
    <row r="3473" spans="1:10" x14ac:dyDescent="0.3">
      <c r="A3473" t="s">
        <v>49</v>
      </c>
      <c r="B3473">
        <v>75</v>
      </c>
      <c r="C3473" s="1">
        <v>45364</v>
      </c>
      <c r="D3473" s="1">
        <v>45348.666666666664</v>
      </c>
      <c r="E3473">
        <v>36.9</v>
      </c>
      <c r="F3473" t="s">
        <v>19</v>
      </c>
      <c r="G3473" t="s">
        <v>50</v>
      </c>
      <c r="H3473">
        <v>97112</v>
      </c>
      <c r="I3473" t="str">
        <f t="shared" si="54"/>
        <v>75_2/26/2024 16:00</v>
      </c>
      <c r="J3473" t="str">
        <f>IFERROR(INDEX(scheduling_data!I:I, MATCH(I3473, scheduling_data!H:H, 0)), "")</f>
        <v>Heidi Molaison</v>
      </c>
    </row>
    <row r="3474" spans="1:10" x14ac:dyDescent="0.3">
      <c r="A3474" t="s">
        <v>33</v>
      </c>
      <c r="B3474">
        <v>75</v>
      </c>
      <c r="C3474" s="1">
        <v>45372</v>
      </c>
      <c r="D3474" s="1">
        <v>45334.6875</v>
      </c>
      <c r="E3474">
        <v>8.1999999999999993</v>
      </c>
      <c r="F3474" t="s">
        <v>9</v>
      </c>
      <c r="G3474" t="s">
        <v>83</v>
      </c>
      <c r="H3474">
        <v>97112</v>
      </c>
      <c r="I3474" t="str">
        <f t="shared" si="54"/>
        <v>75_2/12/2024 16:30</v>
      </c>
      <c r="J3474" t="str">
        <f>IFERROR(INDEX(scheduling_data!I:I, MATCH(I3474, scheduling_data!H:H, 0)), "")</f>
        <v>Heidi Molaison</v>
      </c>
    </row>
    <row r="3475" spans="1:10" x14ac:dyDescent="0.3">
      <c r="A3475" t="s">
        <v>33</v>
      </c>
      <c r="B3475">
        <v>75</v>
      </c>
      <c r="C3475" s="1">
        <v>45372</v>
      </c>
      <c r="D3475" s="1">
        <v>45341.6875</v>
      </c>
      <c r="E3475">
        <v>0</v>
      </c>
      <c r="F3475" t="s">
        <v>9</v>
      </c>
      <c r="G3475" t="s">
        <v>433</v>
      </c>
      <c r="H3475">
        <v>97535</v>
      </c>
      <c r="I3475" t="str">
        <f t="shared" si="54"/>
        <v>75_2/19/2024 16:30</v>
      </c>
      <c r="J3475" t="str">
        <f>IFERROR(INDEX(scheduling_data!I:I, MATCH(I3475, scheduling_data!H:H, 0)), "")</f>
        <v>Heidi Molaison</v>
      </c>
    </row>
    <row r="3476" spans="1:10" x14ac:dyDescent="0.3">
      <c r="A3476" t="s">
        <v>33</v>
      </c>
      <c r="B3476">
        <v>75</v>
      </c>
      <c r="C3476" s="1">
        <v>45372</v>
      </c>
      <c r="D3476" s="1">
        <v>45341.6875</v>
      </c>
      <c r="E3476">
        <v>4.0999999999999996</v>
      </c>
      <c r="F3476" t="s">
        <v>9</v>
      </c>
      <c r="G3476" t="s">
        <v>83</v>
      </c>
      <c r="H3476">
        <v>97112</v>
      </c>
      <c r="I3476" t="str">
        <f t="shared" si="54"/>
        <v>75_2/19/2024 16:30</v>
      </c>
      <c r="J3476" t="str">
        <f>IFERROR(INDEX(scheduling_data!I:I, MATCH(I3476, scheduling_data!H:H, 0)), "")</f>
        <v>Heidi Molaison</v>
      </c>
    </row>
    <row r="3477" spans="1:10" x14ac:dyDescent="0.3">
      <c r="A3477" t="s">
        <v>25</v>
      </c>
      <c r="B3477">
        <v>76</v>
      </c>
      <c r="C3477" s="1">
        <v>45352</v>
      </c>
      <c r="D3477" s="1">
        <v>45335.458333333336</v>
      </c>
      <c r="E3477">
        <v>93.22</v>
      </c>
      <c r="F3477" t="s">
        <v>9</v>
      </c>
      <c r="G3477" t="s">
        <v>28</v>
      </c>
      <c r="H3477">
        <v>97112</v>
      </c>
      <c r="I3477" t="str">
        <f t="shared" si="54"/>
        <v>76_2/13/2024 11:00</v>
      </c>
      <c r="J3477" t="str">
        <f>IFERROR(INDEX(scheduling_data!I:I, MATCH(I3477, scheduling_data!H:H, 0)), "")</f>
        <v>Kelsea Rodriguez</v>
      </c>
    </row>
    <row r="3478" spans="1:10" x14ac:dyDescent="0.3">
      <c r="A3478" t="s">
        <v>25</v>
      </c>
      <c r="B3478">
        <v>76</v>
      </c>
      <c r="C3478" s="1">
        <v>45352</v>
      </c>
      <c r="D3478" s="1">
        <v>45335.458333333336</v>
      </c>
      <c r="E3478">
        <v>56.78</v>
      </c>
      <c r="F3478" t="s">
        <v>19</v>
      </c>
      <c r="G3478" t="s">
        <v>26</v>
      </c>
      <c r="H3478">
        <v>97112</v>
      </c>
      <c r="I3478" t="str">
        <f t="shared" si="54"/>
        <v>76_2/13/2024 11:00</v>
      </c>
      <c r="J3478" t="str">
        <f>IFERROR(INDEX(scheduling_data!I:I, MATCH(I3478, scheduling_data!H:H, 0)), "")</f>
        <v>Kelsea Rodriguez</v>
      </c>
    </row>
    <row r="3479" spans="1:10" x14ac:dyDescent="0.3">
      <c r="A3479" t="s">
        <v>25</v>
      </c>
      <c r="B3479">
        <v>76</v>
      </c>
      <c r="C3479" s="1">
        <v>45359</v>
      </c>
      <c r="D3479" s="1">
        <v>45342.458333333336</v>
      </c>
      <c r="E3479">
        <v>56.78</v>
      </c>
      <c r="F3479" t="s">
        <v>19</v>
      </c>
      <c r="G3479" t="s">
        <v>26</v>
      </c>
      <c r="H3479">
        <v>97112</v>
      </c>
      <c r="I3479" t="str">
        <f t="shared" si="54"/>
        <v>76_2/20/2024 11:00</v>
      </c>
      <c r="J3479" t="str">
        <f>IFERROR(INDEX(scheduling_data!I:I, MATCH(I3479, scheduling_data!H:H, 0)), "")</f>
        <v>Kelsea Rodriguez</v>
      </c>
    </row>
    <row r="3480" spans="1:10" x14ac:dyDescent="0.3">
      <c r="A3480" t="s">
        <v>25</v>
      </c>
      <c r="B3480">
        <v>76</v>
      </c>
      <c r="C3480" s="1">
        <v>45359</v>
      </c>
      <c r="D3480" s="1">
        <v>45342.458333333336</v>
      </c>
      <c r="E3480">
        <v>93.22</v>
      </c>
      <c r="F3480" t="s">
        <v>9</v>
      </c>
      <c r="G3480" t="s">
        <v>28</v>
      </c>
      <c r="H3480">
        <v>97112</v>
      </c>
      <c r="I3480" t="str">
        <f t="shared" si="54"/>
        <v>76_2/20/2024 11:00</v>
      </c>
      <c r="J3480" t="str">
        <f>IFERROR(INDEX(scheduling_data!I:I, MATCH(I3480, scheduling_data!H:H, 0)), "")</f>
        <v>Kelsea Rodriguez</v>
      </c>
    </row>
    <row r="3481" spans="1:10" x14ac:dyDescent="0.3">
      <c r="A3481" t="s">
        <v>25</v>
      </c>
      <c r="B3481">
        <v>76</v>
      </c>
      <c r="C3481" s="1">
        <v>45352</v>
      </c>
      <c r="D3481" s="1">
        <v>45343.416666666664</v>
      </c>
      <c r="E3481">
        <v>78.55</v>
      </c>
      <c r="F3481" t="s">
        <v>9</v>
      </c>
      <c r="G3481" t="s">
        <v>28</v>
      </c>
      <c r="H3481">
        <v>92526</v>
      </c>
      <c r="I3481" t="str">
        <f t="shared" si="54"/>
        <v>76_2/21/2024 10:00</v>
      </c>
      <c r="J3481" t="str">
        <f>IFERROR(INDEX(scheduling_data!I:I, MATCH(I3481, scheduling_data!H:H, 0)), "")</f>
        <v>Victoria Miley</v>
      </c>
    </row>
    <row r="3482" spans="1:10" x14ac:dyDescent="0.3">
      <c r="A3482" t="s">
        <v>25</v>
      </c>
      <c r="B3482">
        <v>76</v>
      </c>
      <c r="C3482" s="1">
        <v>45352</v>
      </c>
      <c r="D3482" s="1">
        <v>45343.416666666664</v>
      </c>
      <c r="E3482">
        <v>71.45</v>
      </c>
      <c r="F3482" t="s">
        <v>19</v>
      </c>
      <c r="G3482" t="s">
        <v>26</v>
      </c>
      <c r="H3482">
        <v>92526</v>
      </c>
      <c r="I3482" t="str">
        <f t="shared" si="54"/>
        <v>76_2/21/2024 10:00</v>
      </c>
      <c r="J3482" t="str">
        <f>IFERROR(INDEX(scheduling_data!I:I, MATCH(I3482, scheduling_data!H:H, 0)), "")</f>
        <v>Victoria Miley</v>
      </c>
    </row>
    <row r="3483" spans="1:10" x14ac:dyDescent="0.3">
      <c r="A3483" t="s">
        <v>25</v>
      </c>
      <c r="B3483">
        <v>76</v>
      </c>
      <c r="C3483" s="1">
        <v>45366</v>
      </c>
      <c r="D3483" s="1">
        <v>45349.625</v>
      </c>
      <c r="E3483">
        <v>93.22</v>
      </c>
      <c r="F3483" t="s">
        <v>9</v>
      </c>
      <c r="G3483" t="s">
        <v>28</v>
      </c>
      <c r="H3483">
        <v>97112</v>
      </c>
      <c r="I3483" t="str">
        <f t="shared" si="54"/>
        <v>76_2/27/2024 15:00</v>
      </c>
      <c r="J3483" t="str">
        <f>IFERROR(INDEX(scheduling_data!I:I, MATCH(I3483, scheduling_data!H:H, 0)), "")</f>
        <v>Kelsea Rodriguez</v>
      </c>
    </row>
    <row r="3484" spans="1:10" x14ac:dyDescent="0.3">
      <c r="A3484" t="s">
        <v>25</v>
      </c>
      <c r="B3484">
        <v>76</v>
      </c>
      <c r="C3484" s="1">
        <v>45366</v>
      </c>
      <c r="D3484" s="1">
        <v>45349.625</v>
      </c>
      <c r="E3484">
        <v>56.78</v>
      </c>
      <c r="F3484" t="s">
        <v>19</v>
      </c>
      <c r="G3484" t="s">
        <v>26</v>
      </c>
      <c r="H3484">
        <v>97112</v>
      </c>
      <c r="I3484" t="str">
        <f t="shared" si="54"/>
        <v>76_2/27/2024 15:00</v>
      </c>
      <c r="J3484" t="str">
        <f>IFERROR(INDEX(scheduling_data!I:I, MATCH(I3484, scheduling_data!H:H, 0)), "")</f>
        <v>Kelsea Rodriguez</v>
      </c>
    </row>
    <row r="3485" spans="1:10" x14ac:dyDescent="0.3">
      <c r="A3485" t="s">
        <v>25</v>
      </c>
      <c r="B3485">
        <v>76</v>
      </c>
      <c r="C3485" s="1">
        <v>45359</v>
      </c>
      <c r="D3485" s="1">
        <v>45350.416666666664</v>
      </c>
      <c r="E3485">
        <v>64.81</v>
      </c>
      <c r="F3485" t="s">
        <v>19</v>
      </c>
      <c r="G3485" t="s">
        <v>26</v>
      </c>
      <c r="H3485">
        <v>92507</v>
      </c>
      <c r="I3485" t="str">
        <f t="shared" si="54"/>
        <v>76_2/28/2024 10:00</v>
      </c>
      <c r="J3485" t="str">
        <f>IFERROR(INDEX(scheduling_data!I:I, MATCH(I3485, scheduling_data!H:H, 0)), "")</f>
        <v>D'Anna Pullen</v>
      </c>
    </row>
    <row r="3486" spans="1:10" x14ac:dyDescent="0.3">
      <c r="A3486" t="s">
        <v>25</v>
      </c>
      <c r="B3486">
        <v>76</v>
      </c>
      <c r="C3486" s="1">
        <v>45359</v>
      </c>
      <c r="D3486" s="1">
        <v>45350.416666666664</v>
      </c>
      <c r="E3486">
        <v>85.19</v>
      </c>
      <c r="F3486" t="s">
        <v>9</v>
      </c>
      <c r="G3486" t="s">
        <v>28</v>
      </c>
      <c r="H3486">
        <v>92507</v>
      </c>
      <c r="I3486" t="str">
        <f t="shared" si="54"/>
        <v>76_2/28/2024 10:00</v>
      </c>
      <c r="J3486" t="str">
        <f>IFERROR(INDEX(scheduling_data!I:I, MATCH(I3486, scheduling_data!H:H, 0)), "")</f>
        <v>D'Anna Pullen</v>
      </c>
    </row>
    <row r="3487" spans="1:10" x14ac:dyDescent="0.3">
      <c r="A3487" t="s">
        <v>80</v>
      </c>
      <c r="B3487">
        <v>77</v>
      </c>
      <c r="C3487" s="1">
        <v>45352</v>
      </c>
      <c r="D3487" s="1">
        <v>45337.708333333336</v>
      </c>
      <c r="E3487">
        <v>100.4</v>
      </c>
      <c r="F3487" t="s">
        <v>9</v>
      </c>
      <c r="G3487" t="s">
        <v>52</v>
      </c>
      <c r="H3487">
        <v>97110</v>
      </c>
      <c r="I3487" t="str">
        <f t="shared" si="54"/>
        <v>77_2/15/2024 17:00</v>
      </c>
      <c r="J3487" t="str">
        <f>IFERROR(INDEX(scheduling_data!I:I, MATCH(I3487, scheduling_data!H:H, 0)), "")</f>
        <v>Christian Litz</v>
      </c>
    </row>
    <row r="3488" spans="1:10" x14ac:dyDescent="0.3">
      <c r="A3488" t="s">
        <v>80</v>
      </c>
      <c r="B3488">
        <v>77</v>
      </c>
      <c r="C3488" s="1">
        <v>45352</v>
      </c>
      <c r="D3488" s="1">
        <v>45337.708333333336</v>
      </c>
      <c r="E3488">
        <v>49.6</v>
      </c>
      <c r="F3488" t="s">
        <v>19</v>
      </c>
      <c r="G3488" t="s">
        <v>51</v>
      </c>
      <c r="H3488">
        <v>97110</v>
      </c>
      <c r="I3488" t="str">
        <f t="shared" si="54"/>
        <v>77_2/15/2024 17:00</v>
      </c>
      <c r="J3488" t="str">
        <f>IFERROR(INDEX(scheduling_data!I:I, MATCH(I3488, scheduling_data!H:H, 0)), "")</f>
        <v>Christian Litz</v>
      </c>
    </row>
    <row r="3489" spans="1:10" x14ac:dyDescent="0.3">
      <c r="A3489" t="s">
        <v>80</v>
      </c>
      <c r="B3489">
        <v>77</v>
      </c>
      <c r="C3489" s="1">
        <v>45359</v>
      </c>
      <c r="D3489" s="1">
        <v>45341.666666666664</v>
      </c>
      <c r="E3489">
        <v>24.8</v>
      </c>
      <c r="F3489" t="s">
        <v>19</v>
      </c>
      <c r="G3489" t="s">
        <v>51</v>
      </c>
      <c r="H3489">
        <v>97110</v>
      </c>
      <c r="I3489" t="str">
        <f t="shared" si="54"/>
        <v>77_2/19/2024 16:00</v>
      </c>
      <c r="J3489" t="str">
        <f>IFERROR(INDEX(scheduling_data!I:I, MATCH(I3489, scheduling_data!H:H, 0)), "")</f>
        <v>Katherine Tyree</v>
      </c>
    </row>
    <row r="3490" spans="1:10" x14ac:dyDescent="0.3">
      <c r="A3490" t="s">
        <v>80</v>
      </c>
      <c r="B3490">
        <v>77</v>
      </c>
      <c r="C3490" s="1">
        <v>45359</v>
      </c>
      <c r="D3490" s="1">
        <v>45341.666666666664</v>
      </c>
      <c r="E3490">
        <v>50.2</v>
      </c>
      <c r="F3490" t="s">
        <v>9</v>
      </c>
      <c r="G3490" t="s">
        <v>52</v>
      </c>
      <c r="H3490">
        <v>97110</v>
      </c>
      <c r="I3490" t="str">
        <f t="shared" si="54"/>
        <v>77_2/19/2024 16:00</v>
      </c>
      <c r="J3490" t="str">
        <f>IFERROR(INDEX(scheduling_data!I:I, MATCH(I3490, scheduling_data!H:H, 0)), "")</f>
        <v>Katherine Tyree</v>
      </c>
    </row>
    <row r="3491" spans="1:10" x14ac:dyDescent="0.3">
      <c r="A3491" t="s">
        <v>80</v>
      </c>
      <c r="B3491">
        <v>77</v>
      </c>
      <c r="C3491" s="1">
        <v>45359</v>
      </c>
      <c r="D3491" s="1">
        <v>45341.666666666664</v>
      </c>
      <c r="E3491">
        <v>28.39</v>
      </c>
      <c r="F3491" t="s">
        <v>19</v>
      </c>
      <c r="G3491" t="s">
        <v>51</v>
      </c>
      <c r="H3491">
        <v>97112</v>
      </c>
      <c r="I3491" t="str">
        <f t="shared" si="54"/>
        <v>77_2/19/2024 16:00</v>
      </c>
      <c r="J3491" t="str">
        <f>IFERROR(INDEX(scheduling_data!I:I, MATCH(I3491, scheduling_data!H:H, 0)), "")</f>
        <v>Katherine Tyree</v>
      </c>
    </row>
    <row r="3492" spans="1:10" x14ac:dyDescent="0.3">
      <c r="A3492" t="s">
        <v>80</v>
      </c>
      <c r="B3492">
        <v>77</v>
      </c>
      <c r="C3492" s="1">
        <v>45359</v>
      </c>
      <c r="D3492" s="1">
        <v>45341.666666666664</v>
      </c>
      <c r="E3492">
        <v>46.61</v>
      </c>
      <c r="F3492" t="s">
        <v>9</v>
      </c>
      <c r="G3492" t="s">
        <v>52</v>
      </c>
      <c r="H3492">
        <v>97112</v>
      </c>
      <c r="I3492" t="str">
        <f t="shared" si="54"/>
        <v>77_2/19/2024 16:00</v>
      </c>
      <c r="J3492" t="str">
        <f>IFERROR(INDEX(scheduling_data!I:I, MATCH(I3492, scheduling_data!H:H, 0)), "")</f>
        <v>Katherine Tyree</v>
      </c>
    </row>
    <row r="3493" spans="1:10" x14ac:dyDescent="0.3">
      <c r="A3493" t="s">
        <v>80</v>
      </c>
      <c r="B3493">
        <v>77</v>
      </c>
      <c r="C3493" s="1">
        <v>45359</v>
      </c>
      <c r="D3493" s="1">
        <v>45343.666666666664</v>
      </c>
      <c r="E3493">
        <v>74.400000000000006</v>
      </c>
      <c r="F3493" t="s">
        <v>19</v>
      </c>
      <c r="G3493" t="s">
        <v>51</v>
      </c>
      <c r="H3493">
        <v>97110</v>
      </c>
      <c r="I3493" t="str">
        <f t="shared" si="54"/>
        <v>77_2/21/2024 16:00</v>
      </c>
      <c r="J3493" t="str">
        <f>IFERROR(INDEX(scheduling_data!I:I, MATCH(I3493, scheduling_data!H:H, 0)), "")</f>
        <v>Jessica Pittman</v>
      </c>
    </row>
    <row r="3494" spans="1:10" x14ac:dyDescent="0.3">
      <c r="A3494" t="s">
        <v>80</v>
      </c>
      <c r="B3494">
        <v>77</v>
      </c>
      <c r="C3494" s="1">
        <v>45359</v>
      </c>
      <c r="D3494" s="1">
        <v>45343.666666666664</v>
      </c>
      <c r="E3494">
        <v>150.6</v>
      </c>
      <c r="F3494" t="s">
        <v>9</v>
      </c>
      <c r="G3494" t="s">
        <v>52</v>
      </c>
      <c r="H3494">
        <v>97110</v>
      </c>
      <c r="I3494" t="str">
        <f t="shared" si="54"/>
        <v>77_2/21/2024 16:00</v>
      </c>
      <c r="J3494" t="str">
        <f>IFERROR(INDEX(scheduling_data!I:I, MATCH(I3494, scheduling_data!H:H, 0)), "")</f>
        <v>Jessica Pittman</v>
      </c>
    </row>
    <row r="3495" spans="1:10" x14ac:dyDescent="0.3">
      <c r="A3495" t="s">
        <v>80</v>
      </c>
      <c r="B3495">
        <v>77</v>
      </c>
      <c r="C3495" s="1">
        <v>45363</v>
      </c>
      <c r="D3495" s="1">
        <v>45348.666666666664</v>
      </c>
      <c r="E3495">
        <v>24.8</v>
      </c>
      <c r="F3495" t="s">
        <v>19</v>
      </c>
      <c r="G3495" t="s">
        <v>51</v>
      </c>
      <c r="H3495">
        <v>97110</v>
      </c>
      <c r="I3495" t="str">
        <f t="shared" si="54"/>
        <v>77_2/26/2024 16:00</v>
      </c>
      <c r="J3495" t="str">
        <f>IFERROR(INDEX(scheduling_data!I:I, MATCH(I3495, scheduling_data!H:H, 0)), "")</f>
        <v>Katherine Tyree</v>
      </c>
    </row>
    <row r="3496" spans="1:10" x14ac:dyDescent="0.3">
      <c r="A3496" t="s">
        <v>80</v>
      </c>
      <c r="B3496">
        <v>77</v>
      </c>
      <c r="C3496" s="1">
        <v>45363</v>
      </c>
      <c r="D3496" s="1">
        <v>45348.666666666664</v>
      </c>
      <c r="E3496">
        <v>50.2</v>
      </c>
      <c r="F3496" t="s">
        <v>9</v>
      </c>
      <c r="G3496" t="s">
        <v>52</v>
      </c>
      <c r="H3496">
        <v>97110</v>
      </c>
      <c r="I3496" t="str">
        <f t="shared" si="54"/>
        <v>77_2/26/2024 16:00</v>
      </c>
      <c r="J3496" t="str">
        <f>IFERROR(INDEX(scheduling_data!I:I, MATCH(I3496, scheduling_data!H:H, 0)), "")</f>
        <v>Katherine Tyree</v>
      </c>
    </row>
    <row r="3497" spans="1:10" x14ac:dyDescent="0.3">
      <c r="A3497" t="s">
        <v>80</v>
      </c>
      <c r="B3497">
        <v>77</v>
      </c>
      <c r="C3497" s="1">
        <v>45363</v>
      </c>
      <c r="D3497" s="1">
        <v>45348.666666666664</v>
      </c>
      <c r="E3497">
        <v>28.39</v>
      </c>
      <c r="F3497" t="s">
        <v>19</v>
      </c>
      <c r="G3497" t="s">
        <v>51</v>
      </c>
      <c r="H3497">
        <v>97112</v>
      </c>
      <c r="I3497" t="str">
        <f t="shared" si="54"/>
        <v>77_2/26/2024 16:00</v>
      </c>
      <c r="J3497" t="str">
        <f>IFERROR(INDEX(scheduling_data!I:I, MATCH(I3497, scheduling_data!H:H, 0)), "")</f>
        <v>Katherine Tyree</v>
      </c>
    </row>
    <row r="3498" spans="1:10" x14ac:dyDescent="0.3">
      <c r="A3498" t="s">
        <v>80</v>
      </c>
      <c r="B3498">
        <v>77</v>
      </c>
      <c r="C3498" s="1">
        <v>45363</v>
      </c>
      <c r="D3498" s="1">
        <v>45348.666666666664</v>
      </c>
      <c r="E3498">
        <v>46.61</v>
      </c>
      <c r="F3498" t="s">
        <v>9</v>
      </c>
      <c r="G3498" t="s">
        <v>52</v>
      </c>
      <c r="H3498">
        <v>97112</v>
      </c>
      <c r="I3498" t="str">
        <f t="shared" si="54"/>
        <v>77_2/26/2024 16:00</v>
      </c>
      <c r="J3498" t="str">
        <f>IFERROR(INDEX(scheduling_data!I:I, MATCH(I3498, scheduling_data!H:H, 0)), "")</f>
        <v>Katherine Tyree</v>
      </c>
    </row>
    <row r="3499" spans="1:10" x14ac:dyDescent="0.3">
      <c r="A3499" t="s">
        <v>80</v>
      </c>
      <c r="B3499">
        <v>77</v>
      </c>
      <c r="C3499" s="1">
        <v>45366</v>
      </c>
      <c r="D3499" s="1">
        <v>45350.666666666664</v>
      </c>
      <c r="E3499">
        <v>100.4</v>
      </c>
      <c r="F3499" t="s">
        <v>9</v>
      </c>
      <c r="G3499" t="s">
        <v>52</v>
      </c>
      <c r="H3499">
        <v>97110</v>
      </c>
      <c r="I3499" t="str">
        <f t="shared" si="54"/>
        <v>77_2/28/2024 16:00</v>
      </c>
      <c r="J3499" t="str">
        <f>IFERROR(INDEX(scheduling_data!I:I, MATCH(I3499, scheduling_data!H:H, 0)), "")</f>
        <v>Jessica Pittman</v>
      </c>
    </row>
    <row r="3500" spans="1:10" x14ac:dyDescent="0.3">
      <c r="A3500" t="s">
        <v>80</v>
      </c>
      <c r="B3500">
        <v>77</v>
      </c>
      <c r="C3500" s="1">
        <v>45366</v>
      </c>
      <c r="D3500" s="1">
        <v>45350.666666666664</v>
      </c>
      <c r="E3500">
        <v>56.78</v>
      </c>
      <c r="F3500" t="s">
        <v>19</v>
      </c>
      <c r="G3500" t="s">
        <v>51</v>
      </c>
      <c r="H3500">
        <v>97112</v>
      </c>
      <c r="I3500" t="str">
        <f t="shared" si="54"/>
        <v>77_2/28/2024 16:00</v>
      </c>
      <c r="J3500" t="str">
        <f>IFERROR(INDEX(scheduling_data!I:I, MATCH(I3500, scheduling_data!H:H, 0)), "")</f>
        <v>Jessica Pittman</v>
      </c>
    </row>
    <row r="3501" spans="1:10" x14ac:dyDescent="0.3">
      <c r="A3501" t="s">
        <v>80</v>
      </c>
      <c r="B3501">
        <v>77</v>
      </c>
      <c r="C3501" s="1">
        <v>45366</v>
      </c>
      <c r="D3501" s="1">
        <v>45350.666666666664</v>
      </c>
      <c r="E3501">
        <v>93.22</v>
      </c>
      <c r="F3501" t="s">
        <v>9</v>
      </c>
      <c r="G3501" t="s">
        <v>52</v>
      </c>
      <c r="H3501">
        <v>97112</v>
      </c>
      <c r="I3501" t="str">
        <f t="shared" si="54"/>
        <v>77_2/28/2024 16:00</v>
      </c>
      <c r="J3501" t="str">
        <f>IFERROR(INDEX(scheduling_data!I:I, MATCH(I3501, scheduling_data!H:H, 0)), "")</f>
        <v>Jessica Pittman</v>
      </c>
    </row>
    <row r="3502" spans="1:10" x14ac:dyDescent="0.3">
      <c r="A3502" t="s">
        <v>80</v>
      </c>
      <c r="B3502">
        <v>77</v>
      </c>
      <c r="C3502" s="1">
        <v>45366</v>
      </c>
      <c r="D3502" s="1">
        <v>45350.666666666664</v>
      </c>
      <c r="E3502">
        <v>49.6</v>
      </c>
      <c r="F3502" t="s">
        <v>19</v>
      </c>
      <c r="G3502" t="s">
        <v>51</v>
      </c>
      <c r="H3502">
        <v>97110</v>
      </c>
      <c r="I3502" t="str">
        <f t="shared" si="54"/>
        <v>77_2/28/2024 16:00</v>
      </c>
      <c r="J3502" t="str">
        <f>IFERROR(INDEX(scheduling_data!I:I, MATCH(I3502, scheduling_data!H:H, 0)), "")</f>
        <v>Jessica Pittman</v>
      </c>
    </row>
    <row r="3503" spans="1:10" x14ac:dyDescent="0.3">
      <c r="A3503" t="s">
        <v>14</v>
      </c>
      <c r="B3503">
        <v>284</v>
      </c>
      <c r="C3503" s="1">
        <v>45366</v>
      </c>
      <c r="D3503" s="1">
        <v>45351.479166666664</v>
      </c>
      <c r="E3503">
        <v>95</v>
      </c>
      <c r="F3503" t="s">
        <v>9</v>
      </c>
      <c r="G3503" t="s">
        <v>52</v>
      </c>
      <c r="H3503">
        <v>92507</v>
      </c>
      <c r="I3503" t="str">
        <f t="shared" si="54"/>
        <v>284_2/29/2024 11:30</v>
      </c>
      <c r="J3503" t="str">
        <f>IFERROR(INDEX(scheduling_data!I:I, MATCH(I3503, scheduling_data!H:H, 0)), "")</f>
        <v>Kelli Cruthirds</v>
      </c>
    </row>
    <row r="3504" spans="1:10" x14ac:dyDescent="0.3">
      <c r="A3504" t="s">
        <v>14</v>
      </c>
      <c r="B3504">
        <v>284</v>
      </c>
      <c r="C3504" s="1">
        <v>45366</v>
      </c>
      <c r="D3504" s="1">
        <v>45351.479166666664</v>
      </c>
      <c r="E3504">
        <v>55</v>
      </c>
      <c r="F3504" t="s">
        <v>19</v>
      </c>
      <c r="G3504" t="s">
        <v>51</v>
      </c>
      <c r="H3504">
        <v>92507</v>
      </c>
      <c r="I3504" t="str">
        <f t="shared" si="54"/>
        <v>284_2/29/2024 11:30</v>
      </c>
      <c r="J3504" t="str">
        <f>IFERROR(INDEX(scheduling_data!I:I, MATCH(I3504, scheduling_data!H:H, 0)), "")</f>
        <v>Kelli Cruthirds</v>
      </c>
    </row>
    <row r="3505" spans="1:10" x14ac:dyDescent="0.3">
      <c r="A3505" t="s">
        <v>232</v>
      </c>
      <c r="B3505">
        <v>284</v>
      </c>
      <c r="C3505" s="1">
        <v>45359</v>
      </c>
      <c r="D3505" s="1">
        <v>45343.541666666664</v>
      </c>
      <c r="E3505">
        <v>55</v>
      </c>
      <c r="F3505" t="s">
        <v>19</v>
      </c>
      <c r="H3505">
        <v>92507</v>
      </c>
      <c r="I3505" t="str">
        <f t="shared" si="54"/>
        <v>284_2/21/2024 13:00</v>
      </c>
      <c r="J3505" t="str">
        <f>IFERROR(INDEX(scheduling_data!I:I, MATCH(I3505, scheduling_data!H:H, 0)), "")</f>
        <v>Kelli Cruthirds</v>
      </c>
    </row>
    <row r="3506" spans="1:10" x14ac:dyDescent="0.3">
      <c r="A3506" t="s">
        <v>232</v>
      </c>
      <c r="B3506">
        <v>284</v>
      </c>
      <c r="C3506" s="1">
        <v>45359</v>
      </c>
      <c r="D3506" s="1">
        <v>45343.541666666664</v>
      </c>
      <c r="E3506">
        <v>95</v>
      </c>
      <c r="F3506" t="s">
        <v>9</v>
      </c>
      <c r="H3506">
        <v>92507</v>
      </c>
      <c r="I3506" t="str">
        <f t="shared" si="54"/>
        <v>284_2/21/2024 13:00</v>
      </c>
      <c r="J3506" t="str">
        <f>IFERROR(INDEX(scheduling_data!I:I, MATCH(I3506, scheduling_data!H:H, 0)), "")</f>
        <v>Kelli Cruthirds</v>
      </c>
    </row>
    <row r="3507" spans="1:10" x14ac:dyDescent="0.3">
      <c r="A3507" t="s">
        <v>14</v>
      </c>
      <c r="B3507">
        <v>79</v>
      </c>
      <c r="C3507" s="1">
        <v>45359</v>
      </c>
      <c r="D3507" s="1">
        <v>45342.375</v>
      </c>
      <c r="E3507">
        <v>55</v>
      </c>
      <c r="F3507" t="s">
        <v>19</v>
      </c>
      <c r="G3507" t="s">
        <v>51</v>
      </c>
      <c r="H3507">
        <v>92507</v>
      </c>
      <c r="I3507" t="str">
        <f t="shared" si="54"/>
        <v>79_2/20/2024 09:00</v>
      </c>
      <c r="J3507" t="str">
        <f>IFERROR(INDEX(scheduling_data!I:I, MATCH(I3507, scheduling_data!H:H, 0)), "")</f>
        <v>Victoria Miley</v>
      </c>
    </row>
    <row r="3508" spans="1:10" x14ac:dyDescent="0.3">
      <c r="A3508" t="s">
        <v>14</v>
      </c>
      <c r="B3508">
        <v>79</v>
      </c>
      <c r="C3508" s="1">
        <v>45359</v>
      </c>
      <c r="D3508" s="1">
        <v>45342.375</v>
      </c>
      <c r="E3508">
        <v>95</v>
      </c>
      <c r="F3508" t="s">
        <v>9</v>
      </c>
      <c r="G3508" t="s">
        <v>52</v>
      </c>
      <c r="H3508">
        <v>92507</v>
      </c>
      <c r="I3508" t="str">
        <f t="shared" si="54"/>
        <v>79_2/20/2024 09:00</v>
      </c>
      <c r="J3508" t="str">
        <f>IFERROR(INDEX(scheduling_data!I:I, MATCH(I3508, scheduling_data!H:H, 0)), "")</f>
        <v>Victoria Miley</v>
      </c>
    </row>
    <row r="3509" spans="1:10" x14ac:dyDescent="0.3">
      <c r="A3509" t="s">
        <v>14</v>
      </c>
      <c r="B3509">
        <v>79</v>
      </c>
      <c r="C3509" s="1">
        <v>45359</v>
      </c>
      <c r="D3509" s="1">
        <v>45349.4375</v>
      </c>
      <c r="E3509">
        <v>95</v>
      </c>
      <c r="F3509" t="s">
        <v>9</v>
      </c>
      <c r="G3509" t="s">
        <v>52</v>
      </c>
      <c r="H3509">
        <v>92507</v>
      </c>
      <c r="I3509" t="str">
        <f t="shared" si="54"/>
        <v>79_2/27/2024 10:30</v>
      </c>
      <c r="J3509" t="str">
        <f>IFERROR(INDEX(scheduling_data!I:I, MATCH(I3509, scheduling_data!H:H, 0)), "")</f>
        <v>Victoria Miley</v>
      </c>
    </row>
    <row r="3510" spans="1:10" x14ac:dyDescent="0.3">
      <c r="A3510" t="s">
        <v>14</v>
      </c>
      <c r="B3510">
        <v>79</v>
      </c>
      <c r="C3510" s="1">
        <v>45359</v>
      </c>
      <c r="D3510" s="1">
        <v>45349.4375</v>
      </c>
      <c r="E3510">
        <v>55</v>
      </c>
      <c r="F3510" t="s">
        <v>19</v>
      </c>
      <c r="G3510" t="s">
        <v>51</v>
      </c>
      <c r="H3510">
        <v>92507</v>
      </c>
      <c r="I3510" t="str">
        <f t="shared" si="54"/>
        <v>79_2/27/2024 10:30</v>
      </c>
      <c r="J3510" t="str">
        <f>IFERROR(INDEX(scheduling_data!I:I, MATCH(I3510, scheduling_data!H:H, 0)), "")</f>
        <v>Victoria Miley</v>
      </c>
    </row>
    <row r="3511" spans="1:10" x14ac:dyDescent="0.3">
      <c r="A3511" t="s">
        <v>11</v>
      </c>
      <c r="B3511">
        <v>80</v>
      </c>
      <c r="C3511" s="1">
        <v>45373.488194444442</v>
      </c>
      <c r="D3511" s="1">
        <v>45348.291666666664</v>
      </c>
      <c r="E3511">
        <v>47</v>
      </c>
      <c r="F3511" t="s">
        <v>91</v>
      </c>
      <c r="G3511" t="s">
        <v>434</v>
      </c>
      <c r="I3511" t="str">
        <f t="shared" si="54"/>
        <v>80_2/26/2024 07:00</v>
      </c>
      <c r="J3511" t="str">
        <f>IFERROR(INDEX(scheduling_data!I:I, MATCH(I3511, scheduling_data!H:H, 0)), "")</f>
        <v>James Allen</v>
      </c>
    </row>
    <row r="3512" spans="1:10" x14ac:dyDescent="0.3">
      <c r="A3512" t="s">
        <v>232</v>
      </c>
      <c r="B3512">
        <v>80</v>
      </c>
      <c r="C3512" s="1">
        <v>45374.974999999999</v>
      </c>
      <c r="D3512" s="1">
        <v>45348.291666666664</v>
      </c>
      <c r="E3512">
        <v>83</v>
      </c>
      <c r="F3512" t="s">
        <v>9</v>
      </c>
      <c r="G3512" t="s">
        <v>169</v>
      </c>
      <c r="H3512">
        <v>97161</v>
      </c>
      <c r="I3512" t="str">
        <f t="shared" si="54"/>
        <v>80_2/26/2024 07:00</v>
      </c>
      <c r="J3512" t="str">
        <f>IFERROR(INDEX(scheduling_data!I:I, MATCH(I3512, scheduling_data!H:H, 0)), "")</f>
        <v>James Allen</v>
      </c>
    </row>
    <row r="3513" spans="1:10" x14ac:dyDescent="0.3">
      <c r="A3513" t="s">
        <v>232</v>
      </c>
      <c r="B3513">
        <v>80</v>
      </c>
      <c r="C3513" s="1">
        <v>45374.974999999999</v>
      </c>
      <c r="D3513" s="1">
        <v>45348.291666666664</v>
      </c>
      <c r="E3513">
        <v>225</v>
      </c>
      <c r="F3513" t="s">
        <v>9</v>
      </c>
      <c r="G3513" t="s">
        <v>169</v>
      </c>
      <c r="H3513">
        <v>97110</v>
      </c>
      <c r="I3513" t="str">
        <f t="shared" si="54"/>
        <v>80_2/26/2024 07:00</v>
      </c>
      <c r="J3513" t="str">
        <f>IFERROR(INDEX(scheduling_data!I:I, MATCH(I3513, scheduling_data!H:H, 0)), "")</f>
        <v>James Allen</v>
      </c>
    </row>
    <row r="3514" spans="1:10" x14ac:dyDescent="0.3">
      <c r="A3514" t="s">
        <v>80</v>
      </c>
      <c r="B3514">
        <v>81</v>
      </c>
      <c r="C3514" s="1">
        <v>45359</v>
      </c>
      <c r="D3514" s="1">
        <v>45344.625</v>
      </c>
      <c r="E3514">
        <v>64.81</v>
      </c>
      <c r="F3514" t="s">
        <v>19</v>
      </c>
      <c r="G3514" t="s">
        <v>51</v>
      </c>
      <c r="H3514">
        <v>92507</v>
      </c>
      <c r="I3514" t="str">
        <f t="shared" si="54"/>
        <v>81_2/22/2024 15:00</v>
      </c>
      <c r="J3514" t="str">
        <f>IFERROR(INDEX(scheduling_data!I:I, MATCH(I3514, scheduling_data!H:H, 0)), "")</f>
        <v>Kelli Cruthirds</v>
      </c>
    </row>
    <row r="3515" spans="1:10" x14ac:dyDescent="0.3">
      <c r="A3515" t="s">
        <v>80</v>
      </c>
      <c r="B3515">
        <v>81</v>
      </c>
      <c r="C3515" s="1">
        <v>45359</v>
      </c>
      <c r="D3515" s="1">
        <v>45344.625</v>
      </c>
      <c r="E3515">
        <v>85.19</v>
      </c>
      <c r="F3515" t="s">
        <v>9</v>
      </c>
      <c r="G3515" t="s">
        <v>52</v>
      </c>
      <c r="H3515">
        <v>92507</v>
      </c>
      <c r="I3515" t="str">
        <f t="shared" si="54"/>
        <v>81_2/22/2024 15:00</v>
      </c>
      <c r="J3515" t="str">
        <f>IFERROR(INDEX(scheduling_data!I:I, MATCH(I3515, scheduling_data!H:H, 0)), "")</f>
        <v>Kelli Cruthirds</v>
      </c>
    </row>
    <row r="3516" spans="1:10" x14ac:dyDescent="0.3">
      <c r="A3516" t="s">
        <v>80</v>
      </c>
      <c r="B3516">
        <v>81</v>
      </c>
      <c r="C3516" s="1">
        <v>45363</v>
      </c>
      <c r="D3516" s="1">
        <v>45349.625</v>
      </c>
      <c r="E3516">
        <v>85.19</v>
      </c>
      <c r="F3516" t="s">
        <v>9</v>
      </c>
      <c r="G3516" t="s">
        <v>52</v>
      </c>
      <c r="H3516">
        <v>92507</v>
      </c>
      <c r="I3516" t="str">
        <f t="shared" si="54"/>
        <v>81_2/27/2024 15:00</v>
      </c>
      <c r="J3516" t="str">
        <f>IFERROR(INDEX(scheduling_data!I:I, MATCH(I3516, scheduling_data!H:H, 0)), "")</f>
        <v>Kelli Cruthirds</v>
      </c>
    </row>
    <row r="3517" spans="1:10" x14ac:dyDescent="0.3">
      <c r="A3517" t="s">
        <v>80</v>
      </c>
      <c r="B3517">
        <v>81</v>
      </c>
      <c r="C3517" s="1">
        <v>45363</v>
      </c>
      <c r="D3517" s="1">
        <v>45349.625</v>
      </c>
      <c r="E3517">
        <v>64.81</v>
      </c>
      <c r="F3517" t="s">
        <v>19</v>
      </c>
      <c r="G3517" t="s">
        <v>51</v>
      </c>
      <c r="H3517">
        <v>92507</v>
      </c>
      <c r="I3517" t="str">
        <f t="shared" si="54"/>
        <v>81_2/27/2024 15:00</v>
      </c>
      <c r="J3517" t="str">
        <f>IFERROR(INDEX(scheduling_data!I:I, MATCH(I3517, scheduling_data!H:H, 0)), "")</f>
        <v>Kelli Cruthirds</v>
      </c>
    </row>
    <row r="3518" spans="1:10" x14ac:dyDescent="0.3">
      <c r="A3518" t="s">
        <v>80</v>
      </c>
      <c r="B3518">
        <v>81</v>
      </c>
      <c r="C3518" s="1">
        <v>45366</v>
      </c>
      <c r="D3518" s="1">
        <v>45351.625</v>
      </c>
      <c r="E3518">
        <v>85.19</v>
      </c>
      <c r="F3518" t="s">
        <v>9</v>
      </c>
      <c r="G3518" t="s">
        <v>52</v>
      </c>
      <c r="H3518">
        <v>92507</v>
      </c>
      <c r="I3518" t="str">
        <f t="shared" si="54"/>
        <v>81_2/29/2024 15:00</v>
      </c>
      <c r="J3518" t="str">
        <f>IFERROR(INDEX(scheduling_data!I:I, MATCH(I3518, scheduling_data!H:H, 0)), "")</f>
        <v>Kelli Cruthirds</v>
      </c>
    </row>
    <row r="3519" spans="1:10" x14ac:dyDescent="0.3">
      <c r="A3519" t="s">
        <v>80</v>
      </c>
      <c r="B3519">
        <v>81</v>
      </c>
      <c r="C3519" s="1">
        <v>45366</v>
      </c>
      <c r="D3519" s="1">
        <v>45351.625</v>
      </c>
      <c r="E3519">
        <v>64.81</v>
      </c>
      <c r="F3519" t="s">
        <v>19</v>
      </c>
      <c r="G3519" t="s">
        <v>51</v>
      </c>
      <c r="H3519">
        <v>92507</v>
      </c>
      <c r="I3519" t="str">
        <f t="shared" si="54"/>
        <v>81_2/29/2024 15:00</v>
      </c>
      <c r="J3519" t="str">
        <f>IFERROR(INDEX(scheduling_data!I:I, MATCH(I3519, scheduling_data!H:H, 0)), "")</f>
        <v>Kelli Cruthirds</v>
      </c>
    </row>
    <row r="3520" spans="1:10" x14ac:dyDescent="0.3">
      <c r="A3520" t="s">
        <v>21</v>
      </c>
      <c r="B3520">
        <v>5</v>
      </c>
      <c r="C3520" s="1">
        <v>45373</v>
      </c>
      <c r="D3520" s="1">
        <v>45341.625</v>
      </c>
      <c r="E3520">
        <v>69.63</v>
      </c>
      <c r="F3520" t="s">
        <v>9</v>
      </c>
      <c r="H3520">
        <v>97530</v>
      </c>
      <c r="I3520" t="str">
        <f t="shared" si="54"/>
        <v>5_2/19/2024 15:00</v>
      </c>
      <c r="J3520" t="str">
        <f>IFERROR(INDEX(scheduling_data!I:I, MATCH(I3520, scheduling_data!H:H, 0)), "")</f>
        <v>Heidi Molaison</v>
      </c>
    </row>
    <row r="3521" spans="1:10" x14ac:dyDescent="0.3">
      <c r="A3521" t="s">
        <v>21</v>
      </c>
      <c r="B3521">
        <v>5</v>
      </c>
      <c r="C3521" s="1">
        <v>45373</v>
      </c>
      <c r="D3521" s="1">
        <v>45341.625</v>
      </c>
      <c r="E3521">
        <v>80.37</v>
      </c>
      <c r="F3521" t="s">
        <v>19</v>
      </c>
      <c r="H3521">
        <v>97530</v>
      </c>
      <c r="I3521" t="str">
        <f t="shared" si="54"/>
        <v>5_2/19/2024 15:00</v>
      </c>
      <c r="J3521" t="str">
        <f>IFERROR(INDEX(scheduling_data!I:I, MATCH(I3521, scheduling_data!H:H, 0)), "")</f>
        <v>Heidi Molaison</v>
      </c>
    </row>
    <row r="3522" spans="1:10" x14ac:dyDescent="0.3">
      <c r="A3522" t="s">
        <v>21</v>
      </c>
      <c r="B3522">
        <v>5</v>
      </c>
      <c r="C3522" s="1">
        <v>45373</v>
      </c>
      <c r="D3522" s="1">
        <v>45341.625</v>
      </c>
      <c r="E3522">
        <v>75</v>
      </c>
      <c r="F3522" t="s">
        <v>9</v>
      </c>
      <c r="H3522">
        <v>97110</v>
      </c>
      <c r="I3522" t="str">
        <f t="shared" si="54"/>
        <v>5_2/19/2024 15:00</v>
      </c>
      <c r="J3522" t="str">
        <f>IFERROR(INDEX(scheduling_data!I:I, MATCH(I3522, scheduling_data!H:H, 0)), "")</f>
        <v>Heidi Molaison</v>
      </c>
    </row>
    <row r="3523" spans="1:10" x14ac:dyDescent="0.3">
      <c r="A3523" t="s">
        <v>21</v>
      </c>
      <c r="B3523">
        <v>5</v>
      </c>
      <c r="C3523" s="1">
        <v>45370</v>
      </c>
      <c r="D3523" s="1">
        <v>45343.625</v>
      </c>
      <c r="E3523">
        <v>26.51</v>
      </c>
      <c r="F3523" t="s">
        <v>9</v>
      </c>
      <c r="G3523" t="s">
        <v>45</v>
      </c>
      <c r="H3523">
        <v>97140</v>
      </c>
      <c r="I3523" t="str">
        <f t="shared" ref="I3523:I3586" si="55">TEXT(B3523&amp;"_"&amp;TEXT(D3523, "m/d/yyyy hh:mm"), "0")</f>
        <v>5_2/21/2024 15:00</v>
      </c>
      <c r="J3523" t="str">
        <f>IFERROR(INDEX(scheduling_data!I:I, MATCH(I3523, scheduling_data!H:H, 0)), "")</f>
        <v>Heidi Molaison</v>
      </c>
    </row>
    <row r="3524" spans="1:10" x14ac:dyDescent="0.3">
      <c r="A3524" t="s">
        <v>21</v>
      </c>
      <c r="B3524">
        <v>5</v>
      </c>
      <c r="C3524" s="1">
        <v>45370</v>
      </c>
      <c r="D3524" s="1">
        <v>45343.625</v>
      </c>
      <c r="E3524">
        <v>16.690000000000001</v>
      </c>
      <c r="F3524" t="s">
        <v>19</v>
      </c>
      <c r="G3524" t="s">
        <v>46</v>
      </c>
      <c r="H3524">
        <v>97140</v>
      </c>
      <c r="I3524" t="str">
        <f t="shared" si="55"/>
        <v>5_2/21/2024 15:00</v>
      </c>
      <c r="J3524" t="str">
        <f>IFERROR(INDEX(scheduling_data!I:I, MATCH(I3524, scheduling_data!H:H, 0)), "")</f>
        <v>Heidi Molaison</v>
      </c>
    </row>
    <row r="3525" spans="1:10" x14ac:dyDescent="0.3">
      <c r="A3525" t="s">
        <v>21</v>
      </c>
      <c r="B3525">
        <v>5</v>
      </c>
      <c r="C3525" s="1">
        <v>45370</v>
      </c>
      <c r="D3525" s="1">
        <v>45343.625</v>
      </c>
      <c r="E3525">
        <v>27.96</v>
      </c>
      <c r="F3525" t="s">
        <v>9</v>
      </c>
      <c r="G3525" t="s">
        <v>47</v>
      </c>
      <c r="H3525">
        <v>97530</v>
      </c>
      <c r="I3525" t="str">
        <f t="shared" si="55"/>
        <v>5_2/21/2024 15:00</v>
      </c>
      <c r="J3525" t="str">
        <f>IFERROR(INDEX(scheduling_data!I:I, MATCH(I3525, scheduling_data!H:H, 0)), "")</f>
        <v>Heidi Molaison</v>
      </c>
    </row>
    <row r="3526" spans="1:10" x14ac:dyDescent="0.3">
      <c r="A3526" t="s">
        <v>21</v>
      </c>
      <c r="B3526">
        <v>5</v>
      </c>
      <c r="C3526" s="1">
        <v>45370</v>
      </c>
      <c r="D3526" s="1">
        <v>45343.625</v>
      </c>
      <c r="E3526">
        <v>74.88</v>
      </c>
      <c r="F3526" t="s">
        <v>9</v>
      </c>
      <c r="G3526" t="s">
        <v>45</v>
      </c>
      <c r="H3526">
        <v>97530</v>
      </c>
      <c r="I3526" t="str">
        <f t="shared" si="55"/>
        <v>5_2/21/2024 15:00</v>
      </c>
      <c r="J3526" t="str">
        <f>IFERROR(INDEX(scheduling_data!I:I, MATCH(I3526, scheduling_data!H:H, 0)), "")</f>
        <v>Heidi Molaison</v>
      </c>
    </row>
    <row r="3527" spans="1:10" x14ac:dyDescent="0.3">
      <c r="A3527" t="s">
        <v>21</v>
      </c>
      <c r="B3527">
        <v>5</v>
      </c>
      <c r="C3527" s="1">
        <v>45370</v>
      </c>
      <c r="D3527" s="1">
        <v>45343.625</v>
      </c>
      <c r="E3527">
        <v>47.16</v>
      </c>
      <c r="F3527" t="s">
        <v>19</v>
      </c>
      <c r="G3527" t="s">
        <v>46</v>
      </c>
      <c r="H3527">
        <v>97530</v>
      </c>
      <c r="I3527" t="str">
        <f t="shared" si="55"/>
        <v>5_2/21/2024 15:00</v>
      </c>
      <c r="J3527" t="str">
        <f>IFERROR(INDEX(scheduling_data!I:I, MATCH(I3527, scheduling_data!H:H, 0)), "")</f>
        <v>Heidi Molaison</v>
      </c>
    </row>
    <row r="3528" spans="1:10" x14ac:dyDescent="0.3">
      <c r="A3528" t="s">
        <v>21</v>
      </c>
      <c r="B3528">
        <v>5</v>
      </c>
      <c r="C3528" s="1">
        <v>45370</v>
      </c>
      <c r="D3528" s="1">
        <v>45343.625</v>
      </c>
      <c r="E3528">
        <v>16.52</v>
      </c>
      <c r="F3528" t="s">
        <v>19</v>
      </c>
      <c r="G3528" t="s">
        <v>46</v>
      </c>
      <c r="H3528">
        <v>97110</v>
      </c>
      <c r="I3528" t="str">
        <f t="shared" si="55"/>
        <v>5_2/21/2024 15:00</v>
      </c>
      <c r="J3528" t="str">
        <f>IFERROR(INDEX(scheduling_data!I:I, MATCH(I3528, scheduling_data!H:H, 0)), "")</f>
        <v>Heidi Molaison</v>
      </c>
    </row>
    <row r="3529" spans="1:10" x14ac:dyDescent="0.3">
      <c r="A3529" t="s">
        <v>21</v>
      </c>
      <c r="B3529">
        <v>5</v>
      </c>
      <c r="C3529" s="1">
        <v>45370</v>
      </c>
      <c r="D3529" s="1">
        <v>45343.625</v>
      </c>
      <c r="E3529">
        <v>31.8</v>
      </c>
      <c r="F3529" t="s">
        <v>9</v>
      </c>
      <c r="G3529" t="s">
        <v>47</v>
      </c>
      <c r="H3529">
        <v>97140</v>
      </c>
      <c r="I3529" t="str">
        <f t="shared" si="55"/>
        <v>5_2/21/2024 15:00</v>
      </c>
      <c r="J3529" t="str">
        <f>IFERROR(INDEX(scheduling_data!I:I, MATCH(I3529, scheduling_data!H:H, 0)), "")</f>
        <v>Heidi Molaison</v>
      </c>
    </row>
    <row r="3530" spans="1:10" x14ac:dyDescent="0.3">
      <c r="A3530" t="s">
        <v>21</v>
      </c>
      <c r="B3530">
        <v>5</v>
      </c>
      <c r="C3530" s="1">
        <v>45370</v>
      </c>
      <c r="D3530" s="1">
        <v>45343.625</v>
      </c>
      <c r="E3530">
        <v>30.46</v>
      </c>
      <c r="F3530" t="s">
        <v>9</v>
      </c>
      <c r="G3530" t="s">
        <v>45</v>
      </c>
      <c r="H3530">
        <v>97110</v>
      </c>
      <c r="I3530" t="str">
        <f t="shared" si="55"/>
        <v>5_2/21/2024 15:00</v>
      </c>
      <c r="J3530" t="str">
        <f>IFERROR(INDEX(scheduling_data!I:I, MATCH(I3530, scheduling_data!H:H, 0)), "")</f>
        <v>Heidi Molaison</v>
      </c>
    </row>
    <row r="3531" spans="1:10" x14ac:dyDescent="0.3">
      <c r="A3531" t="s">
        <v>21</v>
      </c>
      <c r="B3531">
        <v>5</v>
      </c>
      <c r="C3531" s="1">
        <v>45370</v>
      </c>
      <c r="D3531" s="1">
        <v>45343.625</v>
      </c>
      <c r="E3531">
        <v>28.02</v>
      </c>
      <c r="F3531" t="s">
        <v>9</v>
      </c>
      <c r="G3531" t="s">
        <v>47</v>
      </c>
      <c r="H3531">
        <v>97110</v>
      </c>
      <c r="I3531" t="str">
        <f t="shared" si="55"/>
        <v>5_2/21/2024 15:00</v>
      </c>
      <c r="J3531" t="str">
        <f>IFERROR(INDEX(scheduling_data!I:I, MATCH(I3531, scheduling_data!H:H, 0)), "")</f>
        <v>Heidi Molaison</v>
      </c>
    </row>
    <row r="3532" spans="1:10" x14ac:dyDescent="0.3">
      <c r="A3532" t="s">
        <v>21</v>
      </c>
      <c r="B3532">
        <v>5</v>
      </c>
      <c r="C3532" s="1">
        <v>45366</v>
      </c>
      <c r="D3532" s="1">
        <v>45329.645833333336</v>
      </c>
      <c r="E3532">
        <v>68</v>
      </c>
      <c r="F3532" t="s">
        <v>9</v>
      </c>
      <c r="H3532">
        <v>97165</v>
      </c>
      <c r="I3532" t="str">
        <f t="shared" si="55"/>
        <v>5_2/7/2024 15:30</v>
      </c>
      <c r="J3532" t="str">
        <f>IFERROR(INDEX(scheduling_data!I:I, MATCH(I3532, scheduling_data!H:H, 0)), "")</f>
        <v>Heidi Molaison</v>
      </c>
    </row>
    <row r="3533" spans="1:10" x14ac:dyDescent="0.3">
      <c r="A3533" t="s">
        <v>21</v>
      </c>
      <c r="B3533">
        <v>5</v>
      </c>
      <c r="C3533" s="1">
        <v>45366</v>
      </c>
      <c r="D3533" s="1">
        <v>45329.645833333336</v>
      </c>
      <c r="E3533">
        <v>82</v>
      </c>
      <c r="F3533" t="s">
        <v>19</v>
      </c>
      <c r="H3533">
        <v>97165</v>
      </c>
      <c r="I3533" t="str">
        <f t="shared" si="55"/>
        <v>5_2/7/2024 15:30</v>
      </c>
      <c r="J3533" t="str">
        <f>IFERROR(INDEX(scheduling_data!I:I, MATCH(I3533, scheduling_data!H:H, 0)), "")</f>
        <v>Heidi Molaison</v>
      </c>
    </row>
    <row r="3534" spans="1:10" x14ac:dyDescent="0.3">
      <c r="A3534" t="s">
        <v>21</v>
      </c>
      <c r="B3534">
        <v>5</v>
      </c>
      <c r="C3534" s="1">
        <v>45366</v>
      </c>
      <c r="D3534" s="1">
        <v>45329.645833333336</v>
      </c>
      <c r="E3534">
        <v>71.41</v>
      </c>
      <c r="F3534" t="s">
        <v>19</v>
      </c>
      <c r="H3534">
        <v>97110</v>
      </c>
      <c r="I3534" t="str">
        <f t="shared" si="55"/>
        <v>5_2/7/2024 15:30</v>
      </c>
      <c r="J3534" t="str">
        <f>IFERROR(INDEX(scheduling_data!I:I, MATCH(I3534, scheduling_data!H:H, 0)), "")</f>
        <v>Heidi Molaison</v>
      </c>
    </row>
    <row r="3535" spans="1:10" x14ac:dyDescent="0.3">
      <c r="A3535" t="s">
        <v>21</v>
      </c>
      <c r="B3535">
        <v>5</v>
      </c>
      <c r="C3535" s="1">
        <v>45366</v>
      </c>
      <c r="D3535" s="1">
        <v>45329.645833333336</v>
      </c>
      <c r="E3535">
        <v>153.59</v>
      </c>
      <c r="F3535" t="s">
        <v>9</v>
      </c>
      <c r="H3535">
        <v>97110</v>
      </c>
      <c r="I3535" t="str">
        <f t="shared" si="55"/>
        <v>5_2/7/2024 15:30</v>
      </c>
      <c r="J3535" t="str">
        <f>IFERROR(INDEX(scheduling_data!I:I, MATCH(I3535, scheduling_data!H:H, 0)), "")</f>
        <v>Heidi Molaison</v>
      </c>
    </row>
    <row r="3536" spans="1:10" x14ac:dyDescent="0.3">
      <c r="A3536" t="s">
        <v>21</v>
      </c>
      <c r="B3536">
        <v>5</v>
      </c>
      <c r="C3536" s="1">
        <v>45366</v>
      </c>
      <c r="D3536" s="1">
        <v>45330.6875</v>
      </c>
      <c r="E3536">
        <v>72.680000000000007</v>
      </c>
      <c r="F3536" t="s">
        <v>9</v>
      </c>
      <c r="H3536">
        <v>97110</v>
      </c>
      <c r="I3536" t="str">
        <f t="shared" si="55"/>
        <v>5_2/8/2024 16:30</v>
      </c>
      <c r="J3536" t="str">
        <f>IFERROR(INDEX(scheduling_data!I:I, MATCH(I3536, scheduling_data!H:H, 0)), "")</f>
        <v>Heidi Molaison</v>
      </c>
    </row>
    <row r="3537" spans="1:10" x14ac:dyDescent="0.3">
      <c r="A3537" t="s">
        <v>21</v>
      </c>
      <c r="B3537">
        <v>5</v>
      </c>
      <c r="C3537" s="1">
        <v>45366</v>
      </c>
      <c r="D3537" s="1">
        <v>45330.6875</v>
      </c>
      <c r="E3537">
        <v>77.319999999999993</v>
      </c>
      <c r="F3537" t="s">
        <v>19</v>
      </c>
      <c r="H3537">
        <v>97110</v>
      </c>
      <c r="I3537" t="str">
        <f t="shared" si="55"/>
        <v>5_2/8/2024 16:30</v>
      </c>
      <c r="J3537" t="str">
        <f>IFERROR(INDEX(scheduling_data!I:I, MATCH(I3537, scheduling_data!H:H, 0)), "")</f>
        <v>Heidi Molaison</v>
      </c>
    </row>
    <row r="3538" spans="1:10" x14ac:dyDescent="0.3">
      <c r="A3538" t="s">
        <v>25</v>
      </c>
      <c r="B3538">
        <v>82</v>
      </c>
      <c r="C3538" s="1">
        <v>45352</v>
      </c>
      <c r="D3538" s="1">
        <v>45342.395833333336</v>
      </c>
      <c r="E3538">
        <v>85.19</v>
      </c>
      <c r="F3538" t="s">
        <v>9</v>
      </c>
      <c r="G3538" t="s">
        <v>28</v>
      </c>
      <c r="H3538">
        <v>92507</v>
      </c>
      <c r="I3538" t="str">
        <f t="shared" si="55"/>
        <v>82_2/20/2024 09:30</v>
      </c>
      <c r="J3538" t="str">
        <f>IFERROR(INDEX(scheduling_data!I:I, MATCH(I3538, scheduling_data!H:H, 0)), "")</f>
        <v>Victoria Miley</v>
      </c>
    </row>
    <row r="3539" spans="1:10" x14ac:dyDescent="0.3">
      <c r="A3539" t="s">
        <v>25</v>
      </c>
      <c r="B3539">
        <v>82</v>
      </c>
      <c r="C3539" s="1">
        <v>45352</v>
      </c>
      <c r="D3539" s="1">
        <v>45342.395833333336</v>
      </c>
      <c r="E3539">
        <v>64.81</v>
      </c>
      <c r="F3539" t="s">
        <v>19</v>
      </c>
      <c r="G3539" t="s">
        <v>26</v>
      </c>
      <c r="H3539">
        <v>92507</v>
      </c>
      <c r="I3539" t="str">
        <f t="shared" si="55"/>
        <v>82_2/20/2024 09:30</v>
      </c>
      <c r="J3539" t="str">
        <f>IFERROR(INDEX(scheduling_data!I:I, MATCH(I3539, scheduling_data!H:H, 0)), "")</f>
        <v>Victoria Miley</v>
      </c>
    </row>
    <row r="3540" spans="1:10" x14ac:dyDescent="0.3">
      <c r="A3540" t="s">
        <v>25</v>
      </c>
      <c r="B3540">
        <v>82</v>
      </c>
      <c r="C3540" s="1">
        <v>45352</v>
      </c>
      <c r="D3540" s="1">
        <v>45344.395833333336</v>
      </c>
      <c r="E3540">
        <v>85.19</v>
      </c>
      <c r="F3540" t="s">
        <v>9</v>
      </c>
      <c r="G3540" t="s">
        <v>28</v>
      </c>
      <c r="H3540">
        <v>92507</v>
      </c>
      <c r="I3540" t="str">
        <f t="shared" si="55"/>
        <v>82_2/22/2024 09:30</v>
      </c>
      <c r="J3540" t="str">
        <f>IFERROR(INDEX(scheduling_data!I:I, MATCH(I3540, scheduling_data!H:H, 0)), "")</f>
        <v>D'Anna Pullen</v>
      </c>
    </row>
    <row r="3541" spans="1:10" x14ac:dyDescent="0.3">
      <c r="A3541" t="s">
        <v>25</v>
      </c>
      <c r="B3541">
        <v>82</v>
      </c>
      <c r="C3541" s="1">
        <v>45352</v>
      </c>
      <c r="D3541" s="1">
        <v>45344.395833333336</v>
      </c>
      <c r="E3541">
        <v>64.81</v>
      </c>
      <c r="F3541" t="s">
        <v>19</v>
      </c>
      <c r="G3541" t="s">
        <v>26</v>
      </c>
      <c r="H3541">
        <v>92507</v>
      </c>
      <c r="I3541" t="str">
        <f t="shared" si="55"/>
        <v>82_2/22/2024 09:30</v>
      </c>
      <c r="J3541" t="str">
        <f>IFERROR(INDEX(scheduling_data!I:I, MATCH(I3541, scheduling_data!H:H, 0)), "")</f>
        <v>D'Anna Pullen</v>
      </c>
    </row>
    <row r="3542" spans="1:10" x14ac:dyDescent="0.3">
      <c r="A3542" t="s">
        <v>25</v>
      </c>
      <c r="B3542">
        <v>82</v>
      </c>
      <c r="C3542" s="1">
        <v>45359</v>
      </c>
      <c r="D3542" s="1">
        <v>45349.354166666664</v>
      </c>
      <c r="E3542">
        <v>64.81</v>
      </c>
      <c r="F3542" t="s">
        <v>19</v>
      </c>
      <c r="G3542" t="s">
        <v>26</v>
      </c>
      <c r="H3542">
        <v>92507</v>
      </c>
      <c r="I3542" t="str">
        <f t="shared" si="55"/>
        <v>82_2/27/2024 08:30</v>
      </c>
      <c r="J3542" t="str">
        <f>IFERROR(INDEX(scheduling_data!I:I, MATCH(I3542, scheduling_data!H:H, 0)), "")</f>
        <v>Victoria Miley</v>
      </c>
    </row>
    <row r="3543" spans="1:10" x14ac:dyDescent="0.3">
      <c r="A3543" t="s">
        <v>25</v>
      </c>
      <c r="B3543">
        <v>82</v>
      </c>
      <c r="C3543" s="1">
        <v>45359</v>
      </c>
      <c r="D3543" s="1">
        <v>45349.354166666664</v>
      </c>
      <c r="E3543">
        <v>85.19</v>
      </c>
      <c r="F3543" t="s">
        <v>9</v>
      </c>
      <c r="G3543" t="s">
        <v>28</v>
      </c>
      <c r="H3543">
        <v>92507</v>
      </c>
      <c r="I3543" t="str">
        <f t="shared" si="55"/>
        <v>82_2/27/2024 08:30</v>
      </c>
      <c r="J3543" t="str">
        <f>IFERROR(INDEX(scheduling_data!I:I, MATCH(I3543, scheduling_data!H:H, 0)), "")</f>
        <v>Victoria Miley</v>
      </c>
    </row>
    <row r="3544" spans="1:10" x14ac:dyDescent="0.3">
      <c r="A3544" t="s">
        <v>25</v>
      </c>
      <c r="B3544">
        <v>82</v>
      </c>
      <c r="C3544" s="1">
        <v>45359</v>
      </c>
      <c r="D3544" s="1">
        <v>45351.395833333336</v>
      </c>
      <c r="E3544">
        <v>64.81</v>
      </c>
      <c r="F3544" t="s">
        <v>19</v>
      </c>
      <c r="G3544" t="s">
        <v>26</v>
      </c>
      <c r="H3544">
        <v>92507</v>
      </c>
      <c r="I3544" t="str">
        <f t="shared" si="55"/>
        <v>82_2/29/2024 09:30</v>
      </c>
      <c r="J3544" t="str">
        <f>IFERROR(INDEX(scheduling_data!I:I, MATCH(I3544, scheduling_data!H:H, 0)), "")</f>
        <v>D'Anna Pullen</v>
      </c>
    </row>
    <row r="3545" spans="1:10" x14ac:dyDescent="0.3">
      <c r="A3545" t="s">
        <v>25</v>
      </c>
      <c r="B3545">
        <v>82</v>
      </c>
      <c r="C3545" s="1">
        <v>45359</v>
      </c>
      <c r="D3545" s="1">
        <v>45351.395833333336</v>
      </c>
      <c r="E3545">
        <v>85.19</v>
      </c>
      <c r="F3545" t="s">
        <v>9</v>
      </c>
      <c r="G3545" t="s">
        <v>28</v>
      </c>
      <c r="H3545">
        <v>92507</v>
      </c>
      <c r="I3545" t="str">
        <f t="shared" si="55"/>
        <v>82_2/29/2024 09:30</v>
      </c>
      <c r="J3545" t="str">
        <f>IFERROR(INDEX(scheduling_data!I:I, MATCH(I3545, scheduling_data!H:H, 0)), "")</f>
        <v>D'Anna Pullen</v>
      </c>
    </row>
    <row r="3546" spans="1:10" x14ac:dyDescent="0.3">
      <c r="A3546" t="s">
        <v>22</v>
      </c>
      <c r="B3546">
        <v>6</v>
      </c>
      <c r="C3546" s="1">
        <v>45372</v>
      </c>
      <c r="D3546" s="1">
        <v>45334.458333333336</v>
      </c>
      <c r="E3546">
        <v>126.03</v>
      </c>
      <c r="F3546" t="s">
        <v>23</v>
      </c>
      <c r="H3546">
        <v>97110</v>
      </c>
      <c r="I3546" t="str">
        <f t="shared" si="55"/>
        <v>6_2/12/2024 11:00</v>
      </c>
      <c r="J3546" t="str">
        <f>IFERROR(INDEX(scheduling_data!I:I, MATCH(I3546, scheduling_data!H:H, 0)), "")</f>
        <v>Katherine Tyree</v>
      </c>
    </row>
    <row r="3547" spans="1:10" x14ac:dyDescent="0.3">
      <c r="A3547" t="s">
        <v>22</v>
      </c>
      <c r="B3547">
        <v>6</v>
      </c>
      <c r="C3547" s="1">
        <v>45372</v>
      </c>
      <c r="D3547" s="1">
        <v>45334.458333333336</v>
      </c>
      <c r="E3547">
        <v>98.97</v>
      </c>
      <c r="F3547" t="s">
        <v>9</v>
      </c>
      <c r="H3547">
        <v>97110</v>
      </c>
      <c r="I3547" t="str">
        <f t="shared" si="55"/>
        <v>6_2/12/2024 11:00</v>
      </c>
      <c r="J3547" t="str">
        <f>IFERROR(INDEX(scheduling_data!I:I, MATCH(I3547, scheduling_data!H:H, 0)), "")</f>
        <v>Katherine Tyree</v>
      </c>
    </row>
    <row r="3548" spans="1:10" x14ac:dyDescent="0.3">
      <c r="A3548" t="s">
        <v>22</v>
      </c>
      <c r="B3548">
        <v>6</v>
      </c>
      <c r="C3548" s="1">
        <v>45372</v>
      </c>
      <c r="D3548" s="1">
        <v>45334.458333333336</v>
      </c>
      <c r="E3548">
        <v>106.26</v>
      </c>
      <c r="F3548" t="s">
        <v>23</v>
      </c>
      <c r="H3548">
        <v>97530</v>
      </c>
      <c r="I3548" t="str">
        <f t="shared" si="55"/>
        <v>6_2/12/2024 11:00</v>
      </c>
      <c r="J3548" t="str">
        <f>IFERROR(INDEX(scheduling_data!I:I, MATCH(I3548, scheduling_data!H:H, 0)), "")</f>
        <v>Katherine Tyree</v>
      </c>
    </row>
    <row r="3549" spans="1:10" x14ac:dyDescent="0.3">
      <c r="A3549" t="s">
        <v>22</v>
      </c>
      <c r="B3549">
        <v>6</v>
      </c>
      <c r="C3549" s="1">
        <v>45372</v>
      </c>
      <c r="D3549" s="1">
        <v>45334.458333333336</v>
      </c>
      <c r="E3549">
        <v>43.74</v>
      </c>
      <c r="F3549" t="s">
        <v>9</v>
      </c>
      <c r="H3549">
        <v>97530</v>
      </c>
      <c r="I3549" t="str">
        <f t="shared" si="55"/>
        <v>6_2/12/2024 11:00</v>
      </c>
      <c r="J3549" t="str">
        <f>IFERROR(INDEX(scheduling_data!I:I, MATCH(I3549, scheduling_data!H:H, 0)), "")</f>
        <v>Katherine Tyree</v>
      </c>
    </row>
    <row r="3550" spans="1:10" x14ac:dyDescent="0.3">
      <c r="A3550" t="s">
        <v>22</v>
      </c>
      <c r="B3550">
        <v>6</v>
      </c>
      <c r="C3550" s="1">
        <v>45365</v>
      </c>
      <c r="D3550" s="1">
        <v>45324.375</v>
      </c>
      <c r="E3550">
        <v>65.98</v>
      </c>
      <c r="F3550" t="s">
        <v>9</v>
      </c>
      <c r="H3550">
        <v>97110</v>
      </c>
      <c r="I3550" t="str">
        <f t="shared" si="55"/>
        <v>6_2/2/2024 09:00</v>
      </c>
      <c r="J3550" t="str">
        <f>IFERROR(INDEX(scheduling_data!I:I, MATCH(I3550, scheduling_data!H:H, 0)), "")</f>
        <v>Amber Hickman</v>
      </c>
    </row>
    <row r="3551" spans="1:10" x14ac:dyDescent="0.3">
      <c r="A3551" t="s">
        <v>22</v>
      </c>
      <c r="B3551">
        <v>6</v>
      </c>
      <c r="C3551" s="1">
        <v>45365</v>
      </c>
      <c r="D3551" s="1">
        <v>45324.375</v>
      </c>
      <c r="E3551">
        <v>84.02</v>
      </c>
      <c r="F3551" t="s">
        <v>23</v>
      </c>
      <c r="H3551">
        <v>97110</v>
      </c>
      <c r="I3551" t="str">
        <f t="shared" si="55"/>
        <v>6_2/2/2024 09:00</v>
      </c>
      <c r="J3551" t="str">
        <f>IFERROR(INDEX(scheduling_data!I:I, MATCH(I3551, scheduling_data!H:H, 0)), "")</f>
        <v>Amber Hickman</v>
      </c>
    </row>
    <row r="3552" spans="1:10" x14ac:dyDescent="0.3">
      <c r="A3552" t="s">
        <v>22</v>
      </c>
      <c r="B3552">
        <v>6</v>
      </c>
      <c r="C3552" s="1">
        <v>45372</v>
      </c>
      <c r="D3552" s="1">
        <v>45328.666666666664</v>
      </c>
      <c r="E3552">
        <v>84.02</v>
      </c>
      <c r="F3552" t="s">
        <v>23</v>
      </c>
      <c r="H3552">
        <v>97110</v>
      </c>
      <c r="I3552" t="str">
        <f t="shared" si="55"/>
        <v>6_2/6/2024 16:00</v>
      </c>
      <c r="J3552" t="str">
        <f>IFERROR(INDEX(scheduling_data!I:I, MATCH(I3552, scheduling_data!H:H, 0)), "")</f>
        <v>Katherine Tyree</v>
      </c>
    </row>
    <row r="3553" spans="1:10" x14ac:dyDescent="0.3">
      <c r="A3553" t="s">
        <v>22</v>
      </c>
      <c r="B3553">
        <v>6</v>
      </c>
      <c r="C3553" s="1">
        <v>45372</v>
      </c>
      <c r="D3553" s="1">
        <v>45328.666666666664</v>
      </c>
      <c r="E3553">
        <v>65.98</v>
      </c>
      <c r="F3553" t="s">
        <v>9</v>
      </c>
      <c r="H3553">
        <v>97110</v>
      </c>
      <c r="I3553" t="str">
        <f t="shared" si="55"/>
        <v>6_2/6/2024 16:00</v>
      </c>
      <c r="J3553" t="str">
        <f>IFERROR(INDEX(scheduling_data!I:I, MATCH(I3553, scheduling_data!H:H, 0)), "")</f>
        <v>Katherine Tyree</v>
      </c>
    </row>
    <row r="3554" spans="1:10" x14ac:dyDescent="0.3">
      <c r="A3554" t="s">
        <v>22</v>
      </c>
      <c r="B3554">
        <v>6</v>
      </c>
      <c r="C3554" s="1">
        <v>45372</v>
      </c>
      <c r="D3554" s="1">
        <v>45328.666666666664</v>
      </c>
      <c r="E3554">
        <v>48.21</v>
      </c>
      <c r="F3554" t="s">
        <v>23</v>
      </c>
      <c r="H3554">
        <v>97112</v>
      </c>
      <c r="I3554" t="str">
        <f t="shared" si="55"/>
        <v>6_2/6/2024 16:00</v>
      </c>
      <c r="J3554" t="str">
        <f>IFERROR(INDEX(scheduling_data!I:I, MATCH(I3554, scheduling_data!H:H, 0)), "")</f>
        <v>Katherine Tyree</v>
      </c>
    </row>
    <row r="3555" spans="1:10" x14ac:dyDescent="0.3">
      <c r="A3555" t="s">
        <v>22</v>
      </c>
      <c r="B3555">
        <v>6</v>
      </c>
      <c r="C3555" s="1">
        <v>45372</v>
      </c>
      <c r="D3555" s="1">
        <v>45328.666666666664</v>
      </c>
      <c r="E3555">
        <v>26.79</v>
      </c>
      <c r="F3555" t="s">
        <v>9</v>
      </c>
      <c r="H3555">
        <v>97112</v>
      </c>
      <c r="I3555" t="str">
        <f t="shared" si="55"/>
        <v>6_2/6/2024 16:00</v>
      </c>
      <c r="J3555" t="str">
        <f>IFERROR(INDEX(scheduling_data!I:I, MATCH(I3555, scheduling_data!H:H, 0)), "")</f>
        <v>Katherine Tyree</v>
      </c>
    </row>
    <row r="3556" spans="1:10" x14ac:dyDescent="0.3">
      <c r="A3556" t="s">
        <v>22</v>
      </c>
      <c r="B3556">
        <v>6</v>
      </c>
      <c r="C3556" s="1">
        <v>45372</v>
      </c>
      <c r="D3556" s="1">
        <v>45330.458333333336</v>
      </c>
      <c r="E3556">
        <v>42.01</v>
      </c>
      <c r="F3556" t="s">
        <v>23</v>
      </c>
      <c r="H3556">
        <v>97110</v>
      </c>
      <c r="I3556" t="str">
        <f t="shared" si="55"/>
        <v>6_2/8/2024 11:00</v>
      </c>
      <c r="J3556" t="str">
        <f>IFERROR(INDEX(scheduling_data!I:I, MATCH(I3556, scheduling_data!H:H, 0)), "")</f>
        <v>Jessica Pittman</v>
      </c>
    </row>
    <row r="3557" spans="1:10" x14ac:dyDescent="0.3">
      <c r="A3557" t="s">
        <v>22</v>
      </c>
      <c r="B3557">
        <v>6</v>
      </c>
      <c r="C3557" s="1">
        <v>45372</v>
      </c>
      <c r="D3557" s="1">
        <v>45330.458333333336</v>
      </c>
      <c r="E3557">
        <v>32.99</v>
      </c>
      <c r="F3557" t="s">
        <v>9</v>
      </c>
      <c r="H3557">
        <v>97110</v>
      </c>
      <c r="I3557" t="str">
        <f t="shared" si="55"/>
        <v>6_2/8/2024 11:00</v>
      </c>
      <c r="J3557" t="str">
        <f>IFERROR(INDEX(scheduling_data!I:I, MATCH(I3557, scheduling_data!H:H, 0)), "")</f>
        <v>Jessica Pittman</v>
      </c>
    </row>
    <row r="3558" spans="1:10" x14ac:dyDescent="0.3">
      <c r="A3558" t="s">
        <v>22</v>
      </c>
      <c r="B3558">
        <v>6</v>
      </c>
      <c r="C3558" s="1">
        <v>45372</v>
      </c>
      <c r="D3558" s="1">
        <v>45330.458333333336</v>
      </c>
      <c r="E3558">
        <v>53.13</v>
      </c>
      <c r="F3558" t="s">
        <v>23</v>
      </c>
      <c r="H3558">
        <v>97530</v>
      </c>
      <c r="I3558" t="str">
        <f t="shared" si="55"/>
        <v>6_2/8/2024 11:00</v>
      </c>
      <c r="J3558" t="str">
        <f>IFERROR(INDEX(scheduling_data!I:I, MATCH(I3558, scheduling_data!H:H, 0)), "")</f>
        <v>Jessica Pittman</v>
      </c>
    </row>
    <row r="3559" spans="1:10" x14ac:dyDescent="0.3">
      <c r="A3559" t="s">
        <v>22</v>
      </c>
      <c r="B3559">
        <v>6</v>
      </c>
      <c r="C3559" s="1">
        <v>45372</v>
      </c>
      <c r="D3559" s="1">
        <v>45330.458333333336</v>
      </c>
      <c r="E3559">
        <v>21.87</v>
      </c>
      <c r="F3559" t="s">
        <v>9</v>
      </c>
      <c r="H3559">
        <v>97530</v>
      </c>
      <c r="I3559" t="str">
        <f t="shared" si="55"/>
        <v>6_2/8/2024 11:00</v>
      </c>
      <c r="J3559" t="str">
        <f>IFERROR(INDEX(scheduling_data!I:I, MATCH(I3559, scheduling_data!H:H, 0)), "")</f>
        <v>Jessica Pittman</v>
      </c>
    </row>
    <row r="3560" spans="1:10" x14ac:dyDescent="0.3">
      <c r="A3560" t="s">
        <v>22</v>
      </c>
      <c r="B3560">
        <v>6</v>
      </c>
      <c r="C3560" s="1">
        <v>45372</v>
      </c>
      <c r="D3560" s="1">
        <v>45330.458333333336</v>
      </c>
      <c r="E3560">
        <v>48.21</v>
      </c>
      <c r="F3560" t="s">
        <v>23</v>
      </c>
      <c r="H3560">
        <v>97112</v>
      </c>
      <c r="I3560" t="str">
        <f t="shared" si="55"/>
        <v>6_2/8/2024 11:00</v>
      </c>
      <c r="J3560" t="str">
        <f>IFERROR(INDEX(scheduling_data!I:I, MATCH(I3560, scheduling_data!H:H, 0)), "")</f>
        <v>Jessica Pittman</v>
      </c>
    </row>
    <row r="3561" spans="1:10" x14ac:dyDescent="0.3">
      <c r="A3561" t="s">
        <v>22</v>
      </c>
      <c r="B3561">
        <v>6</v>
      </c>
      <c r="C3561" s="1">
        <v>45372</v>
      </c>
      <c r="D3561" s="1">
        <v>45330.458333333336</v>
      </c>
      <c r="E3561">
        <v>26.79</v>
      </c>
      <c r="F3561" t="s">
        <v>9</v>
      </c>
      <c r="H3561">
        <v>97112</v>
      </c>
      <c r="I3561" t="str">
        <f t="shared" si="55"/>
        <v>6_2/8/2024 11:00</v>
      </c>
      <c r="J3561" t="str">
        <f>IFERROR(INDEX(scheduling_data!I:I, MATCH(I3561, scheduling_data!H:H, 0)), "")</f>
        <v>Jessica Pittman</v>
      </c>
    </row>
    <row r="3562" spans="1:10" x14ac:dyDescent="0.3">
      <c r="A3562" t="s">
        <v>14</v>
      </c>
      <c r="B3562">
        <v>83</v>
      </c>
      <c r="C3562" s="1">
        <v>45359</v>
      </c>
      <c r="D3562" s="1">
        <v>45342.645833333336</v>
      </c>
      <c r="E3562">
        <v>55</v>
      </c>
      <c r="F3562" t="s">
        <v>19</v>
      </c>
      <c r="G3562" t="s">
        <v>51</v>
      </c>
      <c r="H3562">
        <v>97112</v>
      </c>
      <c r="I3562" t="str">
        <f t="shared" si="55"/>
        <v>83_2/20/2024 15:30</v>
      </c>
      <c r="J3562" t="str">
        <f>IFERROR(INDEX(scheduling_data!I:I, MATCH(I3562, scheduling_data!H:H, 0)), "")</f>
        <v>Kelsea Rodriguez</v>
      </c>
    </row>
    <row r="3563" spans="1:10" x14ac:dyDescent="0.3">
      <c r="A3563" t="s">
        <v>14</v>
      </c>
      <c r="B3563">
        <v>83</v>
      </c>
      <c r="C3563" s="1">
        <v>45359</v>
      </c>
      <c r="D3563" s="1">
        <v>45342.645833333336</v>
      </c>
      <c r="E3563">
        <v>20</v>
      </c>
      <c r="F3563" t="s">
        <v>9</v>
      </c>
      <c r="G3563" t="s">
        <v>52</v>
      </c>
      <c r="H3563">
        <v>97112</v>
      </c>
      <c r="I3563" t="str">
        <f t="shared" si="55"/>
        <v>83_2/20/2024 15:30</v>
      </c>
      <c r="J3563" t="str">
        <f>IFERROR(INDEX(scheduling_data!I:I, MATCH(I3563, scheduling_data!H:H, 0)), "")</f>
        <v>Kelsea Rodriguez</v>
      </c>
    </row>
    <row r="3564" spans="1:10" x14ac:dyDescent="0.3">
      <c r="A3564" t="s">
        <v>14</v>
      </c>
      <c r="B3564">
        <v>83</v>
      </c>
      <c r="C3564" s="1">
        <v>45359</v>
      </c>
      <c r="D3564" s="1">
        <v>45342.666666666664</v>
      </c>
      <c r="E3564">
        <v>55</v>
      </c>
      <c r="F3564" t="s">
        <v>19</v>
      </c>
      <c r="G3564" t="s">
        <v>51</v>
      </c>
      <c r="H3564">
        <v>92507</v>
      </c>
      <c r="I3564" t="str">
        <f t="shared" si="55"/>
        <v>83_2/20/2024 16:00</v>
      </c>
      <c r="J3564" t="str">
        <f>IFERROR(INDEX(scheduling_data!I:I, MATCH(I3564, scheduling_data!H:H, 0)), "")</f>
        <v>Victoria Miley</v>
      </c>
    </row>
    <row r="3565" spans="1:10" x14ac:dyDescent="0.3">
      <c r="A3565" t="s">
        <v>14</v>
      </c>
      <c r="B3565">
        <v>83</v>
      </c>
      <c r="C3565" s="1">
        <v>45359</v>
      </c>
      <c r="D3565" s="1">
        <v>45342.666666666664</v>
      </c>
      <c r="E3565">
        <v>95</v>
      </c>
      <c r="F3565" t="s">
        <v>9</v>
      </c>
      <c r="G3565" t="s">
        <v>52</v>
      </c>
      <c r="H3565">
        <v>92507</v>
      </c>
      <c r="I3565" t="str">
        <f t="shared" si="55"/>
        <v>83_2/20/2024 16:00</v>
      </c>
      <c r="J3565" t="str">
        <f>IFERROR(INDEX(scheduling_data!I:I, MATCH(I3565, scheduling_data!H:H, 0)), "")</f>
        <v>Victoria Miley</v>
      </c>
    </row>
    <row r="3566" spans="1:10" x14ac:dyDescent="0.3">
      <c r="A3566" t="s">
        <v>14</v>
      </c>
      <c r="B3566">
        <v>83</v>
      </c>
      <c r="C3566" s="1">
        <v>45359</v>
      </c>
      <c r="D3566" s="1">
        <v>45344.666666666664</v>
      </c>
      <c r="E3566">
        <v>55</v>
      </c>
      <c r="F3566" t="s">
        <v>19</v>
      </c>
      <c r="G3566" t="s">
        <v>51</v>
      </c>
      <c r="H3566">
        <v>92507</v>
      </c>
      <c r="I3566" t="str">
        <f t="shared" si="55"/>
        <v>83_2/22/2024 16:00</v>
      </c>
      <c r="J3566" t="str">
        <f>IFERROR(INDEX(scheduling_data!I:I, MATCH(I3566, scheduling_data!H:H, 0)), "")</f>
        <v>Victoria Miley</v>
      </c>
    </row>
    <row r="3567" spans="1:10" x14ac:dyDescent="0.3">
      <c r="A3567" t="s">
        <v>14</v>
      </c>
      <c r="B3567">
        <v>83</v>
      </c>
      <c r="C3567" s="1">
        <v>45359</v>
      </c>
      <c r="D3567" s="1">
        <v>45344.666666666664</v>
      </c>
      <c r="E3567">
        <v>95</v>
      </c>
      <c r="F3567" t="s">
        <v>9</v>
      </c>
      <c r="G3567" t="s">
        <v>52</v>
      </c>
      <c r="H3567">
        <v>92507</v>
      </c>
      <c r="I3567" t="str">
        <f t="shared" si="55"/>
        <v>83_2/22/2024 16:00</v>
      </c>
      <c r="J3567" t="str">
        <f>IFERROR(INDEX(scheduling_data!I:I, MATCH(I3567, scheduling_data!H:H, 0)), "")</f>
        <v>Victoria Miley</v>
      </c>
    </row>
    <row r="3568" spans="1:10" x14ac:dyDescent="0.3">
      <c r="A3568" t="s">
        <v>14</v>
      </c>
      <c r="B3568">
        <v>83</v>
      </c>
      <c r="C3568" s="1">
        <v>45363</v>
      </c>
      <c r="D3568" s="1">
        <v>45350.666666666664</v>
      </c>
      <c r="E3568">
        <v>55</v>
      </c>
      <c r="F3568" t="s">
        <v>19</v>
      </c>
      <c r="G3568" t="s">
        <v>51</v>
      </c>
      <c r="H3568">
        <v>92507</v>
      </c>
      <c r="I3568" t="str">
        <f t="shared" si="55"/>
        <v>83_2/28/2024 16:00</v>
      </c>
      <c r="J3568" t="str">
        <f>IFERROR(INDEX(scheduling_data!I:I, MATCH(I3568, scheduling_data!H:H, 0)), "")</f>
        <v>Victoria Miley</v>
      </c>
    </row>
    <row r="3569" spans="1:10" x14ac:dyDescent="0.3">
      <c r="A3569" t="s">
        <v>14</v>
      </c>
      <c r="B3569">
        <v>83</v>
      </c>
      <c r="C3569" s="1">
        <v>45363</v>
      </c>
      <c r="D3569" s="1">
        <v>45350.666666666664</v>
      </c>
      <c r="E3569">
        <v>95</v>
      </c>
      <c r="F3569" t="s">
        <v>9</v>
      </c>
      <c r="G3569" t="s">
        <v>52</v>
      </c>
      <c r="H3569">
        <v>92507</v>
      </c>
      <c r="I3569" t="str">
        <f t="shared" si="55"/>
        <v>83_2/28/2024 16:00</v>
      </c>
      <c r="J3569" t="str">
        <f>IFERROR(INDEX(scheduling_data!I:I, MATCH(I3569, scheduling_data!H:H, 0)), "")</f>
        <v>Victoria Miley</v>
      </c>
    </row>
    <row r="3570" spans="1:10" x14ac:dyDescent="0.3">
      <c r="A3570" t="s">
        <v>14</v>
      </c>
      <c r="B3570">
        <v>83</v>
      </c>
      <c r="C3570" s="1">
        <v>45363</v>
      </c>
      <c r="D3570" s="1">
        <v>45351.666666666664</v>
      </c>
      <c r="E3570">
        <v>95</v>
      </c>
      <c r="F3570" t="s">
        <v>9</v>
      </c>
      <c r="G3570" t="s">
        <v>112</v>
      </c>
      <c r="H3570">
        <v>97112</v>
      </c>
      <c r="I3570" t="str">
        <f t="shared" si="55"/>
        <v>83_2/29/2024 16:00</v>
      </c>
      <c r="J3570" t="str">
        <f>IFERROR(INDEX(scheduling_data!I:I, MATCH(I3570, scheduling_data!H:H, 0)), "")</f>
        <v>Heidi Molaison</v>
      </c>
    </row>
    <row r="3571" spans="1:10" x14ac:dyDescent="0.3">
      <c r="A3571" t="s">
        <v>14</v>
      </c>
      <c r="B3571">
        <v>83</v>
      </c>
      <c r="C3571" s="1">
        <v>45363</v>
      </c>
      <c r="D3571" s="1">
        <v>45351.666666666664</v>
      </c>
      <c r="E3571">
        <v>55</v>
      </c>
      <c r="F3571" t="s">
        <v>19</v>
      </c>
      <c r="G3571" t="s">
        <v>51</v>
      </c>
      <c r="H3571">
        <v>97112</v>
      </c>
      <c r="I3571" t="str">
        <f t="shared" si="55"/>
        <v>83_2/29/2024 16:00</v>
      </c>
      <c r="J3571" t="str">
        <f>IFERROR(INDEX(scheduling_data!I:I, MATCH(I3571, scheduling_data!H:H, 0)), "")</f>
        <v>Heidi Molaison</v>
      </c>
    </row>
    <row r="3572" spans="1:10" x14ac:dyDescent="0.3">
      <c r="A3572" t="s">
        <v>24</v>
      </c>
      <c r="B3572">
        <v>7</v>
      </c>
      <c r="C3572" s="1">
        <v>45372</v>
      </c>
      <c r="D3572" s="1">
        <v>45338.333333333336</v>
      </c>
      <c r="E3572">
        <v>149.04</v>
      </c>
      <c r="F3572" t="s">
        <v>16</v>
      </c>
      <c r="H3572">
        <v>97162</v>
      </c>
      <c r="I3572" t="str">
        <f t="shared" si="55"/>
        <v>7_2/16/2024 08:00</v>
      </c>
      <c r="J3572" t="str">
        <f>IFERROR(INDEX(scheduling_data!I:I, MATCH(I3572, scheduling_data!H:H, 0)), "")</f>
        <v>Katherine Tyree</v>
      </c>
    </row>
    <row r="3573" spans="1:10" x14ac:dyDescent="0.3">
      <c r="A3573" t="s">
        <v>24</v>
      </c>
      <c r="B3573">
        <v>7</v>
      </c>
      <c r="C3573" s="1">
        <v>45372</v>
      </c>
      <c r="D3573" s="1">
        <v>45338.333333333336</v>
      </c>
      <c r="E3573">
        <v>31.8</v>
      </c>
      <c r="F3573" t="s">
        <v>9</v>
      </c>
      <c r="H3573">
        <v>97140</v>
      </c>
      <c r="I3573" t="str">
        <f t="shared" si="55"/>
        <v>7_2/16/2024 08:00</v>
      </c>
      <c r="J3573" t="str">
        <f>IFERROR(INDEX(scheduling_data!I:I, MATCH(I3573, scheduling_data!H:H, 0)), "")</f>
        <v>Katherine Tyree</v>
      </c>
    </row>
    <row r="3574" spans="1:10" x14ac:dyDescent="0.3">
      <c r="A3574" t="s">
        <v>24</v>
      </c>
      <c r="B3574">
        <v>7</v>
      </c>
      <c r="C3574" s="1">
        <v>45372</v>
      </c>
      <c r="D3574" s="1">
        <v>45338.333333333336</v>
      </c>
      <c r="E3574">
        <v>43.2</v>
      </c>
      <c r="F3574" t="s">
        <v>16</v>
      </c>
      <c r="H3574">
        <v>97140</v>
      </c>
      <c r="I3574" t="str">
        <f t="shared" si="55"/>
        <v>7_2/16/2024 08:00</v>
      </c>
      <c r="J3574" t="str">
        <f>IFERROR(INDEX(scheduling_data!I:I, MATCH(I3574, scheduling_data!H:H, 0)), "")</f>
        <v>Katherine Tyree</v>
      </c>
    </row>
    <row r="3575" spans="1:10" x14ac:dyDescent="0.3">
      <c r="A3575" t="s">
        <v>24</v>
      </c>
      <c r="B3575">
        <v>7</v>
      </c>
      <c r="C3575" s="1">
        <v>45372</v>
      </c>
      <c r="D3575" s="1">
        <v>45338.333333333336</v>
      </c>
      <c r="E3575">
        <v>13.98</v>
      </c>
      <c r="F3575" t="s">
        <v>9</v>
      </c>
      <c r="H3575">
        <v>97530</v>
      </c>
      <c r="I3575" t="str">
        <f t="shared" si="55"/>
        <v>7_2/16/2024 08:00</v>
      </c>
      <c r="J3575" t="str">
        <f>IFERROR(INDEX(scheduling_data!I:I, MATCH(I3575, scheduling_data!H:H, 0)), "")</f>
        <v>Katherine Tyree</v>
      </c>
    </row>
    <row r="3576" spans="1:10" x14ac:dyDescent="0.3">
      <c r="A3576" t="s">
        <v>24</v>
      </c>
      <c r="B3576">
        <v>7</v>
      </c>
      <c r="C3576" s="1">
        <v>45372</v>
      </c>
      <c r="D3576" s="1">
        <v>45338.333333333336</v>
      </c>
      <c r="E3576">
        <v>61.02</v>
      </c>
      <c r="F3576" t="s">
        <v>16</v>
      </c>
      <c r="H3576">
        <v>97530</v>
      </c>
      <c r="I3576" t="str">
        <f t="shared" si="55"/>
        <v>7_2/16/2024 08:00</v>
      </c>
      <c r="J3576" t="str">
        <f>IFERROR(INDEX(scheduling_data!I:I, MATCH(I3576, scheduling_data!H:H, 0)), "")</f>
        <v>Katherine Tyree</v>
      </c>
    </row>
    <row r="3577" spans="1:10" x14ac:dyDescent="0.3">
      <c r="A3577" t="s">
        <v>24</v>
      </c>
      <c r="B3577">
        <v>7</v>
      </c>
      <c r="C3577" s="1">
        <v>45372</v>
      </c>
      <c r="D3577" s="1">
        <v>45338.333333333336</v>
      </c>
      <c r="E3577">
        <v>28.02</v>
      </c>
      <c r="F3577" t="s">
        <v>9</v>
      </c>
      <c r="H3577">
        <v>97110</v>
      </c>
      <c r="I3577" t="str">
        <f t="shared" si="55"/>
        <v>7_2/16/2024 08:00</v>
      </c>
      <c r="J3577" t="str">
        <f>IFERROR(INDEX(scheduling_data!I:I, MATCH(I3577, scheduling_data!H:H, 0)), "")</f>
        <v>Katherine Tyree</v>
      </c>
    </row>
    <row r="3578" spans="1:10" x14ac:dyDescent="0.3">
      <c r="A3578" t="s">
        <v>24</v>
      </c>
      <c r="B3578">
        <v>7</v>
      </c>
      <c r="C3578" s="1">
        <v>45372</v>
      </c>
      <c r="D3578" s="1">
        <v>45338.333333333336</v>
      </c>
      <c r="E3578">
        <v>46.98</v>
      </c>
      <c r="F3578" t="s">
        <v>16</v>
      </c>
      <c r="H3578">
        <v>97110</v>
      </c>
      <c r="I3578" t="str">
        <f t="shared" si="55"/>
        <v>7_2/16/2024 08:00</v>
      </c>
      <c r="J3578" t="str">
        <f>IFERROR(INDEX(scheduling_data!I:I, MATCH(I3578, scheduling_data!H:H, 0)), "")</f>
        <v>Katherine Tyree</v>
      </c>
    </row>
    <row r="3579" spans="1:10" x14ac:dyDescent="0.3">
      <c r="A3579" t="s">
        <v>24</v>
      </c>
      <c r="B3579">
        <v>7</v>
      </c>
      <c r="C3579" s="1">
        <v>45372</v>
      </c>
      <c r="D3579" s="1">
        <v>45338.333333333336</v>
      </c>
      <c r="E3579">
        <v>25.96</v>
      </c>
      <c r="F3579" t="s">
        <v>9</v>
      </c>
      <c r="H3579">
        <v>97162</v>
      </c>
      <c r="I3579" t="str">
        <f t="shared" si="55"/>
        <v>7_2/16/2024 08:00</v>
      </c>
      <c r="J3579" t="str">
        <f>IFERROR(INDEX(scheduling_data!I:I, MATCH(I3579, scheduling_data!H:H, 0)), "")</f>
        <v>Katherine Tyree</v>
      </c>
    </row>
    <row r="3580" spans="1:10" x14ac:dyDescent="0.3">
      <c r="A3580" t="s">
        <v>24</v>
      </c>
      <c r="B3580">
        <v>7</v>
      </c>
      <c r="C3580" s="1">
        <v>45372</v>
      </c>
      <c r="D3580" s="1">
        <v>45349.333333333336</v>
      </c>
      <c r="E3580">
        <v>93.96</v>
      </c>
      <c r="F3580" t="s">
        <v>16</v>
      </c>
      <c r="H3580">
        <v>97110</v>
      </c>
      <c r="I3580" t="str">
        <f t="shared" si="55"/>
        <v>7_2/27/2024 08:00</v>
      </c>
      <c r="J3580" t="str">
        <f>IFERROR(INDEX(scheduling_data!I:I, MATCH(I3580, scheduling_data!H:H, 0)), "")</f>
        <v>Christian Litz</v>
      </c>
    </row>
    <row r="3581" spans="1:10" x14ac:dyDescent="0.3">
      <c r="A3581" t="s">
        <v>24</v>
      </c>
      <c r="B3581">
        <v>7</v>
      </c>
      <c r="C3581" s="1">
        <v>45372</v>
      </c>
      <c r="D3581" s="1">
        <v>45349.333333333336</v>
      </c>
      <c r="E3581">
        <v>56.04</v>
      </c>
      <c r="F3581" t="s">
        <v>9</v>
      </c>
      <c r="H3581">
        <v>97110</v>
      </c>
      <c r="I3581" t="str">
        <f t="shared" si="55"/>
        <v>7_2/27/2024 08:00</v>
      </c>
      <c r="J3581" t="str">
        <f>IFERROR(INDEX(scheduling_data!I:I, MATCH(I3581, scheduling_data!H:H, 0)), "")</f>
        <v>Christian Litz</v>
      </c>
    </row>
    <row r="3582" spans="1:10" x14ac:dyDescent="0.3">
      <c r="A3582" t="s">
        <v>24</v>
      </c>
      <c r="B3582">
        <v>7</v>
      </c>
      <c r="C3582" s="1">
        <v>45372</v>
      </c>
      <c r="D3582" s="1">
        <v>45349.333333333336</v>
      </c>
      <c r="E3582">
        <v>54.54</v>
      </c>
      <c r="F3582" t="s">
        <v>16</v>
      </c>
      <c r="H3582">
        <v>97112</v>
      </c>
      <c r="I3582" t="str">
        <f t="shared" si="55"/>
        <v>7_2/27/2024 08:00</v>
      </c>
      <c r="J3582" t="str">
        <f>IFERROR(INDEX(scheduling_data!I:I, MATCH(I3582, scheduling_data!H:H, 0)), "")</f>
        <v>Christian Litz</v>
      </c>
    </row>
    <row r="3583" spans="1:10" x14ac:dyDescent="0.3">
      <c r="A3583" t="s">
        <v>24</v>
      </c>
      <c r="B3583">
        <v>7</v>
      </c>
      <c r="C3583" s="1">
        <v>45372</v>
      </c>
      <c r="D3583" s="1">
        <v>45349.333333333336</v>
      </c>
      <c r="E3583">
        <v>20.46</v>
      </c>
      <c r="F3583" t="s">
        <v>9</v>
      </c>
      <c r="H3583">
        <v>97112</v>
      </c>
      <c r="I3583" t="str">
        <f t="shared" si="55"/>
        <v>7_2/27/2024 08:00</v>
      </c>
      <c r="J3583" t="str">
        <f>IFERROR(INDEX(scheduling_data!I:I, MATCH(I3583, scheduling_data!H:H, 0)), "")</f>
        <v>Christian Litz</v>
      </c>
    </row>
    <row r="3584" spans="1:10" x14ac:dyDescent="0.3">
      <c r="A3584" t="s">
        <v>24</v>
      </c>
      <c r="B3584">
        <v>7</v>
      </c>
      <c r="C3584" s="1">
        <v>45372</v>
      </c>
      <c r="D3584" s="1">
        <v>45349.333333333336</v>
      </c>
      <c r="E3584">
        <v>43.2</v>
      </c>
      <c r="F3584" t="s">
        <v>16</v>
      </c>
      <c r="H3584">
        <v>97140</v>
      </c>
      <c r="I3584" t="str">
        <f t="shared" si="55"/>
        <v>7_2/27/2024 08:00</v>
      </c>
      <c r="J3584" t="str">
        <f>IFERROR(INDEX(scheduling_data!I:I, MATCH(I3584, scheduling_data!H:H, 0)), "")</f>
        <v>Christian Litz</v>
      </c>
    </row>
    <row r="3585" spans="1:10" x14ac:dyDescent="0.3">
      <c r="A3585" t="s">
        <v>24</v>
      </c>
      <c r="B3585">
        <v>7</v>
      </c>
      <c r="C3585" s="1">
        <v>45372</v>
      </c>
      <c r="D3585" s="1">
        <v>45349.333333333336</v>
      </c>
      <c r="E3585">
        <v>31.8</v>
      </c>
      <c r="F3585" t="s">
        <v>9</v>
      </c>
      <c r="H3585">
        <v>97140</v>
      </c>
      <c r="I3585" t="str">
        <f t="shared" si="55"/>
        <v>7_2/27/2024 08:00</v>
      </c>
      <c r="J3585" t="str">
        <f>IFERROR(INDEX(scheduling_data!I:I, MATCH(I3585, scheduling_data!H:H, 0)), "")</f>
        <v>Christian Litz</v>
      </c>
    </row>
    <row r="3586" spans="1:10" x14ac:dyDescent="0.3">
      <c r="A3586" t="s">
        <v>17</v>
      </c>
      <c r="B3586">
        <v>285</v>
      </c>
      <c r="C3586" s="1">
        <v>45358</v>
      </c>
      <c r="D3586" s="1">
        <v>45334.625</v>
      </c>
      <c r="E3586">
        <v>64.81</v>
      </c>
      <c r="F3586" t="s">
        <v>19</v>
      </c>
      <c r="G3586" t="s">
        <v>20</v>
      </c>
      <c r="H3586">
        <v>92507</v>
      </c>
      <c r="I3586" t="str">
        <f t="shared" si="55"/>
        <v>285_2/12/2024 15:00</v>
      </c>
      <c r="J3586" t="str">
        <f>IFERROR(INDEX(scheduling_data!I:I, MATCH(I3586, scheduling_data!H:H, 0)), "")</f>
        <v>Kelli Cruthirds</v>
      </c>
    </row>
    <row r="3587" spans="1:10" x14ac:dyDescent="0.3">
      <c r="A3587" t="s">
        <v>17</v>
      </c>
      <c r="B3587">
        <v>285</v>
      </c>
      <c r="C3587" s="1">
        <v>45358</v>
      </c>
      <c r="D3587" s="1">
        <v>45334.625</v>
      </c>
      <c r="E3587">
        <v>85.19</v>
      </c>
      <c r="F3587" t="s">
        <v>9</v>
      </c>
      <c r="G3587" t="s">
        <v>18</v>
      </c>
      <c r="H3587">
        <v>92507</v>
      </c>
      <c r="I3587" t="str">
        <f t="shared" ref="I3587:I3650" si="56">TEXT(B3587&amp;"_"&amp;TEXT(D3587, "m/d/yyyy hh:mm"), "0")</f>
        <v>285_2/12/2024 15:00</v>
      </c>
      <c r="J3587" t="str">
        <f>IFERROR(INDEX(scheduling_data!I:I, MATCH(I3587, scheduling_data!H:H, 0)), "")</f>
        <v>Kelli Cruthirds</v>
      </c>
    </row>
    <row r="3588" spans="1:10" x14ac:dyDescent="0.3">
      <c r="A3588" t="s">
        <v>17</v>
      </c>
      <c r="B3588">
        <v>8</v>
      </c>
      <c r="C3588" s="1">
        <v>45358</v>
      </c>
      <c r="D3588" s="1">
        <v>45334.416666666664</v>
      </c>
      <c r="E3588">
        <v>85.19</v>
      </c>
      <c r="F3588" t="s">
        <v>9</v>
      </c>
      <c r="G3588" t="s">
        <v>18</v>
      </c>
      <c r="H3588">
        <v>92507</v>
      </c>
      <c r="I3588" t="str">
        <f t="shared" si="56"/>
        <v>8_2/12/2024 10:00</v>
      </c>
      <c r="J3588" t="str">
        <f>IFERROR(INDEX(scheduling_data!I:I, MATCH(I3588, scheduling_data!H:H, 0)), "")</f>
        <v>Victoria Miley</v>
      </c>
    </row>
    <row r="3589" spans="1:10" x14ac:dyDescent="0.3">
      <c r="A3589" t="s">
        <v>17</v>
      </c>
      <c r="B3589">
        <v>8</v>
      </c>
      <c r="C3589" s="1">
        <v>45358</v>
      </c>
      <c r="D3589" s="1">
        <v>45334.416666666664</v>
      </c>
      <c r="E3589">
        <v>64.81</v>
      </c>
      <c r="F3589" t="s">
        <v>19</v>
      </c>
      <c r="G3589" t="s">
        <v>20</v>
      </c>
      <c r="H3589">
        <v>92507</v>
      </c>
      <c r="I3589" t="str">
        <f t="shared" si="56"/>
        <v>8_2/12/2024 10:00</v>
      </c>
      <c r="J3589" t="str">
        <f>IFERROR(INDEX(scheduling_data!I:I, MATCH(I3589, scheduling_data!H:H, 0)), "")</f>
        <v>Victoria Miley</v>
      </c>
    </row>
    <row r="3590" spans="1:10" x14ac:dyDescent="0.3">
      <c r="A3590" t="s">
        <v>17</v>
      </c>
      <c r="B3590">
        <v>8</v>
      </c>
      <c r="C3590" s="1">
        <v>45358</v>
      </c>
      <c r="D3590" s="1">
        <v>45334.4375</v>
      </c>
      <c r="E3590">
        <v>28.39</v>
      </c>
      <c r="F3590" t="s">
        <v>19</v>
      </c>
      <c r="G3590" t="s">
        <v>20</v>
      </c>
      <c r="H3590">
        <v>97112</v>
      </c>
      <c r="I3590" t="str">
        <f t="shared" si="56"/>
        <v>8_2/12/2024 10:30</v>
      </c>
      <c r="J3590" t="str">
        <f>IFERROR(INDEX(scheduling_data!I:I, MATCH(I3590, scheduling_data!H:H, 0)), "")</f>
        <v>Christian Litz</v>
      </c>
    </row>
    <row r="3591" spans="1:10" x14ac:dyDescent="0.3">
      <c r="A3591" t="s">
        <v>17</v>
      </c>
      <c r="B3591">
        <v>8</v>
      </c>
      <c r="C3591" s="1">
        <v>45358</v>
      </c>
      <c r="D3591" s="1">
        <v>45334.4375</v>
      </c>
      <c r="E3591">
        <v>22.9</v>
      </c>
      <c r="F3591" t="s">
        <v>19</v>
      </c>
      <c r="G3591" t="s">
        <v>20</v>
      </c>
      <c r="H3591">
        <v>97140</v>
      </c>
      <c r="I3591" t="str">
        <f t="shared" si="56"/>
        <v>8_2/12/2024 10:30</v>
      </c>
      <c r="J3591" t="str">
        <f>IFERROR(INDEX(scheduling_data!I:I, MATCH(I3591, scheduling_data!H:H, 0)), "")</f>
        <v>Christian Litz</v>
      </c>
    </row>
    <row r="3592" spans="1:10" x14ac:dyDescent="0.3">
      <c r="A3592" t="s">
        <v>17</v>
      </c>
      <c r="B3592">
        <v>8</v>
      </c>
      <c r="C3592" s="1">
        <v>45358</v>
      </c>
      <c r="D3592" s="1">
        <v>45334.4375</v>
      </c>
      <c r="E3592">
        <v>46.61</v>
      </c>
      <c r="F3592" t="s">
        <v>9</v>
      </c>
      <c r="G3592" t="s">
        <v>18</v>
      </c>
      <c r="H3592">
        <v>97112</v>
      </c>
      <c r="I3592" t="str">
        <f t="shared" si="56"/>
        <v>8_2/12/2024 10:30</v>
      </c>
      <c r="J3592" t="str">
        <f>IFERROR(INDEX(scheduling_data!I:I, MATCH(I3592, scheduling_data!H:H, 0)), "")</f>
        <v>Christian Litz</v>
      </c>
    </row>
    <row r="3593" spans="1:10" x14ac:dyDescent="0.3">
      <c r="A3593" t="s">
        <v>17</v>
      </c>
      <c r="B3593">
        <v>8</v>
      </c>
      <c r="C3593" s="1">
        <v>45358</v>
      </c>
      <c r="D3593" s="1">
        <v>45334.4375</v>
      </c>
      <c r="E3593">
        <v>52.1</v>
      </c>
      <c r="F3593" t="s">
        <v>9</v>
      </c>
      <c r="G3593" t="s">
        <v>18</v>
      </c>
      <c r="H3593">
        <v>97140</v>
      </c>
      <c r="I3593" t="str">
        <f t="shared" si="56"/>
        <v>8_2/12/2024 10:30</v>
      </c>
      <c r="J3593" t="str">
        <f>IFERROR(INDEX(scheduling_data!I:I, MATCH(I3593, scheduling_data!H:H, 0)), "")</f>
        <v>Christian Litz</v>
      </c>
    </row>
    <row r="3594" spans="1:10" x14ac:dyDescent="0.3">
      <c r="A3594" t="s">
        <v>17</v>
      </c>
      <c r="B3594">
        <v>8</v>
      </c>
      <c r="C3594" s="1">
        <v>45358</v>
      </c>
      <c r="D3594" s="1">
        <v>45336.4375</v>
      </c>
      <c r="E3594">
        <v>85.19</v>
      </c>
      <c r="F3594" t="s">
        <v>9</v>
      </c>
      <c r="G3594" t="s">
        <v>18</v>
      </c>
      <c r="H3594">
        <v>92507</v>
      </c>
      <c r="I3594" t="str">
        <f t="shared" si="56"/>
        <v>8_2/14/2024 10:30</v>
      </c>
      <c r="J3594" t="str">
        <f>IFERROR(INDEX(scheduling_data!I:I, MATCH(I3594, scheduling_data!H:H, 0)), "")</f>
        <v>Victoria Miley</v>
      </c>
    </row>
    <row r="3595" spans="1:10" x14ac:dyDescent="0.3">
      <c r="A3595" t="s">
        <v>17</v>
      </c>
      <c r="B3595">
        <v>8</v>
      </c>
      <c r="C3595" s="1">
        <v>45358</v>
      </c>
      <c r="D3595" s="1">
        <v>45336.4375</v>
      </c>
      <c r="E3595">
        <v>64.81</v>
      </c>
      <c r="F3595" t="s">
        <v>19</v>
      </c>
      <c r="G3595" t="s">
        <v>20</v>
      </c>
      <c r="H3595">
        <v>92507</v>
      </c>
      <c r="I3595" t="str">
        <f t="shared" si="56"/>
        <v>8_2/14/2024 10:30</v>
      </c>
      <c r="J3595" t="str">
        <f>IFERROR(INDEX(scheduling_data!I:I, MATCH(I3595, scheduling_data!H:H, 0)), "")</f>
        <v>Victoria Miley</v>
      </c>
    </row>
    <row r="3596" spans="1:10" x14ac:dyDescent="0.3">
      <c r="A3596" t="s">
        <v>17</v>
      </c>
      <c r="B3596">
        <v>8</v>
      </c>
      <c r="C3596" s="1">
        <v>45363</v>
      </c>
      <c r="D3596" s="1">
        <v>45336.458333333336</v>
      </c>
      <c r="E3596">
        <v>56.78</v>
      </c>
      <c r="F3596" t="s">
        <v>19</v>
      </c>
      <c r="G3596" t="s">
        <v>20</v>
      </c>
      <c r="H3596">
        <v>97112</v>
      </c>
      <c r="I3596" t="str">
        <f t="shared" si="56"/>
        <v>8_2/14/2024 11:00</v>
      </c>
      <c r="J3596" t="str">
        <f>IFERROR(INDEX(scheduling_data!I:I, MATCH(I3596, scheduling_data!H:H, 0)), "")</f>
        <v>Heidi Molaison</v>
      </c>
    </row>
    <row r="3597" spans="1:10" x14ac:dyDescent="0.3">
      <c r="A3597" t="s">
        <v>17</v>
      </c>
      <c r="B3597">
        <v>8</v>
      </c>
      <c r="C3597" s="1">
        <v>45363</v>
      </c>
      <c r="D3597" s="1">
        <v>45336.458333333336</v>
      </c>
      <c r="E3597">
        <v>93.22</v>
      </c>
      <c r="F3597" t="s">
        <v>9</v>
      </c>
      <c r="G3597" t="s">
        <v>18</v>
      </c>
      <c r="H3597">
        <v>97112</v>
      </c>
      <c r="I3597" t="str">
        <f t="shared" si="56"/>
        <v>8_2/14/2024 11:00</v>
      </c>
      <c r="J3597" t="str">
        <f>IFERROR(INDEX(scheduling_data!I:I, MATCH(I3597, scheduling_data!H:H, 0)), "")</f>
        <v>Heidi Molaison</v>
      </c>
    </row>
    <row r="3598" spans="1:10" x14ac:dyDescent="0.3">
      <c r="A3598" t="s">
        <v>17</v>
      </c>
      <c r="B3598">
        <v>8</v>
      </c>
      <c r="C3598" s="1">
        <v>45363</v>
      </c>
      <c r="D3598" s="1">
        <v>45341.458333333336</v>
      </c>
      <c r="E3598">
        <v>85.19</v>
      </c>
      <c r="F3598" t="s">
        <v>9</v>
      </c>
      <c r="G3598" t="s">
        <v>18</v>
      </c>
      <c r="H3598">
        <v>92507</v>
      </c>
      <c r="I3598" t="str">
        <f t="shared" si="56"/>
        <v>8_2/19/2024 11:00</v>
      </c>
      <c r="J3598" t="str">
        <f>IFERROR(INDEX(scheduling_data!I:I, MATCH(I3598, scheduling_data!H:H, 0)), "")</f>
        <v>D'Anna Pullen</v>
      </c>
    </row>
    <row r="3599" spans="1:10" x14ac:dyDescent="0.3">
      <c r="A3599" t="s">
        <v>17</v>
      </c>
      <c r="B3599">
        <v>8</v>
      </c>
      <c r="C3599" s="1">
        <v>45363</v>
      </c>
      <c r="D3599" s="1">
        <v>45341.458333333336</v>
      </c>
      <c r="E3599">
        <v>64.81</v>
      </c>
      <c r="F3599" t="s">
        <v>19</v>
      </c>
      <c r="G3599" t="s">
        <v>20</v>
      </c>
      <c r="H3599">
        <v>92507</v>
      </c>
      <c r="I3599" t="str">
        <f t="shared" si="56"/>
        <v>8_2/19/2024 11:00</v>
      </c>
      <c r="J3599" t="str">
        <f>IFERROR(INDEX(scheduling_data!I:I, MATCH(I3599, scheduling_data!H:H, 0)), "")</f>
        <v>D'Anna Pullen</v>
      </c>
    </row>
    <row r="3600" spans="1:10" x14ac:dyDescent="0.3">
      <c r="A3600" t="s">
        <v>17</v>
      </c>
      <c r="B3600">
        <v>8</v>
      </c>
      <c r="C3600" s="1">
        <v>45358</v>
      </c>
      <c r="D3600" s="1">
        <v>45341.479166666664</v>
      </c>
      <c r="E3600">
        <v>56.78</v>
      </c>
      <c r="F3600" t="s">
        <v>19</v>
      </c>
      <c r="G3600" t="s">
        <v>20</v>
      </c>
      <c r="H3600">
        <v>97112</v>
      </c>
      <c r="I3600" t="str">
        <f t="shared" si="56"/>
        <v>8_2/19/2024 11:30</v>
      </c>
      <c r="J3600" t="str">
        <f>IFERROR(INDEX(scheduling_data!I:I, MATCH(I3600, scheduling_data!H:H, 0)), "")</f>
        <v>Heidi Molaison</v>
      </c>
    </row>
    <row r="3601" spans="1:10" x14ac:dyDescent="0.3">
      <c r="A3601" t="s">
        <v>17</v>
      </c>
      <c r="B3601">
        <v>8</v>
      </c>
      <c r="C3601" s="1">
        <v>45358</v>
      </c>
      <c r="D3601" s="1">
        <v>45341.479166666664</v>
      </c>
      <c r="E3601">
        <v>93.22</v>
      </c>
      <c r="F3601" t="s">
        <v>9</v>
      </c>
      <c r="G3601" t="s">
        <v>18</v>
      </c>
      <c r="H3601">
        <v>97112</v>
      </c>
      <c r="I3601" t="str">
        <f t="shared" si="56"/>
        <v>8_2/19/2024 11:30</v>
      </c>
      <c r="J3601" t="str">
        <f>IFERROR(INDEX(scheduling_data!I:I, MATCH(I3601, scheduling_data!H:H, 0)), "")</f>
        <v>Heidi Molaison</v>
      </c>
    </row>
    <row r="3602" spans="1:10" x14ac:dyDescent="0.3">
      <c r="A3602" t="s">
        <v>17</v>
      </c>
      <c r="B3602">
        <v>8</v>
      </c>
      <c r="C3602" s="1">
        <v>45370</v>
      </c>
      <c r="D3602" s="1">
        <v>45350.458333333336</v>
      </c>
      <c r="E3602">
        <v>85.19</v>
      </c>
      <c r="F3602" t="s">
        <v>9</v>
      </c>
      <c r="G3602" t="s">
        <v>18</v>
      </c>
      <c r="H3602">
        <v>92507</v>
      </c>
      <c r="I3602" t="str">
        <f t="shared" si="56"/>
        <v>8_2/28/2024 11:00</v>
      </c>
      <c r="J3602" t="str">
        <f>IFERROR(INDEX(scheduling_data!I:I, MATCH(I3602, scheduling_data!H:H, 0)), "")</f>
        <v>D'Anna Pullen</v>
      </c>
    </row>
    <row r="3603" spans="1:10" x14ac:dyDescent="0.3">
      <c r="A3603" t="s">
        <v>17</v>
      </c>
      <c r="B3603">
        <v>8</v>
      </c>
      <c r="C3603" s="1">
        <v>45370</v>
      </c>
      <c r="D3603" s="1">
        <v>45350.458333333336</v>
      </c>
      <c r="E3603">
        <v>64.81</v>
      </c>
      <c r="F3603" t="s">
        <v>19</v>
      </c>
      <c r="G3603" t="s">
        <v>20</v>
      </c>
      <c r="H3603">
        <v>92507</v>
      </c>
      <c r="I3603" t="str">
        <f t="shared" si="56"/>
        <v>8_2/28/2024 11:00</v>
      </c>
      <c r="J3603" t="str">
        <f>IFERROR(INDEX(scheduling_data!I:I, MATCH(I3603, scheduling_data!H:H, 0)), "")</f>
        <v>D'Anna Pullen</v>
      </c>
    </row>
    <row r="3604" spans="1:10" x14ac:dyDescent="0.3">
      <c r="A3604" t="s">
        <v>17</v>
      </c>
      <c r="B3604">
        <v>8</v>
      </c>
      <c r="C3604" s="1">
        <v>45358</v>
      </c>
      <c r="D3604" s="1">
        <v>45327.416666666664</v>
      </c>
      <c r="E3604">
        <v>93.22</v>
      </c>
      <c r="F3604" t="s">
        <v>9</v>
      </c>
      <c r="G3604" t="s">
        <v>18</v>
      </c>
      <c r="H3604">
        <v>97112</v>
      </c>
      <c r="I3604" t="str">
        <f t="shared" si="56"/>
        <v>8_2/5/2024 10:00</v>
      </c>
      <c r="J3604" t="str">
        <f>IFERROR(INDEX(scheduling_data!I:I, MATCH(I3604, scheduling_data!H:H, 0)), "")</f>
        <v>Christian Litz</v>
      </c>
    </row>
    <row r="3605" spans="1:10" x14ac:dyDescent="0.3">
      <c r="A3605" t="s">
        <v>17</v>
      </c>
      <c r="B3605">
        <v>8</v>
      </c>
      <c r="C3605" s="1">
        <v>45358</v>
      </c>
      <c r="D3605" s="1">
        <v>45327.416666666664</v>
      </c>
      <c r="E3605">
        <v>56.78</v>
      </c>
      <c r="F3605" t="s">
        <v>19</v>
      </c>
      <c r="G3605" t="s">
        <v>20</v>
      </c>
      <c r="H3605">
        <v>97112</v>
      </c>
      <c r="I3605" t="str">
        <f t="shared" si="56"/>
        <v>8_2/5/2024 10:00</v>
      </c>
      <c r="J3605" t="str">
        <f>IFERROR(INDEX(scheduling_data!I:I, MATCH(I3605, scheduling_data!H:H, 0)), "")</f>
        <v>Christian Litz</v>
      </c>
    </row>
    <row r="3606" spans="1:10" x14ac:dyDescent="0.3">
      <c r="A3606" t="s">
        <v>17</v>
      </c>
      <c r="B3606">
        <v>8</v>
      </c>
      <c r="C3606" s="1">
        <v>45358</v>
      </c>
      <c r="D3606" s="1">
        <v>45327.375</v>
      </c>
      <c r="E3606">
        <v>61.38</v>
      </c>
      <c r="F3606" t="s">
        <v>19</v>
      </c>
      <c r="G3606" t="s">
        <v>20</v>
      </c>
      <c r="H3606">
        <v>97530</v>
      </c>
      <c r="I3606" t="str">
        <f t="shared" si="56"/>
        <v>8_2/5/2024 09:00</v>
      </c>
      <c r="J3606" t="str">
        <f>IFERROR(INDEX(scheduling_data!I:I, MATCH(I3606, scheduling_data!H:H, 0)), "")</f>
        <v>Carolyn Simpson</v>
      </c>
    </row>
    <row r="3607" spans="1:10" x14ac:dyDescent="0.3">
      <c r="A3607" t="s">
        <v>17</v>
      </c>
      <c r="B3607">
        <v>8</v>
      </c>
      <c r="C3607" s="1">
        <v>45358</v>
      </c>
      <c r="D3607" s="1">
        <v>45327.375</v>
      </c>
      <c r="E3607">
        <v>88.62</v>
      </c>
      <c r="F3607" t="s">
        <v>9</v>
      </c>
      <c r="G3607" t="s">
        <v>18</v>
      </c>
      <c r="H3607">
        <v>97530</v>
      </c>
      <c r="I3607" t="str">
        <f t="shared" si="56"/>
        <v>8_2/5/2024 09:00</v>
      </c>
      <c r="J3607" t="str">
        <f>IFERROR(INDEX(scheduling_data!I:I, MATCH(I3607, scheduling_data!H:H, 0)), "")</f>
        <v>Carolyn Simpson</v>
      </c>
    </row>
    <row r="3608" spans="1:10" x14ac:dyDescent="0.3">
      <c r="A3608" t="s">
        <v>17</v>
      </c>
      <c r="B3608">
        <v>8</v>
      </c>
      <c r="C3608" s="1">
        <v>45358</v>
      </c>
      <c r="D3608" s="1">
        <v>45327.395833333336</v>
      </c>
      <c r="E3608">
        <v>85.19</v>
      </c>
      <c r="F3608" t="s">
        <v>9</v>
      </c>
      <c r="G3608" t="s">
        <v>18</v>
      </c>
      <c r="H3608">
        <v>92507</v>
      </c>
      <c r="I3608" t="str">
        <f t="shared" si="56"/>
        <v>8_2/5/2024 09:30</v>
      </c>
      <c r="J3608" t="str">
        <f>IFERROR(INDEX(scheduling_data!I:I, MATCH(I3608, scheduling_data!H:H, 0)), "")</f>
        <v>D'Anna Pullen</v>
      </c>
    </row>
    <row r="3609" spans="1:10" x14ac:dyDescent="0.3">
      <c r="A3609" t="s">
        <v>17</v>
      </c>
      <c r="B3609">
        <v>8</v>
      </c>
      <c r="C3609" s="1">
        <v>45358</v>
      </c>
      <c r="D3609" s="1">
        <v>45327.395833333336</v>
      </c>
      <c r="E3609">
        <v>64.81</v>
      </c>
      <c r="F3609" t="s">
        <v>19</v>
      </c>
      <c r="G3609" t="s">
        <v>20</v>
      </c>
      <c r="H3609">
        <v>92507</v>
      </c>
      <c r="I3609" t="str">
        <f t="shared" si="56"/>
        <v>8_2/5/2024 09:30</v>
      </c>
      <c r="J3609" t="str">
        <f>IFERROR(INDEX(scheduling_data!I:I, MATCH(I3609, scheduling_data!H:H, 0)), "")</f>
        <v>D'Anna Pullen</v>
      </c>
    </row>
    <row r="3610" spans="1:10" x14ac:dyDescent="0.3">
      <c r="A3610" t="s">
        <v>239</v>
      </c>
      <c r="B3610">
        <v>286</v>
      </c>
      <c r="C3610" s="1">
        <v>45358</v>
      </c>
      <c r="D3610" s="1">
        <v>45324.4375</v>
      </c>
      <c r="E3610">
        <v>52</v>
      </c>
      <c r="F3610" t="s">
        <v>23</v>
      </c>
      <c r="H3610">
        <v>92507</v>
      </c>
      <c r="I3610" t="str">
        <f t="shared" si="56"/>
        <v>286_2/2/2024 10:30</v>
      </c>
      <c r="J3610" t="str">
        <f>IFERROR(INDEX(scheduling_data!I:I, MATCH(I3610, scheduling_data!H:H, 0)), "")</f>
        <v>Kelli Cruthirds</v>
      </c>
    </row>
    <row r="3611" spans="1:10" x14ac:dyDescent="0.3">
      <c r="A3611" t="s">
        <v>239</v>
      </c>
      <c r="B3611">
        <v>286</v>
      </c>
      <c r="C3611" s="1">
        <v>45358</v>
      </c>
      <c r="D3611" s="1">
        <v>45324.4375</v>
      </c>
      <c r="E3611">
        <v>83</v>
      </c>
      <c r="F3611" t="s">
        <v>9</v>
      </c>
      <c r="H3611">
        <v>92507</v>
      </c>
      <c r="I3611" t="str">
        <f t="shared" si="56"/>
        <v>286_2/2/2024 10:30</v>
      </c>
      <c r="J3611" t="str">
        <f>IFERROR(INDEX(scheduling_data!I:I, MATCH(I3611, scheduling_data!H:H, 0)), "")</f>
        <v>Kelli Cruthirds</v>
      </c>
    </row>
    <row r="3612" spans="1:10" x14ac:dyDescent="0.3">
      <c r="A3612" t="s">
        <v>239</v>
      </c>
      <c r="B3612">
        <v>286</v>
      </c>
      <c r="C3612" s="1">
        <v>45379</v>
      </c>
      <c r="D3612" s="1">
        <v>45343.4375</v>
      </c>
      <c r="E3612">
        <v>52</v>
      </c>
      <c r="F3612" t="s">
        <v>23</v>
      </c>
      <c r="H3612">
        <v>92507</v>
      </c>
      <c r="I3612" t="str">
        <f t="shared" si="56"/>
        <v>286_2/21/2024 10:30</v>
      </c>
      <c r="J3612" t="str">
        <f>IFERROR(INDEX(scheduling_data!I:I, MATCH(I3612, scheduling_data!H:H, 0)), "")</f>
        <v>Kelli Cruthirds</v>
      </c>
    </row>
    <row r="3613" spans="1:10" x14ac:dyDescent="0.3">
      <c r="A3613" t="s">
        <v>239</v>
      </c>
      <c r="B3613">
        <v>286</v>
      </c>
      <c r="C3613" s="1">
        <v>45379</v>
      </c>
      <c r="D3613" s="1">
        <v>45343.4375</v>
      </c>
      <c r="E3613">
        <v>83</v>
      </c>
      <c r="F3613" t="s">
        <v>9</v>
      </c>
      <c r="H3613">
        <v>92507</v>
      </c>
      <c r="I3613" t="str">
        <f t="shared" si="56"/>
        <v>286_2/21/2024 10:30</v>
      </c>
      <c r="J3613" t="str">
        <f>IFERROR(INDEX(scheduling_data!I:I, MATCH(I3613, scheduling_data!H:H, 0)), "")</f>
        <v>Kelli Cruthirds</v>
      </c>
    </row>
    <row r="3614" spans="1:10" x14ac:dyDescent="0.3">
      <c r="A3614" t="s">
        <v>239</v>
      </c>
      <c r="B3614">
        <v>286</v>
      </c>
      <c r="C3614" s="1">
        <v>45380</v>
      </c>
      <c r="D3614" s="1">
        <v>45345.4375</v>
      </c>
      <c r="E3614">
        <v>52</v>
      </c>
      <c r="F3614" t="s">
        <v>19</v>
      </c>
      <c r="H3614">
        <v>92507</v>
      </c>
      <c r="I3614" t="str">
        <f t="shared" si="56"/>
        <v>286_2/23/2024 10:30</v>
      </c>
      <c r="J3614" t="str">
        <f>IFERROR(INDEX(scheduling_data!I:I, MATCH(I3614, scheduling_data!H:H, 0)), "")</f>
        <v>Kelli Cruthirds</v>
      </c>
    </row>
    <row r="3615" spans="1:10" x14ac:dyDescent="0.3">
      <c r="A3615" t="s">
        <v>239</v>
      </c>
      <c r="B3615">
        <v>286</v>
      </c>
      <c r="C3615" s="1">
        <v>45380</v>
      </c>
      <c r="D3615" s="1">
        <v>45345.4375</v>
      </c>
      <c r="E3615">
        <v>83</v>
      </c>
      <c r="F3615" t="s">
        <v>9</v>
      </c>
      <c r="H3615">
        <v>92507</v>
      </c>
      <c r="I3615" t="str">
        <f t="shared" si="56"/>
        <v>286_2/23/2024 10:30</v>
      </c>
      <c r="J3615" t="str">
        <f>IFERROR(INDEX(scheduling_data!I:I, MATCH(I3615, scheduling_data!H:H, 0)), "")</f>
        <v>Kelli Cruthirds</v>
      </c>
    </row>
    <row r="3616" spans="1:10" x14ac:dyDescent="0.3">
      <c r="A3616" t="s">
        <v>239</v>
      </c>
      <c r="B3616">
        <v>286</v>
      </c>
      <c r="C3616" s="1">
        <v>45380</v>
      </c>
      <c r="D3616" s="1">
        <v>45350.4375</v>
      </c>
      <c r="E3616">
        <v>52</v>
      </c>
      <c r="F3616" t="s">
        <v>19</v>
      </c>
      <c r="H3616">
        <v>92507</v>
      </c>
      <c r="I3616" t="str">
        <f t="shared" si="56"/>
        <v>286_2/28/2024 10:30</v>
      </c>
      <c r="J3616" t="str">
        <f>IFERROR(INDEX(scheduling_data!I:I, MATCH(I3616, scheduling_data!H:H, 0)), "")</f>
        <v>Kelli Cruthirds</v>
      </c>
    </row>
    <row r="3617" spans="1:10" x14ac:dyDescent="0.3">
      <c r="A3617" t="s">
        <v>239</v>
      </c>
      <c r="B3617">
        <v>286</v>
      </c>
      <c r="C3617" s="1">
        <v>45380</v>
      </c>
      <c r="D3617" s="1">
        <v>45350.4375</v>
      </c>
      <c r="E3617">
        <v>83</v>
      </c>
      <c r="F3617" t="s">
        <v>9</v>
      </c>
      <c r="H3617">
        <v>92507</v>
      </c>
      <c r="I3617" t="str">
        <f t="shared" si="56"/>
        <v>286_2/28/2024 10:30</v>
      </c>
      <c r="J3617" t="str">
        <f>IFERROR(INDEX(scheduling_data!I:I, MATCH(I3617, scheduling_data!H:H, 0)), "")</f>
        <v>Kelli Cruthirds</v>
      </c>
    </row>
    <row r="3618" spans="1:10" x14ac:dyDescent="0.3">
      <c r="A3618" t="s">
        <v>239</v>
      </c>
      <c r="B3618">
        <v>286</v>
      </c>
      <c r="C3618" s="1">
        <v>45379</v>
      </c>
      <c r="D3618" s="1">
        <v>45329.4375</v>
      </c>
      <c r="E3618">
        <v>52</v>
      </c>
      <c r="F3618" t="s">
        <v>23</v>
      </c>
      <c r="H3618">
        <v>92507</v>
      </c>
      <c r="I3618" t="str">
        <f t="shared" si="56"/>
        <v>286_2/7/2024 10:30</v>
      </c>
      <c r="J3618" t="str">
        <f>IFERROR(INDEX(scheduling_data!I:I, MATCH(I3618, scheduling_data!H:H, 0)), "")</f>
        <v>Kelli Cruthirds</v>
      </c>
    </row>
    <row r="3619" spans="1:10" x14ac:dyDescent="0.3">
      <c r="A3619" t="s">
        <v>239</v>
      </c>
      <c r="B3619">
        <v>286</v>
      </c>
      <c r="C3619" s="1">
        <v>45379</v>
      </c>
      <c r="D3619" s="1">
        <v>45329.4375</v>
      </c>
      <c r="E3619">
        <v>83</v>
      </c>
      <c r="F3619" t="s">
        <v>9</v>
      </c>
      <c r="H3619">
        <v>92507</v>
      </c>
      <c r="I3619" t="str">
        <f t="shared" si="56"/>
        <v>286_2/7/2024 10:30</v>
      </c>
      <c r="J3619" t="str">
        <f>IFERROR(INDEX(scheduling_data!I:I, MATCH(I3619, scheduling_data!H:H, 0)), "")</f>
        <v>Kelli Cruthirds</v>
      </c>
    </row>
    <row r="3620" spans="1:10" x14ac:dyDescent="0.3">
      <c r="A3620" t="s">
        <v>239</v>
      </c>
      <c r="B3620">
        <v>286</v>
      </c>
      <c r="C3620" s="1">
        <v>45372</v>
      </c>
      <c r="D3620" s="1">
        <v>45331.458333333336</v>
      </c>
      <c r="E3620">
        <v>83</v>
      </c>
      <c r="F3620" t="s">
        <v>9</v>
      </c>
      <c r="H3620">
        <v>92507</v>
      </c>
      <c r="I3620" t="str">
        <f t="shared" si="56"/>
        <v>286_2/9/2024 11:00</v>
      </c>
      <c r="J3620" t="str">
        <f>IFERROR(INDEX(scheduling_data!I:I, MATCH(I3620, scheduling_data!H:H, 0)), "")</f>
        <v>Kelli Cruthirds</v>
      </c>
    </row>
    <row r="3621" spans="1:10" x14ac:dyDescent="0.3">
      <c r="A3621" t="s">
        <v>239</v>
      </c>
      <c r="B3621">
        <v>286</v>
      </c>
      <c r="C3621" s="1">
        <v>45372</v>
      </c>
      <c r="D3621" s="1">
        <v>45331.458333333336</v>
      </c>
      <c r="E3621">
        <v>52</v>
      </c>
      <c r="F3621" t="s">
        <v>23</v>
      </c>
      <c r="H3621">
        <v>92507</v>
      </c>
      <c r="I3621" t="str">
        <f t="shared" si="56"/>
        <v>286_2/9/2024 11:00</v>
      </c>
      <c r="J3621" t="str">
        <f>IFERROR(INDEX(scheduling_data!I:I, MATCH(I3621, scheduling_data!H:H, 0)), "")</f>
        <v>Kelli Cruthirds</v>
      </c>
    </row>
    <row r="3622" spans="1:10" x14ac:dyDescent="0.3">
      <c r="A3622" t="s">
        <v>239</v>
      </c>
      <c r="B3622">
        <v>287</v>
      </c>
      <c r="C3622" s="1">
        <v>45380</v>
      </c>
      <c r="D3622" s="1">
        <v>45334.708333333336</v>
      </c>
      <c r="E3622">
        <v>52</v>
      </c>
      <c r="F3622" t="s">
        <v>19</v>
      </c>
      <c r="H3622">
        <v>92507</v>
      </c>
      <c r="I3622" t="str">
        <f t="shared" si="56"/>
        <v>287_2/12/2024 17:00</v>
      </c>
      <c r="J3622" t="str">
        <f>IFERROR(INDEX(scheduling_data!I:I, MATCH(I3622, scheduling_data!H:H, 0)), "")</f>
        <v>Kelli Cruthirds</v>
      </c>
    </row>
    <row r="3623" spans="1:10" x14ac:dyDescent="0.3">
      <c r="A3623" t="s">
        <v>239</v>
      </c>
      <c r="B3623">
        <v>287</v>
      </c>
      <c r="C3623" s="1">
        <v>45380</v>
      </c>
      <c r="D3623" s="1">
        <v>45334.708333333336</v>
      </c>
      <c r="E3623">
        <v>83</v>
      </c>
      <c r="F3623" t="s">
        <v>9</v>
      </c>
      <c r="H3623">
        <v>92507</v>
      </c>
      <c r="I3623" t="str">
        <f t="shared" si="56"/>
        <v>287_2/12/2024 17:00</v>
      </c>
      <c r="J3623" t="str">
        <f>IFERROR(INDEX(scheduling_data!I:I, MATCH(I3623, scheduling_data!H:H, 0)), "")</f>
        <v>Kelli Cruthirds</v>
      </c>
    </row>
    <row r="3624" spans="1:10" x14ac:dyDescent="0.3">
      <c r="A3624" t="s">
        <v>239</v>
      </c>
      <c r="B3624">
        <v>287</v>
      </c>
      <c r="C3624" s="1">
        <v>45377</v>
      </c>
      <c r="D3624" s="1">
        <v>45342.6875</v>
      </c>
      <c r="E3624">
        <v>52</v>
      </c>
      <c r="F3624" t="s">
        <v>19</v>
      </c>
      <c r="H3624">
        <v>92507</v>
      </c>
      <c r="I3624" t="str">
        <f t="shared" si="56"/>
        <v>287_2/20/2024 16:30</v>
      </c>
      <c r="J3624" t="str">
        <f>IFERROR(INDEX(scheduling_data!I:I, MATCH(I3624, scheduling_data!H:H, 0)), "")</f>
        <v>Kelli Cruthirds</v>
      </c>
    </row>
    <row r="3625" spans="1:10" x14ac:dyDescent="0.3">
      <c r="A3625" t="s">
        <v>239</v>
      </c>
      <c r="B3625">
        <v>287</v>
      </c>
      <c r="C3625" s="1">
        <v>45377</v>
      </c>
      <c r="D3625" s="1">
        <v>45342.6875</v>
      </c>
      <c r="E3625">
        <v>83</v>
      </c>
      <c r="F3625" t="s">
        <v>9</v>
      </c>
      <c r="H3625">
        <v>92507</v>
      </c>
      <c r="I3625" t="str">
        <f t="shared" si="56"/>
        <v>287_2/20/2024 16:30</v>
      </c>
      <c r="J3625" t="str">
        <f>IFERROR(INDEX(scheduling_data!I:I, MATCH(I3625, scheduling_data!H:H, 0)), "")</f>
        <v>Kelli Cruthirds</v>
      </c>
    </row>
    <row r="3626" spans="1:10" x14ac:dyDescent="0.3">
      <c r="A3626" t="s">
        <v>239</v>
      </c>
      <c r="B3626">
        <v>287</v>
      </c>
      <c r="C3626" s="1">
        <v>45379</v>
      </c>
      <c r="D3626" s="1">
        <v>45343.708333333336</v>
      </c>
      <c r="E3626">
        <v>83</v>
      </c>
      <c r="F3626" t="s">
        <v>9</v>
      </c>
      <c r="H3626">
        <v>92507</v>
      </c>
      <c r="I3626" t="str">
        <f t="shared" si="56"/>
        <v>287_2/21/2024 17:00</v>
      </c>
      <c r="J3626" t="str">
        <f>IFERROR(INDEX(scheduling_data!I:I, MATCH(I3626, scheduling_data!H:H, 0)), "")</f>
        <v>Kelli Cruthirds</v>
      </c>
    </row>
    <row r="3627" spans="1:10" x14ac:dyDescent="0.3">
      <c r="A3627" t="s">
        <v>239</v>
      </c>
      <c r="B3627">
        <v>287</v>
      </c>
      <c r="C3627" s="1">
        <v>45379</v>
      </c>
      <c r="D3627" s="1">
        <v>45343.708333333336</v>
      </c>
      <c r="E3627">
        <v>52</v>
      </c>
      <c r="F3627" t="s">
        <v>23</v>
      </c>
      <c r="H3627">
        <v>92507</v>
      </c>
      <c r="I3627" t="str">
        <f t="shared" si="56"/>
        <v>287_2/21/2024 17:00</v>
      </c>
      <c r="J3627" t="str">
        <f>IFERROR(INDEX(scheduling_data!I:I, MATCH(I3627, scheduling_data!H:H, 0)), "")</f>
        <v>Kelli Cruthirds</v>
      </c>
    </row>
    <row r="3628" spans="1:10" x14ac:dyDescent="0.3">
      <c r="A3628" t="s">
        <v>239</v>
      </c>
      <c r="B3628">
        <v>287</v>
      </c>
      <c r="C3628" s="1">
        <v>45380</v>
      </c>
      <c r="D3628" s="1">
        <v>45349.6875</v>
      </c>
      <c r="E3628">
        <v>52</v>
      </c>
      <c r="F3628" t="s">
        <v>19</v>
      </c>
      <c r="H3628">
        <v>92507</v>
      </c>
      <c r="I3628" t="str">
        <f t="shared" si="56"/>
        <v>287_2/27/2024 16:30</v>
      </c>
      <c r="J3628" t="str">
        <f>IFERROR(INDEX(scheduling_data!I:I, MATCH(I3628, scheduling_data!H:H, 0)), "")</f>
        <v>Kelli Cruthirds</v>
      </c>
    </row>
    <row r="3629" spans="1:10" x14ac:dyDescent="0.3">
      <c r="A3629" t="s">
        <v>239</v>
      </c>
      <c r="B3629">
        <v>287</v>
      </c>
      <c r="C3629" s="1">
        <v>45380</v>
      </c>
      <c r="D3629" s="1">
        <v>45349.6875</v>
      </c>
      <c r="E3629">
        <v>83</v>
      </c>
      <c r="F3629" t="s">
        <v>9</v>
      </c>
      <c r="H3629">
        <v>92507</v>
      </c>
      <c r="I3629" t="str">
        <f t="shared" si="56"/>
        <v>287_2/27/2024 16:30</v>
      </c>
      <c r="J3629" t="str">
        <f>IFERROR(INDEX(scheduling_data!I:I, MATCH(I3629, scheduling_data!H:H, 0)), "")</f>
        <v>Kelli Cruthirds</v>
      </c>
    </row>
    <row r="3630" spans="1:10" x14ac:dyDescent="0.3">
      <c r="A3630" t="s">
        <v>239</v>
      </c>
      <c r="B3630">
        <v>287</v>
      </c>
      <c r="C3630" s="1">
        <v>45380</v>
      </c>
      <c r="D3630" s="1">
        <v>45350.708333333336</v>
      </c>
      <c r="E3630">
        <v>52</v>
      </c>
      <c r="F3630" t="s">
        <v>19</v>
      </c>
      <c r="H3630">
        <v>92507</v>
      </c>
      <c r="I3630" t="str">
        <f t="shared" si="56"/>
        <v>287_2/28/2024 17:00</v>
      </c>
      <c r="J3630" t="str">
        <f>IFERROR(INDEX(scheduling_data!I:I, MATCH(I3630, scheduling_data!H:H, 0)), "")</f>
        <v>Kelli Cruthirds</v>
      </c>
    </row>
    <row r="3631" spans="1:10" x14ac:dyDescent="0.3">
      <c r="A3631" t="s">
        <v>239</v>
      </c>
      <c r="B3631">
        <v>287</v>
      </c>
      <c r="C3631" s="1">
        <v>45380</v>
      </c>
      <c r="D3631" s="1">
        <v>45350.708333333336</v>
      </c>
      <c r="E3631">
        <v>83</v>
      </c>
      <c r="F3631" t="s">
        <v>9</v>
      </c>
      <c r="H3631">
        <v>92507</v>
      </c>
      <c r="I3631" t="str">
        <f t="shared" si="56"/>
        <v>287_2/28/2024 17:00</v>
      </c>
      <c r="J3631" t="str">
        <f>IFERROR(INDEX(scheduling_data!I:I, MATCH(I3631, scheduling_data!H:H, 0)), "")</f>
        <v>Kelli Cruthirds</v>
      </c>
    </row>
    <row r="3632" spans="1:10" x14ac:dyDescent="0.3">
      <c r="A3632" t="s">
        <v>239</v>
      </c>
      <c r="B3632">
        <v>287</v>
      </c>
      <c r="C3632" s="1">
        <v>45372</v>
      </c>
      <c r="D3632" s="1">
        <v>45329.6875</v>
      </c>
      <c r="E3632">
        <v>91</v>
      </c>
      <c r="F3632" t="s">
        <v>9</v>
      </c>
      <c r="H3632">
        <v>92507</v>
      </c>
      <c r="I3632" t="str">
        <f t="shared" si="56"/>
        <v>287_2/7/2024 16:30</v>
      </c>
      <c r="J3632" t="str">
        <f>IFERROR(INDEX(scheduling_data!I:I, MATCH(I3632, scheduling_data!H:H, 0)), "")</f>
        <v>Kelli Cruthirds</v>
      </c>
    </row>
    <row r="3633" spans="1:10" x14ac:dyDescent="0.3">
      <c r="A3633" t="s">
        <v>239</v>
      </c>
      <c r="B3633">
        <v>287</v>
      </c>
      <c r="C3633" s="1">
        <v>45372</v>
      </c>
      <c r="D3633" s="1">
        <v>45329.6875</v>
      </c>
      <c r="E3633">
        <v>52</v>
      </c>
      <c r="F3633" t="s">
        <v>23</v>
      </c>
      <c r="H3633">
        <v>92507</v>
      </c>
      <c r="I3633" t="str">
        <f t="shared" si="56"/>
        <v>287_2/7/2024 16:30</v>
      </c>
      <c r="J3633" t="str">
        <f>IFERROR(INDEX(scheduling_data!I:I, MATCH(I3633, scheduling_data!H:H, 0)), "")</f>
        <v>Kelli Cruthirds</v>
      </c>
    </row>
    <row r="3634" spans="1:10" x14ac:dyDescent="0.3">
      <c r="A3634" t="s">
        <v>239</v>
      </c>
      <c r="B3634">
        <v>287</v>
      </c>
      <c r="C3634" s="1">
        <v>45372</v>
      </c>
      <c r="D3634" s="1">
        <v>45330.645833333336</v>
      </c>
      <c r="E3634">
        <v>83</v>
      </c>
      <c r="F3634" t="s">
        <v>9</v>
      </c>
      <c r="H3634">
        <v>92507</v>
      </c>
      <c r="I3634" t="str">
        <f t="shared" si="56"/>
        <v>287_2/8/2024 15:30</v>
      </c>
      <c r="J3634" t="str">
        <f>IFERROR(INDEX(scheduling_data!I:I, MATCH(I3634, scheduling_data!H:H, 0)), "")</f>
        <v>Kelli Cruthirds</v>
      </c>
    </row>
    <row r="3635" spans="1:10" x14ac:dyDescent="0.3">
      <c r="A3635" t="s">
        <v>239</v>
      </c>
      <c r="B3635">
        <v>287</v>
      </c>
      <c r="C3635" s="1">
        <v>45372</v>
      </c>
      <c r="D3635" s="1">
        <v>45330.645833333336</v>
      </c>
      <c r="E3635">
        <v>52</v>
      </c>
      <c r="F3635" t="s">
        <v>23</v>
      </c>
      <c r="H3635">
        <v>92507</v>
      </c>
      <c r="I3635" t="str">
        <f t="shared" si="56"/>
        <v>287_2/8/2024 15:30</v>
      </c>
      <c r="J3635" t="str">
        <f>IFERROR(INDEX(scheduling_data!I:I, MATCH(I3635, scheduling_data!H:H, 0)), "")</f>
        <v>Kelli Cruthirds</v>
      </c>
    </row>
    <row r="3636" spans="1:10" x14ac:dyDescent="0.3">
      <c r="A3636" t="s">
        <v>435</v>
      </c>
      <c r="B3636">
        <v>288</v>
      </c>
      <c r="C3636" s="1">
        <v>45365</v>
      </c>
      <c r="D3636" s="1">
        <v>45331.458333333336</v>
      </c>
      <c r="E3636">
        <v>22</v>
      </c>
      <c r="F3636" t="s">
        <v>23</v>
      </c>
      <c r="H3636">
        <v>97110</v>
      </c>
      <c r="I3636" t="str">
        <f t="shared" si="56"/>
        <v>288_2/9/2024 11:00</v>
      </c>
      <c r="J3636" t="str">
        <f>IFERROR(INDEX(scheduling_data!I:I, MATCH(I3636, scheduling_data!H:H, 0)), "")</f>
        <v>James Allen</v>
      </c>
    </row>
    <row r="3637" spans="1:10" x14ac:dyDescent="0.3">
      <c r="A3637" t="s">
        <v>435</v>
      </c>
      <c r="B3637">
        <v>288</v>
      </c>
      <c r="C3637" s="1">
        <v>45365</v>
      </c>
      <c r="D3637" s="1">
        <v>45331.458333333336</v>
      </c>
      <c r="E3637">
        <v>83</v>
      </c>
      <c r="F3637" t="s">
        <v>9</v>
      </c>
      <c r="H3637">
        <v>97110</v>
      </c>
      <c r="I3637" t="str">
        <f t="shared" si="56"/>
        <v>288_2/9/2024 11:00</v>
      </c>
      <c r="J3637" t="str">
        <f>IFERROR(INDEX(scheduling_data!I:I, MATCH(I3637, scheduling_data!H:H, 0)), "")</f>
        <v>James Allen</v>
      </c>
    </row>
    <row r="3638" spans="1:10" x14ac:dyDescent="0.3">
      <c r="A3638" t="s">
        <v>17</v>
      </c>
      <c r="B3638">
        <v>289</v>
      </c>
      <c r="C3638" s="1">
        <v>45358</v>
      </c>
      <c r="D3638" s="1">
        <v>45323.416666666664</v>
      </c>
      <c r="E3638">
        <v>85.19</v>
      </c>
      <c r="F3638" t="s">
        <v>9</v>
      </c>
      <c r="G3638" t="s">
        <v>18</v>
      </c>
      <c r="H3638">
        <v>92507</v>
      </c>
      <c r="I3638" t="str">
        <f t="shared" si="56"/>
        <v>289_2/1/2024 10:00</v>
      </c>
      <c r="J3638" t="str">
        <f>IFERROR(INDEX(scheduling_data!I:I, MATCH(I3638, scheduling_data!H:H, 0)), "")</f>
        <v>D'Anna Pullen</v>
      </c>
    </row>
    <row r="3639" spans="1:10" x14ac:dyDescent="0.3">
      <c r="A3639" t="s">
        <v>17</v>
      </c>
      <c r="B3639">
        <v>289</v>
      </c>
      <c r="C3639" s="1">
        <v>45358</v>
      </c>
      <c r="D3639" s="1">
        <v>45323.416666666664</v>
      </c>
      <c r="E3639">
        <v>64.81</v>
      </c>
      <c r="F3639" t="s">
        <v>19</v>
      </c>
      <c r="G3639" t="s">
        <v>20</v>
      </c>
      <c r="H3639">
        <v>92507</v>
      </c>
      <c r="I3639" t="str">
        <f t="shared" si="56"/>
        <v>289_2/1/2024 10:00</v>
      </c>
      <c r="J3639" t="str">
        <f>IFERROR(INDEX(scheduling_data!I:I, MATCH(I3639, scheduling_data!H:H, 0)), "")</f>
        <v>D'Anna Pullen</v>
      </c>
    </row>
    <row r="3640" spans="1:10" x14ac:dyDescent="0.3">
      <c r="A3640" t="s">
        <v>17</v>
      </c>
      <c r="B3640">
        <v>289</v>
      </c>
      <c r="C3640" s="1">
        <v>45358</v>
      </c>
      <c r="D3640" s="1">
        <v>45337.4375</v>
      </c>
      <c r="E3640">
        <v>85.19</v>
      </c>
      <c r="F3640" t="s">
        <v>9</v>
      </c>
      <c r="G3640" t="s">
        <v>18</v>
      </c>
      <c r="H3640">
        <v>92507</v>
      </c>
      <c r="I3640" t="str">
        <f t="shared" si="56"/>
        <v>289_2/15/2024 10:30</v>
      </c>
      <c r="J3640" t="str">
        <f>IFERROR(INDEX(scheduling_data!I:I, MATCH(I3640, scheduling_data!H:H, 0)), "")</f>
        <v>D'Anna Pullen</v>
      </c>
    </row>
    <row r="3641" spans="1:10" x14ac:dyDescent="0.3">
      <c r="A3641" t="s">
        <v>17</v>
      </c>
      <c r="B3641">
        <v>289</v>
      </c>
      <c r="C3641" s="1">
        <v>45358</v>
      </c>
      <c r="D3641" s="1">
        <v>45337.4375</v>
      </c>
      <c r="E3641">
        <v>64.81</v>
      </c>
      <c r="F3641" t="s">
        <v>19</v>
      </c>
      <c r="G3641" t="s">
        <v>20</v>
      </c>
      <c r="H3641">
        <v>92507</v>
      </c>
      <c r="I3641" t="str">
        <f t="shared" si="56"/>
        <v>289_2/15/2024 10:30</v>
      </c>
      <c r="J3641" t="str">
        <f>IFERROR(INDEX(scheduling_data!I:I, MATCH(I3641, scheduling_data!H:H, 0)), "")</f>
        <v>D'Anna Pullen</v>
      </c>
    </row>
    <row r="3642" spans="1:10" x14ac:dyDescent="0.3">
      <c r="A3642" t="s">
        <v>17</v>
      </c>
      <c r="B3642">
        <v>289</v>
      </c>
      <c r="C3642" s="1">
        <v>45363</v>
      </c>
      <c r="D3642" s="1">
        <v>45342.416666666664</v>
      </c>
      <c r="E3642">
        <v>64.81</v>
      </c>
      <c r="F3642" t="s">
        <v>19</v>
      </c>
      <c r="G3642" t="s">
        <v>20</v>
      </c>
      <c r="H3642">
        <v>92507</v>
      </c>
      <c r="I3642" t="str">
        <f t="shared" si="56"/>
        <v>289_2/20/2024 10:00</v>
      </c>
      <c r="J3642" t="str">
        <f>IFERROR(INDEX(scheduling_data!I:I, MATCH(I3642, scheduling_data!H:H, 0)), "")</f>
        <v>Victoria Miley</v>
      </c>
    </row>
    <row r="3643" spans="1:10" x14ac:dyDescent="0.3">
      <c r="A3643" t="s">
        <v>17</v>
      </c>
      <c r="B3643">
        <v>289</v>
      </c>
      <c r="C3643" s="1">
        <v>45363</v>
      </c>
      <c r="D3643" s="1">
        <v>45342.416666666664</v>
      </c>
      <c r="E3643">
        <v>85.19</v>
      </c>
      <c r="F3643" t="s">
        <v>9</v>
      </c>
      <c r="G3643" t="s">
        <v>18</v>
      </c>
      <c r="H3643">
        <v>92507</v>
      </c>
      <c r="I3643" t="str">
        <f t="shared" si="56"/>
        <v>289_2/20/2024 10:00</v>
      </c>
      <c r="J3643" t="str">
        <f>IFERROR(INDEX(scheduling_data!I:I, MATCH(I3643, scheduling_data!H:H, 0)), "")</f>
        <v>Victoria Miley</v>
      </c>
    </row>
    <row r="3644" spans="1:10" x14ac:dyDescent="0.3">
      <c r="A3644" t="s">
        <v>17</v>
      </c>
      <c r="B3644">
        <v>289</v>
      </c>
      <c r="C3644" s="1">
        <v>45363</v>
      </c>
      <c r="D3644" s="1">
        <v>45344.4375</v>
      </c>
      <c r="E3644">
        <v>85.19</v>
      </c>
      <c r="F3644" t="s">
        <v>9</v>
      </c>
      <c r="G3644" t="s">
        <v>18</v>
      </c>
      <c r="H3644">
        <v>92507</v>
      </c>
      <c r="I3644" t="str">
        <f t="shared" si="56"/>
        <v>289_2/22/2024 10:30</v>
      </c>
      <c r="J3644" t="str">
        <f>IFERROR(INDEX(scheduling_data!I:I, MATCH(I3644, scheduling_data!H:H, 0)), "")</f>
        <v>D'Anna Pullen</v>
      </c>
    </row>
    <row r="3645" spans="1:10" x14ac:dyDescent="0.3">
      <c r="A3645" t="s">
        <v>17</v>
      </c>
      <c r="B3645">
        <v>289</v>
      </c>
      <c r="C3645" s="1">
        <v>45363</v>
      </c>
      <c r="D3645" s="1">
        <v>45344.4375</v>
      </c>
      <c r="E3645">
        <v>64.81</v>
      </c>
      <c r="F3645" t="s">
        <v>19</v>
      </c>
      <c r="G3645" t="s">
        <v>20</v>
      </c>
      <c r="H3645">
        <v>92507</v>
      </c>
      <c r="I3645" t="str">
        <f t="shared" si="56"/>
        <v>289_2/22/2024 10:30</v>
      </c>
      <c r="J3645" t="str">
        <f>IFERROR(INDEX(scheduling_data!I:I, MATCH(I3645, scheduling_data!H:H, 0)), "")</f>
        <v>D'Anna Pullen</v>
      </c>
    </row>
    <row r="3646" spans="1:10" x14ac:dyDescent="0.3">
      <c r="A3646" t="s">
        <v>17</v>
      </c>
      <c r="B3646">
        <v>289</v>
      </c>
      <c r="C3646" s="1">
        <v>45370</v>
      </c>
      <c r="D3646" s="1">
        <v>45349.416666666664</v>
      </c>
      <c r="E3646">
        <v>64.81</v>
      </c>
      <c r="F3646" t="s">
        <v>19</v>
      </c>
      <c r="G3646" t="s">
        <v>20</v>
      </c>
      <c r="H3646">
        <v>92507</v>
      </c>
      <c r="I3646" t="str">
        <f t="shared" si="56"/>
        <v>289_2/27/2024 10:00</v>
      </c>
      <c r="J3646" t="str">
        <f>IFERROR(INDEX(scheduling_data!I:I, MATCH(I3646, scheduling_data!H:H, 0)), "")</f>
        <v>Victoria Miley</v>
      </c>
    </row>
    <row r="3647" spans="1:10" x14ac:dyDescent="0.3">
      <c r="A3647" t="s">
        <v>17</v>
      </c>
      <c r="B3647">
        <v>289</v>
      </c>
      <c r="C3647" s="1">
        <v>45370</v>
      </c>
      <c r="D3647" s="1">
        <v>45349.416666666664</v>
      </c>
      <c r="E3647">
        <v>85.19</v>
      </c>
      <c r="F3647" t="s">
        <v>9</v>
      </c>
      <c r="G3647" t="s">
        <v>18</v>
      </c>
      <c r="H3647">
        <v>92507</v>
      </c>
      <c r="I3647" t="str">
        <f t="shared" si="56"/>
        <v>289_2/27/2024 10:00</v>
      </c>
      <c r="J3647" t="str">
        <f>IFERROR(INDEX(scheduling_data!I:I, MATCH(I3647, scheduling_data!H:H, 0)), "")</f>
        <v>Victoria Miley</v>
      </c>
    </row>
    <row r="3648" spans="1:10" x14ac:dyDescent="0.3">
      <c r="A3648" t="s">
        <v>17</v>
      </c>
      <c r="B3648">
        <v>289</v>
      </c>
      <c r="C3648" s="1">
        <v>45370</v>
      </c>
      <c r="D3648" s="1">
        <v>45351.4375</v>
      </c>
      <c r="E3648">
        <v>85.19</v>
      </c>
      <c r="F3648" t="s">
        <v>9</v>
      </c>
      <c r="G3648" t="s">
        <v>18</v>
      </c>
      <c r="H3648">
        <v>92507</v>
      </c>
      <c r="I3648" t="str">
        <f t="shared" si="56"/>
        <v>289_2/29/2024 10:30</v>
      </c>
      <c r="J3648" t="str">
        <f>IFERROR(INDEX(scheduling_data!I:I, MATCH(I3648, scheduling_data!H:H, 0)), "")</f>
        <v>D'Anna Pullen</v>
      </c>
    </row>
    <row r="3649" spans="1:10" x14ac:dyDescent="0.3">
      <c r="A3649" t="s">
        <v>17</v>
      </c>
      <c r="B3649">
        <v>289</v>
      </c>
      <c r="C3649" s="1">
        <v>45370</v>
      </c>
      <c r="D3649" s="1">
        <v>45351.4375</v>
      </c>
      <c r="E3649">
        <v>64.81</v>
      </c>
      <c r="F3649" t="s">
        <v>19</v>
      </c>
      <c r="G3649" t="s">
        <v>20</v>
      </c>
      <c r="H3649">
        <v>92507</v>
      </c>
      <c r="I3649" t="str">
        <f t="shared" si="56"/>
        <v>289_2/29/2024 10:30</v>
      </c>
      <c r="J3649" t="str">
        <f>IFERROR(INDEX(scheduling_data!I:I, MATCH(I3649, scheduling_data!H:H, 0)), "")</f>
        <v>D'Anna Pullen</v>
      </c>
    </row>
    <row r="3650" spans="1:10" x14ac:dyDescent="0.3">
      <c r="A3650" t="s">
        <v>17</v>
      </c>
      <c r="B3650">
        <v>289</v>
      </c>
      <c r="C3650" s="1">
        <v>45358</v>
      </c>
      <c r="D3650" s="1">
        <v>45328.375</v>
      </c>
      <c r="E3650">
        <v>64.81</v>
      </c>
      <c r="F3650" t="s">
        <v>19</v>
      </c>
      <c r="G3650" t="s">
        <v>20</v>
      </c>
      <c r="H3650">
        <v>92507</v>
      </c>
      <c r="I3650" t="str">
        <f t="shared" si="56"/>
        <v>289_2/6/2024 09:00</v>
      </c>
      <c r="J3650" t="str">
        <f>IFERROR(INDEX(scheduling_data!I:I, MATCH(I3650, scheduling_data!H:H, 0)), "")</f>
        <v>Victoria Miley</v>
      </c>
    </row>
    <row r="3651" spans="1:10" x14ac:dyDescent="0.3">
      <c r="A3651" t="s">
        <v>17</v>
      </c>
      <c r="B3651">
        <v>289</v>
      </c>
      <c r="C3651" s="1">
        <v>45358</v>
      </c>
      <c r="D3651" s="1">
        <v>45328.375</v>
      </c>
      <c r="E3651">
        <v>85.19</v>
      </c>
      <c r="F3651" t="s">
        <v>9</v>
      </c>
      <c r="G3651" t="s">
        <v>18</v>
      </c>
      <c r="H3651">
        <v>92507</v>
      </c>
      <c r="I3651" t="str">
        <f t="shared" ref="I3651:I3714" si="57">TEXT(B3651&amp;"_"&amp;TEXT(D3651, "m/d/yyyy hh:mm"), "0")</f>
        <v>289_2/6/2024 09:00</v>
      </c>
      <c r="J3651" t="str">
        <f>IFERROR(INDEX(scheduling_data!I:I, MATCH(I3651, scheduling_data!H:H, 0)), "")</f>
        <v>Victoria Miley</v>
      </c>
    </row>
    <row r="3652" spans="1:10" x14ac:dyDescent="0.3">
      <c r="A3652" t="s">
        <v>17</v>
      </c>
      <c r="B3652">
        <v>289</v>
      </c>
      <c r="C3652" s="1">
        <v>45358</v>
      </c>
      <c r="D3652" s="1">
        <v>45330.395833333336</v>
      </c>
      <c r="E3652">
        <v>85.19</v>
      </c>
      <c r="F3652" t="s">
        <v>9</v>
      </c>
      <c r="G3652" t="s">
        <v>18</v>
      </c>
      <c r="H3652">
        <v>92507</v>
      </c>
      <c r="I3652" t="str">
        <f t="shared" si="57"/>
        <v>289_2/8/2024 09:30</v>
      </c>
      <c r="J3652" t="str">
        <f>IFERROR(INDEX(scheduling_data!I:I, MATCH(I3652, scheduling_data!H:H, 0)), "")</f>
        <v>D'Anna Pullen</v>
      </c>
    </row>
    <row r="3653" spans="1:10" x14ac:dyDescent="0.3">
      <c r="A3653" t="s">
        <v>17</v>
      </c>
      <c r="B3653">
        <v>289</v>
      </c>
      <c r="C3653" s="1">
        <v>45358</v>
      </c>
      <c r="D3653" s="1">
        <v>45330.395833333336</v>
      </c>
      <c r="E3653">
        <v>64.81</v>
      </c>
      <c r="F3653" t="s">
        <v>19</v>
      </c>
      <c r="G3653" t="s">
        <v>20</v>
      </c>
      <c r="H3653">
        <v>92507</v>
      </c>
      <c r="I3653" t="str">
        <f t="shared" si="57"/>
        <v>289_2/8/2024 09:30</v>
      </c>
      <c r="J3653" t="str">
        <f>IFERROR(INDEX(scheduling_data!I:I, MATCH(I3653, scheduling_data!H:H, 0)), "")</f>
        <v>D'Anna Pullen</v>
      </c>
    </row>
    <row r="3654" spans="1:10" x14ac:dyDescent="0.3">
      <c r="A3654" t="s">
        <v>123</v>
      </c>
      <c r="B3654">
        <v>84</v>
      </c>
      <c r="C3654" s="1">
        <v>45352</v>
      </c>
      <c r="D3654" s="1">
        <v>45348.333333333336</v>
      </c>
      <c r="E3654">
        <v>109</v>
      </c>
      <c r="F3654" t="s">
        <v>9</v>
      </c>
      <c r="G3654" t="s">
        <v>125</v>
      </c>
      <c r="H3654">
        <v>97112</v>
      </c>
      <c r="I3654" t="str">
        <f t="shared" si="57"/>
        <v>84_2/26/2024 08:00</v>
      </c>
      <c r="J3654" t="str">
        <f>IFERROR(INDEX(scheduling_data!I:I, MATCH(I3654, scheduling_data!H:H, 0)), "")</f>
        <v>Heidi Molaison</v>
      </c>
    </row>
    <row r="3655" spans="1:10" x14ac:dyDescent="0.3">
      <c r="A3655" t="s">
        <v>123</v>
      </c>
      <c r="B3655">
        <v>84</v>
      </c>
      <c r="C3655" s="1">
        <v>45352</v>
      </c>
      <c r="D3655" s="1">
        <v>45348.333333333336</v>
      </c>
      <c r="E3655">
        <v>41</v>
      </c>
      <c r="F3655" t="s">
        <v>19</v>
      </c>
      <c r="G3655" t="s">
        <v>124</v>
      </c>
      <c r="H3655">
        <v>97112</v>
      </c>
      <c r="I3655" t="str">
        <f t="shared" si="57"/>
        <v>84_2/26/2024 08:00</v>
      </c>
      <c r="J3655" t="str">
        <f>IFERROR(INDEX(scheduling_data!I:I, MATCH(I3655, scheduling_data!H:H, 0)), "")</f>
        <v>Heidi Molaison</v>
      </c>
    </row>
    <row r="3656" spans="1:10" x14ac:dyDescent="0.3">
      <c r="A3656" t="s">
        <v>85</v>
      </c>
      <c r="B3656">
        <v>85</v>
      </c>
      <c r="C3656" s="1">
        <v>45358</v>
      </c>
      <c r="D3656" s="1">
        <v>45323.583333333336</v>
      </c>
      <c r="E3656">
        <v>11.3</v>
      </c>
      <c r="F3656" t="s">
        <v>23</v>
      </c>
      <c r="H3656">
        <v>97530</v>
      </c>
      <c r="I3656" t="str">
        <f t="shared" si="57"/>
        <v>85_2/1/2024 14:00</v>
      </c>
      <c r="J3656" t="str">
        <f>IFERROR(INDEX(scheduling_data!I:I, MATCH(I3656, scheduling_data!H:H, 0)), "")</f>
        <v>Katherine Tyree</v>
      </c>
    </row>
    <row r="3657" spans="1:10" x14ac:dyDescent="0.3">
      <c r="A3657" t="s">
        <v>85</v>
      </c>
      <c r="B3657">
        <v>85</v>
      </c>
      <c r="C3657" s="1">
        <v>45358</v>
      </c>
      <c r="D3657" s="1">
        <v>45323.583333333336</v>
      </c>
      <c r="E3657">
        <v>4.72</v>
      </c>
      <c r="F3657" t="s">
        <v>23</v>
      </c>
      <c r="H3657">
        <v>97112</v>
      </c>
      <c r="I3657" t="str">
        <f t="shared" si="57"/>
        <v>85_2/1/2024 14:00</v>
      </c>
      <c r="J3657" t="str">
        <f>IFERROR(INDEX(scheduling_data!I:I, MATCH(I3657, scheduling_data!H:H, 0)), "")</f>
        <v>Katherine Tyree</v>
      </c>
    </row>
    <row r="3658" spans="1:10" x14ac:dyDescent="0.3">
      <c r="A3658" t="s">
        <v>85</v>
      </c>
      <c r="B3658">
        <v>85</v>
      </c>
      <c r="C3658" s="1">
        <v>45358</v>
      </c>
      <c r="D3658" s="1">
        <v>45323.583333333336</v>
      </c>
      <c r="E3658">
        <v>4.17</v>
      </c>
      <c r="F3658" t="s">
        <v>23</v>
      </c>
      <c r="H3658">
        <v>97110</v>
      </c>
      <c r="I3658" t="str">
        <f t="shared" si="57"/>
        <v>85_2/1/2024 14:00</v>
      </c>
      <c r="J3658" t="str">
        <f>IFERROR(INDEX(scheduling_data!I:I, MATCH(I3658, scheduling_data!H:H, 0)), "")</f>
        <v>Katherine Tyree</v>
      </c>
    </row>
    <row r="3659" spans="1:10" x14ac:dyDescent="0.3">
      <c r="A3659" t="s">
        <v>85</v>
      </c>
      <c r="B3659">
        <v>85</v>
      </c>
      <c r="C3659" s="1">
        <v>45365</v>
      </c>
      <c r="D3659" s="1">
        <v>45335.583333333336</v>
      </c>
      <c r="E3659">
        <v>6.56</v>
      </c>
      <c r="F3659" t="s">
        <v>19</v>
      </c>
      <c r="G3659" t="s">
        <v>144</v>
      </c>
      <c r="H3659">
        <v>97530</v>
      </c>
      <c r="I3659" t="str">
        <f t="shared" si="57"/>
        <v>85_2/13/2024 14:00</v>
      </c>
      <c r="J3659" t="str">
        <f>IFERROR(INDEX(scheduling_data!I:I, MATCH(I3659, scheduling_data!H:H, 0)), "")</f>
        <v>Katherine Tyree</v>
      </c>
    </row>
    <row r="3660" spans="1:10" x14ac:dyDescent="0.3">
      <c r="A3660" t="s">
        <v>85</v>
      </c>
      <c r="B3660">
        <v>85</v>
      </c>
      <c r="C3660" s="1">
        <v>45365</v>
      </c>
      <c r="D3660" s="1">
        <v>45335.583333333336</v>
      </c>
      <c r="E3660">
        <v>4.72</v>
      </c>
      <c r="F3660" t="s">
        <v>19</v>
      </c>
      <c r="G3660" t="s">
        <v>144</v>
      </c>
      <c r="H3660">
        <v>97112</v>
      </c>
      <c r="I3660" t="str">
        <f t="shared" si="57"/>
        <v>85_2/13/2024 14:00</v>
      </c>
      <c r="J3660" t="str">
        <f>IFERROR(INDEX(scheduling_data!I:I, MATCH(I3660, scheduling_data!H:H, 0)), "")</f>
        <v>Katherine Tyree</v>
      </c>
    </row>
    <row r="3661" spans="1:10" x14ac:dyDescent="0.3">
      <c r="A3661" t="s">
        <v>85</v>
      </c>
      <c r="B3661">
        <v>85</v>
      </c>
      <c r="C3661" s="1">
        <v>45365</v>
      </c>
      <c r="D3661" s="1">
        <v>45337.583333333336</v>
      </c>
      <c r="E3661">
        <v>4.72</v>
      </c>
      <c r="F3661" t="s">
        <v>19</v>
      </c>
      <c r="G3661" t="s">
        <v>144</v>
      </c>
      <c r="H3661">
        <v>97112</v>
      </c>
      <c r="I3661" t="str">
        <f t="shared" si="57"/>
        <v>85_2/15/2024 14:00</v>
      </c>
      <c r="J3661" t="str">
        <f>IFERROR(INDEX(scheduling_data!I:I, MATCH(I3661, scheduling_data!H:H, 0)), "")</f>
        <v>Katherine Tyree</v>
      </c>
    </row>
    <row r="3662" spans="1:10" x14ac:dyDescent="0.3">
      <c r="A3662" t="s">
        <v>85</v>
      </c>
      <c r="B3662">
        <v>85</v>
      </c>
      <c r="C3662" s="1">
        <v>45365</v>
      </c>
      <c r="D3662" s="1">
        <v>45337.583333333336</v>
      </c>
      <c r="E3662">
        <v>11.3</v>
      </c>
      <c r="F3662" t="s">
        <v>19</v>
      </c>
      <c r="G3662" t="s">
        <v>144</v>
      </c>
      <c r="H3662">
        <v>97530</v>
      </c>
      <c r="I3662" t="str">
        <f t="shared" si="57"/>
        <v>85_2/15/2024 14:00</v>
      </c>
      <c r="J3662" t="str">
        <f>IFERROR(INDEX(scheduling_data!I:I, MATCH(I3662, scheduling_data!H:H, 0)), "")</f>
        <v>Katherine Tyree</v>
      </c>
    </row>
    <row r="3663" spans="1:10" x14ac:dyDescent="0.3">
      <c r="A3663" t="s">
        <v>85</v>
      </c>
      <c r="B3663">
        <v>85</v>
      </c>
      <c r="C3663" s="1">
        <v>45365</v>
      </c>
      <c r="D3663" s="1">
        <v>45337.583333333336</v>
      </c>
      <c r="E3663">
        <v>4.17</v>
      </c>
      <c r="F3663" t="s">
        <v>19</v>
      </c>
      <c r="G3663" t="s">
        <v>144</v>
      </c>
      <c r="H3663">
        <v>97110</v>
      </c>
      <c r="I3663" t="str">
        <f t="shared" si="57"/>
        <v>85_2/15/2024 14:00</v>
      </c>
      <c r="J3663" t="str">
        <f>IFERROR(INDEX(scheduling_data!I:I, MATCH(I3663, scheduling_data!H:H, 0)), "")</f>
        <v>Katherine Tyree</v>
      </c>
    </row>
    <row r="3664" spans="1:10" x14ac:dyDescent="0.3">
      <c r="A3664" t="s">
        <v>85</v>
      </c>
      <c r="B3664">
        <v>85</v>
      </c>
      <c r="C3664" s="1">
        <v>45372</v>
      </c>
      <c r="D3664" s="1">
        <v>45341.583333333336</v>
      </c>
      <c r="E3664">
        <v>4.17</v>
      </c>
      <c r="F3664" t="s">
        <v>19</v>
      </c>
      <c r="G3664" t="s">
        <v>144</v>
      </c>
      <c r="H3664">
        <v>97110</v>
      </c>
      <c r="I3664" t="str">
        <f t="shared" si="57"/>
        <v>85_2/19/2024 14:00</v>
      </c>
      <c r="J3664" t="str">
        <f>IFERROR(INDEX(scheduling_data!I:I, MATCH(I3664, scheduling_data!H:H, 0)), "")</f>
        <v>Katherine Tyree</v>
      </c>
    </row>
    <row r="3665" spans="1:10" x14ac:dyDescent="0.3">
      <c r="A3665" t="s">
        <v>85</v>
      </c>
      <c r="B3665">
        <v>85</v>
      </c>
      <c r="C3665" s="1">
        <v>45372</v>
      </c>
      <c r="D3665" s="1">
        <v>45341.583333333336</v>
      </c>
      <c r="E3665">
        <v>4.72</v>
      </c>
      <c r="F3665" t="s">
        <v>19</v>
      </c>
      <c r="G3665" t="s">
        <v>144</v>
      </c>
      <c r="H3665">
        <v>97112</v>
      </c>
      <c r="I3665" t="str">
        <f t="shared" si="57"/>
        <v>85_2/19/2024 14:00</v>
      </c>
      <c r="J3665" t="str">
        <f>IFERROR(INDEX(scheduling_data!I:I, MATCH(I3665, scheduling_data!H:H, 0)), "")</f>
        <v>Katherine Tyree</v>
      </c>
    </row>
    <row r="3666" spans="1:10" x14ac:dyDescent="0.3">
      <c r="A3666" t="s">
        <v>85</v>
      </c>
      <c r="B3666">
        <v>85</v>
      </c>
      <c r="C3666" s="1">
        <v>45372</v>
      </c>
      <c r="D3666" s="1">
        <v>45341.583333333336</v>
      </c>
      <c r="E3666">
        <v>11.3</v>
      </c>
      <c r="F3666" t="s">
        <v>19</v>
      </c>
      <c r="G3666" t="s">
        <v>144</v>
      </c>
      <c r="H3666">
        <v>97530</v>
      </c>
      <c r="I3666" t="str">
        <f t="shared" si="57"/>
        <v>85_2/19/2024 14:00</v>
      </c>
      <c r="J3666" t="str">
        <f>IFERROR(INDEX(scheduling_data!I:I, MATCH(I3666, scheduling_data!H:H, 0)), "")</f>
        <v>Katherine Tyree</v>
      </c>
    </row>
    <row r="3667" spans="1:10" x14ac:dyDescent="0.3">
      <c r="A3667" t="s">
        <v>85</v>
      </c>
      <c r="B3667">
        <v>85</v>
      </c>
      <c r="C3667" s="1">
        <v>45372</v>
      </c>
      <c r="D3667" s="1">
        <v>45344.583333333336</v>
      </c>
      <c r="E3667">
        <v>4.17</v>
      </c>
      <c r="F3667" t="s">
        <v>19</v>
      </c>
      <c r="G3667" t="s">
        <v>144</v>
      </c>
      <c r="H3667">
        <v>97110</v>
      </c>
      <c r="I3667" t="str">
        <f t="shared" si="57"/>
        <v>85_2/22/2024 14:00</v>
      </c>
      <c r="J3667" t="str">
        <f>IFERROR(INDEX(scheduling_data!I:I, MATCH(I3667, scheduling_data!H:H, 0)), "")</f>
        <v>Katherine Tyree</v>
      </c>
    </row>
    <row r="3668" spans="1:10" x14ac:dyDescent="0.3">
      <c r="A3668" t="s">
        <v>85</v>
      </c>
      <c r="B3668">
        <v>85</v>
      </c>
      <c r="C3668" s="1">
        <v>45372</v>
      </c>
      <c r="D3668" s="1">
        <v>45344.583333333336</v>
      </c>
      <c r="E3668">
        <v>11.3</v>
      </c>
      <c r="F3668" t="s">
        <v>19</v>
      </c>
      <c r="G3668" t="s">
        <v>144</v>
      </c>
      <c r="H3668">
        <v>97530</v>
      </c>
      <c r="I3668" t="str">
        <f t="shared" si="57"/>
        <v>85_2/22/2024 14:00</v>
      </c>
      <c r="J3668" t="str">
        <f>IFERROR(INDEX(scheduling_data!I:I, MATCH(I3668, scheduling_data!H:H, 0)), "")</f>
        <v>Katherine Tyree</v>
      </c>
    </row>
    <row r="3669" spans="1:10" x14ac:dyDescent="0.3">
      <c r="A3669" t="s">
        <v>85</v>
      </c>
      <c r="B3669">
        <v>85</v>
      </c>
      <c r="C3669" s="1">
        <v>45372</v>
      </c>
      <c r="D3669" s="1">
        <v>45344.583333333336</v>
      </c>
      <c r="E3669">
        <v>4.72</v>
      </c>
      <c r="F3669" t="s">
        <v>19</v>
      </c>
      <c r="G3669" t="s">
        <v>144</v>
      </c>
      <c r="H3669">
        <v>97112</v>
      </c>
      <c r="I3669" t="str">
        <f t="shared" si="57"/>
        <v>85_2/22/2024 14:00</v>
      </c>
      <c r="J3669" t="str">
        <f>IFERROR(INDEX(scheduling_data!I:I, MATCH(I3669, scheduling_data!H:H, 0)), "")</f>
        <v>Katherine Tyree</v>
      </c>
    </row>
    <row r="3670" spans="1:10" x14ac:dyDescent="0.3">
      <c r="A3670" t="s">
        <v>85</v>
      </c>
      <c r="B3670">
        <v>85</v>
      </c>
      <c r="C3670" s="1">
        <v>45358</v>
      </c>
      <c r="D3670" s="1">
        <v>45327.583333333336</v>
      </c>
      <c r="E3670">
        <v>4.72</v>
      </c>
      <c r="F3670" t="s">
        <v>23</v>
      </c>
      <c r="H3670">
        <v>97112</v>
      </c>
      <c r="I3670" t="str">
        <f t="shared" si="57"/>
        <v>85_2/5/2024 14:00</v>
      </c>
      <c r="J3670" t="str">
        <f>IFERROR(INDEX(scheduling_data!I:I, MATCH(I3670, scheduling_data!H:H, 0)), "")</f>
        <v>Katherine Tyree</v>
      </c>
    </row>
    <row r="3671" spans="1:10" x14ac:dyDescent="0.3">
      <c r="A3671" t="s">
        <v>85</v>
      </c>
      <c r="B3671">
        <v>85</v>
      </c>
      <c r="C3671" s="1">
        <v>45358</v>
      </c>
      <c r="D3671" s="1">
        <v>45327.583333333336</v>
      </c>
      <c r="E3671">
        <v>6.56</v>
      </c>
      <c r="F3671" t="s">
        <v>23</v>
      </c>
      <c r="H3671">
        <v>97530</v>
      </c>
      <c r="I3671" t="str">
        <f t="shared" si="57"/>
        <v>85_2/5/2024 14:00</v>
      </c>
      <c r="J3671" t="str">
        <f>IFERROR(INDEX(scheduling_data!I:I, MATCH(I3671, scheduling_data!H:H, 0)), "")</f>
        <v>Katherine Tyree</v>
      </c>
    </row>
    <row r="3672" spans="1:10" x14ac:dyDescent="0.3">
      <c r="A3672" t="s">
        <v>85</v>
      </c>
      <c r="B3672">
        <v>85</v>
      </c>
      <c r="C3672" s="1">
        <v>45358</v>
      </c>
      <c r="D3672" s="1">
        <v>45330.583333333336</v>
      </c>
      <c r="E3672">
        <v>6.56</v>
      </c>
      <c r="F3672" t="s">
        <v>19</v>
      </c>
      <c r="G3672" t="s">
        <v>144</v>
      </c>
      <c r="H3672">
        <v>97530</v>
      </c>
      <c r="I3672" t="str">
        <f t="shared" si="57"/>
        <v>85_2/8/2024 14:00</v>
      </c>
      <c r="J3672" t="str">
        <f>IFERROR(INDEX(scheduling_data!I:I, MATCH(I3672, scheduling_data!H:H, 0)), "")</f>
        <v>Katherine Tyree</v>
      </c>
    </row>
    <row r="3673" spans="1:10" x14ac:dyDescent="0.3">
      <c r="A3673" t="s">
        <v>85</v>
      </c>
      <c r="B3673">
        <v>85</v>
      </c>
      <c r="C3673" s="1">
        <v>45358</v>
      </c>
      <c r="D3673" s="1">
        <v>45330.583333333336</v>
      </c>
      <c r="E3673">
        <v>4.17</v>
      </c>
      <c r="F3673" t="s">
        <v>19</v>
      </c>
      <c r="G3673" t="s">
        <v>144</v>
      </c>
      <c r="H3673">
        <v>97110</v>
      </c>
      <c r="I3673" t="str">
        <f t="shared" si="57"/>
        <v>85_2/8/2024 14:00</v>
      </c>
      <c r="J3673" t="str">
        <f>IFERROR(INDEX(scheduling_data!I:I, MATCH(I3673, scheduling_data!H:H, 0)), "")</f>
        <v>Katherine Tyree</v>
      </c>
    </row>
    <row r="3674" spans="1:10" x14ac:dyDescent="0.3">
      <c r="A3674" t="s">
        <v>137</v>
      </c>
      <c r="B3674">
        <v>85</v>
      </c>
      <c r="C3674" s="1">
        <v>45352</v>
      </c>
      <c r="D3674" s="1">
        <v>45335.583333333336</v>
      </c>
      <c r="E3674">
        <v>18.5</v>
      </c>
      <c r="F3674" t="s">
        <v>19</v>
      </c>
      <c r="G3674" t="s">
        <v>57</v>
      </c>
      <c r="H3674">
        <v>97112</v>
      </c>
      <c r="I3674" t="str">
        <f t="shared" si="57"/>
        <v>85_2/13/2024 14:00</v>
      </c>
      <c r="J3674" t="str">
        <f>IFERROR(INDEX(scheduling_data!I:I, MATCH(I3674, scheduling_data!H:H, 0)), "")</f>
        <v>Katherine Tyree</v>
      </c>
    </row>
    <row r="3675" spans="1:10" x14ac:dyDescent="0.3">
      <c r="A3675" t="s">
        <v>137</v>
      </c>
      <c r="B3675">
        <v>85</v>
      </c>
      <c r="C3675" s="1">
        <v>45352</v>
      </c>
      <c r="D3675" s="1">
        <v>45335.583333333336</v>
      </c>
      <c r="E3675">
        <v>44.43</v>
      </c>
      <c r="F3675" t="s">
        <v>9</v>
      </c>
      <c r="G3675" t="s">
        <v>56</v>
      </c>
      <c r="H3675">
        <v>97112</v>
      </c>
      <c r="I3675" t="str">
        <f t="shared" si="57"/>
        <v>85_2/13/2024 14:00</v>
      </c>
      <c r="J3675" t="str">
        <f>IFERROR(INDEX(scheduling_data!I:I, MATCH(I3675, scheduling_data!H:H, 0)), "")</f>
        <v>Katherine Tyree</v>
      </c>
    </row>
    <row r="3676" spans="1:10" x14ac:dyDescent="0.3">
      <c r="A3676" t="s">
        <v>137</v>
      </c>
      <c r="B3676">
        <v>85</v>
      </c>
      <c r="C3676" s="1">
        <v>45352</v>
      </c>
      <c r="D3676" s="1">
        <v>45335.583333333336</v>
      </c>
      <c r="E3676">
        <v>0.52</v>
      </c>
      <c r="F3676" t="s">
        <v>9</v>
      </c>
      <c r="G3676" t="s">
        <v>55</v>
      </c>
      <c r="H3676">
        <v>97530</v>
      </c>
      <c r="I3676" t="str">
        <f t="shared" si="57"/>
        <v>85_2/13/2024 14:00</v>
      </c>
      <c r="J3676" t="str">
        <f>IFERROR(INDEX(scheduling_data!I:I, MATCH(I3676, scheduling_data!H:H, 0)), "")</f>
        <v>Katherine Tyree</v>
      </c>
    </row>
    <row r="3677" spans="1:10" x14ac:dyDescent="0.3">
      <c r="A3677" t="s">
        <v>137</v>
      </c>
      <c r="B3677">
        <v>85</v>
      </c>
      <c r="C3677" s="1">
        <v>45352</v>
      </c>
      <c r="D3677" s="1">
        <v>45335.583333333336</v>
      </c>
      <c r="E3677">
        <v>42.21</v>
      </c>
      <c r="F3677" t="s">
        <v>9</v>
      </c>
      <c r="G3677" t="s">
        <v>56</v>
      </c>
      <c r="H3677">
        <v>97530</v>
      </c>
      <c r="I3677" t="str">
        <f t="shared" si="57"/>
        <v>85_2/13/2024 14:00</v>
      </c>
      <c r="J3677" t="str">
        <f>IFERROR(INDEX(scheduling_data!I:I, MATCH(I3677, scheduling_data!H:H, 0)), "")</f>
        <v>Katherine Tyree</v>
      </c>
    </row>
    <row r="3678" spans="1:10" x14ac:dyDescent="0.3">
      <c r="A3678" t="s">
        <v>137</v>
      </c>
      <c r="B3678">
        <v>85</v>
      </c>
      <c r="C3678" s="1">
        <v>45352</v>
      </c>
      <c r="D3678" s="1">
        <v>45335.583333333336</v>
      </c>
      <c r="E3678">
        <v>0.38</v>
      </c>
      <c r="F3678" t="s">
        <v>9</v>
      </c>
      <c r="G3678" t="s">
        <v>55</v>
      </c>
      <c r="H3678">
        <v>97112</v>
      </c>
      <c r="I3678" t="str">
        <f t="shared" si="57"/>
        <v>85_2/13/2024 14:00</v>
      </c>
      <c r="J3678" t="str">
        <f>IFERROR(INDEX(scheduling_data!I:I, MATCH(I3678, scheduling_data!H:H, 0)), "")</f>
        <v>Katherine Tyree</v>
      </c>
    </row>
    <row r="3679" spans="1:10" x14ac:dyDescent="0.3">
      <c r="A3679" t="s">
        <v>137</v>
      </c>
      <c r="B3679">
        <v>85</v>
      </c>
      <c r="C3679" s="1">
        <v>45352</v>
      </c>
      <c r="D3679" s="1">
        <v>45335.583333333336</v>
      </c>
      <c r="E3679">
        <v>25.71</v>
      </c>
      <c r="F3679" t="s">
        <v>19</v>
      </c>
      <c r="G3679" t="s">
        <v>57</v>
      </c>
      <c r="H3679">
        <v>97530</v>
      </c>
      <c r="I3679" t="str">
        <f t="shared" si="57"/>
        <v>85_2/13/2024 14:00</v>
      </c>
      <c r="J3679" t="str">
        <f>IFERROR(INDEX(scheduling_data!I:I, MATCH(I3679, scheduling_data!H:H, 0)), "")</f>
        <v>Katherine Tyree</v>
      </c>
    </row>
    <row r="3680" spans="1:10" x14ac:dyDescent="0.3">
      <c r="A3680" t="s">
        <v>137</v>
      </c>
      <c r="B3680">
        <v>85</v>
      </c>
      <c r="C3680" s="1">
        <v>45352</v>
      </c>
      <c r="D3680" s="1">
        <v>45335.583333333336</v>
      </c>
      <c r="E3680">
        <v>6.97</v>
      </c>
      <c r="F3680" t="s">
        <v>9</v>
      </c>
      <c r="G3680" t="s">
        <v>54</v>
      </c>
      <c r="H3680">
        <v>97112</v>
      </c>
      <c r="I3680" t="str">
        <f t="shared" si="57"/>
        <v>85_2/13/2024 14:00</v>
      </c>
      <c r="J3680" t="str">
        <f>IFERROR(INDEX(scheduling_data!I:I, MATCH(I3680, scheduling_data!H:H, 0)), "")</f>
        <v>Katherine Tyree</v>
      </c>
    </row>
    <row r="3681" spans="1:10" x14ac:dyDescent="0.3">
      <c r="A3681" t="s">
        <v>137</v>
      </c>
      <c r="B3681">
        <v>85</v>
      </c>
      <c r="C3681" s="1">
        <v>45355</v>
      </c>
      <c r="D3681" s="1">
        <v>45337.583333333336</v>
      </c>
      <c r="E3681">
        <v>0.38</v>
      </c>
      <c r="F3681" t="s">
        <v>9</v>
      </c>
      <c r="G3681" t="s">
        <v>55</v>
      </c>
      <c r="H3681">
        <v>97112</v>
      </c>
      <c r="I3681" t="str">
        <f t="shared" si="57"/>
        <v>85_2/15/2024 14:00</v>
      </c>
      <c r="J3681" t="str">
        <f>IFERROR(INDEX(scheduling_data!I:I, MATCH(I3681, scheduling_data!H:H, 0)), "")</f>
        <v>Katherine Tyree</v>
      </c>
    </row>
    <row r="3682" spans="1:10" x14ac:dyDescent="0.3">
      <c r="A3682" t="s">
        <v>137</v>
      </c>
      <c r="B3682">
        <v>85</v>
      </c>
      <c r="C3682" s="1">
        <v>45355</v>
      </c>
      <c r="D3682" s="1">
        <v>45337.583333333336</v>
      </c>
      <c r="E3682">
        <v>6.97</v>
      </c>
      <c r="F3682" t="s">
        <v>9</v>
      </c>
      <c r="G3682" t="s">
        <v>54</v>
      </c>
      <c r="H3682">
        <v>97112</v>
      </c>
      <c r="I3682" t="str">
        <f t="shared" si="57"/>
        <v>85_2/15/2024 14:00</v>
      </c>
      <c r="J3682" t="str">
        <f>IFERROR(INDEX(scheduling_data!I:I, MATCH(I3682, scheduling_data!H:H, 0)), "")</f>
        <v>Katherine Tyree</v>
      </c>
    </row>
    <row r="3683" spans="1:10" x14ac:dyDescent="0.3">
      <c r="A3683" t="s">
        <v>137</v>
      </c>
      <c r="B3683">
        <v>85</v>
      </c>
      <c r="C3683" s="1">
        <v>45355</v>
      </c>
      <c r="D3683" s="1">
        <v>45337.583333333336</v>
      </c>
      <c r="E3683">
        <v>44.43</v>
      </c>
      <c r="F3683" t="s">
        <v>9</v>
      </c>
      <c r="G3683" t="s">
        <v>56</v>
      </c>
      <c r="H3683">
        <v>97112</v>
      </c>
      <c r="I3683" t="str">
        <f t="shared" si="57"/>
        <v>85_2/15/2024 14:00</v>
      </c>
      <c r="J3683" t="str">
        <f>IFERROR(INDEX(scheduling_data!I:I, MATCH(I3683, scheduling_data!H:H, 0)), "")</f>
        <v>Katherine Tyree</v>
      </c>
    </row>
    <row r="3684" spans="1:10" x14ac:dyDescent="0.3">
      <c r="A3684" t="s">
        <v>137</v>
      </c>
      <c r="B3684">
        <v>85</v>
      </c>
      <c r="C3684" s="1">
        <v>45355</v>
      </c>
      <c r="D3684" s="1">
        <v>45337.583333333336</v>
      </c>
      <c r="E3684">
        <v>18.5</v>
      </c>
      <c r="F3684" t="s">
        <v>19</v>
      </c>
      <c r="G3684" t="s">
        <v>57</v>
      </c>
      <c r="H3684">
        <v>97112</v>
      </c>
      <c r="I3684" t="str">
        <f t="shared" si="57"/>
        <v>85_2/15/2024 14:00</v>
      </c>
      <c r="J3684" t="str">
        <f>IFERROR(INDEX(scheduling_data!I:I, MATCH(I3684, scheduling_data!H:H, 0)), "")</f>
        <v>Katherine Tyree</v>
      </c>
    </row>
    <row r="3685" spans="1:10" x14ac:dyDescent="0.3">
      <c r="A3685" t="s">
        <v>137</v>
      </c>
      <c r="B3685">
        <v>85</v>
      </c>
      <c r="C3685" s="1">
        <v>45355</v>
      </c>
      <c r="D3685" s="1">
        <v>45337.583333333336</v>
      </c>
      <c r="E3685">
        <v>9.06</v>
      </c>
      <c r="F3685" t="s">
        <v>9</v>
      </c>
      <c r="G3685" t="s">
        <v>54</v>
      </c>
      <c r="H3685">
        <v>97530</v>
      </c>
      <c r="I3685" t="str">
        <f t="shared" si="57"/>
        <v>85_2/15/2024 14:00</v>
      </c>
      <c r="J3685" t="str">
        <f>IFERROR(INDEX(scheduling_data!I:I, MATCH(I3685, scheduling_data!H:H, 0)), "")</f>
        <v>Katherine Tyree</v>
      </c>
    </row>
    <row r="3686" spans="1:10" x14ac:dyDescent="0.3">
      <c r="A3686" t="s">
        <v>137</v>
      </c>
      <c r="B3686">
        <v>85</v>
      </c>
      <c r="C3686" s="1">
        <v>45355</v>
      </c>
      <c r="D3686" s="1">
        <v>45337.583333333336</v>
      </c>
      <c r="E3686">
        <v>0.9</v>
      </c>
      <c r="F3686" t="s">
        <v>9</v>
      </c>
      <c r="G3686" t="s">
        <v>55</v>
      </c>
      <c r="H3686">
        <v>97530</v>
      </c>
      <c r="I3686" t="str">
        <f t="shared" si="57"/>
        <v>85_2/15/2024 14:00</v>
      </c>
      <c r="J3686" t="str">
        <f>IFERROR(INDEX(scheduling_data!I:I, MATCH(I3686, scheduling_data!H:H, 0)), "")</f>
        <v>Katherine Tyree</v>
      </c>
    </row>
    <row r="3687" spans="1:10" x14ac:dyDescent="0.3">
      <c r="A3687" t="s">
        <v>137</v>
      </c>
      <c r="B3687">
        <v>85</v>
      </c>
      <c r="C3687" s="1">
        <v>45355</v>
      </c>
      <c r="D3687" s="1">
        <v>45337.583333333336</v>
      </c>
      <c r="E3687">
        <v>84.42</v>
      </c>
      <c r="F3687" t="s">
        <v>9</v>
      </c>
      <c r="G3687" t="s">
        <v>56</v>
      </c>
      <c r="H3687">
        <v>97530</v>
      </c>
      <c r="I3687" t="str">
        <f t="shared" si="57"/>
        <v>85_2/15/2024 14:00</v>
      </c>
      <c r="J3687" t="str">
        <f>IFERROR(INDEX(scheduling_data!I:I, MATCH(I3687, scheduling_data!H:H, 0)), "")</f>
        <v>Katherine Tyree</v>
      </c>
    </row>
    <row r="3688" spans="1:10" x14ac:dyDescent="0.3">
      <c r="A3688" t="s">
        <v>137</v>
      </c>
      <c r="B3688">
        <v>85</v>
      </c>
      <c r="C3688" s="1">
        <v>45355</v>
      </c>
      <c r="D3688" s="1">
        <v>45337.583333333336</v>
      </c>
      <c r="E3688">
        <v>44.32</v>
      </c>
      <c r="F3688" t="s">
        <v>19</v>
      </c>
      <c r="G3688" t="s">
        <v>57</v>
      </c>
      <c r="H3688">
        <v>97530</v>
      </c>
      <c r="I3688" t="str">
        <f t="shared" si="57"/>
        <v>85_2/15/2024 14:00</v>
      </c>
      <c r="J3688" t="str">
        <f>IFERROR(INDEX(scheduling_data!I:I, MATCH(I3688, scheduling_data!H:H, 0)), "")</f>
        <v>Katherine Tyree</v>
      </c>
    </row>
    <row r="3689" spans="1:10" x14ac:dyDescent="0.3">
      <c r="A3689" t="s">
        <v>137</v>
      </c>
      <c r="B3689">
        <v>85</v>
      </c>
      <c r="C3689" s="1">
        <v>45355</v>
      </c>
      <c r="D3689" s="1">
        <v>45337.583333333336</v>
      </c>
      <c r="E3689">
        <v>5.86</v>
      </c>
      <c r="F3689" t="s">
        <v>9</v>
      </c>
      <c r="G3689" t="s">
        <v>54</v>
      </c>
      <c r="H3689">
        <v>97110</v>
      </c>
      <c r="I3689" t="str">
        <f t="shared" si="57"/>
        <v>85_2/15/2024 14:00</v>
      </c>
      <c r="J3689" t="str">
        <f>IFERROR(INDEX(scheduling_data!I:I, MATCH(I3689, scheduling_data!H:H, 0)), "")</f>
        <v>Katherine Tyree</v>
      </c>
    </row>
    <row r="3690" spans="1:10" x14ac:dyDescent="0.3">
      <c r="A3690" t="s">
        <v>137</v>
      </c>
      <c r="B3690">
        <v>85</v>
      </c>
      <c r="C3690" s="1">
        <v>45355</v>
      </c>
      <c r="D3690" s="1">
        <v>45337.583333333336</v>
      </c>
      <c r="E3690">
        <v>0.33</v>
      </c>
      <c r="F3690" t="s">
        <v>9</v>
      </c>
      <c r="G3690" t="s">
        <v>55</v>
      </c>
      <c r="H3690">
        <v>97110</v>
      </c>
      <c r="I3690" t="str">
        <f t="shared" si="57"/>
        <v>85_2/15/2024 14:00</v>
      </c>
      <c r="J3690" t="str">
        <f>IFERROR(INDEX(scheduling_data!I:I, MATCH(I3690, scheduling_data!H:H, 0)), "")</f>
        <v>Katherine Tyree</v>
      </c>
    </row>
    <row r="3691" spans="1:10" x14ac:dyDescent="0.3">
      <c r="A3691" t="s">
        <v>137</v>
      </c>
      <c r="B3691">
        <v>85</v>
      </c>
      <c r="C3691" s="1">
        <v>45355</v>
      </c>
      <c r="D3691" s="1">
        <v>45337.583333333336</v>
      </c>
      <c r="E3691">
        <v>48.3</v>
      </c>
      <c r="F3691" t="s">
        <v>9</v>
      </c>
      <c r="G3691" t="s">
        <v>56</v>
      </c>
      <c r="H3691">
        <v>97110</v>
      </c>
      <c r="I3691" t="str">
        <f t="shared" si="57"/>
        <v>85_2/15/2024 14:00</v>
      </c>
      <c r="J3691" t="str">
        <f>IFERROR(INDEX(scheduling_data!I:I, MATCH(I3691, scheduling_data!H:H, 0)), "")</f>
        <v>Katherine Tyree</v>
      </c>
    </row>
    <row r="3692" spans="1:10" x14ac:dyDescent="0.3">
      <c r="A3692" t="s">
        <v>137</v>
      </c>
      <c r="B3692">
        <v>85</v>
      </c>
      <c r="C3692" s="1">
        <v>45355</v>
      </c>
      <c r="D3692" s="1">
        <v>45337.583333333336</v>
      </c>
      <c r="E3692">
        <v>16.34</v>
      </c>
      <c r="F3692" t="s">
        <v>19</v>
      </c>
      <c r="G3692" t="s">
        <v>57</v>
      </c>
      <c r="H3692">
        <v>97110</v>
      </c>
      <c r="I3692" t="str">
        <f t="shared" si="57"/>
        <v>85_2/15/2024 14:00</v>
      </c>
      <c r="J3692" t="str">
        <f>IFERROR(INDEX(scheduling_data!I:I, MATCH(I3692, scheduling_data!H:H, 0)), "")</f>
        <v>Katherine Tyree</v>
      </c>
    </row>
    <row r="3693" spans="1:10" x14ac:dyDescent="0.3">
      <c r="A3693" t="s">
        <v>137</v>
      </c>
      <c r="B3693">
        <v>85</v>
      </c>
      <c r="C3693" s="1">
        <v>45359</v>
      </c>
      <c r="D3693" s="1">
        <v>45341.583333333336</v>
      </c>
      <c r="E3693">
        <v>16.34</v>
      </c>
      <c r="F3693" t="s">
        <v>19</v>
      </c>
      <c r="G3693" t="s">
        <v>57</v>
      </c>
      <c r="H3693">
        <v>97110</v>
      </c>
      <c r="I3693" t="str">
        <f t="shared" si="57"/>
        <v>85_2/19/2024 14:00</v>
      </c>
      <c r="J3693" t="str">
        <f>IFERROR(INDEX(scheduling_data!I:I, MATCH(I3693, scheduling_data!H:H, 0)), "")</f>
        <v>Katherine Tyree</v>
      </c>
    </row>
    <row r="3694" spans="1:10" x14ac:dyDescent="0.3">
      <c r="A3694" t="s">
        <v>137</v>
      </c>
      <c r="B3694">
        <v>85</v>
      </c>
      <c r="C3694" s="1">
        <v>45359</v>
      </c>
      <c r="D3694" s="1">
        <v>45341.583333333336</v>
      </c>
      <c r="E3694">
        <v>48.3</v>
      </c>
      <c r="F3694" t="s">
        <v>9</v>
      </c>
      <c r="G3694" t="s">
        <v>56</v>
      </c>
      <c r="H3694">
        <v>97110</v>
      </c>
      <c r="I3694" t="str">
        <f t="shared" si="57"/>
        <v>85_2/19/2024 14:00</v>
      </c>
      <c r="J3694" t="str">
        <f>IFERROR(INDEX(scheduling_data!I:I, MATCH(I3694, scheduling_data!H:H, 0)), "")</f>
        <v>Katherine Tyree</v>
      </c>
    </row>
    <row r="3695" spans="1:10" x14ac:dyDescent="0.3">
      <c r="A3695" t="s">
        <v>137</v>
      </c>
      <c r="B3695">
        <v>85</v>
      </c>
      <c r="C3695" s="1">
        <v>45359</v>
      </c>
      <c r="D3695" s="1">
        <v>45341.583333333336</v>
      </c>
      <c r="E3695">
        <v>0.33</v>
      </c>
      <c r="F3695" t="s">
        <v>9</v>
      </c>
      <c r="G3695" t="s">
        <v>55</v>
      </c>
      <c r="H3695">
        <v>97110</v>
      </c>
      <c r="I3695" t="str">
        <f t="shared" si="57"/>
        <v>85_2/19/2024 14:00</v>
      </c>
      <c r="J3695" t="str">
        <f>IFERROR(INDEX(scheduling_data!I:I, MATCH(I3695, scheduling_data!H:H, 0)), "")</f>
        <v>Katherine Tyree</v>
      </c>
    </row>
    <row r="3696" spans="1:10" x14ac:dyDescent="0.3">
      <c r="A3696" t="s">
        <v>137</v>
      </c>
      <c r="B3696">
        <v>85</v>
      </c>
      <c r="C3696" s="1">
        <v>45359</v>
      </c>
      <c r="D3696" s="1">
        <v>45341.583333333336</v>
      </c>
      <c r="E3696">
        <v>5.86</v>
      </c>
      <c r="F3696" t="s">
        <v>9</v>
      </c>
      <c r="G3696" t="s">
        <v>54</v>
      </c>
      <c r="H3696">
        <v>97110</v>
      </c>
      <c r="I3696" t="str">
        <f t="shared" si="57"/>
        <v>85_2/19/2024 14:00</v>
      </c>
      <c r="J3696" t="str">
        <f>IFERROR(INDEX(scheduling_data!I:I, MATCH(I3696, scheduling_data!H:H, 0)), "")</f>
        <v>Katherine Tyree</v>
      </c>
    </row>
    <row r="3697" spans="1:10" x14ac:dyDescent="0.3">
      <c r="A3697" t="s">
        <v>137</v>
      </c>
      <c r="B3697">
        <v>85</v>
      </c>
      <c r="C3697" s="1">
        <v>45359</v>
      </c>
      <c r="D3697" s="1">
        <v>45341.583333333336</v>
      </c>
      <c r="E3697">
        <v>44.32</v>
      </c>
      <c r="F3697" t="s">
        <v>19</v>
      </c>
      <c r="G3697" t="s">
        <v>57</v>
      </c>
      <c r="H3697">
        <v>97530</v>
      </c>
      <c r="I3697" t="str">
        <f t="shared" si="57"/>
        <v>85_2/19/2024 14:00</v>
      </c>
      <c r="J3697" t="str">
        <f>IFERROR(INDEX(scheduling_data!I:I, MATCH(I3697, scheduling_data!H:H, 0)), "")</f>
        <v>Katherine Tyree</v>
      </c>
    </row>
    <row r="3698" spans="1:10" x14ac:dyDescent="0.3">
      <c r="A3698" t="s">
        <v>137</v>
      </c>
      <c r="B3698">
        <v>85</v>
      </c>
      <c r="C3698" s="1">
        <v>45359</v>
      </c>
      <c r="D3698" s="1">
        <v>45341.583333333336</v>
      </c>
      <c r="E3698">
        <v>84.42</v>
      </c>
      <c r="F3698" t="s">
        <v>9</v>
      </c>
      <c r="G3698" t="s">
        <v>56</v>
      </c>
      <c r="H3698">
        <v>97530</v>
      </c>
      <c r="I3698" t="str">
        <f t="shared" si="57"/>
        <v>85_2/19/2024 14:00</v>
      </c>
      <c r="J3698" t="str">
        <f>IFERROR(INDEX(scheduling_data!I:I, MATCH(I3698, scheduling_data!H:H, 0)), "")</f>
        <v>Katherine Tyree</v>
      </c>
    </row>
    <row r="3699" spans="1:10" x14ac:dyDescent="0.3">
      <c r="A3699" t="s">
        <v>137</v>
      </c>
      <c r="B3699">
        <v>85</v>
      </c>
      <c r="C3699" s="1">
        <v>45359</v>
      </c>
      <c r="D3699" s="1">
        <v>45341.583333333336</v>
      </c>
      <c r="E3699">
        <v>0.9</v>
      </c>
      <c r="F3699" t="s">
        <v>9</v>
      </c>
      <c r="G3699" t="s">
        <v>55</v>
      </c>
      <c r="H3699">
        <v>97530</v>
      </c>
      <c r="I3699" t="str">
        <f t="shared" si="57"/>
        <v>85_2/19/2024 14:00</v>
      </c>
      <c r="J3699" t="str">
        <f>IFERROR(INDEX(scheduling_data!I:I, MATCH(I3699, scheduling_data!H:H, 0)), "")</f>
        <v>Katherine Tyree</v>
      </c>
    </row>
    <row r="3700" spans="1:10" x14ac:dyDescent="0.3">
      <c r="A3700" t="s">
        <v>137</v>
      </c>
      <c r="B3700">
        <v>85</v>
      </c>
      <c r="C3700" s="1">
        <v>45359</v>
      </c>
      <c r="D3700" s="1">
        <v>45341.583333333336</v>
      </c>
      <c r="E3700">
        <v>9.06</v>
      </c>
      <c r="F3700" t="s">
        <v>9</v>
      </c>
      <c r="G3700" t="s">
        <v>54</v>
      </c>
      <c r="H3700">
        <v>97530</v>
      </c>
      <c r="I3700" t="str">
        <f t="shared" si="57"/>
        <v>85_2/19/2024 14:00</v>
      </c>
      <c r="J3700" t="str">
        <f>IFERROR(INDEX(scheduling_data!I:I, MATCH(I3700, scheduling_data!H:H, 0)), "")</f>
        <v>Katherine Tyree</v>
      </c>
    </row>
    <row r="3701" spans="1:10" x14ac:dyDescent="0.3">
      <c r="A3701" t="s">
        <v>137</v>
      </c>
      <c r="B3701">
        <v>85</v>
      </c>
      <c r="C3701" s="1">
        <v>45359</v>
      </c>
      <c r="D3701" s="1">
        <v>45341.583333333336</v>
      </c>
      <c r="E3701">
        <v>18.5</v>
      </c>
      <c r="F3701" t="s">
        <v>19</v>
      </c>
      <c r="G3701" t="s">
        <v>57</v>
      </c>
      <c r="H3701">
        <v>97112</v>
      </c>
      <c r="I3701" t="str">
        <f t="shared" si="57"/>
        <v>85_2/19/2024 14:00</v>
      </c>
      <c r="J3701" t="str">
        <f>IFERROR(INDEX(scheduling_data!I:I, MATCH(I3701, scheduling_data!H:H, 0)), "")</f>
        <v>Katherine Tyree</v>
      </c>
    </row>
    <row r="3702" spans="1:10" x14ac:dyDescent="0.3">
      <c r="A3702" t="s">
        <v>137</v>
      </c>
      <c r="B3702">
        <v>85</v>
      </c>
      <c r="C3702" s="1">
        <v>45359</v>
      </c>
      <c r="D3702" s="1">
        <v>45341.583333333336</v>
      </c>
      <c r="E3702">
        <v>44.43</v>
      </c>
      <c r="F3702" t="s">
        <v>9</v>
      </c>
      <c r="G3702" t="s">
        <v>56</v>
      </c>
      <c r="H3702">
        <v>97112</v>
      </c>
      <c r="I3702" t="str">
        <f t="shared" si="57"/>
        <v>85_2/19/2024 14:00</v>
      </c>
      <c r="J3702" t="str">
        <f>IFERROR(INDEX(scheduling_data!I:I, MATCH(I3702, scheduling_data!H:H, 0)), "")</f>
        <v>Katherine Tyree</v>
      </c>
    </row>
    <row r="3703" spans="1:10" x14ac:dyDescent="0.3">
      <c r="A3703" t="s">
        <v>137</v>
      </c>
      <c r="B3703">
        <v>85</v>
      </c>
      <c r="C3703" s="1">
        <v>45359</v>
      </c>
      <c r="D3703" s="1">
        <v>45341.583333333336</v>
      </c>
      <c r="E3703">
        <v>6.97</v>
      </c>
      <c r="F3703" t="s">
        <v>9</v>
      </c>
      <c r="G3703" t="s">
        <v>54</v>
      </c>
      <c r="H3703">
        <v>97112</v>
      </c>
      <c r="I3703" t="str">
        <f t="shared" si="57"/>
        <v>85_2/19/2024 14:00</v>
      </c>
      <c r="J3703" t="str">
        <f>IFERROR(INDEX(scheduling_data!I:I, MATCH(I3703, scheduling_data!H:H, 0)), "")</f>
        <v>Katherine Tyree</v>
      </c>
    </row>
    <row r="3704" spans="1:10" x14ac:dyDescent="0.3">
      <c r="A3704" t="s">
        <v>137</v>
      </c>
      <c r="B3704">
        <v>85</v>
      </c>
      <c r="C3704" s="1">
        <v>45359</v>
      </c>
      <c r="D3704" s="1">
        <v>45341.583333333336</v>
      </c>
      <c r="E3704">
        <v>0.38</v>
      </c>
      <c r="F3704" t="s">
        <v>9</v>
      </c>
      <c r="G3704" t="s">
        <v>55</v>
      </c>
      <c r="H3704">
        <v>97112</v>
      </c>
      <c r="I3704" t="str">
        <f t="shared" si="57"/>
        <v>85_2/19/2024 14:00</v>
      </c>
      <c r="J3704" t="str">
        <f>IFERROR(INDEX(scheduling_data!I:I, MATCH(I3704, scheduling_data!H:H, 0)), "")</f>
        <v>Katherine Tyree</v>
      </c>
    </row>
    <row r="3705" spans="1:10" x14ac:dyDescent="0.3">
      <c r="A3705" t="s">
        <v>137</v>
      </c>
      <c r="B3705">
        <v>85</v>
      </c>
      <c r="C3705" s="1">
        <v>45362</v>
      </c>
      <c r="D3705" s="1">
        <v>45344.583333333336</v>
      </c>
      <c r="E3705">
        <v>0.9</v>
      </c>
      <c r="F3705" t="s">
        <v>9</v>
      </c>
      <c r="G3705" t="s">
        <v>55</v>
      </c>
      <c r="H3705">
        <v>97530</v>
      </c>
      <c r="I3705" t="str">
        <f t="shared" si="57"/>
        <v>85_2/22/2024 14:00</v>
      </c>
      <c r="J3705" t="str">
        <f>IFERROR(INDEX(scheduling_data!I:I, MATCH(I3705, scheduling_data!H:H, 0)), "")</f>
        <v>Katherine Tyree</v>
      </c>
    </row>
    <row r="3706" spans="1:10" x14ac:dyDescent="0.3">
      <c r="A3706" t="s">
        <v>137</v>
      </c>
      <c r="B3706">
        <v>85</v>
      </c>
      <c r="C3706" s="1">
        <v>45362</v>
      </c>
      <c r="D3706" s="1">
        <v>45344.583333333336</v>
      </c>
      <c r="E3706">
        <v>16.34</v>
      </c>
      <c r="F3706" t="s">
        <v>19</v>
      </c>
      <c r="G3706" t="s">
        <v>57</v>
      </c>
      <c r="H3706">
        <v>97110</v>
      </c>
      <c r="I3706" t="str">
        <f t="shared" si="57"/>
        <v>85_2/22/2024 14:00</v>
      </c>
      <c r="J3706" t="str">
        <f>IFERROR(INDEX(scheduling_data!I:I, MATCH(I3706, scheduling_data!H:H, 0)), "")</f>
        <v>Katherine Tyree</v>
      </c>
    </row>
    <row r="3707" spans="1:10" x14ac:dyDescent="0.3">
      <c r="A3707" t="s">
        <v>137</v>
      </c>
      <c r="B3707">
        <v>85</v>
      </c>
      <c r="C3707" s="1">
        <v>45362</v>
      </c>
      <c r="D3707" s="1">
        <v>45344.583333333336</v>
      </c>
      <c r="E3707">
        <v>48.3</v>
      </c>
      <c r="F3707" t="s">
        <v>9</v>
      </c>
      <c r="G3707" t="s">
        <v>56</v>
      </c>
      <c r="H3707">
        <v>97110</v>
      </c>
      <c r="I3707" t="str">
        <f t="shared" si="57"/>
        <v>85_2/22/2024 14:00</v>
      </c>
      <c r="J3707" t="str">
        <f>IFERROR(INDEX(scheduling_data!I:I, MATCH(I3707, scheduling_data!H:H, 0)), "")</f>
        <v>Katherine Tyree</v>
      </c>
    </row>
    <row r="3708" spans="1:10" x14ac:dyDescent="0.3">
      <c r="A3708" t="s">
        <v>137</v>
      </c>
      <c r="B3708">
        <v>85</v>
      </c>
      <c r="C3708" s="1">
        <v>45362</v>
      </c>
      <c r="D3708" s="1">
        <v>45344.583333333336</v>
      </c>
      <c r="E3708">
        <v>0.33</v>
      </c>
      <c r="F3708" t="s">
        <v>9</v>
      </c>
      <c r="G3708" t="s">
        <v>55</v>
      </c>
      <c r="H3708">
        <v>97110</v>
      </c>
      <c r="I3708" t="str">
        <f t="shared" si="57"/>
        <v>85_2/22/2024 14:00</v>
      </c>
      <c r="J3708" t="str">
        <f>IFERROR(INDEX(scheduling_data!I:I, MATCH(I3708, scheduling_data!H:H, 0)), "")</f>
        <v>Katherine Tyree</v>
      </c>
    </row>
    <row r="3709" spans="1:10" x14ac:dyDescent="0.3">
      <c r="A3709" t="s">
        <v>137</v>
      </c>
      <c r="B3709">
        <v>85</v>
      </c>
      <c r="C3709" s="1">
        <v>45362</v>
      </c>
      <c r="D3709" s="1">
        <v>45344.583333333336</v>
      </c>
      <c r="E3709">
        <v>5.86</v>
      </c>
      <c r="F3709" t="s">
        <v>9</v>
      </c>
      <c r="G3709" t="s">
        <v>54</v>
      </c>
      <c r="H3709">
        <v>97110</v>
      </c>
      <c r="I3709" t="str">
        <f t="shared" si="57"/>
        <v>85_2/22/2024 14:00</v>
      </c>
      <c r="J3709" t="str">
        <f>IFERROR(INDEX(scheduling_data!I:I, MATCH(I3709, scheduling_data!H:H, 0)), "")</f>
        <v>Katherine Tyree</v>
      </c>
    </row>
    <row r="3710" spans="1:10" x14ac:dyDescent="0.3">
      <c r="A3710" t="s">
        <v>137</v>
      </c>
      <c r="B3710">
        <v>85</v>
      </c>
      <c r="C3710" s="1">
        <v>45362</v>
      </c>
      <c r="D3710" s="1">
        <v>45344.583333333336</v>
      </c>
      <c r="E3710">
        <v>44.32</v>
      </c>
      <c r="F3710" t="s">
        <v>19</v>
      </c>
      <c r="G3710" t="s">
        <v>57</v>
      </c>
      <c r="H3710">
        <v>97530</v>
      </c>
      <c r="I3710" t="str">
        <f t="shared" si="57"/>
        <v>85_2/22/2024 14:00</v>
      </c>
      <c r="J3710" t="str">
        <f>IFERROR(INDEX(scheduling_data!I:I, MATCH(I3710, scheduling_data!H:H, 0)), "")</f>
        <v>Katherine Tyree</v>
      </c>
    </row>
    <row r="3711" spans="1:10" x14ac:dyDescent="0.3">
      <c r="A3711" t="s">
        <v>137</v>
      </c>
      <c r="B3711">
        <v>85</v>
      </c>
      <c r="C3711" s="1">
        <v>45362</v>
      </c>
      <c r="D3711" s="1">
        <v>45344.583333333336</v>
      </c>
      <c r="E3711">
        <v>84.42</v>
      </c>
      <c r="F3711" t="s">
        <v>9</v>
      </c>
      <c r="G3711" t="s">
        <v>56</v>
      </c>
      <c r="H3711">
        <v>97530</v>
      </c>
      <c r="I3711" t="str">
        <f t="shared" si="57"/>
        <v>85_2/22/2024 14:00</v>
      </c>
      <c r="J3711" t="str">
        <f>IFERROR(INDEX(scheduling_data!I:I, MATCH(I3711, scheduling_data!H:H, 0)), "")</f>
        <v>Katherine Tyree</v>
      </c>
    </row>
    <row r="3712" spans="1:10" x14ac:dyDescent="0.3">
      <c r="A3712" t="s">
        <v>137</v>
      </c>
      <c r="B3712">
        <v>85</v>
      </c>
      <c r="C3712" s="1">
        <v>45362</v>
      </c>
      <c r="D3712" s="1">
        <v>45344.583333333336</v>
      </c>
      <c r="E3712">
        <v>9.06</v>
      </c>
      <c r="F3712" t="s">
        <v>9</v>
      </c>
      <c r="G3712" t="s">
        <v>54</v>
      </c>
      <c r="H3712">
        <v>97530</v>
      </c>
      <c r="I3712" t="str">
        <f t="shared" si="57"/>
        <v>85_2/22/2024 14:00</v>
      </c>
      <c r="J3712" t="str">
        <f>IFERROR(INDEX(scheduling_data!I:I, MATCH(I3712, scheduling_data!H:H, 0)), "")</f>
        <v>Katherine Tyree</v>
      </c>
    </row>
    <row r="3713" spans="1:10" x14ac:dyDescent="0.3">
      <c r="A3713" t="s">
        <v>137</v>
      </c>
      <c r="B3713">
        <v>85</v>
      </c>
      <c r="C3713" s="1">
        <v>45362</v>
      </c>
      <c r="D3713" s="1">
        <v>45344.583333333336</v>
      </c>
      <c r="E3713">
        <v>18.5</v>
      </c>
      <c r="F3713" t="s">
        <v>19</v>
      </c>
      <c r="G3713" t="s">
        <v>57</v>
      </c>
      <c r="H3713">
        <v>97112</v>
      </c>
      <c r="I3713" t="str">
        <f t="shared" si="57"/>
        <v>85_2/22/2024 14:00</v>
      </c>
      <c r="J3713" t="str">
        <f>IFERROR(INDEX(scheduling_data!I:I, MATCH(I3713, scheduling_data!H:H, 0)), "")</f>
        <v>Katherine Tyree</v>
      </c>
    </row>
    <row r="3714" spans="1:10" x14ac:dyDescent="0.3">
      <c r="A3714" t="s">
        <v>137</v>
      </c>
      <c r="B3714">
        <v>85</v>
      </c>
      <c r="C3714" s="1">
        <v>45362</v>
      </c>
      <c r="D3714" s="1">
        <v>45344.583333333336</v>
      </c>
      <c r="E3714">
        <v>44.43</v>
      </c>
      <c r="F3714" t="s">
        <v>9</v>
      </c>
      <c r="G3714" t="s">
        <v>56</v>
      </c>
      <c r="H3714">
        <v>97112</v>
      </c>
      <c r="I3714" t="str">
        <f t="shared" si="57"/>
        <v>85_2/22/2024 14:00</v>
      </c>
      <c r="J3714" t="str">
        <f>IFERROR(INDEX(scheduling_data!I:I, MATCH(I3714, scheduling_data!H:H, 0)), "")</f>
        <v>Katherine Tyree</v>
      </c>
    </row>
    <row r="3715" spans="1:10" x14ac:dyDescent="0.3">
      <c r="A3715" t="s">
        <v>137</v>
      </c>
      <c r="B3715">
        <v>85</v>
      </c>
      <c r="C3715" s="1">
        <v>45362</v>
      </c>
      <c r="D3715" s="1">
        <v>45344.583333333336</v>
      </c>
      <c r="E3715">
        <v>0.38</v>
      </c>
      <c r="F3715" t="s">
        <v>9</v>
      </c>
      <c r="G3715" t="s">
        <v>55</v>
      </c>
      <c r="H3715">
        <v>97112</v>
      </c>
      <c r="I3715" t="str">
        <f t="shared" ref="I3715:I3778" si="58">TEXT(B3715&amp;"_"&amp;TEXT(D3715, "m/d/yyyy hh:mm"), "0")</f>
        <v>85_2/22/2024 14:00</v>
      </c>
      <c r="J3715" t="str">
        <f>IFERROR(INDEX(scheduling_data!I:I, MATCH(I3715, scheduling_data!H:H, 0)), "")</f>
        <v>Katherine Tyree</v>
      </c>
    </row>
    <row r="3716" spans="1:10" x14ac:dyDescent="0.3">
      <c r="A3716" t="s">
        <v>137</v>
      </c>
      <c r="B3716">
        <v>85</v>
      </c>
      <c r="C3716" s="1">
        <v>45362</v>
      </c>
      <c r="D3716" s="1">
        <v>45344.583333333336</v>
      </c>
      <c r="E3716">
        <v>6.97</v>
      </c>
      <c r="F3716" t="s">
        <v>9</v>
      </c>
      <c r="G3716" t="s">
        <v>54</v>
      </c>
      <c r="H3716">
        <v>97112</v>
      </c>
      <c r="I3716" t="str">
        <f t="shared" si="58"/>
        <v>85_2/22/2024 14:00</v>
      </c>
      <c r="J3716" t="str">
        <f>IFERROR(INDEX(scheduling_data!I:I, MATCH(I3716, scheduling_data!H:H, 0)), "")</f>
        <v>Katherine Tyree</v>
      </c>
    </row>
    <row r="3717" spans="1:10" x14ac:dyDescent="0.3">
      <c r="A3717" t="s">
        <v>14</v>
      </c>
      <c r="B3717">
        <v>86</v>
      </c>
      <c r="C3717" s="1">
        <v>45359</v>
      </c>
      <c r="D3717" s="1">
        <v>45341.666666666664</v>
      </c>
      <c r="E3717">
        <v>55</v>
      </c>
      <c r="F3717" t="s">
        <v>19</v>
      </c>
      <c r="G3717" t="s">
        <v>51</v>
      </c>
      <c r="H3717">
        <v>97110</v>
      </c>
      <c r="I3717" t="str">
        <f t="shared" si="58"/>
        <v>86_2/19/2024 16:00</v>
      </c>
      <c r="J3717" t="str">
        <f>IFERROR(INDEX(scheduling_data!I:I, MATCH(I3717, scheduling_data!H:H, 0)), "")</f>
        <v>Katherine Tyree</v>
      </c>
    </row>
    <row r="3718" spans="1:10" x14ac:dyDescent="0.3">
      <c r="A3718" t="s">
        <v>14</v>
      </c>
      <c r="B3718">
        <v>86</v>
      </c>
      <c r="C3718" s="1">
        <v>45359</v>
      </c>
      <c r="D3718" s="1">
        <v>45341.666666666664</v>
      </c>
      <c r="E3718">
        <v>75</v>
      </c>
      <c r="F3718" t="s">
        <v>9</v>
      </c>
      <c r="G3718" t="s">
        <v>436</v>
      </c>
      <c r="H3718">
        <v>97140</v>
      </c>
      <c r="I3718" t="str">
        <f t="shared" si="58"/>
        <v>86_2/19/2024 16:00</v>
      </c>
      <c r="J3718" t="str">
        <f>IFERROR(INDEX(scheduling_data!I:I, MATCH(I3718, scheduling_data!H:H, 0)), "")</f>
        <v>Katherine Tyree</v>
      </c>
    </row>
    <row r="3719" spans="1:10" x14ac:dyDescent="0.3">
      <c r="A3719" t="s">
        <v>14</v>
      </c>
      <c r="B3719">
        <v>86</v>
      </c>
      <c r="C3719" s="1">
        <v>45359</v>
      </c>
      <c r="D3719" s="1">
        <v>45341.666666666664</v>
      </c>
      <c r="E3719">
        <v>75</v>
      </c>
      <c r="F3719" t="s">
        <v>9</v>
      </c>
      <c r="G3719" t="s">
        <v>436</v>
      </c>
      <c r="H3719">
        <v>97112</v>
      </c>
      <c r="I3719" t="str">
        <f t="shared" si="58"/>
        <v>86_2/19/2024 16:00</v>
      </c>
      <c r="J3719" t="str">
        <f>IFERROR(INDEX(scheduling_data!I:I, MATCH(I3719, scheduling_data!H:H, 0)), "")</f>
        <v>Katherine Tyree</v>
      </c>
    </row>
    <row r="3720" spans="1:10" x14ac:dyDescent="0.3">
      <c r="A3720" t="s">
        <v>14</v>
      </c>
      <c r="B3720">
        <v>86</v>
      </c>
      <c r="C3720" s="1">
        <v>45359</v>
      </c>
      <c r="D3720" s="1">
        <v>45341.666666666664</v>
      </c>
      <c r="E3720">
        <v>20</v>
      </c>
      <c r="F3720" t="s">
        <v>9</v>
      </c>
      <c r="G3720" t="s">
        <v>52</v>
      </c>
      <c r="H3720">
        <v>97110</v>
      </c>
      <c r="I3720" t="str">
        <f t="shared" si="58"/>
        <v>86_2/19/2024 16:00</v>
      </c>
      <c r="J3720" t="str">
        <f>IFERROR(INDEX(scheduling_data!I:I, MATCH(I3720, scheduling_data!H:H, 0)), "")</f>
        <v>Katherine Tyree</v>
      </c>
    </row>
    <row r="3721" spans="1:10" x14ac:dyDescent="0.3">
      <c r="A3721" t="s">
        <v>14</v>
      </c>
      <c r="B3721">
        <v>86</v>
      </c>
      <c r="C3721" s="1">
        <v>45359</v>
      </c>
      <c r="D3721" s="1">
        <v>45343.708333333336</v>
      </c>
      <c r="E3721">
        <v>55</v>
      </c>
      <c r="F3721" t="s">
        <v>19</v>
      </c>
      <c r="G3721" t="s">
        <v>51</v>
      </c>
      <c r="H3721">
        <v>97112</v>
      </c>
      <c r="I3721" t="str">
        <f t="shared" si="58"/>
        <v>86_2/21/2024 17:00</v>
      </c>
      <c r="J3721" t="str">
        <f>IFERROR(INDEX(scheduling_data!I:I, MATCH(I3721, scheduling_data!H:H, 0)), "")</f>
        <v>Jessica Pittman</v>
      </c>
    </row>
    <row r="3722" spans="1:10" x14ac:dyDescent="0.3">
      <c r="A3722" t="s">
        <v>14</v>
      </c>
      <c r="B3722">
        <v>86</v>
      </c>
      <c r="C3722" s="1">
        <v>45359</v>
      </c>
      <c r="D3722" s="1">
        <v>45343.708333333336</v>
      </c>
      <c r="E3722">
        <v>170</v>
      </c>
      <c r="F3722" t="s">
        <v>9</v>
      </c>
      <c r="G3722" t="s">
        <v>437</v>
      </c>
      <c r="H3722">
        <v>97112</v>
      </c>
      <c r="I3722" t="str">
        <f t="shared" si="58"/>
        <v>86_2/21/2024 17:00</v>
      </c>
      <c r="J3722" t="str">
        <f>IFERROR(INDEX(scheduling_data!I:I, MATCH(I3722, scheduling_data!H:H, 0)), "")</f>
        <v>Jessica Pittman</v>
      </c>
    </row>
    <row r="3723" spans="1:10" x14ac:dyDescent="0.3">
      <c r="A3723" t="s">
        <v>14</v>
      </c>
      <c r="B3723">
        <v>86</v>
      </c>
      <c r="C3723" s="1">
        <v>45363</v>
      </c>
      <c r="D3723" s="1">
        <v>45348.666666666664</v>
      </c>
      <c r="E3723">
        <v>20</v>
      </c>
      <c r="F3723" t="s">
        <v>9</v>
      </c>
      <c r="G3723" t="s">
        <v>52</v>
      </c>
      <c r="H3723">
        <v>97110</v>
      </c>
      <c r="I3723" t="str">
        <f t="shared" si="58"/>
        <v>86_2/26/2024 16:00</v>
      </c>
      <c r="J3723" t="str">
        <f>IFERROR(INDEX(scheduling_data!I:I, MATCH(I3723, scheduling_data!H:H, 0)), "")</f>
        <v>Katherine Tyree</v>
      </c>
    </row>
    <row r="3724" spans="1:10" x14ac:dyDescent="0.3">
      <c r="A3724" t="s">
        <v>14</v>
      </c>
      <c r="B3724">
        <v>86</v>
      </c>
      <c r="C3724" s="1">
        <v>45363</v>
      </c>
      <c r="D3724" s="1">
        <v>45348.666666666664</v>
      </c>
      <c r="E3724">
        <v>55</v>
      </c>
      <c r="F3724" t="s">
        <v>19</v>
      </c>
      <c r="G3724" t="s">
        <v>51</v>
      </c>
      <c r="H3724">
        <v>97110</v>
      </c>
      <c r="I3724" t="str">
        <f t="shared" si="58"/>
        <v>86_2/26/2024 16:00</v>
      </c>
      <c r="J3724" t="str">
        <f>IFERROR(INDEX(scheduling_data!I:I, MATCH(I3724, scheduling_data!H:H, 0)), "")</f>
        <v>Katherine Tyree</v>
      </c>
    </row>
    <row r="3725" spans="1:10" x14ac:dyDescent="0.3">
      <c r="A3725" t="s">
        <v>14</v>
      </c>
      <c r="B3725">
        <v>86</v>
      </c>
      <c r="C3725" s="1">
        <v>45363</v>
      </c>
      <c r="D3725" s="1">
        <v>45348.666666666664</v>
      </c>
      <c r="E3725">
        <v>75</v>
      </c>
      <c r="F3725" t="s">
        <v>9</v>
      </c>
      <c r="G3725" t="s">
        <v>112</v>
      </c>
      <c r="H3725">
        <v>97112</v>
      </c>
      <c r="I3725" t="str">
        <f t="shared" si="58"/>
        <v>86_2/26/2024 16:00</v>
      </c>
      <c r="J3725" t="str">
        <f>IFERROR(INDEX(scheduling_data!I:I, MATCH(I3725, scheduling_data!H:H, 0)), "")</f>
        <v>Katherine Tyree</v>
      </c>
    </row>
    <row r="3726" spans="1:10" x14ac:dyDescent="0.3">
      <c r="A3726" t="s">
        <v>14</v>
      </c>
      <c r="B3726">
        <v>86</v>
      </c>
      <c r="C3726" s="1">
        <v>45363</v>
      </c>
      <c r="D3726" s="1">
        <v>45348.666666666664</v>
      </c>
      <c r="E3726">
        <v>75</v>
      </c>
      <c r="F3726" t="s">
        <v>9</v>
      </c>
      <c r="G3726" t="s">
        <v>112</v>
      </c>
      <c r="H3726">
        <v>97140</v>
      </c>
      <c r="I3726" t="str">
        <f t="shared" si="58"/>
        <v>86_2/26/2024 16:00</v>
      </c>
      <c r="J3726" t="str">
        <f>IFERROR(INDEX(scheduling_data!I:I, MATCH(I3726, scheduling_data!H:H, 0)), "")</f>
        <v>Katherine Tyree</v>
      </c>
    </row>
    <row r="3727" spans="1:10" x14ac:dyDescent="0.3">
      <c r="A3727" t="s">
        <v>14</v>
      </c>
      <c r="B3727">
        <v>86</v>
      </c>
      <c r="C3727" s="1">
        <v>45366</v>
      </c>
      <c r="D3727" s="1">
        <v>45350.708333333336</v>
      </c>
      <c r="E3727">
        <v>150</v>
      </c>
      <c r="F3727" t="s">
        <v>9</v>
      </c>
      <c r="G3727" t="s">
        <v>112</v>
      </c>
      <c r="H3727">
        <v>97112</v>
      </c>
      <c r="I3727" t="str">
        <f t="shared" si="58"/>
        <v>86_2/28/2024 17:00</v>
      </c>
      <c r="J3727" t="str">
        <f>IFERROR(INDEX(scheduling_data!I:I, MATCH(I3727, scheduling_data!H:H, 0)), "")</f>
        <v>Jessica Pittman</v>
      </c>
    </row>
    <row r="3728" spans="1:10" x14ac:dyDescent="0.3">
      <c r="A3728" t="s">
        <v>14</v>
      </c>
      <c r="B3728">
        <v>86</v>
      </c>
      <c r="C3728" s="1">
        <v>45366</v>
      </c>
      <c r="D3728" s="1">
        <v>45350.708333333336</v>
      </c>
      <c r="E3728">
        <v>75</v>
      </c>
      <c r="F3728" t="s">
        <v>9</v>
      </c>
      <c r="G3728" t="s">
        <v>112</v>
      </c>
      <c r="H3728">
        <v>97530</v>
      </c>
      <c r="I3728" t="str">
        <f t="shared" si="58"/>
        <v>86_2/28/2024 17:00</v>
      </c>
      <c r="J3728" t="str">
        <f>IFERROR(INDEX(scheduling_data!I:I, MATCH(I3728, scheduling_data!H:H, 0)), "")</f>
        <v>Jessica Pittman</v>
      </c>
    </row>
    <row r="3729" spans="1:10" x14ac:dyDescent="0.3">
      <c r="A3729" t="s">
        <v>14</v>
      </c>
      <c r="B3729">
        <v>86</v>
      </c>
      <c r="C3729" s="1">
        <v>45366</v>
      </c>
      <c r="D3729" s="1">
        <v>45350.708333333336</v>
      </c>
      <c r="E3729">
        <v>20</v>
      </c>
      <c r="F3729" t="s">
        <v>9</v>
      </c>
      <c r="G3729" t="s">
        <v>52</v>
      </c>
      <c r="H3729">
        <v>97110</v>
      </c>
      <c r="I3729" t="str">
        <f t="shared" si="58"/>
        <v>86_2/28/2024 17:00</v>
      </c>
      <c r="J3729" t="str">
        <f>IFERROR(INDEX(scheduling_data!I:I, MATCH(I3729, scheduling_data!H:H, 0)), "")</f>
        <v>Jessica Pittman</v>
      </c>
    </row>
    <row r="3730" spans="1:10" x14ac:dyDescent="0.3">
      <c r="A3730" t="s">
        <v>14</v>
      </c>
      <c r="B3730">
        <v>86</v>
      </c>
      <c r="C3730" s="1">
        <v>45366</v>
      </c>
      <c r="D3730" s="1">
        <v>45350.708333333336</v>
      </c>
      <c r="E3730">
        <v>55</v>
      </c>
      <c r="F3730" t="s">
        <v>19</v>
      </c>
      <c r="G3730" t="s">
        <v>51</v>
      </c>
      <c r="H3730">
        <v>97110</v>
      </c>
      <c r="I3730" t="str">
        <f t="shared" si="58"/>
        <v>86_2/28/2024 17:00</v>
      </c>
      <c r="J3730" t="str">
        <f>IFERROR(INDEX(scheduling_data!I:I, MATCH(I3730, scheduling_data!H:H, 0)), "")</f>
        <v>Jessica Pittman</v>
      </c>
    </row>
    <row r="3731" spans="1:10" x14ac:dyDescent="0.3">
      <c r="A3731" t="s">
        <v>85</v>
      </c>
      <c r="B3731">
        <v>88</v>
      </c>
      <c r="C3731" s="1">
        <v>45352</v>
      </c>
      <c r="D3731" s="1">
        <v>45343.583333333336</v>
      </c>
      <c r="E3731">
        <v>27.56</v>
      </c>
      <c r="F3731" t="s">
        <v>19</v>
      </c>
      <c r="G3731" t="s">
        <v>144</v>
      </c>
      <c r="H3731">
        <v>97530</v>
      </c>
      <c r="I3731" t="str">
        <f t="shared" si="58"/>
        <v>88_2/21/2024 14:00</v>
      </c>
      <c r="J3731" t="str">
        <f>IFERROR(INDEX(scheduling_data!I:I, MATCH(I3731, scheduling_data!H:H, 0)), "")</f>
        <v>Katherine Tyree</v>
      </c>
    </row>
    <row r="3732" spans="1:10" x14ac:dyDescent="0.3">
      <c r="A3732" t="s">
        <v>85</v>
      </c>
      <c r="B3732">
        <v>88</v>
      </c>
      <c r="C3732" s="1">
        <v>45352</v>
      </c>
      <c r="D3732" s="1">
        <v>45343.583333333336</v>
      </c>
      <c r="E3732">
        <v>0.56000000000000005</v>
      </c>
      <c r="F3732" t="s">
        <v>9</v>
      </c>
      <c r="G3732" t="s">
        <v>142</v>
      </c>
      <c r="H3732">
        <v>97530</v>
      </c>
      <c r="I3732" t="str">
        <f t="shared" si="58"/>
        <v>88_2/21/2024 14:00</v>
      </c>
      <c r="J3732" t="str">
        <f>IFERROR(INDEX(scheduling_data!I:I, MATCH(I3732, scheduling_data!H:H, 0)), "")</f>
        <v>Katherine Tyree</v>
      </c>
    </row>
    <row r="3733" spans="1:10" x14ac:dyDescent="0.3">
      <c r="A3733" t="s">
        <v>85</v>
      </c>
      <c r="B3733">
        <v>88</v>
      </c>
      <c r="C3733" s="1">
        <v>45352</v>
      </c>
      <c r="D3733" s="1">
        <v>45343.583333333336</v>
      </c>
      <c r="E3733">
        <v>54.67</v>
      </c>
      <c r="F3733" t="s">
        <v>9</v>
      </c>
      <c r="G3733" t="s">
        <v>143</v>
      </c>
      <c r="H3733">
        <v>97110</v>
      </c>
      <c r="I3733" t="str">
        <f t="shared" si="58"/>
        <v>88_2/21/2024 14:00</v>
      </c>
      <c r="J3733" t="str">
        <f>IFERROR(INDEX(scheduling_data!I:I, MATCH(I3733, scheduling_data!H:H, 0)), "")</f>
        <v>Katherine Tyree</v>
      </c>
    </row>
    <row r="3734" spans="1:10" x14ac:dyDescent="0.3">
      <c r="A3734" t="s">
        <v>85</v>
      </c>
      <c r="B3734">
        <v>88</v>
      </c>
      <c r="C3734" s="1">
        <v>45352</v>
      </c>
      <c r="D3734" s="1">
        <v>45343.583333333336</v>
      </c>
      <c r="E3734">
        <v>51.96</v>
      </c>
      <c r="F3734" t="s">
        <v>9</v>
      </c>
      <c r="G3734" t="s">
        <v>143</v>
      </c>
      <c r="H3734">
        <v>97530</v>
      </c>
      <c r="I3734" t="str">
        <f t="shared" si="58"/>
        <v>88_2/21/2024 14:00</v>
      </c>
      <c r="J3734" t="str">
        <f>IFERROR(INDEX(scheduling_data!I:I, MATCH(I3734, scheduling_data!H:H, 0)), "")</f>
        <v>Katherine Tyree</v>
      </c>
    </row>
    <row r="3735" spans="1:10" x14ac:dyDescent="0.3">
      <c r="A3735" t="s">
        <v>85</v>
      </c>
      <c r="B3735">
        <v>88</v>
      </c>
      <c r="C3735" s="1">
        <v>45352</v>
      </c>
      <c r="D3735" s="1">
        <v>45343.583333333336</v>
      </c>
      <c r="E3735">
        <v>0.46</v>
      </c>
      <c r="F3735" t="s">
        <v>9</v>
      </c>
      <c r="G3735" t="s">
        <v>142</v>
      </c>
      <c r="H3735">
        <v>97530</v>
      </c>
      <c r="I3735" t="str">
        <f t="shared" si="58"/>
        <v>88_2/21/2024 14:00</v>
      </c>
      <c r="J3735" t="str">
        <f>IFERROR(INDEX(scheduling_data!I:I, MATCH(I3735, scheduling_data!H:H, 0)), "")</f>
        <v>Katherine Tyree</v>
      </c>
    </row>
    <row r="3736" spans="1:10" x14ac:dyDescent="0.3">
      <c r="A3736" t="s">
        <v>85</v>
      </c>
      <c r="B3736">
        <v>88</v>
      </c>
      <c r="C3736" s="1">
        <v>45352</v>
      </c>
      <c r="D3736" s="1">
        <v>45343.583333333336</v>
      </c>
      <c r="E3736">
        <v>22.58</v>
      </c>
      <c r="F3736" t="s">
        <v>19</v>
      </c>
      <c r="G3736" t="s">
        <v>144</v>
      </c>
      <c r="H3736">
        <v>97530</v>
      </c>
      <c r="I3736" t="str">
        <f t="shared" si="58"/>
        <v>88_2/21/2024 14:00</v>
      </c>
      <c r="J3736" t="str">
        <f>IFERROR(INDEX(scheduling_data!I:I, MATCH(I3736, scheduling_data!H:H, 0)), "")</f>
        <v>Katherine Tyree</v>
      </c>
    </row>
    <row r="3737" spans="1:10" x14ac:dyDescent="0.3">
      <c r="A3737" t="s">
        <v>85</v>
      </c>
      <c r="B3737">
        <v>88</v>
      </c>
      <c r="C3737" s="1">
        <v>45352</v>
      </c>
      <c r="D3737" s="1">
        <v>45343.583333333336</v>
      </c>
      <c r="E3737">
        <v>42.21</v>
      </c>
      <c r="F3737" t="s">
        <v>9</v>
      </c>
      <c r="G3737" t="s">
        <v>146</v>
      </c>
      <c r="H3737">
        <v>97530</v>
      </c>
      <c r="I3737" t="str">
        <f t="shared" si="58"/>
        <v>88_2/21/2024 14:00</v>
      </c>
      <c r="J3737" t="str">
        <f>IFERROR(INDEX(scheduling_data!I:I, MATCH(I3737, scheduling_data!H:H, 0)), "")</f>
        <v>Katherine Tyree</v>
      </c>
    </row>
    <row r="3738" spans="1:10" x14ac:dyDescent="0.3">
      <c r="A3738" t="s">
        <v>49</v>
      </c>
      <c r="B3738">
        <v>89</v>
      </c>
      <c r="C3738" s="1">
        <v>45355</v>
      </c>
      <c r="D3738" s="1">
        <v>45341.333333333336</v>
      </c>
      <c r="E3738">
        <v>68</v>
      </c>
      <c r="F3738" t="s">
        <v>9</v>
      </c>
      <c r="G3738" t="s">
        <v>104</v>
      </c>
      <c r="H3738">
        <v>97112</v>
      </c>
      <c r="I3738" t="str">
        <f t="shared" si="58"/>
        <v>89_2/19/2024 08:00</v>
      </c>
      <c r="J3738" t="str">
        <f>IFERROR(INDEX(scheduling_data!I:I, MATCH(I3738, scheduling_data!H:H, 0)), "")</f>
        <v>Christian Litz</v>
      </c>
    </row>
    <row r="3739" spans="1:10" x14ac:dyDescent="0.3">
      <c r="A3739" t="s">
        <v>49</v>
      </c>
      <c r="B3739">
        <v>89</v>
      </c>
      <c r="C3739" s="1">
        <v>45355</v>
      </c>
      <c r="D3739" s="1">
        <v>45341.333333333336</v>
      </c>
      <c r="E3739">
        <v>72</v>
      </c>
      <c r="F3739" t="s">
        <v>19</v>
      </c>
      <c r="G3739" t="s">
        <v>50</v>
      </c>
      <c r="H3739">
        <v>97110</v>
      </c>
      <c r="I3739" t="str">
        <f t="shared" si="58"/>
        <v>89_2/19/2024 08:00</v>
      </c>
      <c r="J3739" t="str">
        <f>IFERROR(INDEX(scheduling_data!I:I, MATCH(I3739, scheduling_data!H:H, 0)), "")</f>
        <v>Christian Litz</v>
      </c>
    </row>
    <row r="3740" spans="1:10" x14ac:dyDescent="0.3">
      <c r="A3740" t="s">
        <v>49</v>
      </c>
      <c r="B3740">
        <v>89</v>
      </c>
      <c r="C3740" s="1">
        <v>45355</v>
      </c>
      <c r="D3740" s="1">
        <v>45341.333333333336</v>
      </c>
      <c r="E3740">
        <v>70</v>
      </c>
      <c r="F3740" t="s">
        <v>9</v>
      </c>
      <c r="G3740" t="s">
        <v>104</v>
      </c>
      <c r="H3740">
        <v>97110</v>
      </c>
      <c r="I3740" t="str">
        <f t="shared" si="58"/>
        <v>89_2/19/2024 08:00</v>
      </c>
      <c r="J3740" t="str">
        <f>IFERROR(INDEX(scheduling_data!I:I, MATCH(I3740, scheduling_data!H:H, 0)), "")</f>
        <v>Christian Litz</v>
      </c>
    </row>
    <row r="3741" spans="1:10" x14ac:dyDescent="0.3">
      <c r="A3741" t="s">
        <v>49</v>
      </c>
      <c r="B3741">
        <v>89</v>
      </c>
      <c r="C3741" s="1">
        <v>45355</v>
      </c>
      <c r="D3741" s="1">
        <v>45341.333333333336</v>
      </c>
      <c r="E3741">
        <v>81.22</v>
      </c>
      <c r="F3741" t="s">
        <v>19</v>
      </c>
      <c r="G3741" t="s">
        <v>50</v>
      </c>
      <c r="H3741">
        <v>97112</v>
      </c>
      <c r="I3741" t="str">
        <f t="shared" si="58"/>
        <v>89_2/19/2024 08:00</v>
      </c>
      <c r="J3741" t="str">
        <f>IFERROR(INDEX(scheduling_data!I:I, MATCH(I3741, scheduling_data!H:H, 0)), "")</f>
        <v>Christian Litz</v>
      </c>
    </row>
    <row r="3742" spans="1:10" x14ac:dyDescent="0.3">
      <c r="A3742" t="s">
        <v>49</v>
      </c>
      <c r="B3742">
        <v>89</v>
      </c>
      <c r="C3742" s="1">
        <v>45355</v>
      </c>
      <c r="D3742" s="1">
        <v>45344.375</v>
      </c>
      <c r="E3742">
        <v>70</v>
      </c>
      <c r="F3742" t="s">
        <v>9</v>
      </c>
      <c r="G3742" t="s">
        <v>104</v>
      </c>
      <c r="H3742">
        <v>97110</v>
      </c>
      <c r="I3742" t="str">
        <f t="shared" si="58"/>
        <v>89_2/22/2024 09:00</v>
      </c>
      <c r="J3742" t="str">
        <f>IFERROR(INDEX(scheduling_data!I:I, MATCH(I3742, scheduling_data!H:H, 0)), "")</f>
        <v>Christian Litz</v>
      </c>
    </row>
    <row r="3743" spans="1:10" x14ac:dyDescent="0.3">
      <c r="A3743" t="s">
        <v>49</v>
      </c>
      <c r="B3743">
        <v>89</v>
      </c>
      <c r="C3743" s="1">
        <v>45355</v>
      </c>
      <c r="D3743" s="1">
        <v>45344.375</v>
      </c>
      <c r="E3743">
        <v>82</v>
      </c>
      <c r="F3743" t="s">
        <v>19</v>
      </c>
      <c r="G3743" t="s">
        <v>50</v>
      </c>
      <c r="H3743">
        <v>97112</v>
      </c>
      <c r="I3743" t="str">
        <f t="shared" si="58"/>
        <v>89_2/22/2024 09:00</v>
      </c>
      <c r="J3743" t="str">
        <f>IFERROR(INDEX(scheduling_data!I:I, MATCH(I3743, scheduling_data!H:H, 0)), "")</f>
        <v>Christian Litz</v>
      </c>
    </row>
    <row r="3744" spans="1:10" x14ac:dyDescent="0.3">
      <c r="A3744" t="s">
        <v>49</v>
      </c>
      <c r="B3744">
        <v>89</v>
      </c>
      <c r="C3744" s="1">
        <v>45355</v>
      </c>
      <c r="D3744" s="1">
        <v>45344.375</v>
      </c>
      <c r="E3744">
        <v>38</v>
      </c>
      <c r="F3744" t="s">
        <v>9</v>
      </c>
      <c r="G3744" t="s">
        <v>104</v>
      </c>
      <c r="H3744">
        <v>97140</v>
      </c>
      <c r="I3744" t="str">
        <f t="shared" si="58"/>
        <v>89_2/22/2024 09:00</v>
      </c>
      <c r="J3744" t="str">
        <f>IFERROR(INDEX(scheduling_data!I:I, MATCH(I3744, scheduling_data!H:H, 0)), "")</f>
        <v>Christian Litz</v>
      </c>
    </row>
    <row r="3745" spans="1:10" x14ac:dyDescent="0.3">
      <c r="A3745" t="s">
        <v>49</v>
      </c>
      <c r="B3745">
        <v>89</v>
      </c>
      <c r="C3745" s="1">
        <v>45355</v>
      </c>
      <c r="D3745" s="1">
        <v>45344.375</v>
      </c>
      <c r="E3745">
        <v>37</v>
      </c>
      <c r="F3745" t="s">
        <v>19</v>
      </c>
      <c r="G3745" t="s">
        <v>50</v>
      </c>
      <c r="H3745">
        <v>97140</v>
      </c>
      <c r="I3745" t="str">
        <f t="shared" si="58"/>
        <v>89_2/22/2024 09:00</v>
      </c>
      <c r="J3745" t="str">
        <f>IFERROR(INDEX(scheduling_data!I:I, MATCH(I3745, scheduling_data!H:H, 0)), "")</f>
        <v>Christian Litz</v>
      </c>
    </row>
    <row r="3746" spans="1:10" x14ac:dyDescent="0.3">
      <c r="A3746" t="s">
        <v>49</v>
      </c>
      <c r="B3746">
        <v>89</v>
      </c>
      <c r="C3746" s="1">
        <v>45355</v>
      </c>
      <c r="D3746" s="1">
        <v>45344.375</v>
      </c>
      <c r="E3746">
        <v>68</v>
      </c>
      <c r="F3746" t="s">
        <v>9</v>
      </c>
      <c r="G3746" t="s">
        <v>104</v>
      </c>
      <c r="H3746">
        <v>97112</v>
      </c>
      <c r="I3746" t="str">
        <f t="shared" si="58"/>
        <v>89_2/22/2024 09:00</v>
      </c>
      <c r="J3746" t="str">
        <f>IFERROR(INDEX(scheduling_data!I:I, MATCH(I3746, scheduling_data!H:H, 0)), "")</f>
        <v>Christian Litz</v>
      </c>
    </row>
    <row r="3747" spans="1:10" x14ac:dyDescent="0.3">
      <c r="A3747" t="s">
        <v>49</v>
      </c>
      <c r="B3747">
        <v>89</v>
      </c>
      <c r="C3747" s="1">
        <v>45355</v>
      </c>
      <c r="D3747" s="1">
        <v>45344.375</v>
      </c>
      <c r="E3747">
        <v>80</v>
      </c>
      <c r="F3747" t="s">
        <v>19</v>
      </c>
      <c r="G3747" t="s">
        <v>50</v>
      </c>
      <c r="H3747">
        <v>97110</v>
      </c>
      <c r="I3747" t="str">
        <f t="shared" si="58"/>
        <v>89_2/22/2024 09:00</v>
      </c>
      <c r="J3747" t="str">
        <f>IFERROR(INDEX(scheduling_data!I:I, MATCH(I3747, scheduling_data!H:H, 0)), "")</f>
        <v>Christian Litz</v>
      </c>
    </row>
    <row r="3748" spans="1:10" x14ac:dyDescent="0.3">
      <c r="A3748" t="s">
        <v>49</v>
      </c>
      <c r="B3748">
        <v>89</v>
      </c>
      <c r="C3748" s="1">
        <v>45355</v>
      </c>
      <c r="D3748" s="1">
        <v>45348.333333333336</v>
      </c>
      <c r="E3748">
        <v>120</v>
      </c>
      <c r="F3748" t="s">
        <v>19</v>
      </c>
      <c r="G3748" t="s">
        <v>50</v>
      </c>
      <c r="H3748">
        <v>97110</v>
      </c>
      <c r="I3748" t="str">
        <f t="shared" si="58"/>
        <v>89_2/26/2024 08:00</v>
      </c>
      <c r="J3748" t="str">
        <f>IFERROR(INDEX(scheduling_data!I:I, MATCH(I3748, scheduling_data!H:H, 0)), "")</f>
        <v>Christian Litz</v>
      </c>
    </row>
    <row r="3749" spans="1:10" x14ac:dyDescent="0.3">
      <c r="A3749" t="s">
        <v>49</v>
      </c>
      <c r="B3749">
        <v>89</v>
      </c>
      <c r="C3749" s="1">
        <v>45355</v>
      </c>
      <c r="D3749" s="1">
        <v>45348.333333333336</v>
      </c>
      <c r="E3749">
        <v>105</v>
      </c>
      <c r="F3749" t="s">
        <v>9</v>
      </c>
      <c r="G3749" t="s">
        <v>104</v>
      </c>
      <c r="H3749">
        <v>97110</v>
      </c>
      <c r="I3749" t="str">
        <f t="shared" si="58"/>
        <v>89_2/26/2024 08:00</v>
      </c>
      <c r="J3749" t="str">
        <f>IFERROR(INDEX(scheduling_data!I:I, MATCH(I3749, scheduling_data!H:H, 0)), "")</f>
        <v>Christian Litz</v>
      </c>
    </row>
    <row r="3750" spans="1:10" x14ac:dyDescent="0.3">
      <c r="A3750" t="s">
        <v>49</v>
      </c>
      <c r="B3750">
        <v>89</v>
      </c>
      <c r="C3750" s="1">
        <v>45355</v>
      </c>
      <c r="D3750" s="1">
        <v>45348.333333333336</v>
      </c>
      <c r="E3750">
        <v>34</v>
      </c>
      <c r="F3750" t="s">
        <v>9</v>
      </c>
      <c r="G3750" t="s">
        <v>104</v>
      </c>
      <c r="H3750">
        <v>97112</v>
      </c>
      <c r="I3750" t="str">
        <f t="shared" si="58"/>
        <v>89_2/26/2024 08:00</v>
      </c>
      <c r="J3750" t="str">
        <f>IFERROR(INDEX(scheduling_data!I:I, MATCH(I3750, scheduling_data!H:H, 0)), "")</f>
        <v>Christian Litz</v>
      </c>
    </row>
    <row r="3751" spans="1:10" x14ac:dyDescent="0.3">
      <c r="A3751" t="s">
        <v>49</v>
      </c>
      <c r="B3751">
        <v>89</v>
      </c>
      <c r="C3751" s="1">
        <v>45355</v>
      </c>
      <c r="D3751" s="1">
        <v>45348.333333333336</v>
      </c>
      <c r="E3751">
        <v>41</v>
      </c>
      <c r="F3751" t="s">
        <v>19</v>
      </c>
      <c r="G3751" t="s">
        <v>50</v>
      </c>
      <c r="H3751">
        <v>97112</v>
      </c>
      <c r="I3751" t="str">
        <f t="shared" si="58"/>
        <v>89_2/26/2024 08:00</v>
      </c>
      <c r="J3751" t="str">
        <f>IFERROR(INDEX(scheduling_data!I:I, MATCH(I3751, scheduling_data!H:H, 0)), "")</f>
        <v>Christian Litz</v>
      </c>
    </row>
    <row r="3752" spans="1:10" x14ac:dyDescent="0.3">
      <c r="A3752" t="s">
        <v>49</v>
      </c>
      <c r="B3752">
        <v>89</v>
      </c>
      <c r="C3752" s="1">
        <v>45355</v>
      </c>
      <c r="D3752" s="1">
        <v>45348.333333333336</v>
      </c>
      <c r="E3752">
        <v>35</v>
      </c>
      <c r="F3752" t="s">
        <v>9</v>
      </c>
      <c r="G3752" t="s">
        <v>104</v>
      </c>
      <c r="H3752">
        <v>97530</v>
      </c>
      <c r="I3752" t="str">
        <f t="shared" si="58"/>
        <v>89_2/26/2024 08:00</v>
      </c>
      <c r="J3752" t="str">
        <f>IFERROR(INDEX(scheduling_data!I:I, MATCH(I3752, scheduling_data!H:H, 0)), "")</f>
        <v>Christian Litz</v>
      </c>
    </row>
    <row r="3753" spans="1:10" x14ac:dyDescent="0.3">
      <c r="A3753" t="s">
        <v>49</v>
      </c>
      <c r="B3753">
        <v>89</v>
      </c>
      <c r="C3753" s="1">
        <v>45355</v>
      </c>
      <c r="D3753" s="1">
        <v>45348.333333333336</v>
      </c>
      <c r="E3753">
        <v>40</v>
      </c>
      <c r="F3753" t="s">
        <v>19</v>
      </c>
      <c r="G3753" t="s">
        <v>50</v>
      </c>
      <c r="H3753">
        <v>97530</v>
      </c>
      <c r="I3753" t="str">
        <f t="shared" si="58"/>
        <v>89_2/26/2024 08:00</v>
      </c>
      <c r="J3753" t="str">
        <f>IFERROR(INDEX(scheduling_data!I:I, MATCH(I3753, scheduling_data!H:H, 0)), "")</f>
        <v>Christian Litz</v>
      </c>
    </row>
    <row r="3754" spans="1:10" x14ac:dyDescent="0.3">
      <c r="A3754" t="s">
        <v>49</v>
      </c>
      <c r="B3754">
        <v>89</v>
      </c>
      <c r="C3754" s="1">
        <v>45364</v>
      </c>
      <c r="D3754" s="1">
        <v>45350.333333333336</v>
      </c>
      <c r="E3754">
        <v>80</v>
      </c>
      <c r="F3754" t="s">
        <v>19</v>
      </c>
      <c r="G3754" t="s">
        <v>50</v>
      </c>
      <c r="H3754">
        <v>97110</v>
      </c>
      <c r="I3754" t="str">
        <f t="shared" si="58"/>
        <v>89_2/28/2024 08:00</v>
      </c>
      <c r="J3754" t="str">
        <f>IFERROR(INDEX(scheduling_data!I:I, MATCH(I3754, scheduling_data!H:H, 0)), "")</f>
        <v>Christian Litz</v>
      </c>
    </row>
    <row r="3755" spans="1:10" x14ac:dyDescent="0.3">
      <c r="A3755" t="s">
        <v>49</v>
      </c>
      <c r="B3755">
        <v>89</v>
      </c>
      <c r="C3755" s="1">
        <v>45364</v>
      </c>
      <c r="D3755" s="1">
        <v>45350.333333333336</v>
      </c>
      <c r="E3755">
        <v>70</v>
      </c>
      <c r="F3755" t="s">
        <v>9</v>
      </c>
      <c r="G3755" t="s">
        <v>104</v>
      </c>
      <c r="H3755">
        <v>97110</v>
      </c>
      <c r="I3755" t="str">
        <f t="shared" si="58"/>
        <v>89_2/28/2024 08:00</v>
      </c>
      <c r="J3755" t="str">
        <f>IFERROR(INDEX(scheduling_data!I:I, MATCH(I3755, scheduling_data!H:H, 0)), "")</f>
        <v>Christian Litz</v>
      </c>
    </row>
    <row r="3756" spans="1:10" x14ac:dyDescent="0.3">
      <c r="A3756" t="s">
        <v>49</v>
      </c>
      <c r="B3756">
        <v>89</v>
      </c>
      <c r="C3756" s="1">
        <v>45364</v>
      </c>
      <c r="D3756" s="1">
        <v>45350.333333333336</v>
      </c>
      <c r="E3756">
        <v>40</v>
      </c>
      <c r="F3756" t="s">
        <v>19</v>
      </c>
      <c r="G3756" t="s">
        <v>50</v>
      </c>
      <c r="H3756">
        <v>97530</v>
      </c>
      <c r="I3756" t="str">
        <f t="shared" si="58"/>
        <v>89_2/28/2024 08:00</v>
      </c>
      <c r="J3756" t="str">
        <f>IFERROR(INDEX(scheduling_data!I:I, MATCH(I3756, scheduling_data!H:H, 0)), "")</f>
        <v>Christian Litz</v>
      </c>
    </row>
    <row r="3757" spans="1:10" x14ac:dyDescent="0.3">
      <c r="A3757" t="s">
        <v>49</v>
      </c>
      <c r="B3757">
        <v>89</v>
      </c>
      <c r="C3757" s="1">
        <v>45364</v>
      </c>
      <c r="D3757" s="1">
        <v>45350.333333333336</v>
      </c>
      <c r="E3757">
        <v>35</v>
      </c>
      <c r="F3757" t="s">
        <v>9</v>
      </c>
      <c r="G3757" t="s">
        <v>104</v>
      </c>
      <c r="H3757">
        <v>97530</v>
      </c>
      <c r="I3757" t="str">
        <f t="shared" si="58"/>
        <v>89_2/28/2024 08:00</v>
      </c>
      <c r="J3757" t="str">
        <f>IFERROR(INDEX(scheduling_data!I:I, MATCH(I3757, scheduling_data!H:H, 0)), "")</f>
        <v>Christian Litz</v>
      </c>
    </row>
    <row r="3758" spans="1:10" x14ac:dyDescent="0.3">
      <c r="A3758" t="s">
        <v>49</v>
      </c>
      <c r="B3758">
        <v>89</v>
      </c>
      <c r="C3758" s="1">
        <v>45364</v>
      </c>
      <c r="D3758" s="1">
        <v>45350.333333333336</v>
      </c>
      <c r="E3758">
        <v>82</v>
      </c>
      <c r="F3758" t="s">
        <v>19</v>
      </c>
      <c r="G3758" t="s">
        <v>50</v>
      </c>
      <c r="H3758">
        <v>97112</v>
      </c>
      <c r="I3758" t="str">
        <f t="shared" si="58"/>
        <v>89_2/28/2024 08:00</v>
      </c>
      <c r="J3758" t="str">
        <f>IFERROR(INDEX(scheduling_data!I:I, MATCH(I3758, scheduling_data!H:H, 0)), "")</f>
        <v>Christian Litz</v>
      </c>
    </row>
    <row r="3759" spans="1:10" x14ac:dyDescent="0.3">
      <c r="A3759" t="s">
        <v>49</v>
      </c>
      <c r="B3759">
        <v>89</v>
      </c>
      <c r="C3759" s="1">
        <v>45364</v>
      </c>
      <c r="D3759" s="1">
        <v>45350.333333333336</v>
      </c>
      <c r="E3759">
        <v>68</v>
      </c>
      <c r="F3759" t="s">
        <v>9</v>
      </c>
      <c r="G3759" t="s">
        <v>104</v>
      </c>
      <c r="H3759">
        <v>97112</v>
      </c>
      <c r="I3759" t="str">
        <f t="shared" si="58"/>
        <v>89_2/28/2024 08:00</v>
      </c>
      <c r="J3759" t="str">
        <f>IFERROR(INDEX(scheduling_data!I:I, MATCH(I3759, scheduling_data!H:H, 0)), "")</f>
        <v>Christian Litz</v>
      </c>
    </row>
    <row r="3760" spans="1:10" x14ac:dyDescent="0.3">
      <c r="A3760" t="s">
        <v>25</v>
      </c>
      <c r="B3760">
        <v>9</v>
      </c>
      <c r="C3760" s="1">
        <v>45359</v>
      </c>
      <c r="D3760" s="1">
        <v>45335.583333333336</v>
      </c>
      <c r="E3760">
        <v>139.83000000000001</v>
      </c>
      <c r="F3760" t="s">
        <v>9</v>
      </c>
      <c r="G3760" t="s">
        <v>28</v>
      </c>
      <c r="H3760">
        <v>97112</v>
      </c>
      <c r="I3760" t="str">
        <f t="shared" si="58"/>
        <v>9_2/13/2024 14:00</v>
      </c>
      <c r="J3760" t="str">
        <f>IFERROR(INDEX(scheduling_data!I:I, MATCH(I3760, scheduling_data!H:H, 0)), "")</f>
        <v>Kelsea Rodriguez</v>
      </c>
    </row>
    <row r="3761" spans="1:10" x14ac:dyDescent="0.3">
      <c r="A3761" t="s">
        <v>25</v>
      </c>
      <c r="B3761">
        <v>9</v>
      </c>
      <c r="C3761" s="1">
        <v>45359</v>
      </c>
      <c r="D3761" s="1">
        <v>45335.583333333336</v>
      </c>
      <c r="E3761">
        <v>85.17</v>
      </c>
      <c r="F3761" t="s">
        <v>19</v>
      </c>
      <c r="G3761" t="s">
        <v>26</v>
      </c>
      <c r="H3761">
        <v>97112</v>
      </c>
      <c r="I3761" t="str">
        <f t="shared" si="58"/>
        <v>9_2/13/2024 14:00</v>
      </c>
      <c r="J3761" t="str">
        <f>IFERROR(INDEX(scheduling_data!I:I, MATCH(I3761, scheduling_data!H:H, 0)), "")</f>
        <v>Kelsea Rodriguez</v>
      </c>
    </row>
    <row r="3762" spans="1:10" x14ac:dyDescent="0.3">
      <c r="A3762" t="s">
        <v>25</v>
      </c>
      <c r="B3762">
        <v>9</v>
      </c>
      <c r="C3762" s="1">
        <v>45359</v>
      </c>
      <c r="D3762" s="1">
        <v>45335.583333333336</v>
      </c>
      <c r="E3762">
        <v>65.47</v>
      </c>
      <c r="F3762" t="s">
        <v>9</v>
      </c>
      <c r="G3762" t="s">
        <v>28</v>
      </c>
      <c r="H3762">
        <v>97165</v>
      </c>
      <c r="I3762" t="str">
        <f t="shared" si="58"/>
        <v>9_2/13/2024 14:00</v>
      </c>
      <c r="J3762" t="str">
        <f>IFERROR(INDEX(scheduling_data!I:I, MATCH(I3762, scheduling_data!H:H, 0)), "")</f>
        <v>Kelsea Rodriguez</v>
      </c>
    </row>
    <row r="3763" spans="1:10" x14ac:dyDescent="0.3">
      <c r="A3763" t="s">
        <v>25</v>
      </c>
      <c r="B3763">
        <v>9</v>
      </c>
      <c r="C3763" s="1">
        <v>45359</v>
      </c>
      <c r="D3763" s="1">
        <v>45335.583333333336</v>
      </c>
      <c r="E3763">
        <v>84.53</v>
      </c>
      <c r="F3763" t="s">
        <v>19</v>
      </c>
      <c r="G3763" t="s">
        <v>26</v>
      </c>
      <c r="H3763">
        <v>97165</v>
      </c>
      <c r="I3763" t="str">
        <f t="shared" si="58"/>
        <v>9_2/13/2024 14:00</v>
      </c>
      <c r="J3763" t="str">
        <f>IFERROR(INDEX(scheduling_data!I:I, MATCH(I3763, scheduling_data!H:H, 0)), "")</f>
        <v>Kelsea Rodriguez</v>
      </c>
    </row>
    <row r="3764" spans="1:10" x14ac:dyDescent="0.3">
      <c r="A3764" t="s">
        <v>25</v>
      </c>
      <c r="B3764">
        <v>9</v>
      </c>
      <c r="C3764" s="1">
        <v>45352</v>
      </c>
      <c r="D3764" s="1">
        <v>45342.625</v>
      </c>
      <c r="E3764">
        <v>85.19</v>
      </c>
      <c r="F3764" t="s">
        <v>9</v>
      </c>
      <c r="G3764" t="s">
        <v>28</v>
      </c>
      <c r="H3764">
        <v>92507</v>
      </c>
      <c r="I3764" t="str">
        <f t="shared" si="58"/>
        <v>9_2/20/2024 15:00</v>
      </c>
      <c r="J3764" t="str">
        <f>IFERROR(INDEX(scheduling_data!I:I, MATCH(I3764, scheduling_data!H:H, 0)), "")</f>
        <v>D'Anna Pullen</v>
      </c>
    </row>
    <row r="3765" spans="1:10" x14ac:dyDescent="0.3">
      <c r="A3765" t="s">
        <v>25</v>
      </c>
      <c r="B3765">
        <v>9</v>
      </c>
      <c r="C3765" s="1">
        <v>45352</v>
      </c>
      <c r="D3765" s="1">
        <v>45342.625</v>
      </c>
      <c r="E3765">
        <v>64.81</v>
      </c>
      <c r="F3765" t="s">
        <v>19</v>
      </c>
      <c r="G3765" t="s">
        <v>26</v>
      </c>
      <c r="H3765">
        <v>92507</v>
      </c>
      <c r="I3765" t="str">
        <f t="shared" si="58"/>
        <v>9_2/20/2024 15:00</v>
      </c>
      <c r="J3765" t="str">
        <f>IFERROR(INDEX(scheduling_data!I:I, MATCH(I3765, scheduling_data!H:H, 0)), "")</f>
        <v>D'Anna Pullen</v>
      </c>
    </row>
    <row r="3766" spans="1:10" x14ac:dyDescent="0.3">
      <c r="A3766" t="s">
        <v>25</v>
      </c>
      <c r="B3766">
        <v>9</v>
      </c>
      <c r="C3766" s="1">
        <v>45352</v>
      </c>
      <c r="D3766" s="1">
        <v>45343.604166666664</v>
      </c>
      <c r="E3766">
        <v>64.81</v>
      </c>
      <c r="F3766" t="s">
        <v>19</v>
      </c>
      <c r="G3766" t="s">
        <v>26</v>
      </c>
      <c r="H3766">
        <v>92507</v>
      </c>
      <c r="I3766" t="str">
        <f t="shared" si="58"/>
        <v>9_2/21/2024 14:30</v>
      </c>
      <c r="J3766" t="str">
        <f>IFERROR(INDEX(scheduling_data!I:I, MATCH(I3766, scheduling_data!H:H, 0)), "")</f>
        <v>Victoria Miley</v>
      </c>
    </row>
    <row r="3767" spans="1:10" x14ac:dyDescent="0.3">
      <c r="A3767" t="s">
        <v>25</v>
      </c>
      <c r="B3767">
        <v>9</v>
      </c>
      <c r="C3767" s="1">
        <v>45352</v>
      </c>
      <c r="D3767" s="1">
        <v>45343.604166666664</v>
      </c>
      <c r="E3767">
        <v>85.19</v>
      </c>
      <c r="F3767" t="s">
        <v>9</v>
      </c>
      <c r="G3767" t="s">
        <v>28</v>
      </c>
      <c r="H3767">
        <v>92507</v>
      </c>
      <c r="I3767" t="str">
        <f t="shared" si="58"/>
        <v>9_2/21/2024 14:30</v>
      </c>
      <c r="J3767" t="str">
        <f>IFERROR(INDEX(scheduling_data!I:I, MATCH(I3767, scheduling_data!H:H, 0)), "")</f>
        <v>Victoria Miley</v>
      </c>
    </row>
    <row r="3768" spans="1:10" x14ac:dyDescent="0.3">
      <c r="A3768" t="s">
        <v>25</v>
      </c>
      <c r="B3768">
        <v>9</v>
      </c>
      <c r="C3768" s="1">
        <v>45366</v>
      </c>
      <c r="D3768" s="1">
        <v>45348.458333333336</v>
      </c>
      <c r="E3768">
        <v>0</v>
      </c>
      <c r="F3768" t="s">
        <v>9</v>
      </c>
      <c r="G3768" t="s">
        <v>438</v>
      </c>
      <c r="H3768">
        <v>97112</v>
      </c>
      <c r="I3768" t="str">
        <f t="shared" si="58"/>
        <v>9_2/26/2024 11:00</v>
      </c>
      <c r="J3768" t="str">
        <f>IFERROR(INDEX(scheduling_data!I:I, MATCH(I3768, scheduling_data!H:H, 0)), "")</f>
        <v>Breanna Cochran</v>
      </c>
    </row>
    <row r="3769" spans="1:10" x14ac:dyDescent="0.3">
      <c r="A3769" t="s">
        <v>25</v>
      </c>
      <c r="B3769">
        <v>9</v>
      </c>
      <c r="C3769" s="1">
        <v>45380</v>
      </c>
      <c r="D3769" s="1">
        <v>45348.458333333336</v>
      </c>
      <c r="E3769">
        <v>93.22</v>
      </c>
      <c r="F3769" t="s">
        <v>9</v>
      </c>
      <c r="G3769" t="s">
        <v>28</v>
      </c>
      <c r="H3769">
        <v>97112</v>
      </c>
      <c r="I3769" t="str">
        <f t="shared" si="58"/>
        <v>9_2/26/2024 11:00</v>
      </c>
      <c r="J3769" t="str">
        <f>IFERROR(INDEX(scheduling_data!I:I, MATCH(I3769, scheduling_data!H:H, 0)), "")</f>
        <v>Breanna Cochran</v>
      </c>
    </row>
    <row r="3770" spans="1:10" x14ac:dyDescent="0.3">
      <c r="A3770" t="s">
        <v>25</v>
      </c>
      <c r="B3770">
        <v>9</v>
      </c>
      <c r="C3770" s="1">
        <v>45380</v>
      </c>
      <c r="D3770" s="1">
        <v>45348.458333333336</v>
      </c>
      <c r="E3770">
        <v>56.78</v>
      </c>
      <c r="F3770" t="s">
        <v>19</v>
      </c>
      <c r="G3770" t="s">
        <v>26</v>
      </c>
      <c r="H3770">
        <v>97112</v>
      </c>
      <c r="I3770" t="str">
        <f t="shared" si="58"/>
        <v>9_2/26/2024 11:00</v>
      </c>
      <c r="J3770" t="str">
        <f>IFERROR(INDEX(scheduling_data!I:I, MATCH(I3770, scheduling_data!H:H, 0)), "")</f>
        <v>Breanna Cochran</v>
      </c>
    </row>
    <row r="3771" spans="1:10" x14ac:dyDescent="0.3">
      <c r="A3771" t="s">
        <v>25</v>
      </c>
      <c r="B3771">
        <v>9</v>
      </c>
      <c r="C3771" s="1">
        <v>45359</v>
      </c>
      <c r="D3771" s="1">
        <v>45350.395833333336</v>
      </c>
      <c r="E3771">
        <v>64.81</v>
      </c>
      <c r="F3771" t="s">
        <v>19</v>
      </c>
      <c r="G3771" t="s">
        <v>26</v>
      </c>
      <c r="H3771">
        <v>92507</v>
      </c>
      <c r="I3771" t="str">
        <f t="shared" si="58"/>
        <v>9_2/28/2024 09:30</v>
      </c>
      <c r="J3771" t="str">
        <f>IFERROR(INDEX(scheduling_data!I:I, MATCH(I3771, scheduling_data!H:H, 0)), "")</f>
        <v>Victoria Miley</v>
      </c>
    </row>
    <row r="3772" spans="1:10" x14ac:dyDescent="0.3">
      <c r="A3772" t="s">
        <v>25</v>
      </c>
      <c r="B3772">
        <v>9</v>
      </c>
      <c r="C3772" s="1">
        <v>45359</v>
      </c>
      <c r="D3772" s="1">
        <v>45350.395833333336</v>
      </c>
      <c r="E3772">
        <v>85.19</v>
      </c>
      <c r="F3772" t="s">
        <v>9</v>
      </c>
      <c r="G3772" t="s">
        <v>28</v>
      </c>
      <c r="H3772">
        <v>92507</v>
      </c>
      <c r="I3772" t="str">
        <f t="shared" si="58"/>
        <v>9_2/28/2024 09:30</v>
      </c>
      <c r="J3772" t="str">
        <f>IFERROR(INDEX(scheduling_data!I:I, MATCH(I3772, scheduling_data!H:H, 0)), "")</f>
        <v>Victoria Miley</v>
      </c>
    </row>
    <row r="3773" spans="1:10" x14ac:dyDescent="0.3">
      <c r="A3773" t="s">
        <v>25</v>
      </c>
      <c r="B3773">
        <v>9</v>
      </c>
      <c r="C3773" s="1">
        <v>45366</v>
      </c>
      <c r="D3773" s="1">
        <v>45351.458333333336</v>
      </c>
      <c r="E3773">
        <v>93.22</v>
      </c>
      <c r="F3773" t="s">
        <v>9</v>
      </c>
      <c r="G3773" t="s">
        <v>28</v>
      </c>
      <c r="H3773">
        <v>97112</v>
      </c>
      <c r="I3773" t="str">
        <f t="shared" si="58"/>
        <v>9_2/29/2024 11:00</v>
      </c>
      <c r="J3773" t="str">
        <f>IFERROR(INDEX(scheduling_data!I:I, MATCH(I3773, scheduling_data!H:H, 0)), "")</f>
        <v>Heidi Molaison</v>
      </c>
    </row>
    <row r="3774" spans="1:10" x14ac:dyDescent="0.3">
      <c r="A3774" t="s">
        <v>25</v>
      </c>
      <c r="B3774">
        <v>9</v>
      </c>
      <c r="C3774" s="1">
        <v>45366</v>
      </c>
      <c r="D3774" s="1">
        <v>45351.458333333336</v>
      </c>
      <c r="E3774">
        <v>56.78</v>
      </c>
      <c r="F3774" t="s">
        <v>19</v>
      </c>
      <c r="G3774" t="s">
        <v>26</v>
      </c>
      <c r="H3774">
        <v>97112</v>
      </c>
      <c r="I3774" t="str">
        <f t="shared" si="58"/>
        <v>9_2/29/2024 11:00</v>
      </c>
      <c r="J3774" t="str">
        <f>IFERROR(INDEX(scheduling_data!I:I, MATCH(I3774, scheduling_data!H:H, 0)), "")</f>
        <v>Heidi Molaison</v>
      </c>
    </row>
    <row r="3775" spans="1:10" x14ac:dyDescent="0.3">
      <c r="A3775" t="s">
        <v>25</v>
      </c>
      <c r="B3775">
        <v>9</v>
      </c>
      <c r="C3775" s="1">
        <v>45366</v>
      </c>
      <c r="D3775" s="1">
        <v>45351.479166666664</v>
      </c>
      <c r="E3775">
        <v>64.81</v>
      </c>
      <c r="F3775" t="s">
        <v>19</v>
      </c>
      <c r="G3775" t="s">
        <v>26</v>
      </c>
      <c r="H3775">
        <v>92507</v>
      </c>
      <c r="I3775" t="str">
        <f t="shared" si="58"/>
        <v>9_2/29/2024 11:30</v>
      </c>
      <c r="J3775" t="str">
        <f>IFERROR(INDEX(scheduling_data!I:I, MATCH(I3775, scheduling_data!H:H, 0)), "")</f>
        <v>Annette Fertitta</v>
      </c>
    </row>
    <row r="3776" spans="1:10" x14ac:dyDescent="0.3">
      <c r="A3776" t="s">
        <v>25</v>
      </c>
      <c r="B3776">
        <v>9</v>
      </c>
      <c r="C3776" s="1">
        <v>45366</v>
      </c>
      <c r="D3776" s="1">
        <v>45351.479166666664</v>
      </c>
      <c r="E3776">
        <v>85.19</v>
      </c>
      <c r="F3776" t="s">
        <v>9</v>
      </c>
      <c r="G3776" t="s">
        <v>28</v>
      </c>
      <c r="H3776">
        <v>92507</v>
      </c>
      <c r="I3776" t="str">
        <f t="shared" si="58"/>
        <v>9_2/29/2024 11:30</v>
      </c>
      <c r="J3776" t="str">
        <f>IFERROR(INDEX(scheduling_data!I:I, MATCH(I3776, scheduling_data!H:H, 0)), "")</f>
        <v>Annette Fertitta</v>
      </c>
    </row>
    <row r="3777" spans="1:10" x14ac:dyDescent="0.3">
      <c r="A3777" t="s">
        <v>149</v>
      </c>
      <c r="B3777">
        <v>290</v>
      </c>
      <c r="C3777" s="1">
        <v>45366</v>
      </c>
      <c r="D3777" s="1">
        <v>45351.416666666664</v>
      </c>
      <c r="E3777">
        <v>0.81</v>
      </c>
      <c r="F3777" t="s">
        <v>9</v>
      </c>
      <c r="G3777" t="s">
        <v>142</v>
      </c>
      <c r="H3777">
        <v>97110</v>
      </c>
      <c r="I3777" t="str">
        <f t="shared" si="58"/>
        <v>290_2/29/2024 10:00</v>
      </c>
      <c r="J3777" t="str">
        <f>IFERROR(INDEX(scheduling_data!I:I, MATCH(I3777, scheduling_data!H:H, 0)), "")</f>
        <v>Robert Crochet</v>
      </c>
    </row>
    <row r="3778" spans="1:10" x14ac:dyDescent="0.3">
      <c r="A3778" t="s">
        <v>149</v>
      </c>
      <c r="B3778">
        <v>290</v>
      </c>
      <c r="C3778" s="1">
        <v>45366</v>
      </c>
      <c r="D3778" s="1">
        <v>45351.416666666664</v>
      </c>
      <c r="E3778">
        <v>109.34</v>
      </c>
      <c r="F3778" t="s">
        <v>9</v>
      </c>
      <c r="G3778" t="s">
        <v>143</v>
      </c>
      <c r="H3778">
        <v>97110</v>
      </c>
      <c r="I3778" t="str">
        <f t="shared" si="58"/>
        <v>290_2/29/2024 10:00</v>
      </c>
      <c r="J3778" t="str">
        <f>IFERROR(INDEX(scheduling_data!I:I, MATCH(I3778, scheduling_data!H:H, 0)), "")</f>
        <v>Robert Crochet</v>
      </c>
    </row>
    <row r="3779" spans="1:10" x14ac:dyDescent="0.3">
      <c r="A3779" t="s">
        <v>149</v>
      </c>
      <c r="B3779">
        <v>290</v>
      </c>
      <c r="C3779" s="1">
        <v>45366</v>
      </c>
      <c r="D3779" s="1">
        <v>45351.416666666664</v>
      </c>
      <c r="E3779">
        <v>39.85</v>
      </c>
      <c r="F3779" t="s">
        <v>19</v>
      </c>
      <c r="G3779" t="s">
        <v>144</v>
      </c>
      <c r="H3779">
        <v>97110</v>
      </c>
      <c r="I3779" t="str">
        <f t="shared" ref="I3779:I3842" si="59">TEXT(B3779&amp;"_"&amp;TEXT(D3779, "m/d/yyyy hh:mm"), "0")</f>
        <v>290_2/29/2024 10:00</v>
      </c>
      <c r="J3779" t="str">
        <f>IFERROR(INDEX(scheduling_data!I:I, MATCH(I3779, scheduling_data!H:H, 0)), "")</f>
        <v>Robert Crochet</v>
      </c>
    </row>
    <row r="3780" spans="1:10" x14ac:dyDescent="0.3">
      <c r="A3780" t="s">
        <v>149</v>
      </c>
      <c r="B3780">
        <v>290</v>
      </c>
      <c r="C3780" s="1">
        <v>45366</v>
      </c>
      <c r="D3780" s="1">
        <v>45351.416666666664</v>
      </c>
      <c r="E3780">
        <v>58.67</v>
      </c>
      <c r="F3780" t="s">
        <v>9</v>
      </c>
      <c r="G3780" t="s">
        <v>146</v>
      </c>
      <c r="H3780">
        <v>97161</v>
      </c>
      <c r="I3780" t="str">
        <f t="shared" si="59"/>
        <v>290_2/29/2024 10:00</v>
      </c>
      <c r="J3780" t="str">
        <f>IFERROR(INDEX(scheduling_data!I:I, MATCH(I3780, scheduling_data!H:H, 0)), "")</f>
        <v>Robert Crochet</v>
      </c>
    </row>
    <row r="3781" spans="1:10" x14ac:dyDescent="0.3">
      <c r="A3781" t="s">
        <v>149</v>
      </c>
      <c r="B3781">
        <v>290</v>
      </c>
      <c r="C3781" s="1">
        <v>45366</v>
      </c>
      <c r="D3781" s="1">
        <v>45351.416666666664</v>
      </c>
      <c r="E3781">
        <v>22.54</v>
      </c>
      <c r="F3781" t="s">
        <v>19</v>
      </c>
      <c r="G3781" t="s">
        <v>144</v>
      </c>
      <c r="H3781">
        <v>97112</v>
      </c>
      <c r="I3781" t="str">
        <f t="shared" si="59"/>
        <v>290_2/29/2024 10:00</v>
      </c>
      <c r="J3781" t="str">
        <f>IFERROR(INDEX(scheduling_data!I:I, MATCH(I3781, scheduling_data!H:H, 0)), "")</f>
        <v>Robert Crochet</v>
      </c>
    </row>
    <row r="3782" spans="1:10" x14ac:dyDescent="0.3">
      <c r="A3782" t="s">
        <v>149</v>
      </c>
      <c r="B3782">
        <v>290</v>
      </c>
      <c r="C3782" s="1">
        <v>45366</v>
      </c>
      <c r="D3782" s="1">
        <v>45351.416666666664</v>
      </c>
      <c r="E3782">
        <v>0.46</v>
      </c>
      <c r="F3782" t="s">
        <v>9</v>
      </c>
      <c r="G3782" t="s">
        <v>142</v>
      </c>
      <c r="H3782">
        <v>97112</v>
      </c>
      <c r="I3782" t="str">
        <f t="shared" si="59"/>
        <v>290_2/29/2024 10:00</v>
      </c>
      <c r="J3782" t="str">
        <f>IFERROR(INDEX(scheduling_data!I:I, MATCH(I3782, scheduling_data!H:H, 0)), "")</f>
        <v>Robert Crochet</v>
      </c>
    </row>
    <row r="3783" spans="1:10" x14ac:dyDescent="0.3">
      <c r="A3783" t="s">
        <v>149</v>
      </c>
      <c r="B3783">
        <v>290</v>
      </c>
      <c r="C3783" s="1">
        <v>45366</v>
      </c>
      <c r="D3783" s="1">
        <v>45351.416666666664</v>
      </c>
      <c r="E3783">
        <v>1.83</v>
      </c>
      <c r="F3783" t="s">
        <v>9</v>
      </c>
      <c r="G3783" t="s">
        <v>142</v>
      </c>
      <c r="H3783">
        <v>97161</v>
      </c>
      <c r="I3783" t="str">
        <f t="shared" si="59"/>
        <v>290_2/29/2024 10:00</v>
      </c>
      <c r="J3783" t="str">
        <f>IFERROR(INDEX(scheduling_data!I:I, MATCH(I3783, scheduling_data!H:H, 0)), "")</f>
        <v>Robert Crochet</v>
      </c>
    </row>
    <row r="3784" spans="1:10" x14ac:dyDescent="0.3">
      <c r="A3784" t="s">
        <v>149</v>
      </c>
      <c r="B3784">
        <v>290</v>
      </c>
      <c r="C3784" s="1">
        <v>45366</v>
      </c>
      <c r="D3784" s="1">
        <v>45351.416666666664</v>
      </c>
      <c r="E3784">
        <v>89.5</v>
      </c>
      <c r="F3784" t="s">
        <v>19</v>
      </c>
      <c r="G3784" t="s">
        <v>144</v>
      </c>
      <c r="H3784">
        <v>97161</v>
      </c>
      <c r="I3784" t="str">
        <f t="shared" si="59"/>
        <v>290_2/29/2024 10:00</v>
      </c>
      <c r="J3784" t="str">
        <f>IFERROR(INDEX(scheduling_data!I:I, MATCH(I3784, scheduling_data!H:H, 0)), "")</f>
        <v>Robert Crochet</v>
      </c>
    </row>
    <row r="3785" spans="1:10" x14ac:dyDescent="0.3">
      <c r="A3785" t="s">
        <v>149</v>
      </c>
      <c r="B3785">
        <v>290</v>
      </c>
      <c r="C3785" s="1">
        <v>45366</v>
      </c>
      <c r="D3785" s="1">
        <v>45351.416666666664</v>
      </c>
      <c r="E3785">
        <v>52</v>
      </c>
      <c r="F3785" t="s">
        <v>9</v>
      </c>
      <c r="G3785" t="s">
        <v>143</v>
      </c>
      <c r="H3785">
        <v>97112</v>
      </c>
      <c r="I3785" t="str">
        <f t="shared" si="59"/>
        <v>290_2/29/2024 10:00</v>
      </c>
      <c r="J3785" t="str">
        <f>IFERROR(INDEX(scheduling_data!I:I, MATCH(I3785, scheduling_data!H:H, 0)), "")</f>
        <v>Robert Crochet</v>
      </c>
    </row>
    <row r="3786" spans="1:10" x14ac:dyDescent="0.3">
      <c r="A3786" t="s">
        <v>137</v>
      </c>
      <c r="B3786">
        <v>10</v>
      </c>
      <c r="C3786" s="1">
        <v>45357</v>
      </c>
      <c r="D3786" s="1">
        <v>45335.583333333336</v>
      </c>
      <c r="E3786">
        <v>1.0900000000000001</v>
      </c>
      <c r="F3786" t="s">
        <v>9</v>
      </c>
      <c r="G3786" t="s">
        <v>55</v>
      </c>
      <c r="H3786">
        <v>97530</v>
      </c>
      <c r="I3786" t="str">
        <f t="shared" si="59"/>
        <v>10_2/13/2024 14:00</v>
      </c>
      <c r="J3786" t="str">
        <f>IFERROR(INDEX(scheduling_data!I:I, MATCH(I3786, scheduling_data!H:H, 0)), "")</f>
        <v>Jessica Pittman</v>
      </c>
    </row>
    <row r="3787" spans="1:10" x14ac:dyDescent="0.3">
      <c r="A3787" t="s">
        <v>137</v>
      </c>
      <c r="B3787">
        <v>10</v>
      </c>
      <c r="C3787" s="1">
        <v>45357</v>
      </c>
      <c r="D3787" s="1">
        <v>45335.583333333336</v>
      </c>
      <c r="E3787">
        <v>18.12</v>
      </c>
      <c r="F3787" t="s">
        <v>9</v>
      </c>
      <c r="G3787" t="s">
        <v>54</v>
      </c>
      <c r="H3787">
        <v>97530</v>
      </c>
      <c r="I3787" t="str">
        <f t="shared" si="59"/>
        <v>10_2/13/2024 14:00</v>
      </c>
      <c r="J3787" t="str">
        <f>IFERROR(INDEX(scheduling_data!I:I, MATCH(I3787, scheduling_data!H:H, 0)), "")</f>
        <v>Jessica Pittman</v>
      </c>
    </row>
    <row r="3788" spans="1:10" x14ac:dyDescent="0.3">
      <c r="A3788" t="s">
        <v>137</v>
      </c>
      <c r="B3788">
        <v>10</v>
      </c>
      <c r="C3788" s="1">
        <v>45357</v>
      </c>
      <c r="D3788" s="1">
        <v>45335.583333333336</v>
      </c>
      <c r="E3788">
        <v>5.86</v>
      </c>
      <c r="F3788" t="s">
        <v>9</v>
      </c>
      <c r="G3788" t="s">
        <v>54</v>
      </c>
      <c r="H3788">
        <v>97110</v>
      </c>
      <c r="I3788" t="str">
        <f t="shared" si="59"/>
        <v>10_2/13/2024 14:00</v>
      </c>
      <c r="J3788" t="str">
        <f>IFERROR(INDEX(scheduling_data!I:I, MATCH(I3788, scheduling_data!H:H, 0)), "")</f>
        <v>Jessica Pittman</v>
      </c>
    </row>
    <row r="3789" spans="1:10" x14ac:dyDescent="0.3">
      <c r="A3789" t="s">
        <v>137</v>
      </c>
      <c r="B3789">
        <v>10</v>
      </c>
      <c r="C3789" s="1">
        <v>45357</v>
      </c>
      <c r="D3789" s="1">
        <v>45335.583333333336</v>
      </c>
      <c r="E3789">
        <v>136.26</v>
      </c>
      <c r="F3789" t="s">
        <v>9</v>
      </c>
      <c r="G3789" t="s">
        <v>56</v>
      </c>
      <c r="H3789">
        <v>97530</v>
      </c>
      <c r="I3789" t="str">
        <f t="shared" si="59"/>
        <v>10_2/13/2024 14:00</v>
      </c>
      <c r="J3789" t="str">
        <f>IFERROR(INDEX(scheduling_data!I:I, MATCH(I3789, scheduling_data!H:H, 0)), "")</f>
        <v>Jessica Pittman</v>
      </c>
    </row>
    <row r="3790" spans="1:10" x14ac:dyDescent="0.3">
      <c r="A3790" t="s">
        <v>137</v>
      </c>
      <c r="B3790">
        <v>10</v>
      </c>
      <c r="C3790" s="1">
        <v>45357</v>
      </c>
      <c r="D3790" s="1">
        <v>45335.583333333336</v>
      </c>
      <c r="E3790">
        <v>53.48</v>
      </c>
      <c r="F3790" t="s">
        <v>19</v>
      </c>
      <c r="G3790" t="s">
        <v>57</v>
      </c>
      <c r="H3790">
        <v>97530</v>
      </c>
      <c r="I3790" t="str">
        <f t="shared" si="59"/>
        <v>10_2/13/2024 14:00</v>
      </c>
      <c r="J3790" t="str">
        <f>IFERROR(INDEX(scheduling_data!I:I, MATCH(I3790, scheduling_data!H:H, 0)), "")</f>
        <v>Jessica Pittman</v>
      </c>
    </row>
    <row r="3791" spans="1:10" x14ac:dyDescent="0.3">
      <c r="A3791" t="s">
        <v>137</v>
      </c>
      <c r="B3791">
        <v>10</v>
      </c>
      <c r="C3791" s="1">
        <v>45357</v>
      </c>
      <c r="D3791" s="1">
        <v>45335.583333333336</v>
      </c>
      <c r="E3791">
        <v>0.28000000000000003</v>
      </c>
      <c r="F3791" t="s">
        <v>9</v>
      </c>
      <c r="G3791" t="s">
        <v>55</v>
      </c>
      <c r="H3791">
        <v>97110</v>
      </c>
      <c r="I3791" t="str">
        <f t="shared" si="59"/>
        <v>10_2/13/2024 14:00</v>
      </c>
      <c r="J3791" t="str">
        <f>IFERROR(INDEX(scheduling_data!I:I, MATCH(I3791, scheduling_data!H:H, 0)), "")</f>
        <v>Jessica Pittman</v>
      </c>
    </row>
    <row r="3792" spans="1:10" x14ac:dyDescent="0.3">
      <c r="A3792" t="s">
        <v>137</v>
      </c>
      <c r="B3792">
        <v>10</v>
      </c>
      <c r="C3792" s="1">
        <v>45357</v>
      </c>
      <c r="D3792" s="1">
        <v>45335.583333333336</v>
      </c>
      <c r="E3792">
        <v>50.8</v>
      </c>
      <c r="F3792" t="s">
        <v>9</v>
      </c>
      <c r="G3792" t="s">
        <v>56</v>
      </c>
      <c r="H3792">
        <v>97110</v>
      </c>
      <c r="I3792" t="str">
        <f t="shared" si="59"/>
        <v>10_2/13/2024 14:00</v>
      </c>
      <c r="J3792" t="str">
        <f>IFERROR(INDEX(scheduling_data!I:I, MATCH(I3792, scheduling_data!H:H, 0)), "")</f>
        <v>Jessica Pittman</v>
      </c>
    </row>
    <row r="3793" spans="1:10" x14ac:dyDescent="0.3">
      <c r="A3793" t="s">
        <v>137</v>
      </c>
      <c r="B3793">
        <v>10</v>
      </c>
      <c r="C3793" s="1">
        <v>45357</v>
      </c>
      <c r="D3793" s="1">
        <v>45335.583333333336</v>
      </c>
      <c r="E3793">
        <v>13.89</v>
      </c>
      <c r="F3793" t="s">
        <v>19</v>
      </c>
      <c r="G3793" t="s">
        <v>57</v>
      </c>
      <c r="H3793">
        <v>97110</v>
      </c>
      <c r="I3793" t="str">
        <f t="shared" si="59"/>
        <v>10_2/13/2024 14:00</v>
      </c>
      <c r="J3793" t="str">
        <f>IFERROR(INDEX(scheduling_data!I:I, MATCH(I3793, scheduling_data!H:H, 0)), "")</f>
        <v>Jessica Pittman</v>
      </c>
    </row>
    <row r="3794" spans="1:10" x14ac:dyDescent="0.3">
      <c r="A3794" t="s">
        <v>137</v>
      </c>
      <c r="B3794">
        <v>10</v>
      </c>
      <c r="C3794" s="1">
        <v>45357</v>
      </c>
      <c r="D3794" s="1">
        <v>45337.583333333336</v>
      </c>
      <c r="E3794">
        <v>49.02</v>
      </c>
      <c r="F3794" t="s">
        <v>19</v>
      </c>
      <c r="G3794" t="s">
        <v>57</v>
      </c>
      <c r="H3794">
        <v>97110</v>
      </c>
      <c r="I3794" t="str">
        <f t="shared" si="59"/>
        <v>10_2/15/2024 14:00</v>
      </c>
      <c r="J3794" t="str">
        <f>IFERROR(INDEX(scheduling_data!I:I, MATCH(I3794, scheduling_data!H:H, 0)), "")</f>
        <v>Robert Crochet</v>
      </c>
    </row>
    <row r="3795" spans="1:10" x14ac:dyDescent="0.3">
      <c r="A3795" t="s">
        <v>137</v>
      </c>
      <c r="B3795">
        <v>10</v>
      </c>
      <c r="C3795" s="1">
        <v>45357</v>
      </c>
      <c r="D3795" s="1">
        <v>45337.583333333336</v>
      </c>
      <c r="E3795">
        <v>0.52</v>
      </c>
      <c r="F3795" t="s">
        <v>9</v>
      </c>
      <c r="G3795" t="s">
        <v>55</v>
      </c>
      <c r="H3795">
        <v>97530</v>
      </c>
      <c r="I3795" t="str">
        <f t="shared" si="59"/>
        <v>10_2/15/2024 14:00</v>
      </c>
      <c r="J3795" t="str">
        <f>IFERROR(INDEX(scheduling_data!I:I, MATCH(I3795, scheduling_data!H:H, 0)), "")</f>
        <v>Robert Crochet</v>
      </c>
    </row>
    <row r="3796" spans="1:10" x14ac:dyDescent="0.3">
      <c r="A3796" t="s">
        <v>137</v>
      </c>
      <c r="B3796">
        <v>10</v>
      </c>
      <c r="C3796" s="1">
        <v>45357</v>
      </c>
      <c r="D3796" s="1">
        <v>45337.583333333336</v>
      </c>
      <c r="E3796">
        <v>42.21</v>
      </c>
      <c r="F3796" t="s">
        <v>9</v>
      </c>
      <c r="G3796" t="s">
        <v>56</v>
      </c>
      <c r="H3796">
        <v>97530</v>
      </c>
      <c r="I3796" t="str">
        <f t="shared" si="59"/>
        <v>10_2/15/2024 14:00</v>
      </c>
      <c r="J3796" t="str">
        <f>IFERROR(INDEX(scheduling_data!I:I, MATCH(I3796, scheduling_data!H:H, 0)), "")</f>
        <v>Robert Crochet</v>
      </c>
    </row>
    <row r="3797" spans="1:10" x14ac:dyDescent="0.3">
      <c r="A3797" t="s">
        <v>137</v>
      </c>
      <c r="B3797">
        <v>10</v>
      </c>
      <c r="C3797" s="1">
        <v>45357</v>
      </c>
      <c r="D3797" s="1">
        <v>45337.583333333336</v>
      </c>
      <c r="E3797">
        <v>25.71</v>
      </c>
      <c r="F3797" t="s">
        <v>19</v>
      </c>
      <c r="G3797" t="s">
        <v>57</v>
      </c>
      <c r="H3797">
        <v>97530</v>
      </c>
      <c r="I3797" t="str">
        <f t="shared" si="59"/>
        <v>10_2/15/2024 14:00</v>
      </c>
      <c r="J3797" t="str">
        <f>IFERROR(INDEX(scheduling_data!I:I, MATCH(I3797, scheduling_data!H:H, 0)), "")</f>
        <v>Robert Crochet</v>
      </c>
    </row>
    <row r="3798" spans="1:10" x14ac:dyDescent="0.3">
      <c r="A3798" t="s">
        <v>137</v>
      </c>
      <c r="B3798">
        <v>10</v>
      </c>
      <c r="C3798" s="1">
        <v>45357</v>
      </c>
      <c r="D3798" s="1">
        <v>45337.583333333336</v>
      </c>
      <c r="E3798">
        <v>17.579999999999998</v>
      </c>
      <c r="F3798" t="s">
        <v>9</v>
      </c>
      <c r="G3798" t="s">
        <v>54</v>
      </c>
      <c r="H3798">
        <v>97110</v>
      </c>
      <c r="I3798" t="str">
        <f t="shared" si="59"/>
        <v>10_2/15/2024 14:00</v>
      </c>
      <c r="J3798" t="str">
        <f>IFERROR(INDEX(scheduling_data!I:I, MATCH(I3798, scheduling_data!H:H, 0)), "")</f>
        <v>Robert Crochet</v>
      </c>
    </row>
    <row r="3799" spans="1:10" x14ac:dyDescent="0.3">
      <c r="A3799" t="s">
        <v>137</v>
      </c>
      <c r="B3799">
        <v>10</v>
      </c>
      <c r="C3799" s="1">
        <v>45357</v>
      </c>
      <c r="D3799" s="1">
        <v>45337.583333333336</v>
      </c>
      <c r="E3799">
        <v>1</v>
      </c>
      <c r="F3799" t="s">
        <v>9</v>
      </c>
      <c r="G3799" t="s">
        <v>55</v>
      </c>
      <c r="H3799">
        <v>97110</v>
      </c>
      <c r="I3799" t="str">
        <f t="shared" si="59"/>
        <v>10_2/15/2024 14:00</v>
      </c>
      <c r="J3799" t="str">
        <f>IFERROR(INDEX(scheduling_data!I:I, MATCH(I3799, scheduling_data!H:H, 0)), "")</f>
        <v>Robert Crochet</v>
      </c>
    </row>
    <row r="3800" spans="1:10" x14ac:dyDescent="0.3">
      <c r="A3800" t="s">
        <v>137</v>
      </c>
      <c r="B3800">
        <v>10</v>
      </c>
      <c r="C3800" s="1">
        <v>45357</v>
      </c>
      <c r="D3800" s="1">
        <v>45337.583333333336</v>
      </c>
      <c r="E3800">
        <v>144.9</v>
      </c>
      <c r="F3800" t="s">
        <v>9</v>
      </c>
      <c r="G3800" t="s">
        <v>56</v>
      </c>
      <c r="H3800">
        <v>97110</v>
      </c>
      <c r="I3800" t="str">
        <f t="shared" si="59"/>
        <v>10_2/15/2024 14:00</v>
      </c>
      <c r="J3800" t="str">
        <f>IFERROR(INDEX(scheduling_data!I:I, MATCH(I3800, scheduling_data!H:H, 0)), "")</f>
        <v>Robert Crochet</v>
      </c>
    </row>
    <row r="3801" spans="1:10" x14ac:dyDescent="0.3">
      <c r="A3801" t="s">
        <v>137</v>
      </c>
      <c r="B3801">
        <v>10</v>
      </c>
      <c r="C3801" s="1">
        <v>45362</v>
      </c>
      <c r="D3801" s="1">
        <v>45342.583333333336</v>
      </c>
      <c r="E3801">
        <v>17.579999999999998</v>
      </c>
      <c r="F3801" t="s">
        <v>9</v>
      </c>
      <c r="G3801" t="s">
        <v>54</v>
      </c>
      <c r="H3801">
        <v>97110</v>
      </c>
      <c r="I3801" t="str">
        <f t="shared" si="59"/>
        <v>10_2/20/2024 14:00</v>
      </c>
      <c r="J3801" t="str">
        <f>IFERROR(INDEX(scheduling_data!I:I, MATCH(I3801, scheduling_data!H:H, 0)), "")</f>
        <v>Amber Hickman</v>
      </c>
    </row>
    <row r="3802" spans="1:10" x14ac:dyDescent="0.3">
      <c r="A3802" t="s">
        <v>137</v>
      </c>
      <c r="B3802">
        <v>10</v>
      </c>
      <c r="C3802" s="1">
        <v>45362</v>
      </c>
      <c r="D3802" s="1">
        <v>45342.583333333336</v>
      </c>
      <c r="E3802">
        <v>0.45</v>
      </c>
      <c r="F3802" t="s">
        <v>9</v>
      </c>
      <c r="G3802" t="s">
        <v>55</v>
      </c>
      <c r="H3802">
        <v>97530</v>
      </c>
      <c r="I3802" t="str">
        <f t="shared" si="59"/>
        <v>10_2/20/2024 14:00</v>
      </c>
      <c r="J3802" t="str">
        <f>IFERROR(INDEX(scheduling_data!I:I, MATCH(I3802, scheduling_data!H:H, 0)), "")</f>
        <v>Amber Hickman</v>
      </c>
    </row>
    <row r="3803" spans="1:10" x14ac:dyDescent="0.3">
      <c r="A3803" t="s">
        <v>137</v>
      </c>
      <c r="B3803">
        <v>10</v>
      </c>
      <c r="C3803" s="1">
        <v>45362</v>
      </c>
      <c r="D3803" s="1">
        <v>45342.583333333336</v>
      </c>
      <c r="E3803">
        <v>46.14</v>
      </c>
      <c r="F3803" t="s">
        <v>9</v>
      </c>
      <c r="G3803" t="s">
        <v>56</v>
      </c>
      <c r="H3803">
        <v>97530</v>
      </c>
      <c r="I3803" t="str">
        <f t="shared" si="59"/>
        <v>10_2/20/2024 14:00</v>
      </c>
      <c r="J3803" t="str">
        <f>IFERROR(INDEX(scheduling_data!I:I, MATCH(I3803, scheduling_data!H:H, 0)), "")</f>
        <v>Amber Hickman</v>
      </c>
    </row>
    <row r="3804" spans="1:10" x14ac:dyDescent="0.3">
      <c r="A3804" t="s">
        <v>137</v>
      </c>
      <c r="B3804">
        <v>10</v>
      </c>
      <c r="C3804" s="1">
        <v>45362</v>
      </c>
      <c r="D3804" s="1">
        <v>45342.583333333336</v>
      </c>
      <c r="E3804">
        <v>21.85</v>
      </c>
      <c r="F3804" t="s">
        <v>19</v>
      </c>
      <c r="G3804" t="s">
        <v>57</v>
      </c>
      <c r="H3804">
        <v>97530</v>
      </c>
      <c r="I3804" t="str">
        <f t="shared" si="59"/>
        <v>10_2/20/2024 14:00</v>
      </c>
      <c r="J3804" t="str">
        <f>IFERROR(INDEX(scheduling_data!I:I, MATCH(I3804, scheduling_data!H:H, 0)), "")</f>
        <v>Amber Hickman</v>
      </c>
    </row>
    <row r="3805" spans="1:10" x14ac:dyDescent="0.3">
      <c r="A3805" t="s">
        <v>137</v>
      </c>
      <c r="B3805">
        <v>10</v>
      </c>
      <c r="C3805" s="1">
        <v>45362</v>
      </c>
      <c r="D3805" s="1">
        <v>45342.583333333336</v>
      </c>
      <c r="E3805">
        <v>0.85</v>
      </c>
      <c r="F3805" t="s">
        <v>9</v>
      </c>
      <c r="G3805" t="s">
        <v>55</v>
      </c>
      <c r="H3805">
        <v>97110</v>
      </c>
      <c r="I3805" t="str">
        <f t="shared" si="59"/>
        <v>10_2/20/2024 14:00</v>
      </c>
      <c r="J3805" t="str">
        <f>IFERROR(INDEX(scheduling_data!I:I, MATCH(I3805, scheduling_data!H:H, 0)), "")</f>
        <v>Amber Hickman</v>
      </c>
    </row>
    <row r="3806" spans="1:10" x14ac:dyDescent="0.3">
      <c r="A3806" t="s">
        <v>137</v>
      </c>
      <c r="B3806">
        <v>10</v>
      </c>
      <c r="C3806" s="1">
        <v>45362</v>
      </c>
      <c r="D3806" s="1">
        <v>45342.583333333336</v>
      </c>
      <c r="E3806">
        <v>152.4</v>
      </c>
      <c r="F3806" t="s">
        <v>9</v>
      </c>
      <c r="G3806" t="s">
        <v>56</v>
      </c>
      <c r="H3806">
        <v>97110</v>
      </c>
      <c r="I3806" t="str">
        <f t="shared" si="59"/>
        <v>10_2/20/2024 14:00</v>
      </c>
      <c r="J3806" t="str">
        <f>IFERROR(INDEX(scheduling_data!I:I, MATCH(I3806, scheduling_data!H:H, 0)), "")</f>
        <v>Amber Hickman</v>
      </c>
    </row>
    <row r="3807" spans="1:10" x14ac:dyDescent="0.3">
      <c r="A3807" t="s">
        <v>137</v>
      </c>
      <c r="B3807">
        <v>10</v>
      </c>
      <c r="C3807" s="1">
        <v>45362</v>
      </c>
      <c r="D3807" s="1">
        <v>45342.583333333336</v>
      </c>
      <c r="E3807">
        <v>41.67</v>
      </c>
      <c r="F3807" t="s">
        <v>19</v>
      </c>
      <c r="G3807" t="s">
        <v>57</v>
      </c>
      <c r="H3807">
        <v>97110</v>
      </c>
      <c r="I3807" t="str">
        <f t="shared" si="59"/>
        <v>10_2/20/2024 14:00</v>
      </c>
      <c r="J3807" t="str">
        <f>IFERROR(INDEX(scheduling_data!I:I, MATCH(I3807, scheduling_data!H:H, 0)), "")</f>
        <v>Amber Hickman</v>
      </c>
    </row>
    <row r="3808" spans="1:10" x14ac:dyDescent="0.3">
      <c r="A3808" t="s">
        <v>137</v>
      </c>
      <c r="B3808">
        <v>10</v>
      </c>
      <c r="C3808" s="1">
        <v>45371</v>
      </c>
      <c r="D3808" s="1">
        <v>45349.583333333336</v>
      </c>
      <c r="E3808">
        <v>37.270000000000003</v>
      </c>
      <c r="F3808" t="s">
        <v>19</v>
      </c>
      <c r="G3808" t="s">
        <v>57</v>
      </c>
      <c r="H3808">
        <v>97110</v>
      </c>
      <c r="I3808" t="str">
        <f t="shared" si="59"/>
        <v>10_2/27/2024 14:00</v>
      </c>
      <c r="J3808" t="str">
        <f>IFERROR(INDEX(scheduling_data!I:I, MATCH(I3808, scheduling_data!H:H, 0)), "")</f>
        <v>Robert Crochet</v>
      </c>
    </row>
    <row r="3809" spans="1:10" x14ac:dyDescent="0.3">
      <c r="A3809" t="s">
        <v>137</v>
      </c>
      <c r="B3809">
        <v>10</v>
      </c>
      <c r="C3809" s="1">
        <v>45371</v>
      </c>
      <c r="D3809" s="1">
        <v>45349.583333333336</v>
      </c>
      <c r="E3809">
        <v>96.6</v>
      </c>
      <c r="F3809" t="s">
        <v>9</v>
      </c>
      <c r="G3809" t="s">
        <v>56</v>
      </c>
      <c r="H3809">
        <v>97110</v>
      </c>
      <c r="I3809" t="str">
        <f t="shared" si="59"/>
        <v>10_2/27/2024 14:00</v>
      </c>
      <c r="J3809" t="str">
        <f>IFERROR(INDEX(scheduling_data!I:I, MATCH(I3809, scheduling_data!H:H, 0)), "")</f>
        <v>Robert Crochet</v>
      </c>
    </row>
    <row r="3810" spans="1:10" x14ac:dyDescent="0.3">
      <c r="A3810" t="s">
        <v>137</v>
      </c>
      <c r="B3810">
        <v>10</v>
      </c>
      <c r="C3810" s="1">
        <v>45371</v>
      </c>
      <c r="D3810" s="1">
        <v>45349.583333333336</v>
      </c>
      <c r="E3810">
        <v>0.76</v>
      </c>
      <c r="F3810" t="s">
        <v>9</v>
      </c>
      <c r="G3810" t="s">
        <v>55</v>
      </c>
      <c r="H3810">
        <v>97110</v>
      </c>
      <c r="I3810" t="str">
        <f t="shared" si="59"/>
        <v>10_2/27/2024 14:00</v>
      </c>
      <c r="J3810" t="str">
        <f>IFERROR(INDEX(scheduling_data!I:I, MATCH(I3810, scheduling_data!H:H, 0)), "")</f>
        <v>Robert Crochet</v>
      </c>
    </row>
    <row r="3811" spans="1:10" x14ac:dyDescent="0.3">
      <c r="A3811" t="s">
        <v>137</v>
      </c>
      <c r="B3811">
        <v>10</v>
      </c>
      <c r="C3811" s="1">
        <v>45371</v>
      </c>
      <c r="D3811" s="1">
        <v>45349.583333333336</v>
      </c>
      <c r="E3811">
        <v>5.86</v>
      </c>
      <c r="F3811" t="s">
        <v>9</v>
      </c>
      <c r="G3811" t="s">
        <v>54</v>
      </c>
      <c r="H3811">
        <v>97110</v>
      </c>
      <c r="I3811" t="str">
        <f t="shared" si="59"/>
        <v>10_2/27/2024 14:00</v>
      </c>
      <c r="J3811" t="str">
        <f>IFERROR(INDEX(scheduling_data!I:I, MATCH(I3811, scheduling_data!H:H, 0)), "")</f>
        <v>Robert Crochet</v>
      </c>
    </row>
    <row r="3812" spans="1:10" x14ac:dyDescent="0.3">
      <c r="A3812" t="s">
        <v>137</v>
      </c>
      <c r="B3812">
        <v>10</v>
      </c>
      <c r="C3812" s="1">
        <v>45371</v>
      </c>
      <c r="D3812" s="1">
        <v>45351.583333333336</v>
      </c>
      <c r="E3812">
        <v>84.42</v>
      </c>
      <c r="F3812" t="s">
        <v>9</v>
      </c>
      <c r="G3812" t="s">
        <v>56</v>
      </c>
      <c r="H3812">
        <v>97530</v>
      </c>
      <c r="I3812" t="str">
        <f t="shared" si="59"/>
        <v>10_2/29/2024 14:00</v>
      </c>
      <c r="J3812" t="str">
        <f>IFERROR(INDEX(scheduling_data!I:I, MATCH(I3812, scheduling_data!H:H, 0)), "")</f>
        <v>Robert Crochet</v>
      </c>
    </row>
    <row r="3813" spans="1:10" x14ac:dyDescent="0.3">
      <c r="A3813" t="s">
        <v>137</v>
      </c>
      <c r="B3813">
        <v>10</v>
      </c>
      <c r="C3813" s="1">
        <v>45371</v>
      </c>
      <c r="D3813" s="1">
        <v>45351.583333333336</v>
      </c>
      <c r="E3813">
        <v>0.9</v>
      </c>
      <c r="F3813" t="s">
        <v>9</v>
      </c>
      <c r="G3813" t="s">
        <v>55</v>
      </c>
      <c r="H3813">
        <v>97530</v>
      </c>
      <c r="I3813" t="str">
        <f t="shared" si="59"/>
        <v>10_2/29/2024 14:00</v>
      </c>
      <c r="J3813" t="str">
        <f>IFERROR(INDEX(scheduling_data!I:I, MATCH(I3813, scheduling_data!H:H, 0)), "")</f>
        <v>Robert Crochet</v>
      </c>
    </row>
    <row r="3814" spans="1:10" x14ac:dyDescent="0.3">
      <c r="A3814" t="s">
        <v>137</v>
      </c>
      <c r="B3814">
        <v>10</v>
      </c>
      <c r="C3814" s="1">
        <v>45371</v>
      </c>
      <c r="D3814" s="1">
        <v>45351.583333333336</v>
      </c>
      <c r="E3814">
        <v>9.06</v>
      </c>
      <c r="F3814" t="s">
        <v>9</v>
      </c>
      <c r="G3814" t="s">
        <v>54</v>
      </c>
      <c r="H3814">
        <v>97530</v>
      </c>
      <c r="I3814" t="str">
        <f t="shared" si="59"/>
        <v>10_2/29/2024 14:00</v>
      </c>
      <c r="J3814" t="str">
        <f>IFERROR(INDEX(scheduling_data!I:I, MATCH(I3814, scheduling_data!H:H, 0)), "")</f>
        <v>Robert Crochet</v>
      </c>
    </row>
    <row r="3815" spans="1:10" x14ac:dyDescent="0.3">
      <c r="A3815" t="s">
        <v>137</v>
      </c>
      <c r="B3815">
        <v>10</v>
      </c>
      <c r="C3815" s="1">
        <v>45371</v>
      </c>
      <c r="D3815" s="1">
        <v>45351.583333333336</v>
      </c>
      <c r="E3815">
        <v>44.32</v>
      </c>
      <c r="F3815" t="s">
        <v>19</v>
      </c>
      <c r="G3815" t="s">
        <v>57</v>
      </c>
      <c r="H3815">
        <v>97530</v>
      </c>
      <c r="I3815" t="str">
        <f t="shared" si="59"/>
        <v>10_2/29/2024 14:00</v>
      </c>
      <c r="J3815" t="str">
        <f>IFERROR(INDEX(scheduling_data!I:I, MATCH(I3815, scheduling_data!H:H, 0)), "")</f>
        <v>Robert Crochet</v>
      </c>
    </row>
    <row r="3816" spans="1:10" x14ac:dyDescent="0.3">
      <c r="A3816" t="s">
        <v>27</v>
      </c>
      <c r="B3816">
        <v>10</v>
      </c>
      <c r="C3816" s="1">
        <v>45365</v>
      </c>
      <c r="D3816" s="1">
        <v>45335.583333333336</v>
      </c>
      <c r="E3816">
        <v>16.05</v>
      </c>
      <c r="F3816" t="s">
        <v>16</v>
      </c>
      <c r="H3816">
        <v>97530</v>
      </c>
      <c r="I3816" t="str">
        <f t="shared" si="59"/>
        <v>10_2/13/2024 14:00</v>
      </c>
      <c r="J3816" t="str">
        <f>IFERROR(INDEX(scheduling_data!I:I, MATCH(I3816, scheduling_data!H:H, 0)), "")</f>
        <v>Jessica Pittman</v>
      </c>
    </row>
    <row r="3817" spans="1:10" x14ac:dyDescent="0.3">
      <c r="A3817" t="s">
        <v>27</v>
      </c>
      <c r="B3817">
        <v>10</v>
      </c>
      <c r="C3817" s="1">
        <v>45365</v>
      </c>
      <c r="D3817" s="1">
        <v>45335.583333333336</v>
      </c>
      <c r="E3817">
        <v>4.17</v>
      </c>
      <c r="F3817" t="s">
        <v>16</v>
      </c>
      <c r="H3817">
        <v>97110</v>
      </c>
      <c r="I3817" t="str">
        <f t="shared" si="59"/>
        <v>10_2/13/2024 14:00</v>
      </c>
      <c r="J3817" t="str">
        <f>IFERROR(INDEX(scheduling_data!I:I, MATCH(I3817, scheduling_data!H:H, 0)), "")</f>
        <v>Jessica Pittman</v>
      </c>
    </row>
    <row r="3818" spans="1:10" x14ac:dyDescent="0.3">
      <c r="A3818" t="s">
        <v>27</v>
      </c>
      <c r="B3818">
        <v>10</v>
      </c>
      <c r="C3818" s="1">
        <v>45365</v>
      </c>
      <c r="D3818" s="1">
        <v>45337.583333333336</v>
      </c>
      <c r="E3818">
        <v>6.56</v>
      </c>
      <c r="F3818" t="s">
        <v>16</v>
      </c>
      <c r="H3818">
        <v>97530</v>
      </c>
      <c r="I3818" t="str">
        <f t="shared" si="59"/>
        <v>10_2/15/2024 14:00</v>
      </c>
      <c r="J3818" t="str">
        <f>IFERROR(INDEX(scheduling_data!I:I, MATCH(I3818, scheduling_data!H:H, 0)), "")</f>
        <v>Robert Crochet</v>
      </c>
    </row>
    <row r="3819" spans="1:10" x14ac:dyDescent="0.3">
      <c r="A3819" t="s">
        <v>27</v>
      </c>
      <c r="B3819">
        <v>10</v>
      </c>
      <c r="C3819" s="1">
        <v>45365</v>
      </c>
      <c r="D3819" s="1">
        <v>45337.583333333336</v>
      </c>
      <c r="E3819">
        <v>12.5</v>
      </c>
      <c r="F3819" t="s">
        <v>16</v>
      </c>
      <c r="H3819">
        <v>97110</v>
      </c>
      <c r="I3819" t="str">
        <f t="shared" si="59"/>
        <v>10_2/15/2024 14:00</v>
      </c>
      <c r="J3819" t="str">
        <f>IFERROR(INDEX(scheduling_data!I:I, MATCH(I3819, scheduling_data!H:H, 0)), "")</f>
        <v>Robert Crochet</v>
      </c>
    </row>
    <row r="3820" spans="1:10" x14ac:dyDescent="0.3">
      <c r="A3820" t="s">
        <v>27</v>
      </c>
      <c r="B3820">
        <v>10</v>
      </c>
      <c r="C3820" s="1">
        <v>45365</v>
      </c>
      <c r="D3820" s="1">
        <v>45328.583333333336</v>
      </c>
      <c r="E3820">
        <v>11.3</v>
      </c>
      <c r="F3820" t="s">
        <v>16</v>
      </c>
      <c r="H3820">
        <v>97530</v>
      </c>
      <c r="I3820" t="str">
        <f t="shared" si="59"/>
        <v>10_2/6/2024 14:00</v>
      </c>
      <c r="J3820" t="str">
        <f>IFERROR(INDEX(scheduling_data!I:I, MATCH(I3820, scheduling_data!H:H, 0)), "")</f>
        <v>Robert Crochet</v>
      </c>
    </row>
    <row r="3821" spans="1:10" x14ac:dyDescent="0.3">
      <c r="A3821" t="s">
        <v>27</v>
      </c>
      <c r="B3821">
        <v>10</v>
      </c>
      <c r="C3821" s="1">
        <v>45365</v>
      </c>
      <c r="D3821" s="1">
        <v>45328.583333333336</v>
      </c>
      <c r="E3821">
        <v>8.34</v>
      </c>
      <c r="F3821" t="s">
        <v>16</v>
      </c>
      <c r="H3821">
        <v>97110</v>
      </c>
      <c r="I3821" t="str">
        <f t="shared" si="59"/>
        <v>10_2/6/2024 14:00</v>
      </c>
      <c r="J3821" t="str">
        <f>IFERROR(INDEX(scheduling_data!I:I, MATCH(I3821, scheduling_data!H:H, 0)), "")</f>
        <v>Robert Crochet</v>
      </c>
    </row>
    <row r="3822" spans="1:10" x14ac:dyDescent="0.3">
      <c r="A3822" t="s">
        <v>27</v>
      </c>
      <c r="B3822">
        <v>10</v>
      </c>
      <c r="C3822" s="1">
        <v>45365</v>
      </c>
      <c r="D3822" s="1">
        <v>45330.583333333336</v>
      </c>
      <c r="E3822">
        <v>11.3</v>
      </c>
      <c r="F3822" t="s">
        <v>16</v>
      </c>
      <c r="H3822">
        <v>97530</v>
      </c>
      <c r="I3822" t="str">
        <f t="shared" si="59"/>
        <v>10_2/8/2024 14:00</v>
      </c>
      <c r="J3822" t="str">
        <f>IFERROR(INDEX(scheduling_data!I:I, MATCH(I3822, scheduling_data!H:H, 0)), "")</f>
        <v>Katherine Tyree</v>
      </c>
    </row>
    <row r="3823" spans="1:10" x14ac:dyDescent="0.3">
      <c r="A3823" t="s">
        <v>27</v>
      </c>
      <c r="B3823">
        <v>10</v>
      </c>
      <c r="C3823" s="1">
        <v>45365</v>
      </c>
      <c r="D3823" s="1">
        <v>45330.583333333336</v>
      </c>
      <c r="E3823">
        <v>4.17</v>
      </c>
      <c r="F3823" t="s">
        <v>16</v>
      </c>
      <c r="H3823">
        <v>97110</v>
      </c>
      <c r="I3823" t="str">
        <f t="shared" si="59"/>
        <v>10_2/8/2024 14:00</v>
      </c>
      <c r="J3823" t="str">
        <f>IFERROR(INDEX(scheduling_data!I:I, MATCH(I3823, scheduling_data!H:H, 0)), "")</f>
        <v>Katherine Tyree</v>
      </c>
    </row>
    <row r="3824" spans="1:10" x14ac:dyDescent="0.3">
      <c r="A3824" t="s">
        <v>80</v>
      </c>
      <c r="B3824">
        <v>93</v>
      </c>
      <c r="C3824" s="1">
        <v>45352</v>
      </c>
      <c r="D3824" s="1">
        <v>45341.458333333336</v>
      </c>
      <c r="E3824">
        <v>85.19</v>
      </c>
      <c r="F3824" t="s">
        <v>9</v>
      </c>
      <c r="G3824" t="s">
        <v>52</v>
      </c>
      <c r="H3824">
        <v>92507</v>
      </c>
      <c r="I3824" t="str">
        <f t="shared" si="59"/>
        <v>93_2/19/2024 11:00</v>
      </c>
      <c r="J3824" t="str">
        <f>IFERROR(INDEX(scheduling_data!I:I, MATCH(I3824, scheduling_data!H:H, 0)), "")</f>
        <v>Victoria Miley</v>
      </c>
    </row>
    <row r="3825" spans="1:10" x14ac:dyDescent="0.3">
      <c r="A3825" t="s">
        <v>80</v>
      </c>
      <c r="B3825">
        <v>93</v>
      </c>
      <c r="C3825" s="1">
        <v>45352</v>
      </c>
      <c r="D3825" s="1">
        <v>45341.458333333336</v>
      </c>
      <c r="E3825">
        <v>64.81</v>
      </c>
      <c r="F3825" t="s">
        <v>19</v>
      </c>
      <c r="G3825" t="s">
        <v>51</v>
      </c>
      <c r="H3825">
        <v>92507</v>
      </c>
      <c r="I3825" t="str">
        <f t="shared" si="59"/>
        <v>93_2/19/2024 11:00</v>
      </c>
      <c r="J3825" t="str">
        <f>IFERROR(INDEX(scheduling_data!I:I, MATCH(I3825, scheduling_data!H:H, 0)), "")</f>
        <v>Victoria Miley</v>
      </c>
    </row>
    <row r="3826" spans="1:10" x14ac:dyDescent="0.3">
      <c r="A3826" t="s">
        <v>80</v>
      </c>
      <c r="B3826">
        <v>93</v>
      </c>
      <c r="C3826" s="1">
        <v>45359</v>
      </c>
      <c r="D3826" s="1">
        <v>45348.458333333336</v>
      </c>
      <c r="E3826">
        <v>85.19</v>
      </c>
      <c r="F3826" t="s">
        <v>9</v>
      </c>
      <c r="G3826" t="s">
        <v>52</v>
      </c>
      <c r="H3826">
        <v>92507</v>
      </c>
      <c r="I3826" t="str">
        <f t="shared" si="59"/>
        <v>93_2/26/2024 11:00</v>
      </c>
      <c r="J3826" t="str">
        <f>IFERROR(INDEX(scheduling_data!I:I, MATCH(I3826, scheduling_data!H:H, 0)), "")</f>
        <v>Victoria Miley</v>
      </c>
    </row>
    <row r="3827" spans="1:10" x14ac:dyDescent="0.3">
      <c r="A3827" t="s">
        <v>80</v>
      </c>
      <c r="B3827">
        <v>93</v>
      </c>
      <c r="C3827" s="1">
        <v>45359</v>
      </c>
      <c r="D3827" s="1">
        <v>45348.458333333336</v>
      </c>
      <c r="E3827">
        <v>64.81</v>
      </c>
      <c r="F3827" t="s">
        <v>19</v>
      </c>
      <c r="G3827" t="s">
        <v>51</v>
      </c>
      <c r="H3827">
        <v>92507</v>
      </c>
      <c r="I3827" t="str">
        <f t="shared" si="59"/>
        <v>93_2/26/2024 11:00</v>
      </c>
      <c r="J3827" t="str">
        <f>IFERROR(INDEX(scheduling_data!I:I, MATCH(I3827, scheduling_data!H:H, 0)), "")</f>
        <v>Victoria Miley</v>
      </c>
    </row>
    <row r="3828" spans="1:10" x14ac:dyDescent="0.3">
      <c r="A3828" t="s">
        <v>61</v>
      </c>
      <c r="B3828">
        <v>94</v>
      </c>
      <c r="C3828" s="1">
        <v>45359</v>
      </c>
      <c r="D3828" s="1">
        <v>45323.625</v>
      </c>
      <c r="E3828">
        <v>120.01</v>
      </c>
      <c r="F3828" t="s">
        <v>9</v>
      </c>
      <c r="G3828" t="s">
        <v>64</v>
      </c>
      <c r="H3828">
        <v>97110</v>
      </c>
      <c r="I3828" t="str">
        <f t="shared" si="59"/>
        <v>94_2/1/2024 15:00</v>
      </c>
      <c r="J3828" t="str">
        <f>IFERROR(INDEX(scheduling_data!I:I, MATCH(I3828, scheduling_data!H:H, 0)), "")</f>
        <v>Jessica Pittman</v>
      </c>
    </row>
    <row r="3829" spans="1:10" x14ac:dyDescent="0.3">
      <c r="A3829" t="s">
        <v>61</v>
      </c>
      <c r="B3829">
        <v>94</v>
      </c>
      <c r="C3829" s="1">
        <v>45359</v>
      </c>
      <c r="D3829" s="1">
        <v>45323.625</v>
      </c>
      <c r="E3829">
        <v>23.51</v>
      </c>
      <c r="F3829" t="s">
        <v>19</v>
      </c>
      <c r="G3829" t="s">
        <v>65</v>
      </c>
      <c r="H3829">
        <v>97110</v>
      </c>
      <c r="I3829" t="str">
        <f t="shared" si="59"/>
        <v>94_2/1/2024 15:00</v>
      </c>
      <c r="J3829" t="str">
        <f>IFERROR(INDEX(scheduling_data!I:I, MATCH(I3829, scheduling_data!H:H, 0)), "")</f>
        <v>Jessica Pittman</v>
      </c>
    </row>
    <row r="3830" spans="1:10" x14ac:dyDescent="0.3">
      <c r="A3830" t="s">
        <v>61</v>
      </c>
      <c r="B3830">
        <v>94</v>
      </c>
      <c r="C3830" s="1">
        <v>45359</v>
      </c>
      <c r="D3830" s="1">
        <v>45323.625</v>
      </c>
      <c r="E3830">
        <v>0.48</v>
      </c>
      <c r="F3830" t="s">
        <v>9</v>
      </c>
      <c r="G3830" t="s">
        <v>63</v>
      </c>
      <c r="H3830">
        <v>97110</v>
      </c>
      <c r="I3830" t="str">
        <f t="shared" si="59"/>
        <v>94_2/1/2024 15:00</v>
      </c>
      <c r="J3830" t="str">
        <f>IFERROR(INDEX(scheduling_data!I:I, MATCH(I3830, scheduling_data!H:H, 0)), "")</f>
        <v>Jessica Pittman</v>
      </c>
    </row>
    <row r="3831" spans="1:10" x14ac:dyDescent="0.3">
      <c r="A3831" t="s">
        <v>61</v>
      </c>
      <c r="B3831">
        <v>94</v>
      </c>
      <c r="C3831" s="1">
        <v>45359</v>
      </c>
      <c r="D3831" s="1">
        <v>45323.625</v>
      </c>
      <c r="E3831">
        <v>52.92</v>
      </c>
      <c r="F3831" t="s">
        <v>9</v>
      </c>
      <c r="G3831" t="s">
        <v>152</v>
      </c>
      <c r="H3831">
        <v>97112</v>
      </c>
      <c r="I3831" t="str">
        <f t="shared" si="59"/>
        <v>94_2/1/2024 15:00</v>
      </c>
      <c r="J3831" t="str">
        <f>IFERROR(INDEX(scheduling_data!I:I, MATCH(I3831, scheduling_data!H:H, 0)), "")</f>
        <v>Jessica Pittman</v>
      </c>
    </row>
    <row r="3832" spans="1:10" x14ac:dyDescent="0.3">
      <c r="A3832" t="s">
        <v>61</v>
      </c>
      <c r="B3832">
        <v>94</v>
      </c>
      <c r="C3832" s="1">
        <v>45359</v>
      </c>
      <c r="D3832" s="1">
        <v>45323.625</v>
      </c>
      <c r="E3832">
        <v>0.35</v>
      </c>
      <c r="F3832" t="s">
        <v>9</v>
      </c>
      <c r="G3832" t="s">
        <v>63</v>
      </c>
      <c r="H3832">
        <v>97112</v>
      </c>
      <c r="I3832" t="str">
        <f t="shared" si="59"/>
        <v>94_2/1/2024 15:00</v>
      </c>
      <c r="J3832" t="str">
        <f>IFERROR(INDEX(scheduling_data!I:I, MATCH(I3832, scheduling_data!H:H, 0)), "")</f>
        <v>Jessica Pittman</v>
      </c>
    </row>
    <row r="3833" spans="1:10" x14ac:dyDescent="0.3">
      <c r="A3833" t="s">
        <v>61</v>
      </c>
      <c r="B3833">
        <v>94</v>
      </c>
      <c r="C3833" s="1">
        <v>45359</v>
      </c>
      <c r="D3833" s="1">
        <v>45323.625</v>
      </c>
      <c r="E3833">
        <v>17.309999999999999</v>
      </c>
      <c r="F3833" t="s">
        <v>19</v>
      </c>
      <c r="G3833" t="s">
        <v>65</v>
      </c>
      <c r="H3833">
        <v>97112</v>
      </c>
      <c r="I3833" t="str">
        <f t="shared" si="59"/>
        <v>94_2/1/2024 15:00</v>
      </c>
      <c r="J3833" t="str">
        <f>IFERROR(INDEX(scheduling_data!I:I, MATCH(I3833, scheduling_data!H:H, 0)), "")</f>
        <v>Jessica Pittman</v>
      </c>
    </row>
    <row r="3834" spans="1:10" x14ac:dyDescent="0.3">
      <c r="A3834" t="s">
        <v>61</v>
      </c>
      <c r="B3834">
        <v>94</v>
      </c>
      <c r="C3834" s="1">
        <v>45355</v>
      </c>
      <c r="D3834" s="1">
        <v>45343.333333333336</v>
      </c>
      <c r="E3834">
        <v>0.45</v>
      </c>
      <c r="F3834" t="s">
        <v>9</v>
      </c>
      <c r="G3834" t="s">
        <v>63</v>
      </c>
      <c r="H3834">
        <v>97530</v>
      </c>
      <c r="I3834" t="str">
        <f t="shared" si="59"/>
        <v>94_2/21/2024 08:00</v>
      </c>
      <c r="J3834" t="str">
        <f>IFERROR(INDEX(scheduling_data!I:I, MATCH(I3834, scheduling_data!H:H, 0)), "")</f>
        <v>Christian Litz</v>
      </c>
    </row>
    <row r="3835" spans="1:10" x14ac:dyDescent="0.3">
      <c r="A3835" t="s">
        <v>61</v>
      </c>
      <c r="B3835">
        <v>94</v>
      </c>
      <c r="C3835" s="1">
        <v>45355</v>
      </c>
      <c r="D3835" s="1">
        <v>45343.333333333336</v>
      </c>
      <c r="E3835">
        <v>114.72</v>
      </c>
      <c r="F3835" t="s">
        <v>9</v>
      </c>
      <c r="G3835" t="s">
        <v>64</v>
      </c>
      <c r="H3835">
        <v>97110</v>
      </c>
      <c r="I3835" t="str">
        <f t="shared" si="59"/>
        <v>94_2/21/2024 08:00</v>
      </c>
      <c r="J3835" t="str">
        <f>IFERROR(INDEX(scheduling_data!I:I, MATCH(I3835, scheduling_data!H:H, 0)), "")</f>
        <v>Christian Litz</v>
      </c>
    </row>
    <row r="3836" spans="1:10" x14ac:dyDescent="0.3">
      <c r="A3836" t="s">
        <v>61</v>
      </c>
      <c r="B3836">
        <v>94</v>
      </c>
      <c r="C3836" s="1">
        <v>45355</v>
      </c>
      <c r="D3836" s="1">
        <v>45343.333333333336</v>
      </c>
      <c r="E3836">
        <v>0.56000000000000005</v>
      </c>
      <c r="F3836" t="s">
        <v>9</v>
      </c>
      <c r="G3836" t="s">
        <v>63</v>
      </c>
      <c r="H3836">
        <v>97110</v>
      </c>
      <c r="I3836" t="str">
        <f t="shared" si="59"/>
        <v>94_2/21/2024 08:00</v>
      </c>
      <c r="J3836" t="str">
        <f>IFERROR(INDEX(scheduling_data!I:I, MATCH(I3836, scheduling_data!H:H, 0)), "")</f>
        <v>Christian Litz</v>
      </c>
    </row>
    <row r="3837" spans="1:10" x14ac:dyDescent="0.3">
      <c r="A3837" t="s">
        <v>61</v>
      </c>
      <c r="B3837">
        <v>94</v>
      </c>
      <c r="C3837" s="1">
        <v>45355</v>
      </c>
      <c r="D3837" s="1">
        <v>45343.333333333336</v>
      </c>
      <c r="E3837">
        <v>27.66</v>
      </c>
      <c r="F3837" t="s">
        <v>19</v>
      </c>
      <c r="G3837" t="s">
        <v>65</v>
      </c>
      <c r="H3837">
        <v>97110</v>
      </c>
      <c r="I3837" t="str">
        <f t="shared" si="59"/>
        <v>94_2/21/2024 08:00</v>
      </c>
      <c r="J3837" t="str">
        <f>IFERROR(INDEX(scheduling_data!I:I, MATCH(I3837, scheduling_data!H:H, 0)), "")</f>
        <v>Christian Litz</v>
      </c>
    </row>
    <row r="3838" spans="1:10" x14ac:dyDescent="0.3">
      <c r="A3838" t="s">
        <v>61</v>
      </c>
      <c r="B3838">
        <v>94</v>
      </c>
      <c r="C3838" s="1">
        <v>45355</v>
      </c>
      <c r="D3838" s="1">
        <v>45343.333333333336</v>
      </c>
      <c r="E3838">
        <v>47.13</v>
      </c>
      <c r="F3838" t="s">
        <v>9</v>
      </c>
      <c r="G3838" t="s">
        <v>62</v>
      </c>
      <c r="H3838">
        <v>97530</v>
      </c>
      <c r="I3838" t="str">
        <f t="shared" si="59"/>
        <v>94_2/21/2024 08:00</v>
      </c>
      <c r="J3838" t="str">
        <f>IFERROR(INDEX(scheduling_data!I:I, MATCH(I3838, scheduling_data!H:H, 0)), "")</f>
        <v>Christian Litz</v>
      </c>
    </row>
    <row r="3839" spans="1:10" x14ac:dyDescent="0.3">
      <c r="A3839" t="s">
        <v>61</v>
      </c>
      <c r="B3839">
        <v>94</v>
      </c>
      <c r="C3839" s="1">
        <v>45355</v>
      </c>
      <c r="D3839" s="1">
        <v>45343.333333333336</v>
      </c>
      <c r="E3839">
        <v>21.85</v>
      </c>
      <c r="F3839" t="s">
        <v>19</v>
      </c>
      <c r="G3839" t="s">
        <v>65</v>
      </c>
      <c r="H3839">
        <v>97530</v>
      </c>
      <c r="I3839" t="str">
        <f t="shared" si="59"/>
        <v>94_2/21/2024 08:00</v>
      </c>
      <c r="J3839" t="str">
        <f>IFERROR(INDEX(scheduling_data!I:I, MATCH(I3839, scheduling_data!H:H, 0)), "")</f>
        <v>Christian Litz</v>
      </c>
    </row>
    <row r="3840" spans="1:10" x14ac:dyDescent="0.3">
      <c r="A3840" t="s">
        <v>61</v>
      </c>
      <c r="B3840">
        <v>94</v>
      </c>
      <c r="C3840" s="1">
        <v>45355</v>
      </c>
      <c r="D3840" s="1">
        <v>45344.333333333336</v>
      </c>
      <c r="E3840">
        <v>0.28000000000000003</v>
      </c>
      <c r="F3840" t="s">
        <v>9</v>
      </c>
      <c r="G3840" t="s">
        <v>63</v>
      </c>
      <c r="H3840">
        <v>97110</v>
      </c>
      <c r="I3840" t="str">
        <f t="shared" si="59"/>
        <v>94_2/22/2024 08:00</v>
      </c>
      <c r="J3840" t="str">
        <f>IFERROR(INDEX(scheduling_data!I:I, MATCH(I3840, scheduling_data!H:H, 0)), "")</f>
        <v>Katherine Tyree</v>
      </c>
    </row>
    <row r="3841" spans="1:10" x14ac:dyDescent="0.3">
      <c r="A3841" t="s">
        <v>61</v>
      </c>
      <c r="B3841">
        <v>94</v>
      </c>
      <c r="C3841" s="1">
        <v>45355</v>
      </c>
      <c r="D3841" s="1">
        <v>45344.333333333336</v>
      </c>
      <c r="E3841">
        <v>13.83</v>
      </c>
      <c r="F3841" t="s">
        <v>19</v>
      </c>
      <c r="G3841" t="s">
        <v>65</v>
      </c>
      <c r="H3841">
        <v>97110</v>
      </c>
      <c r="I3841" t="str">
        <f t="shared" si="59"/>
        <v>94_2/22/2024 08:00</v>
      </c>
      <c r="J3841" t="str">
        <f>IFERROR(INDEX(scheduling_data!I:I, MATCH(I3841, scheduling_data!H:H, 0)), "")</f>
        <v>Katherine Tyree</v>
      </c>
    </row>
    <row r="3842" spans="1:10" x14ac:dyDescent="0.3">
      <c r="A3842" t="s">
        <v>61</v>
      </c>
      <c r="B3842">
        <v>94</v>
      </c>
      <c r="C3842" s="1">
        <v>45355</v>
      </c>
      <c r="D3842" s="1">
        <v>45344.333333333336</v>
      </c>
      <c r="E3842">
        <v>57.36</v>
      </c>
      <c r="F3842" t="s">
        <v>9</v>
      </c>
      <c r="G3842" t="s">
        <v>64</v>
      </c>
      <c r="H3842">
        <v>97110</v>
      </c>
      <c r="I3842" t="str">
        <f t="shared" si="59"/>
        <v>94_2/22/2024 08:00</v>
      </c>
      <c r="J3842" t="str">
        <f>IFERROR(INDEX(scheduling_data!I:I, MATCH(I3842, scheduling_data!H:H, 0)), "")</f>
        <v>Katherine Tyree</v>
      </c>
    </row>
    <row r="3843" spans="1:10" x14ac:dyDescent="0.3">
      <c r="A3843" t="s">
        <v>61</v>
      </c>
      <c r="B3843">
        <v>94</v>
      </c>
      <c r="C3843" s="1">
        <v>45355</v>
      </c>
      <c r="D3843" s="1">
        <v>45344.333333333336</v>
      </c>
      <c r="E3843">
        <v>21.85</v>
      </c>
      <c r="F3843" t="s">
        <v>19</v>
      </c>
      <c r="G3843" t="s">
        <v>65</v>
      </c>
      <c r="H3843">
        <v>97530</v>
      </c>
      <c r="I3843" t="str">
        <f t="shared" ref="I3843:I3906" si="60">TEXT(B3843&amp;"_"&amp;TEXT(D3843, "m/d/yyyy hh:mm"), "0")</f>
        <v>94_2/22/2024 08:00</v>
      </c>
      <c r="J3843" t="str">
        <f>IFERROR(INDEX(scheduling_data!I:I, MATCH(I3843, scheduling_data!H:H, 0)), "")</f>
        <v>Katherine Tyree</v>
      </c>
    </row>
    <row r="3844" spans="1:10" x14ac:dyDescent="0.3">
      <c r="A3844" t="s">
        <v>61</v>
      </c>
      <c r="B3844">
        <v>94</v>
      </c>
      <c r="C3844" s="1">
        <v>45355</v>
      </c>
      <c r="D3844" s="1">
        <v>45344.333333333336</v>
      </c>
      <c r="E3844">
        <v>47.13</v>
      </c>
      <c r="F3844" t="s">
        <v>9</v>
      </c>
      <c r="G3844" t="s">
        <v>62</v>
      </c>
      <c r="H3844">
        <v>97530</v>
      </c>
      <c r="I3844" t="str">
        <f t="shared" si="60"/>
        <v>94_2/22/2024 08:00</v>
      </c>
      <c r="J3844" t="str">
        <f>IFERROR(INDEX(scheduling_data!I:I, MATCH(I3844, scheduling_data!H:H, 0)), "")</f>
        <v>Katherine Tyree</v>
      </c>
    </row>
    <row r="3845" spans="1:10" x14ac:dyDescent="0.3">
      <c r="A3845" t="s">
        <v>61</v>
      </c>
      <c r="B3845">
        <v>94</v>
      </c>
      <c r="C3845" s="1">
        <v>45355</v>
      </c>
      <c r="D3845" s="1">
        <v>45344.333333333336</v>
      </c>
      <c r="E3845">
        <v>0.45</v>
      </c>
      <c r="F3845" t="s">
        <v>9</v>
      </c>
      <c r="G3845" t="s">
        <v>63</v>
      </c>
      <c r="H3845">
        <v>97530</v>
      </c>
      <c r="I3845" t="str">
        <f t="shared" si="60"/>
        <v>94_2/22/2024 08:00</v>
      </c>
      <c r="J3845" t="str">
        <f>IFERROR(INDEX(scheduling_data!I:I, MATCH(I3845, scheduling_data!H:H, 0)), "")</f>
        <v>Katherine Tyree</v>
      </c>
    </row>
    <row r="3846" spans="1:10" x14ac:dyDescent="0.3">
      <c r="A3846" t="s">
        <v>61</v>
      </c>
      <c r="B3846">
        <v>94</v>
      </c>
      <c r="C3846" s="1">
        <v>45359</v>
      </c>
      <c r="D3846" s="1">
        <v>45349.333333333336</v>
      </c>
      <c r="E3846">
        <v>27.66</v>
      </c>
      <c r="F3846" t="s">
        <v>19</v>
      </c>
      <c r="G3846" t="s">
        <v>65</v>
      </c>
      <c r="H3846">
        <v>97110</v>
      </c>
      <c r="I3846" t="str">
        <f t="shared" si="60"/>
        <v>94_2/27/2024 08:00</v>
      </c>
      <c r="J3846" t="str">
        <f>IFERROR(INDEX(scheduling_data!I:I, MATCH(I3846, scheduling_data!H:H, 0)), "")</f>
        <v>Robert Crochet</v>
      </c>
    </row>
    <row r="3847" spans="1:10" x14ac:dyDescent="0.3">
      <c r="A3847" t="s">
        <v>61</v>
      </c>
      <c r="B3847">
        <v>94</v>
      </c>
      <c r="C3847" s="1">
        <v>45359</v>
      </c>
      <c r="D3847" s="1">
        <v>45349.333333333336</v>
      </c>
      <c r="E3847">
        <v>0.56000000000000005</v>
      </c>
      <c r="F3847" t="s">
        <v>9</v>
      </c>
      <c r="G3847" t="s">
        <v>63</v>
      </c>
      <c r="H3847">
        <v>97110</v>
      </c>
      <c r="I3847" t="str">
        <f t="shared" si="60"/>
        <v>94_2/27/2024 08:00</v>
      </c>
      <c r="J3847" t="str">
        <f>IFERROR(INDEX(scheduling_data!I:I, MATCH(I3847, scheduling_data!H:H, 0)), "")</f>
        <v>Robert Crochet</v>
      </c>
    </row>
    <row r="3848" spans="1:10" x14ac:dyDescent="0.3">
      <c r="A3848" t="s">
        <v>61</v>
      </c>
      <c r="B3848">
        <v>94</v>
      </c>
      <c r="C3848" s="1">
        <v>45359</v>
      </c>
      <c r="D3848" s="1">
        <v>45349.333333333336</v>
      </c>
      <c r="E3848">
        <v>114.72</v>
      </c>
      <c r="F3848" t="s">
        <v>9</v>
      </c>
      <c r="G3848" t="s">
        <v>64</v>
      </c>
      <c r="H3848">
        <v>97110</v>
      </c>
      <c r="I3848" t="str">
        <f t="shared" si="60"/>
        <v>94_2/27/2024 08:00</v>
      </c>
      <c r="J3848" t="str">
        <f>IFERROR(INDEX(scheduling_data!I:I, MATCH(I3848, scheduling_data!H:H, 0)), "")</f>
        <v>Robert Crochet</v>
      </c>
    </row>
    <row r="3849" spans="1:10" x14ac:dyDescent="0.3">
      <c r="A3849" t="s">
        <v>61</v>
      </c>
      <c r="B3849">
        <v>94</v>
      </c>
      <c r="C3849" s="1">
        <v>45359</v>
      </c>
      <c r="D3849" s="1">
        <v>45349.333333333336</v>
      </c>
      <c r="E3849">
        <v>37.58</v>
      </c>
      <c r="F3849" t="s">
        <v>19</v>
      </c>
      <c r="G3849" t="s">
        <v>65</v>
      </c>
      <c r="H3849">
        <v>97530</v>
      </c>
      <c r="I3849" t="str">
        <f t="shared" si="60"/>
        <v>94_2/27/2024 08:00</v>
      </c>
      <c r="J3849" t="str">
        <f>IFERROR(INDEX(scheduling_data!I:I, MATCH(I3849, scheduling_data!H:H, 0)), "")</f>
        <v>Robert Crochet</v>
      </c>
    </row>
    <row r="3850" spans="1:10" x14ac:dyDescent="0.3">
      <c r="A3850" t="s">
        <v>61</v>
      </c>
      <c r="B3850">
        <v>94</v>
      </c>
      <c r="C3850" s="1">
        <v>45359</v>
      </c>
      <c r="D3850" s="1">
        <v>45349.333333333336</v>
      </c>
      <c r="E3850">
        <v>0.77</v>
      </c>
      <c r="F3850" t="s">
        <v>9</v>
      </c>
      <c r="G3850" t="s">
        <v>63</v>
      </c>
      <c r="H3850">
        <v>97530</v>
      </c>
      <c r="I3850" t="str">
        <f t="shared" si="60"/>
        <v>94_2/27/2024 08:00</v>
      </c>
      <c r="J3850" t="str">
        <f>IFERROR(INDEX(scheduling_data!I:I, MATCH(I3850, scheduling_data!H:H, 0)), "")</f>
        <v>Robert Crochet</v>
      </c>
    </row>
    <row r="3851" spans="1:10" x14ac:dyDescent="0.3">
      <c r="A3851" t="s">
        <v>61</v>
      </c>
      <c r="B3851">
        <v>94</v>
      </c>
      <c r="C3851" s="1">
        <v>45359</v>
      </c>
      <c r="D3851" s="1">
        <v>45349.333333333336</v>
      </c>
      <c r="E3851">
        <v>102.06</v>
      </c>
      <c r="F3851" t="s">
        <v>9</v>
      </c>
      <c r="G3851" t="s">
        <v>64</v>
      </c>
      <c r="H3851">
        <v>97530</v>
      </c>
      <c r="I3851" t="str">
        <f t="shared" si="60"/>
        <v>94_2/27/2024 08:00</v>
      </c>
      <c r="J3851" t="str">
        <f>IFERROR(INDEX(scheduling_data!I:I, MATCH(I3851, scheduling_data!H:H, 0)), "")</f>
        <v>Robert Crochet</v>
      </c>
    </row>
    <row r="3852" spans="1:10" x14ac:dyDescent="0.3">
      <c r="A3852" t="s">
        <v>61</v>
      </c>
      <c r="B3852">
        <v>94</v>
      </c>
      <c r="C3852" s="1">
        <v>45359</v>
      </c>
      <c r="D3852" s="1">
        <v>45350.583333333336</v>
      </c>
      <c r="E3852">
        <v>13.83</v>
      </c>
      <c r="F3852" t="s">
        <v>19</v>
      </c>
      <c r="G3852" t="s">
        <v>65</v>
      </c>
      <c r="H3852">
        <v>97110</v>
      </c>
      <c r="I3852" t="str">
        <f t="shared" si="60"/>
        <v>94_2/28/2024 14:00</v>
      </c>
      <c r="J3852" t="str">
        <f>IFERROR(INDEX(scheduling_data!I:I, MATCH(I3852, scheduling_data!H:H, 0)), "")</f>
        <v>Katherine Tyree</v>
      </c>
    </row>
    <row r="3853" spans="1:10" x14ac:dyDescent="0.3">
      <c r="A3853" t="s">
        <v>61</v>
      </c>
      <c r="B3853">
        <v>94</v>
      </c>
      <c r="C3853" s="1">
        <v>45359</v>
      </c>
      <c r="D3853" s="1">
        <v>45350.583333333336</v>
      </c>
      <c r="E3853">
        <v>0.28000000000000003</v>
      </c>
      <c r="F3853" t="s">
        <v>9</v>
      </c>
      <c r="G3853" t="s">
        <v>63</v>
      </c>
      <c r="H3853">
        <v>97110</v>
      </c>
      <c r="I3853" t="str">
        <f t="shared" si="60"/>
        <v>94_2/28/2024 14:00</v>
      </c>
      <c r="J3853" t="str">
        <f>IFERROR(INDEX(scheduling_data!I:I, MATCH(I3853, scheduling_data!H:H, 0)), "")</f>
        <v>Katherine Tyree</v>
      </c>
    </row>
    <row r="3854" spans="1:10" x14ac:dyDescent="0.3">
      <c r="A3854" t="s">
        <v>61</v>
      </c>
      <c r="B3854">
        <v>94</v>
      </c>
      <c r="C3854" s="1">
        <v>45359</v>
      </c>
      <c r="D3854" s="1">
        <v>45350.583333333336</v>
      </c>
      <c r="E3854">
        <v>57.36</v>
      </c>
      <c r="F3854" t="s">
        <v>9</v>
      </c>
      <c r="G3854" t="s">
        <v>64</v>
      </c>
      <c r="H3854">
        <v>97110</v>
      </c>
      <c r="I3854" t="str">
        <f t="shared" si="60"/>
        <v>94_2/28/2024 14:00</v>
      </c>
      <c r="J3854" t="str">
        <f>IFERROR(INDEX(scheduling_data!I:I, MATCH(I3854, scheduling_data!H:H, 0)), "")</f>
        <v>Katherine Tyree</v>
      </c>
    </row>
    <row r="3855" spans="1:10" x14ac:dyDescent="0.3">
      <c r="A3855" t="s">
        <v>61</v>
      </c>
      <c r="B3855">
        <v>94</v>
      </c>
      <c r="C3855" s="1">
        <v>45359</v>
      </c>
      <c r="D3855" s="1">
        <v>45350.583333333336</v>
      </c>
      <c r="E3855">
        <v>21.85</v>
      </c>
      <c r="F3855" t="s">
        <v>19</v>
      </c>
      <c r="G3855" t="s">
        <v>65</v>
      </c>
      <c r="H3855">
        <v>97530</v>
      </c>
      <c r="I3855" t="str">
        <f t="shared" si="60"/>
        <v>94_2/28/2024 14:00</v>
      </c>
      <c r="J3855" t="str">
        <f>IFERROR(INDEX(scheduling_data!I:I, MATCH(I3855, scheduling_data!H:H, 0)), "")</f>
        <v>Katherine Tyree</v>
      </c>
    </row>
    <row r="3856" spans="1:10" x14ac:dyDescent="0.3">
      <c r="A3856" t="s">
        <v>61</v>
      </c>
      <c r="B3856">
        <v>94</v>
      </c>
      <c r="C3856" s="1">
        <v>45359</v>
      </c>
      <c r="D3856" s="1">
        <v>45350.583333333336</v>
      </c>
      <c r="E3856">
        <v>0.45</v>
      </c>
      <c r="F3856" t="s">
        <v>9</v>
      </c>
      <c r="G3856" t="s">
        <v>63</v>
      </c>
      <c r="H3856">
        <v>97530</v>
      </c>
      <c r="I3856" t="str">
        <f t="shared" si="60"/>
        <v>94_2/28/2024 14:00</v>
      </c>
      <c r="J3856" t="str">
        <f>IFERROR(INDEX(scheduling_data!I:I, MATCH(I3856, scheduling_data!H:H, 0)), "")</f>
        <v>Katherine Tyree</v>
      </c>
    </row>
    <row r="3857" spans="1:10" x14ac:dyDescent="0.3">
      <c r="A3857" t="s">
        <v>61</v>
      </c>
      <c r="B3857">
        <v>94</v>
      </c>
      <c r="C3857" s="1">
        <v>45359</v>
      </c>
      <c r="D3857" s="1">
        <v>45350.583333333336</v>
      </c>
      <c r="E3857">
        <v>47.13</v>
      </c>
      <c r="F3857" t="s">
        <v>9</v>
      </c>
      <c r="G3857" t="s">
        <v>62</v>
      </c>
      <c r="H3857">
        <v>97530</v>
      </c>
      <c r="I3857" t="str">
        <f t="shared" si="60"/>
        <v>94_2/28/2024 14:00</v>
      </c>
      <c r="J3857" t="str">
        <f>IFERROR(INDEX(scheduling_data!I:I, MATCH(I3857, scheduling_data!H:H, 0)), "")</f>
        <v>Katherine Tyree</v>
      </c>
    </row>
    <row r="3858" spans="1:10" x14ac:dyDescent="0.3">
      <c r="A3858" t="s">
        <v>61</v>
      </c>
      <c r="B3858">
        <v>94</v>
      </c>
      <c r="C3858" s="1">
        <v>45359</v>
      </c>
      <c r="D3858" s="1">
        <v>45351.333333333336</v>
      </c>
      <c r="E3858">
        <v>41.49</v>
      </c>
      <c r="F3858" t="s">
        <v>19</v>
      </c>
      <c r="G3858" t="s">
        <v>65</v>
      </c>
      <c r="H3858">
        <v>97110</v>
      </c>
      <c r="I3858" t="str">
        <f t="shared" si="60"/>
        <v>94_2/29/2024 08:00</v>
      </c>
      <c r="J3858" t="str">
        <f>IFERROR(INDEX(scheduling_data!I:I, MATCH(I3858, scheduling_data!H:H, 0)), "")</f>
        <v>Robert Crochet</v>
      </c>
    </row>
    <row r="3859" spans="1:10" x14ac:dyDescent="0.3">
      <c r="A3859" t="s">
        <v>61</v>
      </c>
      <c r="B3859">
        <v>94</v>
      </c>
      <c r="C3859" s="1">
        <v>45359</v>
      </c>
      <c r="D3859" s="1">
        <v>45351.333333333336</v>
      </c>
      <c r="E3859">
        <v>0.85</v>
      </c>
      <c r="F3859" t="s">
        <v>9</v>
      </c>
      <c r="G3859" t="s">
        <v>63</v>
      </c>
      <c r="H3859">
        <v>97110</v>
      </c>
      <c r="I3859" t="str">
        <f t="shared" si="60"/>
        <v>94_2/29/2024 08:00</v>
      </c>
      <c r="J3859" t="str">
        <f>IFERROR(INDEX(scheduling_data!I:I, MATCH(I3859, scheduling_data!H:H, 0)), "")</f>
        <v>Robert Crochet</v>
      </c>
    </row>
    <row r="3860" spans="1:10" x14ac:dyDescent="0.3">
      <c r="A3860" t="s">
        <v>61</v>
      </c>
      <c r="B3860">
        <v>94</v>
      </c>
      <c r="C3860" s="1">
        <v>45359</v>
      </c>
      <c r="D3860" s="1">
        <v>45351.333333333336</v>
      </c>
      <c r="E3860">
        <v>172.07</v>
      </c>
      <c r="F3860" t="s">
        <v>9</v>
      </c>
      <c r="G3860" t="s">
        <v>64</v>
      </c>
      <c r="H3860">
        <v>97110</v>
      </c>
      <c r="I3860" t="str">
        <f t="shared" si="60"/>
        <v>94_2/29/2024 08:00</v>
      </c>
      <c r="J3860" t="str">
        <f>IFERROR(INDEX(scheduling_data!I:I, MATCH(I3860, scheduling_data!H:H, 0)), "")</f>
        <v>Robert Crochet</v>
      </c>
    </row>
    <row r="3861" spans="1:10" x14ac:dyDescent="0.3">
      <c r="A3861" t="s">
        <v>61</v>
      </c>
      <c r="B3861">
        <v>94</v>
      </c>
      <c r="C3861" s="1">
        <v>45359</v>
      </c>
      <c r="D3861" s="1">
        <v>45351.333333333336</v>
      </c>
      <c r="E3861">
        <v>47.13</v>
      </c>
      <c r="F3861" t="s">
        <v>9</v>
      </c>
      <c r="G3861" t="s">
        <v>62</v>
      </c>
      <c r="H3861">
        <v>97530</v>
      </c>
      <c r="I3861" t="str">
        <f t="shared" si="60"/>
        <v>94_2/29/2024 08:00</v>
      </c>
      <c r="J3861" t="str">
        <f>IFERROR(INDEX(scheduling_data!I:I, MATCH(I3861, scheduling_data!H:H, 0)), "")</f>
        <v>Robert Crochet</v>
      </c>
    </row>
    <row r="3862" spans="1:10" x14ac:dyDescent="0.3">
      <c r="A3862" t="s">
        <v>61</v>
      </c>
      <c r="B3862">
        <v>94</v>
      </c>
      <c r="C3862" s="1">
        <v>45359</v>
      </c>
      <c r="D3862" s="1">
        <v>45351.333333333336</v>
      </c>
      <c r="E3862">
        <v>0.45</v>
      </c>
      <c r="F3862" t="s">
        <v>9</v>
      </c>
      <c r="G3862" t="s">
        <v>63</v>
      </c>
      <c r="H3862">
        <v>97530</v>
      </c>
      <c r="I3862" t="str">
        <f t="shared" si="60"/>
        <v>94_2/29/2024 08:00</v>
      </c>
      <c r="J3862" t="str">
        <f>IFERROR(INDEX(scheduling_data!I:I, MATCH(I3862, scheduling_data!H:H, 0)), "")</f>
        <v>Robert Crochet</v>
      </c>
    </row>
    <row r="3863" spans="1:10" x14ac:dyDescent="0.3">
      <c r="A3863" t="s">
        <v>61</v>
      </c>
      <c r="B3863">
        <v>94</v>
      </c>
      <c r="C3863" s="1">
        <v>45359</v>
      </c>
      <c r="D3863" s="1">
        <v>45351.333333333336</v>
      </c>
      <c r="E3863">
        <v>21.85</v>
      </c>
      <c r="F3863" t="s">
        <v>19</v>
      </c>
      <c r="G3863" t="s">
        <v>65</v>
      </c>
      <c r="H3863">
        <v>97530</v>
      </c>
      <c r="I3863" t="str">
        <f t="shared" si="60"/>
        <v>94_2/29/2024 08:00</v>
      </c>
      <c r="J3863" t="str">
        <f>IFERROR(INDEX(scheduling_data!I:I, MATCH(I3863, scheduling_data!H:H, 0)), "")</f>
        <v>Robert Crochet</v>
      </c>
    </row>
    <row r="3864" spans="1:10" x14ac:dyDescent="0.3">
      <c r="A3864" t="s">
        <v>61</v>
      </c>
      <c r="B3864">
        <v>94</v>
      </c>
      <c r="C3864" s="1">
        <v>45359</v>
      </c>
      <c r="D3864" s="1">
        <v>45328.458333333336</v>
      </c>
      <c r="E3864">
        <v>109.66</v>
      </c>
      <c r="F3864" t="s">
        <v>9</v>
      </c>
      <c r="G3864" t="s">
        <v>64</v>
      </c>
      <c r="H3864">
        <v>97110</v>
      </c>
      <c r="I3864" t="str">
        <f t="shared" si="60"/>
        <v>94_2/6/2024 11:00</v>
      </c>
      <c r="J3864" t="str">
        <f>IFERROR(INDEX(scheduling_data!I:I, MATCH(I3864, scheduling_data!H:H, 0)), "")</f>
        <v>Christian Litz</v>
      </c>
    </row>
    <row r="3865" spans="1:10" x14ac:dyDescent="0.3">
      <c r="A3865" t="s">
        <v>61</v>
      </c>
      <c r="B3865">
        <v>94</v>
      </c>
      <c r="C3865" s="1">
        <v>45359</v>
      </c>
      <c r="D3865" s="1">
        <v>45328.458333333336</v>
      </c>
      <c r="E3865">
        <v>31.62</v>
      </c>
      <c r="F3865" t="s">
        <v>19</v>
      </c>
      <c r="G3865" t="s">
        <v>65</v>
      </c>
      <c r="H3865">
        <v>97110</v>
      </c>
      <c r="I3865" t="str">
        <f t="shared" si="60"/>
        <v>94_2/6/2024 11:00</v>
      </c>
      <c r="J3865" t="str">
        <f>IFERROR(INDEX(scheduling_data!I:I, MATCH(I3865, scheduling_data!H:H, 0)), "")</f>
        <v>Christian Litz</v>
      </c>
    </row>
    <row r="3866" spans="1:10" x14ac:dyDescent="0.3">
      <c r="A3866" t="s">
        <v>61</v>
      </c>
      <c r="B3866">
        <v>94</v>
      </c>
      <c r="C3866" s="1">
        <v>45359</v>
      </c>
      <c r="D3866" s="1">
        <v>45328.458333333336</v>
      </c>
      <c r="E3866">
        <v>0.65</v>
      </c>
      <c r="F3866" t="s">
        <v>9</v>
      </c>
      <c r="G3866" t="s">
        <v>63</v>
      </c>
      <c r="H3866">
        <v>97110</v>
      </c>
      <c r="I3866" t="str">
        <f t="shared" si="60"/>
        <v>94_2/6/2024 11:00</v>
      </c>
      <c r="J3866" t="str">
        <f>IFERROR(INDEX(scheduling_data!I:I, MATCH(I3866, scheduling_data!H:H, 0)), "")</f>
        <v>Christian Litz</v>
      </c>
    </row>
    <row r="3867" spans="1:10" x14ac:dyDescent="0.3">
      <c r="A3867" t="s">
        <v>61</v>
      </c>
      <c r="B3867">
        <v>94</v>
      </c>
      <c r="C3867" s="1">
        <v>45359</v>
      </c>
      <c r="D3867" s="1">
        <v>45329.333333333336</v>
      </c>
      <c r="E3867">
        <v>115.71</v>
      </c>
      <c r="F3867" t="s">
        <v>9</v>
      </c>
      <c r="G3867" t="s">
        <v>64</v>
      </c>
      <c r="H3867">
        <v>97110</v>
      </c>
      <c r="I3867" t="str">
        <f t="shared" si="60"/>
        <v>94_2/7/2024 08:00</v>
      </c>
      <c r="J3867" t="str">
        <f>IFERROR(INDEX(scheduling_data!I:I, MATCH(I3867, scheduling_data!H:H, 0)), "")</f>
        <v>Jessica Pittman</v>
      </c>
    </row>
    <row r="3868" spans="1:10" x14ac:dyDescent="0.3">
      <c r="A3868" t="s">
        <v>61</v>
      </c>
      <c r="B3868">
        <v>94</v>
      </c>
      <c r="C3868" s="1">
        <v>45359</v>
      </c>
      <c r="D3868" s="1">
        <v>45329.333333333336</v>
      </c>
      <c r="E3868">
        <v>0.55000000000000004</v>
      </c>
      <c r="F3868" t="s">
        <v>9</v>
      </c>
      <c r="G3868" t="s">
        <v>63</v>
      </c>
      <c r="H3868">
        <v>97110</v>
      </c>
      <c r="I3868" t="str">
        <f t="shared" si="60"/>
        <v>94_2/7/2024 08:00</v>
      </c>
      <c r="J3868" t="str">
        <f>IFERROR(INDEX(scheduling_data!I:I, MATCH(I3868, scheduling_data!H:H, 0)), "")</f>
        <v>Jessica Pittman</v>
      </c>
    </row>
    <row r="3869" spans="1:10" x14ac:dyDescent="0.3">
      <c r="A3869" t="s">
        <v>61</v>
      </c>
      <c r="B3869">
        <v>94</v>
      </c>
      <c r="C3869" s="1">
        <v>45359</v>
      </c>
      <c r="D3869" s="1">
        <v>45329.333333333336</v>
      </c>
      <c r="E3869">
        <v>26.88</v>
      </c>
      <c r="F3869" t="s">
        <v>19</v>
      </c>
      <c r="G3869" t="s">
        <v>65</v>
      </c>
      <c r="H3869">
        <v>97110</v>
      </c>
      <c r="I3869" t="str">
        <f t="shared" si="60"/>
        <v>94_2/7/2024 08:00</v>
      </c>
      <c r="J3869" t="str">
        <f>IFERROR(INDEX(scheduling_data!I:I, MATCH(I3869, scheduling_data!H:H, 0)), "")</f>
        <v>Jessica Pittman</v>
      </c>
    </row>
    <row r="3870" spans="1:10" x14ac:dyDescent="0.3">
      <c r="A3870" t="s">
        <v>61</v>
      </c>
      <c r="B3870">
        <v>94</v>
      </c>
      <c r="C3870" s="1">
        <v>45359</v>
      </c>
      <c r="D3870" s="1">
        <v>45330.333333333336</v>
      </c>
      <c r="E3870">
        <v>109.66</v>
      </c>
      <c r="F3870" t="s">
        <v>9</v>
      </c>
      <c r="G3870" t="s">
        <v>64</v>
      </c>
      <c r="H3870">
        <v>97110</v>
      </c>
      <c r="I3870" t="str">
        <f t="shared" si="60"/>
        <v>94_2/8/2024 08:00</v>
      </c>
      <c r="J3870" t="str">
        <f>IFERROR(INDEX(scheduling_data!I:I, MATCH(I3870, scheduling_data!H:H, 0)), "")</f>
        <v>Christian Litz</v>
      </c>
    </row>
    <row r="3871" spans="1:10" x14ac:dyDescent="0.3">
      <c r="A3871" t="s">
        <v>61</v>
      </c>
      <c r="B3871">
        <v>94</v>
      </c>
      <c r="C3871" s="1">
        <v>45359</v>
      </c>
      <c r="D3871" s="1">
        <v>45330.333333333336</v>
      </c>
      <c r="E3871">
        <v>0.65</v>
      </c>
      <c r="F3871" t="s">
        <v>9</v>
      </c>
      <c r="G3871" t="s">
        <v>63</v>
      </c>
      <c r="H3871">
        <v>97110</v>
      </c>
      <c r="I3871" t="str">
        <f t="shared" si="60"/>
        <v>94_2/8/2024 08:00</v>
      </c>
      <c r="J3871" t="str">
        <f>IFERROR(INDEX(scheduling_data!I:I, MATCH(I3871, scheduling_data!H:H, 0)), "")</f>
        <v>Christian Litz</v>
      </c>
    </row>
    <row r="3872" spans="1:10" x14ac:dyDescent="0.3">
      <c r="A3872" t="s">
        <v>61</v>
      </c>
      <c r="B3872">
        <v>94</v>
      </c>
      <c r="C3872" s="1">
        <v>45359</v>
      </c>
      <c r="D3872" s="1">
        <v>45330.333333333336</v>
      </c>
      <c r="E3872">
        <v>31.62</v>
      </c>
      <c r="F3872" t="s">
        <v>19</v>
      </c>
      <c r="G3872" t="s">
        <v>65</v>
      </c>
      <c r="H3872">
        <v>97110</v>
      </c>
      <c r="I3872" t="str">
        <f t="shared" si="60"/>
        <v>94_2/8/2024 08:00</v>
      </c>
      <c r="J3872" t="str">
        <f>IFERROR(INDEX(scheduling_data!I:I, MATCH(I3872, scheduling_data!H:H, 0)), "")</f>
        <v>Christian Litz</v>
      </c>
    </row>
    <row r="3873" spans="1:10" x14ac:dyDescent="0.3">
      <c r="A3873" t="s">
        <v>33</v>
      </c>
      <c r="B3873">
        <v>94</v>
      </c>
      <c r="C3873" s="1">
        <v>45372</v>
      </c>
      <c r="D3873" s="1">
        <v>45323.625</v>
      </c>
      <c r="E3873">
        <v>0</v>
      </c>
      <c r="F3873" t="s">
        <v>9</v>
      </c>
      <c r="G3873" t="s">
        <v>439</v>
      </c>
      <c r="H3873">
        <v>97110</v>
      </c>
      <c r="I3873" t="str">
        <f t="shared" si="60"/>
        <v>94_2/1/2024 15:00</v>
      </c>
      <c r="J3873" t="str">
        <f>IFERROR(INDEX(scheduling_data!I:I, MATCH(I3873, scheduling_data!H:H, 0)), "")</f>
        <v>Jessica Pittman</v>
      </c>
    </row>
    <row r="3874" spans="1:10" x14ac:dyDescent="0.3">
      <c r="A3874" t="s">
        <v>33</v>
      </c>
      <c r="B3874">
        <v>94</v>
      </c>
      <c r="C3874" s="1">
        <v>45372</v>
      </c>
      <c r="D3874" s="1">
        <v>45323.625</v>
      </c>
      <c r="E3874">
        <v>0</v>
      </c>
      <c r="F3874" t="s">
        <v>9</v>
      </c>
      <c r="G3874" t="s">
        <v>440</v>
      </c>
      <c r="H3874">
        <v>97112</v>
      </c>
      <c r="I3874" t="str">
        <f t="shared" si="60"/>
        <v>94_2/1/2024 15:00</v>
      </c>
      <c r="J3874" t="str">
        <f>IFERROR(INDEX(scheduling_data!I:I, MATCH(I3874, scheduling_data!H:H, 0)), "")</f>
        <v>Jessica Pittman</v>
      </c>
    </row>
    <row r="3875" spans="1:10" x14ac:dyDescent="0.3">
      <c r="A3875" t="s">
        <v>33</v>
      </c>
      <c r="B3875">
        <v>94</v>
      </c>
      <c r="C3875" s="1">
        <v>45365</v>
      </c>
      <c r="D3875" s="1">
        <v>45336.333333333336</v>
      </c>
      <c r="E3875">
        <v>3.34</v>
      </c>
      <c r="F3875" t="s">
        <v>9</v>
      </c>
      <c r="H3875">
        <v>97112</v>
      </c>
      <c r="I3875" t="str">
        <f t="shared" si="60"/>
        <v>94_2/14/2024 08:00</v>
      </c>
      <c r="J3875" t="str">
        <f>IFERROR(INDEX(scheduling_data!I:I, MATCH(I3875, scheduling_data!H:H, 0)), "")</f>
        <v>Christian Litz</v>
      </c>
    </row>
    <row r="3876" spans="1:10" x14ac:dyDescent="0.3">
      <c r="A3876" t="s">
        <v>33</v>
      </c>
      <c r="B3876">
        <v>94</v>
      </c>
      <c r="C3876" s="1">
        <v>45365</v>
      </c>
      <c r="D3876" s="1">
        <v>45336.333333333336</v>
      </c>
      <c r="E3876">
        <v>0.67</v>
      </c>
      <c r="F3876" t="s">
        <v>19</v>
      </c>
      <c r="H3876">
        <v>97112</v>
      </c>
      <c r="I3876" t="str">
        <f t="shared" si="60"/>
        <v>94_2/14/2024 08:00</v>
      </c>
      <c r="J3876" t="str">
        <f>IFERROR(INDEX(scheduling_data!I:I, MATCH(I3876, scheduling_data!H:H, 0)), "")</f>
        <v>Christian Litz</v>
      </c>
    </row>
    <row r="3877" spans="1:10" x14ac:dyDescent="0.3">
      <c r="A3877" t="s">
        <v>33</v>
      </c>
      <c r="B3877">
        <v>94</v>
      </c>
      <c r="C3877" s="1">
        <v>45365</v>
      </c>
      <c r="D3877" s="1">
        <v>45336.333333333336</v>
      </c>
      <c r="E3877">
        <v>0.91</v>
      </c>
      <c r="F3877" t="s">
        <v>9</v>
      </c>
      <c r="H3877">
        <v>97110</v>
      </c>
      <c r="I3877" t="str">
        <f t="shared" si="60"/>
        <v>94_2/14/2024 08:00</v>
      </c>
      <c r="J3877" t="str">
        <f>IFERROR(INDEX(scheduling_data!I:I, MATCH(I3877, scheduling_data!H:H, 0)), "")</f>
        <v>Christian Litz</v>
      </c>
    </row>
    <row r="3878" spans="1:10" x14ac:dyDescent="0.3">
      <c r="A3878" t="s">
        <v>33</v>
      </c>
      <c r="B3878">
        <v>94</v>
      </c>
      <c r="C3878" s="1">
        <v>45365</v>
      </c>
      <c r="D3878" s="1">
        <v>45336.333333333336</v>
      </c>
      <c r="E3878">
        <v>8</v>
      </c>
      <c r="F3878" t="s">
        <v>19</v>
      </c>
      <c r="H3878">
        <v>97110</v>
      </c>
      <c r="I3878" t="str">
        <f t="shared" si="60"/>
        <v>94_2/14/2024 08:00</v>
      </c>
      <c r="J3878" t="str">
        <f>IFERROR(INDEX(scheduling_data!I:I, MATCH(I3878, scheduling_data!H:H, 0)), "")</f>
        <v>Christian Litz</v>
      </c>
    </row>
    <row r="3879" spans="1:10" x14ac:dyDescent="0.3">
      <c r="A3879" t="s">
        <v>33</v>
      </c>
      <c r="B3879">
        <v>94</v>
      </c>
      <c r="C3879" s="1">
        <v>45365</v>
      </c>
      <c r="D3879" s="1">
        <v>45336.333333333336</v>
      </c>
      <c r="E3879">
        <v>0.53</v>
      </c>
      <c r="F3879" t="s">
        <v>9</v>
      </c>
      <c r="H3879">
        <v>97161</v>
      </c>
      <c r="I3879" t="str">
        <f t="shared" si="60"/>
        <v>94_2/14/2024 08:00</v>
      </c>
      <c r="J3879" t="str">
        <f>IFERROR(INDEX(scheduling_data!I:I, MATCH(I3879, scheduling_data!H:H, 0)), "")</f>
        <v>Christian Litz</v>
      </c>
    </row>
    <row r="3880" spans="1:10" x14ac:dyDescent="0.3">
      <c r="A3880" t="s">
        <v>33</v>
      </c>
      <c r="B3880">
        <v>94</v>
      </c>
      <c r="C3880" s="1">
        <v>45365</v>
      </c>
      <c r="D3880" s="1">
        <v>45336.333333333336</v>
      </c>
      <c r="E3880">
        <v>15</v>
      </c>
      <c r="F3880" t="s">
        <v>19</v>
      </c>
      <c r="H3880">
        <v>97161</v>
      </c>
      <c r="I3880" t="str">
        <f t="shared" si="60"/>
        <v>94_2/14/2024 08:00</v>
      </c>
      <c r="J3880" t="str">
        <f>IFERROR(INDEX(scheduling_data!I:I, MATCH(I3880, scheduling_data!H:H, 0)), "")</f>
        <v>Christian Litz</v>
      </c>
    </row>
    <row r="3881" spans="1:10" x14ac:dyDescent="0.3">
      <c r="A3881" t="s">
        <v>33</v>
      </c>
      <c r="B3881">
        <v>94</v>
      </c>
      <c r="C3881" s="1">
        <v>45372</v>
      </c>
      <c r="D3881" s="1">
        <v>45343.333333333336</v>
      </c>
      <c r="E3881">
        <v>0</v>
      </c>
      <c r="F3881" t="s">
        <v>9</v>
      </c>
      <c r="G3881" t="s">
        <v>355</v>
      </c>
      <c r="H3881">
        <v>97530</v>
      </c>
      <c r="I3881" t="str">
        <f t="shared" si="60"/>
        <v>94_2/21/2024 08:00</v>
      </c>
      <c r="J3881" t="str">
        <f>IFERROR(INDEX(scheduling_data!I:I, MATCH(I3881, scheduling_data!H:H, 0)), "")</f>
        <v>Christian Litz</v>
      </c>
    </row>
    <row r="3882" spans="1:10" x14ac:dyDescent="0.3">
      <c r="A3882" t="s">
        <v>33</v>
      </c>
      <c r="B3882">
        <v>94</v>
      </c>
      <c r="C3882" s="1">
        <v>45372</v>
      </c>
      <c r="D3882" s="1">
        <v>45343.333333333336</v>
      </c>
      <c r="E3882">
        <v>0</v>
      </c>
      <c r="F3882" t="s">
        <v>9</v>
      </c>
      <c r="G3882" t="s">
        <v>354</v>
      </c>
      <c r="H3882">
        <v>97110</v>
      </c>
      <c r="I3882" t="str">
        <f t="shared" si="60"/>
        <v>94_2/21/2024 08:00</v>
      </c>
      <c r="J3882" t="str">
        <f>IFERROR(INDEX(scheduling_data!I:I, MATCH(I3882, scheduling_data!H:H, 0)), "")</f>
        <v>Christian Litz</v>
      </c>
    </row>
    <row r="3883" spans="1:10" x14ac:dyDescent="0.3">
      <c r="A3883" t="s">
        <v>33</v>
      </c>
      <c r="B3883">
        <v>94</v>
      </c>
      <c r="C3883" s="1">
        <v>45372</v>
      </c>
      <c r="D3883" s="1">
        <v>45344.333333333336</v>
      </c>
      <c r="E3883">
        <v>0</v>
      </c>
      <c r="F3883" t="s">
        <v>9</v>
      </c>
      <c r="G3883" t="s">
        <v>355</v>
      </c>
      <c r="H3883">
        <v>97110</v>
      </c>
      <c r="I3883" t="str">
        <f t="shared" si="60"/>
        <v>94_2/22/2024 08:00</v>
      </c>
      <c r="J3883" t="str">
        <f>IFERROR(INDEX(scheduling_data!I:I, MATCH(I3883, scheduling_data!H:H, 0)), "")</f>
        <v>Katherine Tyree</v>
      </c>
    </row>
    <row r="3884" spans="1:10" x14ac:dyDescent="0.3">
      <c r="A3884" t="s">
        <v>33</v>
      </c>
      <c r="B3884">
        <v>94</v>
      </c>
      <c r="C3884" s="1">
        <v>45372</v>
      </c>
      <c r="D3884" s="1">
        <v>45344.333333333336</v>
      </c>
      <c r="E3884">
        <v>0</v>
      </c>
      <c r="F3884" t="s">
        <v>9</v>
      </c>
      <c r="G3884" t="s">
        <v>355</v>
      </c>
      <c r="H3884">
        <v>97530</v>
      </c>
      <c r="I3884" t="str">
        <f t="shared" si="60"/>
        <v>94_2/22/2024 08:00</v>
      </c>
      <c r="J3884" t="str">
        <f>IFERROR(INDEX(scheduling_data!I:I, MATCH(I3884, scheduling_data!H:H, 0)), "")</f>
        <v>Katherine Tyree</v>
      </c>
    </row>
    <row r="3885" spans="1:10" x14ac:dyDescent="0.3">
      <c r="A3885" t="s">
        <v>33</v>
      </c>
      <c r="B3885">
        <v>94</v>
      </c>
      <c r="C3885" s="1">
        <v>45372</v>
      </c>
      <c r="D3885" s="1">
        <v>45349.333333333336</v>
      </c>
      <c r="E3885">
        <v>0</v>
      </c>
      <c r="F3885" t="s">
        <v>9</v>
      </c>
      <c r="G3885" t="s">
        <v>354</v>
      </c>
      <c r="H3885">
        <v>97110</v>
      </c>
      <c r="I3885" t="str">
        <f t="shared" si="60"/>
        <v>94_2/27/2024 08:00</v>
      </c>
      <c r="J3885" t="str">
        <f>IFERROR(INDEX(scheduling_data!I:I, MATCH(I3885, scheduling_data!H:H, 0)), "")</f>
        <v>Robert Crochet</v>
      </c>
    </row>
    <row r="3886" spans="1:10" x14ac:dyDescent="0.3">
      <c r="A3886" t="s">
        <v>33</v>
      </c>
      <c r="B3886">
        <v>94</v>
      </c>
      <c r="C3886" s="1">
        <v>45372</v>
      </c>
      <c r="D3886" s="1">
        <v>45349.333333333336</v>
      </c>
      <c r="E3886">
        <v>0</v>
      </c>
      <c r="F3886" t="s">
        <v>9</v>
      </c>
      <c r="G3886" t="s">
        <v>354</v>
      </c>
      <c r="H3886">
        <v>97530</v>
      </c>
      <c r="I3886" t="str">
        <f t="shared" si="60"/>
        <v>94_2/27/2024 08:00</v>
      </c>
      <c r="J3886" t="str">
        <f>IFERROR(INDEX(scheduling_data!I:I, MATCH(I3886, scheduling_data!H:H, 0)), "")</f>
        <v>Robert Crochet</v>
      </c>
    </row>
    <row r="3887" spans="1:10" x14ac:dyDescent="0.3">
      <c r="A3887" t="s">
        <v>33</v>
      </c>
      <c r="B3887">
        <v>94</v>
      </c>
      <c r="C3887" s="1">
        <v>45372</v>
      </c>
      <c r="D3887" s="1">
        <v>45350.583333333336</v>
      </c>
      <c r="E3887">
        <v>0</v>
      </c>
      <c r="F3887" t="s">
        <v>9</v>
      </c>
      <c r="G3887" t="s">
        <v>355</v>
      </c>
      <c r="H3887">
        <v>97110</v>
      </c>
      <c r="I3887" t="str">
        <f t="shared" si="60"/>
        <v>94_2/28/2024 14:00</v>
      </c>
      <c r="J3887" t="str">
        <f>IFERROR(INDEX(scheduling_data!I:I, MATCH(I3887, scheduling_data!H:H, 0)), "")</f>
        <v>Katherine Tyree</v>
      </c>
    </row>
    <row r="3888" spans="1:10" x14ac:dyDescent="0.3">
      <c r="A3888" t="s">
        <v>33</v>
      </c>
      <c r="B3888">
        <v>94</v>
      </c>
      <c r="C3888" s="1">
        <v>45372</v>
      </c>
      <c r="D3888" s="1">
        <v>45350.583333333336</v>
      </c>
      <c r="E3888">
        <v>0</v>
      </c>
      <c r="F3888" t="s">
        <v>9</v>
      </c>
      <c r="G3888" t="s">
        <v>355</v>
      </c>
      <c r="H3888">
        <v>97530</v>
      </c>
      <c r="I3888" t="str">
        <f t="shared" si="60"/>
        <v>94_2/28/2024 14:00</v>
      </c>
      <c r="J3888" t="str">
        <f>IFERROR(INDEX(scheduling_data!I:I, MATCH(I3888, scheduling_data!H:H, 0)), "")</f>
        <v>Katherine Tyree</v>
      </c>
    </row>
    <row r="3889" spans="1:10" x14ac:dyDescent="0.3">
      <c r="A3889" t="s">
        <v>33</v>
      </c>
      <c r="B3889">
        <v>94</v>
      </c>
      <c r="C3889" s="1">
        <v>45372</v>
      </c>
      <c r="D3889" s="1">
        <v>45351.333333333336</v>
      </c>
      <c r="E3889">
        <v>32.909999999999997</v>
      </c>
      <c r="F3889" t="s">
        <v>19</v>
      </c>
      <c r="G3889" t="s">
        <v>84</v>
      </c>
      <c r="H3889">
        <v>97110</v>
      </c>
      <c r="I3889" t="str">
        <f t="shared" si="60"/>
        <v>94_2/29/2024 08:00</v>
      </c>
      <c r="J3889" t="str">
        <f>IFERROR(INDEX(scheduling_data!I:I, MATCH(I3889, scheduling_data!H:H, 0)), "")</f>
        <v>Robert Crochet</v>
      </c>
    </row>
    <row r="3890" spans="1:10" x14ac:dyDescent="0.3">
      <c r="A3890" t="s">
        <v>33</v>
      </c>
      <c r="B3890">
        <v>94</v>
      </c>
      <c r="C3890" s="1">
        <v>45372</v>
      </c>
      <c r="D3890" s="1">
        <v>45351.333333333336</v>
      </c>
      <c r="E3890">
        <v>8.84</v>
      </c>
      <c r="F3890" t="s">
        <v>19</v>
      </c>
      <c r="G3890" t="s">
        <v>84</v>
      </c>
      <c r="H3890">
        <v>97530</v>
      </c>
      <c r="I3890" t="str">
        <f t="shared" si="60"/>
        <v>94_2/29/2024 08:00</v>
      </c>
      <c r="J3890" t="str">
        <f>IFERROR(INDEX(scheduling_data!I:I, MATCH(I3890, scheduling_data!H:H, 0)), "")</f>
        <v>Robert Crochet</v>
      </c>
    </row>
    <row r="3891" spans="1:10" x14ac:dyDescent="0.3">
      <c r="A3891" t="s">
        <v>33</v>
      </c>
      <c r="B3891">
        <v>94</v>
      </c>
      <c r="C3891" s="1">
        <v>45372</v>
      </c>
      <c r="D3891" s="1">
        <v>45328.458333333336</v>
      </c>
      <c r="E3891">
        <v>17.98</v>
      </c>
      <c r="F3891" t="s">
        <v>19</v>
      </c>
      <c r="G3891" t="s">
        <v>84</v>
      </c>
      <c r="H3891">
        <v>97110</v>
      </c>
      <c r="I3891" t="str">
        <f t="shared" si="60"/>
        <v>94_2/6/2024 11:00</v>
      </c>
      <c r="J3891" t="str">
        <f>IFERROR(INDEX(scheduling_data!I:I, MATCH(I3891, scheduling_data!H:H, 0)), "")</f>
        <v>Christian Litz</v>
      </c>
    </row>
    <row r="3892" spans="1:10" x14ac:dyDescent="0.3">
      <c r="A3892" t="s">
        <v>33</v>
      </c>
      <c r="B3892">
        <v>94</v>
      </c>
      <c r="C3892" s="1">
        <v>45372</v>
      </c>
      <c r="D3892" s="1">
        <v>45329.333333333336</v>
      </c>
      <c r="E3892">
        <v>0</v>
      </c>
      <c r="F3892" t="s">
        <v>9</v>
      </c>
      <c r="G3892" t="s">
        <v>439</v>
      </c>
      <c r="H3892">
        <v>97110</v>
      </c>
      <c r="I3892" t="str">
        <f t="shared" si="60"/>
        <v>94_2/7/2024 08:00</v>
      </c>
      <c r="J3892" t="str">
        <f>IFERROR(INDEX(scheduling_data!I:I, MATCH(I3892, scheduling_data!H:H, 0)), "")</f>
        <v>Jessica Pittman</v>
      </c>
    </row>
    <row r="3893" spans="1:10" x14ac:dyDescent="0.3">
      <c r="A3893" t="s">
        <v>33</v>
      </c>
      <c r="B3893">
        <v>94</v>
      </c>
      <c r="C3893" s="1">
        <v>45372</v>
      </c>
      <c r="D3893" s="1">
        <v>45330.333333333336</v>
      </c>
      <c r="E3893">
        <v>17.98</v>
      </c>
      <c r="F3893" t="s">
        <v>19</v>
      </c>
      <c r="G3893" t="s">
        <v>84</v>
      </c>
      <c r="H3893">
        <v>97110</v>
      </c>
      <c r="I3893" t="str">
        <f t="shared" si="60"/>
        <v>94_2/8/2024 08:00</v>
      </c>
      <c r="J3893" t="str">
        <f>IFERROR(INDEX(scheduling_data!I:I, MATCH(I3893, scheduling_data!H:H, 0)), "")</f>
        <v>Christian Litz</v>
      </c>
    </row>
    <row r="3894" spans="1:10" x14ac:dyDescent="0.3">
      <c r="A3894" t="s">
        <v>17</v>
      </c>
      <c r="B3894">
        <v>291</v>
      </c>
      <c r="C3894" s="1">
        <v>45358</v>
      </c>
      <c r="D3894" s="1">
        <v>45335.458333333336</v>
      </c>
      <c r="E3894">
        <v>64.81</v>
      </c>
      <c r="F3894" t="s">
        <v>19</v>
      </c>
      <c r="G3894" t="s">
        <v>20</v>
      </c>
      <c r="H3894">
        <v>92507</v>
      </c>
      <c r="I3894" t="str">
        <f t="shared" si="60"/>
        <v>291_2/13/2024 11:00</v>
      </c>
      <c r="J3894" t="str">
        <f>IFERROR(INDEX(scheduling_data!I:I, MATCH(I3894, scheduling_data!H:H, 0)), "")</f>
        <v>Victoria Miley</v>
      </c>
    </row>
    <row r="3895" spans="1:10" x14ac:dyDescent="0.3">
      <c r="A3895" t="s">
        <v>17</v>
      </c>
      <c r="B3895">
        <v>291</v>
      </c>
      <c r="C3895" s="1">
        <v>45358</v>
      </c>
      <c r="D3895" s="1">
        <v>45335.458333333336</v>
      </c>
      <c r="E3895">
        <v>85.19</v>
      </c>
      <c r="F3895" t="s">
        <v>9</v>
      </c>
      <c r="G3895" t="s">
        <v>18</v>
      </c>
      <c r="H3895">
        <v>92507</v>
      </c>
      <c r="I3895" t="str">
        <f t="shared" si="60"/>
        <v>291_2/13/2024 11:00</v>
      </c>
      <c r="J3895" t="str">
        <f>IFERROR(INDEX(scheduling_data!I:I, MATCH(I3895, scheduling_data!H:H, 0)), "")</f>
        <v>Victoria Miley</v>
      </c>
    </row>
    <row r="3896" spans="1:10" x14ac:dyDescent="0.3">
      <c r="A3896" t="s">
        <v>17</v>
      </c>
      <c r="B3896">
        <v>291</v>
      </c>
      <c r="C3896" s="1">
        <v>45358</v>
      </c>
      <c r="D3896" s="1">
        <v>45335.479166666664</v>
      </c>
      <c r="E3896">
        <v>93.22</v>
      </c>
      <c r="F3896" t="s">
        <v>9</v>
      </c>
      <c r="G3896" t="s">
        <v>18</v>
      </c>
      <c r="H3896">
        <v>97112</v>
      </c>
      <c r="I3896" t="str">
        <f t="shared" si="60"/>
        <v>291_2/13/2024 11:30</v>
      </c>
      <c r="J3896" t="str">
        <f>IFERROR(INDEX(scheduling_data!I:I, MATCH(I3896, scheduling_data!H:H, 0)), "")</f>
        <v>Kelsea Rodriguez</v>
      </c>
    </row>
    <row r="3897" spans="1:10" x14ac:dyDescent="0.3">
      <c r="A3897" t="s">
        <v>17</v>
      </c>
      <c r="B3897">
        <v>291</v>
      </c>
      <c r="C3897" s="1">
        <v>45358</v>
      </c>
      <c r="D3897" s="1">
        <v>45335.479166666664</v>
      </c>
      <c r="E3897">
        <v>56.78</v>
      </c>
      <c r="F3897" t="s">
        <v>19</v>
      </c>
      <c r="G3897" t="s">
        <v>20</v>
      </c>
      <c r="H3897">
        <v>97112</v>
      </c>
      <c r="I3897" t="str">
        <f t="shared" si="60"/>
        <v>291_2/13/2024 11:30</v>
      </c>
      <c r="J3897" t="str">
        <f>IFERROR(INDEX(scheduling_data!I:I, MATCH(I3897, scheduling_data!H:H, 0)), "")</f>
        <v>Kelsea Rodriguez</v>
      </c>
    </row>
    <row r="3898" spans="1:10" x14ac:dyDescent="0.3">
      <c r="A3898" t="s">
        <v>17</v>
      </c>
      <c r="B3898">
        <v>291</v>
      </c>
      <c r="C3898" s="1">
        <v>45358</v>
      </c>
      <c r="D3898" s="1">
        <v>45338.4375</v>
      </c>
      <c r="E3898">
        <v>64.81</v>
      </c>
      <c r="F3898" t="s">
        <v>19</v>
      </c>
      <c r="G3898" t="s">
        <v>20</v>
      </c>
      <c r="H3898">
        <v>92507</v>
      </c>
      <c r="I3898" t="str">
        <f t="shared" si="60"/>
        <v>291_2/16/2024 10:30</v>
      </c>
      <c r="J3898" t="str">
        <f>IFERROR(INDEX(scheduling_data!I:I, MATCH(I3898, scheduling_data!H:H, 0)), "")</f>
        <v>Annette Fertitta</v>
      </c>
    </row>
    <row r="3899" spans="1:10" x14ac:dyDescent="0.3">
      <c r="A3899" t="s">
        <v>17</v>
      </c>
      <c r="B3899">
        <v>291</v>
      </c>
      <c r="C3899" s="1">
        <v>45358</v>
      </c>
      <c r="D3899" s="1">
        <v>45338.4375</v>
      </c>
      <c r="E3899">
        <v>85.19</v>
      </c>
      <c r="F3899" t="s">
        <v>9</v>
      </c>
      <c r="G3899" t="s">
        <v>18</v>
      </c>
      <c r="H3899">
        <v>92507</v>
      </c>
      <c r="I3899" t="str">
        <f t="shared" si="60"/>
        <v>291_2/16/2024 10:30</v>
      </c>
      <c r="J3899" t="str">
        <f>IFERROR(INDEX(scheduling_data!I:I, MATCH(I3899, scheduling_data!H:H, 0)), "")</f>
        <v>Annette Fertitta</v>
      </c>
    </row>
    <row r="3900" spans="1:10" x14ac:dyDescent="0.3">
      <c r="A3900" t="s">
        <v>17</v>
      </c>
      <c r="B3900">
        <v>291</v>
      </c>
      <c r="C3900" s="1">
        <v>45363</v>
      </c>
      <c r="D3900" s="1">
        <v>45345.458333333336</v>
      </c>
      <c r="E3900">
        <v>85.19</v>
      </c>
      <c r="F3900" t="s">
        <v>9</v>
      </c>
      <c r="G3900" t="s">
        <v>18</v>
      </c>
      <c r="H3900">
        <v>92507</v>
      </c>
      <c r="I3900" t="str">
        <f t="shared" si="60"/>
        <v>291_2/23/2024 11:00</v>
      </c>
      <c r="J3900" t="str">
        <f>IFERROR(INDEX(scheduling_data!I:I, MATCH(I3900, scheduling_data!H:H, 0)), "")</f>
        <v>D'Anna Pullen</v>
      </c>
    </row>
    <row r="3901" spans="1:10" x14ac:dyDescent="0.3">
      <c r="A3901" t="s">
        <v>17</v>
      </c>
      <c r="B3901">
        <v>291</v>
      </c>
      <c r="C3901" s="1">
        <v>45363</v>
      </c>
      <c r="D3901" s="1">
        <v>45345.458333333336</v>
      </c>
      <c r="E3901">
        <v>64.81</v>
      </c>
      <c r="F3901" t="s">
        <v>19</v>
      </c>
      <c r="G3901" t="s">
        <v>20</v>
      </c>
      <c r="H3901">
        <v>92507</v>
      </c>
      <c r="I3901" t="str">
        <f t="shared" si="60"/>
        <v>291_2/23/2024 11:00</v>
      </c>
      <c r="J3901" t="str">
        <f>IFERROR(INDEX(scheduling_data!I:I, MATCH(I3901, scheduling_data!H:H, 0)), "")</f>
        <v>D'Anna Pullen</v>
      </c>
    </row>
    <row r="3902" spans="1:10" x14ac:dyDescent="0.3">
      <c r="A3902" t="s">
        <v>17</v>
      </c>
      <c r="B3902">
        <v>291</v>
      </c>
      <c r="C3902" s="1">
        <v>45363</v>
      </c>
      <c r="D3902" s="1">
        <v>45345.479166666664</v>
      </c>
      <c r="E3902">
        <v>56.78</v>
      </c>
      <c r="F3902" t="s">
        <v>19</v>
      </c>
      <c r="G3902" t="s">
        <v>20</v>
      </c>
      <c r="H3902">
        <v>97112</v>
      </c>
      <c r="I3902" t="str">
        <f t="shared" si="60"/>
        <v>291_2/23/2024 11:30</v>
      </c>
      <c r="J3902" t="str">
        <f>IFERROR(INDEX(scheduling_data!I:I, MATCH(I3902, scheduling_data!H:H, 0)), "")</f>
        <v>Kelsea Rodriguez</v>
      </c>
    </row>
    <row r="3903" spans="1:10" x14ac:dyDescent="0.3">
      <c r="A3903" t="s">
        <v>17</v>
      </c>
      <c r="B3903">
        <v>291</v>
      </c>
      <c r="C3903" s="1">
        <v>45363</v>
      </c>
      <c r="D3903" s="1">
        <v>45345.479166666664</v>
      </c>
      <c r="E3903">
        <v>93.22</v>
      </c>
      <c r="F3903" t="s">
        <v>9</v>
      </c>
      <c r="G3903" t="s">
        <v>18</v>
      </c>
      <c r="H3903">
        <v>97112</v>
      </c>
      <c r="I3903" t="str">
        <f t="shared" si="60"/>
        <v>291_2/23/2024 11:30</v>
      </c>
      <c r="J3903" t="str">
        <f>IFERROR(INDEX(scheduling_data!I:I, MATCH(I3903, scheduling_data!H:H, 0)), "")</f>
        <v>Kelsea Rodriguez</v>
      </c>
    </row>
    <row r="3904" spans="1:10" x14ac:dyDescent="0.3">
      <c r="A3904" t="s">
        <v>17</v>
      </c>
      <c r="B3904">
        <v>291</v>
      </c>
      <c r="C3904" s="1">
        <v>45358</v>
      </c>
      <c r="D3904" s="1">
        <v>45328.458333333336</v>
      </c>
      <c r="E3904">
        <v>85.19</v>
      </c>
      <c r="F3904" t="s">
        <v>9</v>
      </c>
      <c r="G3904" t="s">
        <v>18</v>
      </c>
      <c r="H3904">
        <v>92507</v>
      </c>
      <c r="I3904" t="str">
        <f t="shared" si="60"/>
        <v>291_2/6/2024 11:00</v>
      </c>
      <c r="J3904" t="str">
        <f>IFERROR(INDEX(scheduling_data!I:I, MATCH(I3904, scheduling_data!H:H, 0)), "")</f>
        <v>Kelli Cruthirds</v>
      </c>
    </row>
    <row r="3905" spans="1:10" x14ac:dyDescent="0.3">
      <c r="A3905" t="s">
        <v>17</v>
      </c>
      <c r="B3905">
        <v>291</v>
      </c>
      <c r="C3905" s="1">
        <v>45358</v>
      </c>
      <c r="D3905" s="1">
        <v>45328.458333333336</v>
      </c>
      <c r="E3905">
        <v>64.81</v>
      </c>
      <c r="F3905" t="s">
        <v>19</v>
      </c>
      <c r="G3905" t="s">
        <v>20</v>
      </c>
      <c r="H3905">
        <v>92507</v>
      </c>
      <c r="I3905" t="str">
        <f t="shared" si="60"/>
        <v>291_2/6/2024 11:00</v>
      </c>
      <c r="J3905" t="str">
        <f>IFERROR(INDEX(scheduling_data!I:I, MATCH(I3905, scheduling_data!H:H, 0)), "")</f>
        <v>Kelli Cruthirds</v>
      </c>
    </row>
    <row r="3906" spans="1:10" x14ac:dyDescent="0.3">
      <c r="A3906" t="s">
        <v>17</v>
      </c>
      <c r="B3906">
        <v>291</v>
      </c>
      <c r="C3906" s="1">
        <v>45358</v>
      </c>
      <c r="D3906" s="1">
        <v>45331.458333333336</v>
      </c>
      <c r="E3906">
        <v>64.81</v>
      </c>
      <c r="F3906" t="s">
        <v>19</v>
      </c>
      <c r="G3906" t="s">
        <v>20</v>
      </c>
      <c r="H3906">
        <v>92507</v>
      </c>
      <c r="I3906" t="str">
        <f t="shared" si="60"/>
        <v>291_2/9/2024 11:00</v>
      </c>
      <c r="J3906" t="str">
        <f>IFERROR(INDEX(scheduling_data!I:I, MATCH(I3906, scheduling_data!H:H, 0)), "")</f>
        <v>D'Anna Pullen</v>
      </c>
    </row>
    <row r="3907" spans="1:10" x14ac:dyDescent="0.3">
      <c r="A3907" t="s">
        <v>17</v>
      </c>
      <c r="B3907">
        <v>291</v>
      </c>
      <c r="C3907" s="1">
        <v>45358</v>
      </c>
      <c r="D3907" s="1">
        <v>45331.458333333336</v>
      </c>
      <c r="E3907">
        <v>85.19</v>
      </c>
      <c r="F3907" t="s">
        <v>9</v>
      </c>
      <c r="G3907" t="s">
        <v>18</v>
      </c>
      <c r="H3907">
        <v>92507</v>
      </c>
      <c r="I3907" t="str">
        <f t="shared" ref="I3907:I3970" si="61">TEXT(B3907&amp;"_"&amp;TEXT(D3907, "m/d/yyyy hh:mm"), "0")</f>
        <v>291_2/9/2024 11:00</v>
      </c>
      <c r="J3907" t="str">
        <f>IFERROR(INDEX(scheduling_data!I:I, MATCH(I3907, scheduling_data!H:H, 0)), "")</f>
        <v>D'Anna Pullen</v>
      </c>
    </row>
    <row r="3908" spans="1:10" x14ac:dyDescent="0.3">
      <c r="A3908" t="s">
        <v>17</v>
      </c>
      <c r="B3908">
        <v>291</v>
      </c>
      <c r="C3908" s="1">
        <v>45358</v>
      </c>
      <c r="D3908" s="1">
        <v>45331.479166666664</v>
      </c>
      <c r="E3908">
        <v>93.22</v>
      </c>
      <c r="F3908" t="s">
        <v>9</v>
      </c>
      <c r="G3908" t="s">
        <v>18</v>
      </c>
      <c r="H3908">
        <v>97112</v>
      </c>
      <c r="I3908" t="str">
        <f t="shared" si="61"/>
        <v>291_2/9/2024 11:30</v>
      </c>
      <c r="J3908" t="str">
        <f>IFERROR(INDEX(scheduling_data!I:I, MATCH(I3908, scheduling_data!H:H, 0)), "")</f>
        <v>Kelsea Rodriguez</v>
      </c>
    </row>
    <row r="3909" spans="1:10" x14ac:dyDescent="0.3">
      <c r="A3909" t="s">
        <v>17</v>
      </c>
      <c r="B3909">
        <v>291</v>
      </c>
      <c r="C3909" s="1">
        <v>45358</v>
      </c>
      <c r="D3909" s="1">
        <v>45331.479166666664</v>
      </c>
      <c r="E3909">
        <v>56.78</v>
      </c>
      <c r="F3909" t="s">
        <v>19</v>
      </c>
      <c r="G3909" t="s">
        <v>20</v>
      </c>
      <c r="H3909">
        <v>97112</v>
      </c>
      <c r="I3909" t="str">
        <f t="shared" si="61"/>
        <v>291_2/9/2024 11:30</v>
      </c>
      <c r="J3909" t="str">
        <f>IFERROR(INDEX(scheduling_data!I:I, MATCH(I3909, scheduling_data!H:H, 0)), "")</f>
        <v>Kelsea Rodriguez</v>
      </c>
    </row>
    <row r="3910" spans="1:10" x14ac:dyDescent="0.3">
      <c r="A3910" t="s">
        <v>49</v>
      </c>
      <c r="B3910">
        <v>96</v>
      </c>
      <c r="C3910" s="1">
        <v>45355</v>
      </c>
      <c r="D3910" s="1">
        <v>45341.625</v>
      </c>
      <c r="E3910">
        <v>70</v>
      </c>
      <c r="F3910" t="s">
        <v>9</v>
      </c>
      <c r="G3910" t="s">
        <v>104</v>
      </c>
      <c r="H3910">
        <v>97530</v>
      </c>
      <c r="I3910" t="str">
        <f t="shared" si="61"/>
        <v>96_2/19/2024 15:00</v>
      </c>
      <c r="J3910" t="str">
        <f>IFERROR(INDEX(scheduling_data!I:I, MATCH(I3910, scheduling_data!H:H, 0)), "")</f>
        <v>Katherine Tyree</v>
      </c>
    </row>
    <row r="3911" spans="1:10" x14ac:dyDescent="0.3">
      <c r="A3911" t="s">
        <v>49</v>
      </c>
      <c r="B3911">
        <v>96</v>
      </c>
      <c r="C3911" s="1">
        <v>45355</v>
      </c>
      <c r="D3911" s="1">
        <v>45341.625</v>
      </c>
      <c r="E3911">
        <v>64</v>
      </c>
      <c r="F3911" t="s">
        <v>19</v>
      </c>
      <c r="G3911" t="s">
        <v>50</v>
      </c>
      <c r="H3911">
        <v>97530</v>
      </c>
      <c r="I3911" t="str">
        <f t="shared" si="61"/>
        <v>96_2/19/2024 15:00</v>
      </c>
      <c r="J3911" t="str">
        <f>IFERROR(INDEX(scheduling_data!I:I, MATCH(I3911, scheduling_data!H:H, 0)), "")</f>
        <v>Katherine Tyree</v>
      </c>
    </row>
    <row r="3912" spans="1:10" x14ac:dyDescent="0.3">
      <c r="A3912" t="s">
        <v>49</v>
      </c>
      <c r="B3912">
        <v>96</v>
      </c>
      <c r="C3912" s="1">
        <v>45355</v>
      </c>
      <c r="D3912" s="1">
        <v>45341.625</v>
      </c>
      <c r="E3912">
        <v>105</v>
      </c>
      <c r="F3912" t="s">
        <v>9</v>
      </c>
      <c r="G3912" t="s">
        <v>104</v>
      </c>
      <c r="H3912">
        <v>97110</v>
      </c>
      <c r="I3912" t="str">
        <f t="shared" si="61"/>
        <v>96_2/19/2024 15:00</v>
      </c>
      <c r="J3912" t="str">
        <f>IFERROR(INDEX(scheduling_data!I:I, MATCH(I3912, scheduling_data!H:H, 0)), "")</f>
        <v>Katherine Tyree</v>
      </c>
    </row>
    <row r="3913" spans="1:10" x14ac:dyDescent="0.3">
      <c r="A3913" t="s">
        <v>49</v>
      </c>
      <c r="B3913">
        <v>96</v>
      </c>
      <c r="C3913" s="1">
        <v>45355</v>
      </c>
      <c r="D3913" s="1">
        <v>45341.625</v>
      </c>
      <c r="E3913">
        <v>96</v>
      </c>
      <c r="F3913" t="s">
        <v>19</v>
      </c>
      <c r="G3913" t="s">
        <v>50</v>
      </c>
      <c r="H3913">
        <v>97110</v>
      </c>
      <c r="I3913" t="str">
        <f t="shared" si="61"/>
        <v>96_2/19/2024 15:00</v>
      </c>
      <c r="J3913" t="str">
        <f>IFERROR(INDEX(scheduling_data!I:I, MATCH(I3913, scheduling_data!H:H, 0)), "")</f>
        <v>Katherine Tyree</v>
      </c>
    </row>
    <row r="3914" spans="1:10" x14ac:dyDescent="0.3">
      <c r="A3914" t="s">
        <v>25</v>
      </c>
      <c r="B3914">
        <v>11</v>
      </c>
      <c r="C3914" s="1">
        <v>45352</v>
      </c>
      <c r="D3914" s="1">
        <v>45334.375</v>
      </c>
      <c r="E3914">
        <v>93.22</v>
      </c>
      <c r="F3914" t="s">
        <v>9</v>
      </c>
      <c r="G3914" t="s">
        <v>28</v>
      </c>
      <c r="H3914">
        <v>97112</v>
      </c>
      <c r="I3914" t="str">
        <f t="shared" si="61"/>
        <v>11_2/12/2024 09:00</v>
      </c>
      <c r="J3914" t="str">
        <f>IFERROR(INDEX(scheduling_data!I:I, MATCH(I3914, scheduling_data!H:H, 0)), "")</f>
        <v>Carolyn Simpson</v>
      </c>
    </row>
    <row r="3915" spans="1:10" x14ac:dyDescent="0.3">
      <c r="A3915" t="s">
        <v>25</v>
      </c>
      <c r="B3915">
        <v>11</v>
      </c>
      <c r="C3915" s="1">
        <v>45352</v>
      </c>
      <c r="D3915" s="1">
        <v>45334.375</v>
      </c>
      <c r="E3915">
        <v>56.78</v>
      </c>
      <c r="F3915" t="s">
        <v>19</v>
      </c>
      <c r="G3915" t="s">
        <v>26</v>
      </c>
      <c r="H3915">
        <v>97112</v>
      </c>
      <c r="I3915" t="str">
        <f t="shared" si="61"/>
        <v>11_2/12/2024 09:00</v>
      </c>
      <c r="J3915" t="str">
        <f>IFERROR(INDEX(scheduling_data!I:I, MATCH(I3915, scheduling_data!H:H, 0)), "")</f>
        <v>Carolyn Simpson</v>
      </c>
    </row>
    <row r="3916" spans="1:10" x14ac:dyDescent="0.3">
      <c r="A3916" t="s">
        <v>25</v>
      </c>
      <c r="B3916">
        <v>11</v>
      </c>
      <c r="C3916" s="1">
        <v>45352</v>
      </c>
      <c r="D3916" s="1">
        <v>45341.354166666664</v>
      </c>
      <c r="E3916">
        <v>0</v>
      </c>
      <c r="F3916" t="s">
        <v>9</v>
      </c>
      <c r="G3916" t="s">
        <v>441</v>
      </c>
      <c r="H3916">
        <v>97112</v>
      </c>
      <c r="I3916" t="str">
        <f t="shared" si="61"/>
        <v>11_2/19/2024 08:30</v>
      </c>
      <c r="J3916" t="str">
        <f>IFERROR(INDEX(scheduling_data!I:I, MATCH(I3916, scheduling_data!H:H, 0)), "")</f>
        <v>Heidi Molaison</v>
      </c>
    </row>
    <row r="3917" spans="1:10" x14ac:dyDescent="0.3">
      <c r="A3917" t="s">
        <v>25</v>
      </c>
      <c r="B3917">
        <v>11</v>
      </c>
      <c r="C3917" s="1">
        <v>45373</v>
      </c>
      <c r="D3917" s="1">
        <v>45341.354166666664</v>
      </c>
      <c r="E3917">
        <v>0</v>
      </c>
      <c r="F3917" t="s">
        <v>9</v>
      </c>
      <c r="G3917" t="s">
        <v>441</v>
      </c>
      <c r="H3917">
        <v>97112</v>
      </c>
      <c r="I3917" t="str">
        <f t="shared" si="61"/>
        <v>11_2/19/2024 08:30</v>
      </c>
      <c r="J3917" t="str">
        <f>IFERROR(INDEX(scheduling_data!I:I, MATCH(I3917, scheduling_data!H:H, 0)), "")</f>
        <v>Heidi Molaison</v>
      </c>
    </row>
    <row r="3918" spans="1:10" x14ac:dyDescent="0.3">
      <c r="A3918" t="s">
        <v>25</v>
      </c>
      <c r="B3918">
        <v>11</v>
      </c>
      <c r="C3918" s="1">
        <v>45359</v>
      </c>
      <c r="D3918" s="1">
        <v>45341.354166666664</v>
      </c>
      <c r="E3918">
        <v>56.78</v>
      </c>
      <c r="F3918" t="s">
        <v>19</v>
      </c>
      <c r="H3918">
        <v>97112</v>
      </c>
      <c r="I3918" t="str">
        <f t="shared" si="61"/>
        <v>11_2/19/2024 08:30</v>
      </c>
      <c r="J3918" t="str">
        <f>IFERROR(INDEX(scheduling_data!I:I, MATCH(I3918, scheduling_data!H:H, 0)), "")</f>
        <v>Heidi Molaison</v>
      </c>
    </row>
    <row r="3919" spans="1:10" x14ac:dyDescent="0.3">
      <c r="A3919" t="s">
        <v>25</v>
      </c>
      <c r="B3919">
        <v>11</v>
      </c>
      <c r="C3919" s="1">
        <v>45359</v>
      </c>
      <c r="D3919" s="1">
        <v>45341.354166666664</v>
      </c>
      <c r="E3919">
        <v>93.22</v>
      </c>
      <c r="F3919" t="s">
        <v>9</v>
      </c>
      <c r="H3919">
        <v>97112</v>
      </c>
      <c r="I3919" t="str">
        <f t="shared" si="61"/>
        <v>11_2/19/2024 08:30</v>
      </c>
      <c r="J3919" t="str">
        <f>IFERROR(INDEX(scheduling_data!I:I, MATCH(I3919, scheduling_data!H:H, 0)), "")</f>
        <v>Heidi Molaison</v>
      </c>
    </row>
    <row r="3920" spans="1:10" x14ac:dyDescent="0.3">
      <c r="A3920" t="s">
        <v>25</v>
      </c>
      <c r="B3920">
        <v>11</v>
      </c>
      <c r="C3920" s="1">
        <v>45366</v>
      </c>
      <c r="D3920" s="1">
        <v>45348.354166666664</v>
      </c>
      <c r="E3920">
        <v>0</v>
      </c>
      <c r="F3920" t="s">
        <v>9</v>
      </c>
      <c r="G3920" t="s">
        <v>438</v>
      </c>
      <c r="H3920">
        <v>97112</v>
      </c>
      <c r="I3920" t="str">
        <f t="shared" si="61"/>
        <v>11_2/26/2024 08:30</v>
      </c>
      <c r="J3920" t="str">
        <f>IFERROR(INDEX(scheduling_data!I:I, MATCH(I3920, scheduling_data!H:H, 0)), "")</f>
        <v>Breanna Cochran</v>
      </c>
    </row>
    <row r="3921" spans="1:10" x14ac:dyDescent="0.3">
      <c r="A3921" t="s">
        <v>137</v>
      </c>
      <c r="B3921">
        <v>97</v>
      </c>
      <c r="C3921" s="1">
        <v>45352</v>
      </c>
      <c r="D3921" s="1">
        <v>45334.666666666664</v>
      </c>
      <c r="E3921">
        <v>0.87</v>
      </c>
      <c r="F3921" t="s">
        <v>9</v>
      </c>
      <c r="G3921" t="s">
        <v>55</v>
      </c>
      <c r="H3921">
        <v>97112</v>
      </c>
      <c r="I3921" t="str">
        <f t="shared" si="61"/>
        <v>97_2/12/2024 16:00</v>
      </c>
      <c r="J3921" t="str">
        <f>IFERROR(INDEX(scheduling_data!I:I, MATCH(I3921, scheduling_data!H:H, 0)), "")</f>
        <v>Katherine Tyree</v>
      </c>
    </row>
    <row r="3922" spans="1:10" x14ac:dyDescent="0.3">
      <c r="A3922" t="s">
        <v>137</v>
      </c>
      <c r="B3922">
        <v>97</v>
      </c>
      <c r="C3922" s="1">
        <v>45352</v>
      </c>
      <c r="D3922" s="1">
        <v>45334.666666666664</v>
      </c>
      <c r="E3922">
        <v>42.47</v>
      </c>
      <c r="F3922" t="s">
        <v>19</v>
      </c>
      <c r="G3922" t="s">
        <v>57</v>
      </c>
      <c r="H3922">
        <v>97112</v>
      </c>
      <c r="I3922" t="str">
        <f t="shared" si="61"/>
        <v>97_2/12/2024 16:00</v>
      </c>
      <c r="J3922" t="str">
        <f>IFERROR(INDEX(scheduling_data!I:I, MATCH(I3922, scheduling_data!H:H, 0)), "")</f>
        <v>Katherine Tyree</v>
      </c>
    </row>
    <row r="3923" spans="1:10" x14ac:dyDescent="0.3">
      <c r="A3923" t="s">
        <v>137</v>
      </c>
      <c r="B3923">
        <v>97</v>
      </c>
      <c r="C3923" s="1">
        <v>45352</v>
      </c>
      <c r="D3923" s="1">
        <v>45334.666666666664</v>
      </c>
      <c r="E3923">
        <v>88.86</v>
      </c>
      <c r="F3923" t="s">
        <v>9</v>
      </c>
      <c r="G3923" t="s">
        <v>56</v>
      </c>
      <c r="H3923">
        <v>97112</v>
      </c>
      <c r="I3923" t="str">
        <f t="shared" si="61"/>
        <v>97_2/12/2024 16:00</v>
      </c>
      <c r="J3923" t="str">
        <f>IFERROR(INDEX(scheduling_data!I:I, MATCH(I3923, scheduling_data!H:H, 0)), "")</f>
        <v>Katherine Tyree</v>
      </c>
    </row>
    <row r="3924" spans="1:10" x14ac:dyDescent="0.3">
      <c r="A3924" t="s">
        <v>137</v>
      </c>
      <c r="B3924">
        <v>97</v>
      </c>
      <c r="C3924" s="1">
        <v>45352</v>
      </c>
      <c r="D3924" s="1">
        <v>45334.666666666664</v>
      </c>
      <c r="E3924">
        <v>6.97</v>
      </c>
      <c r="F3924" t="s">
        <v>9</v>
      </c>
      <c r="G3924" t="s">
        <v>54</v>
      </c>
      <c r="H3924">
        <v>97112</v>
      </c>
      <c r="I3924" t="str">
        <f t="shared" si="61"/>
        <v>97_2/12/2024 16:00</v>
      </c>
      <c r="J3924" t="str">
        <f>IFERROR(INDEX(scheduling_data!I:I, MATCH(I3924, scheduling_data!H:H, 0)), "")</f>
        <v>Katherine Tyree</v>
      </c>
    </row>
    <row r="3925" spans="1:10" x14ac:dyDescent="0.3">
      <c r="A3925" t="s">
        <v>137</v>
      </c>
      <c r="B3925">
        <v>97</v>
      </c>
      <c r="C3925" s="1">
        <v>45352</v>
      </c>
      <c r="D3925" s="1">
        <v>45334.666666666664</v>
      </c>
      <c r="E3925">
        <v>8.3699999999999992</v>
      </c>
      <c r="F3925" t="s">
        <v>19</v>
      </c>
      <c r="G3925" t="s">
        <v>57</v>
      </c>
      <c r="H3925">
        <v>97012</v>
      </c>
      <c r="I3925" t="str">
        <f t="shared" si="61"/>
        <v>97_2/12/2024 16:00</v>
      </c>
      <c r="J3925" t="str">
        <f>IFERROR(INDEX(scheduling_data!I:I, MATCH(I3925, scheduling_data!H:H, 0)), "")</f>
        <v>Katherine Tyree</v>
      </c>
    </row>
    <row r="3926" spans="1:10" x14ac:dyDescent="0.3">
      <c r="A3926" t="s">
        <v>137</v>
      </c>
      <c r="B3926">
        <v>97</v>
      </c>
      <c r="C3926" s="1">
        <v>45352</v>
      </c>
      <c r="D3926" s="1">
        <v>45334.666666666664</v>
      </c>
      <c r="E3926">
        <v>42.1</v>
      </c>
      <c r="F3926" t="s">
        <v>9</v>
      </c>
      <c r="G3926" t="s">
        <v>56</v>
      </c>
      <c r="H3926">
        <v>97012</v>
      </c>
      <c r="I3926" t="str">
        <f t="shared" si="61"/>
        <v>97_2/12/2024 16:00</v>
      </c>
      <c r="J3926" t="str">
        <f>IFERROR(INDEX(scheduling_data!I:I, MATCH(I3926, scheduling_data!H:H, 0)), "")</f>
        <v>Katherine Tyree</v>
      </c>
    </row>
    <row r="3927" spans="1:10" x14ac:dyDescent="0.3">
      <c r="A3927" t="s">
        <v>137</v>
      </c>
      <c r="B3927">
        <v>97</v>
      </c>
      <c r="C3927" s="1">
        <v>45352</v>
      </c>
      <c r="D3927" s="1">
        <v>45334.666666666664</v>
      </c>
      <c r="E3927">
        <v>0.17</v>
      </c>
      <c r="F3927" t="s">
        <v>9</v>
      </c>
      <c r="G3927" t="s">
        <v>55</v>
      </c>
      <c r="H3927">
        <v>97012</v>
      </c>
      <c r="I3927" t="str">
        <f t="shared" si="61"/>
        <v>97_2/12/2024 16:00</v>
      </c>
      <c r="J3927" t="str">
        <f>IFERROR(INDEX(scheduling_data!I:I, MATCH(I3927, scheduling_data!H:H, 0)), "")</f>
        <v>Katherine Tyree</v>
      </c>
    </row>
    <row r="3928" spans="1:10" x14ac:dyDescent="0.3">
      <c r="A3928" t="s">
        <v>137</v>
      </c>
      <c r="B3928">
        <v>97</v>
      </c>
      <c r="C3928" s="1">
        <v>45352</v>
      </c>
      <c r="D3928" s="1">
        <v>45334.666666666664</v>
      </c>
      <c r="E3928">
        <v>2.23</v>
      </c>
      <c r="F3928" t="s">
        <v>9</v>
      </c>
      <c r="G3928" t="s">
        <v>54</v>
      </c>
      <c r="H3928">
        <v>97012</v>
      </c>
      <c r="I3928" t="str">
        <f t="shared" si="61"/>
        <v>97_2/12/2024 16:00</v>
      </c>
      <c r="J3928" t="str">
        <f>IFERROR(INDEX(scheduling_data!I:I, MATCH(I3928, scheduling_data!H:H, 0)), "")</f>
        <v>Katherine Tyree</v>
      </c>
    </row>
    <row r="3929" spans="1:10" x14ac:dyDescent="0.3">
      <c r="A3929" t="s">
        <v>137</v>
      </c>
      <c r="B3929">
        <v>97</v>
      </c>
      <c r="C3929" s="1">
        <v>45355</v>
      </c>
      <c r="D3929" s="1">
        <v>45337.666666666664</v>
      </c>
      <c r="E3929">
        <v>5.86</v>
      </c>
      <c r="F3929" t="s">
        <v>9</v>
      </c>
      <c r="G3929" t="s">
        <v>54</v>
      </c>
      <c r="H3929">
        <v>97110</v>
      </c>
      <c r="I3929" t="str">
        <f t="shared" si="61"/>
        <v>97_2/15/2024 16:00</v>
      </c>
      <c r="J3929" t="str">
        <f>IFERROR(INDEX(scheduling_data!I:I, MATCH(I3929, scheduling_data!H:H, 0)), "")</f>
        <v>Katherine Tyree</v>
      </c>
    </row>
    <row r="3930" spans="1:10" x14ac:dyDescent="0.3">
      <c r="A3930" t="s">
        <v>137</v>
      </c>
      <c r="B3930">
        <v>97</v>
      </c>
      <c r="C3930" s="1">
        <v>45355</v>
      </c>
      <c r="D3930" s="1">
        <v>45337.666666666664</v>
      </c>
      <c r="E3930">
        <v>0.33</v>
      </c>
      <c r="F3930" t="s">
        <v>9</v>
      </c>
      <c r="G3930" t="s">
        <v>55</v>
      </c>
      <c r="H3930">
        <v>97110</v>
      </c>
      <c r="I3930" t="str">
        <f t="shared" si="61"/>
        <v>97_2/15/2024 16:00</v>
      </c>
      <c r="J3930" t="str">
        <f>IFERROR(INDEX(scheduling_data!I:I, MATCH(I3930, scheduling_data!H:H, 0)), "")</f>
        <v>Katherine Tyree</v>
      </c>
    </row>
    <row r="3931" spans="1:10" x14ac:dyDescent="0.3">
      <c r="A3931" t="s">
        <v>137</v>
      </c>
      <c r="B3931">
        <v>97</v>
      </c>
      <c r="C3931" s="1">
        <v>45355</v>
      </c>
      <c r="D3931" s="1">
        <v>45337.666666666664</v>
      </c>
      <c r="E3931">
        <v>23.97</v>
      </c>
      <c r="F3931" t="s">
        <v>19</v>
      </c>
      <c r="G3931" t="s">
        <v>57</v>
      </c>
      <c r="H3931">
        <v>97112</v>
      </c>
      <c r="I3931" t="str">
        <f t="shared" si="61"/>
        <v>97_2/15/2024 16:00</v>
      </c>
      <c r="J3931" t="str">
        <f>IFERROR(INDEX(scheduling_data!I:I, MATCH(I3931, scheduling_data!H:H, 0)), "")</f>
        <v>Katherine Tyree</v>
      </c>
    </row>
    <row r="3932" spans="1:10" x14ac:dyDescent="0.3">
      <c r="A3932" t="s">
        <v>137</v>
      </c>
      <c r="B3932">
        <v>97</v>
      </c>
      <c r="C3932" s="1">
        <v>45355</v>
      </c>
      <c r="D3932" s="1">
        <v>45337.666666666664</v>
      </c>
      <c r="E3932">
        <v>44.43</v>
      </c>
      <c r="F3932" t="s">
        <v>9</v>
      </c>
      <c r="G3932" t="s">
        <v>56</v>
      </c>
      <c r="H3932">
        <v>97112</v>
      </c>
      <c r="I3932" t="str">
        <f t="shared" si="61"/>
        <v>97_2/15/2024 16:00</v>
      </c>
      <c r="J3932" t="str">
        <f>IFERROR(INDEX(scheduling_data!I:I, MATCH(I3932, scheduling_data!H:H, 0)), "")</f>
        <v>Katherine Tyree</v>
      </c>
    </row>
    <row r="3933" spans="1:10" x14ac:dyDescent="0.3">
      <c r="A3933" t="s">
        <v>137</v>
      </c>
      <c r="B3933">
        <v>97</v>
      </c>
      <c r="C3933" s="1">
        <v>45355</v>
      </c>
      <c r="D3933" s="1">
        <v>45337.666666666664</v>
      </c>
      <c r="E3933">
        <v>0.49</v>
      </c>
      <c r="F3933" t="s">
        <v>9</v>
      </c>
      <c r="G3933" t="s">
        <v>55</v>
      </c>
      <c r="H3933">
        <v>97112</v>
      </c>
      <c r="I3933" t="str">
        <f t="shared" si="61"/>
        <v>97_2/15/2024 16:00</v>
      </c>
      <c r="J3933" t="str">
        <f>IFERROR(INDEX(scheduling_data!I:I, MATCH(I3933, scheduling_data!H:H, 0)), "")</f>
        <v>Katherine Tyree</v>
      </c>
    </row>
    <row r="3934" spans="1:10" x14ac:dyDescent="0.3">
      <c r="A3934" t="s">
        <v>137</v>
      </c>
      <c r="B3934">
        <v>97</v>
      </c>
      <c r="C3934" s="1">
        <v>45355</v>
      </c>
      <c r="D3934" s="1">
        <v>45337.666666666664</v>
      </c>
      <c r="E3934">
        <v>75</v>
      </c>
      <c r="F3934" t="s">
        <v>9</v>
      </c>
      <c r="G3934" t="s">
        <v>154</v>
      </c>
      <c r="H3934">
        <v>97140</v>
      </c>
      <c r="I3934" t="str">
        <f t="shared" si="61"/>
        <v>97_2/15/2024 16:00</v>
      </c>
      <c r="J3934" t="str">
        <f>IFERROR(INDEX(scheduling_data!I:I, MATCH(I3934, scheduling_data!H:H, 0)), "")</f>
        <v>Katherine Tyree</v>
      </c>
    </row>
    <row r="3935" spans="1:10" x14ac:dyDescent="0.3">
      <c r="A3935" t="s">
        <v>137</v>
      </c>
      <c r="B3935">
        <v>97</v>
      </c>
      <c r="C3935" s="1">
        <v>45355</v>
      </c>
      <c r="D3935" s="1">
        <v>45337.666666666664</v>
      </c>
      <c r="E3935">
        <v>2.23</v>
      </c>
      <c r="F3935" t="s">
        <v>9</v>
      </c>
      <c r="G3935" t="s">
        <v>54</v>
      </c>
      <c r="H3935">
        <v>97012</v>
      </c>
      <c r="I3935" t="str">
        <f t="shared" si="61"/>
        <v>97_2/15/2024 16:00</v>
      </c>
      <c r="J3935" t="str">
        <f>IFERROR(INDEX(scheduling_data!I:I, MATCH(I3935, scheduling_data!H:H, 0)), "")</f>
        <v>Katherine Tyree</v>
      </c>
    </row>
    <row r="3936" spans="1:10" x14ac:dyDescent="0.3">
      <c r="A3936" t="s">
        <v>137</v>
      </c>
      <c r="B3936">
        <v>97</v>
      </c>
      <c r="C3936" s="1">
        <v>45355</v>
      </c>
      <c r="D3936" s="1">
        <v>45337.666666666664</v>
      </c>
      <c r="E3936">
        <v>0.17</v>
      </c>
      <c r="F3936" t="s">
        <v>9</v>
      </c>
      <c r="G3936" t="s">
        <v>55</v>
      </c>
      <c r="H3936">
        <v>97012</v>
      </c>
      <c r="I3936" t="str">
        <f t="shared" si="61"/>
        <v>97_2/15/2024 16:00</v>
      </c>
      <c r="J3936" t="str">
        <f>IFERROR(INDEX(scheduling_data!I:I, MATCH(I3936, scheduling_data!H:H, 0)), "")</f>
        <v>Katherine Tyree</v>
      </c>
    </row>
    <row r="3937" spans="1:10" x14ac:dyDescent="0.3">
      <c r="A3937" t="s">
        <v>137</v>
      </c>
      <c r="B3937">
        <v>97</v>
      </c>
      <c r="C3937" s="1">
        <v>45355</v>
      </c>
      <c r="D3937" s="1">
        <v>45337.666666666664</v>
      </c>
      <c r="E3937">
        <v>42.1</v>
      </c>
      <c r="F3937" t="s">
        <v>9</v>
      </c>
      <c r="G3937" t="s">
        <v>56</v>
      </c>
      <c r="H3937">
        <v>97012</v>
      </c>
      <c r="I3937" t="str">
        <f t="shared" si="61"/>
        <v>97_2/15/2024 16:00</v>
      </c>
      <c r="J3937" t="str">
        <f>IFERROR(INDEX(scheduling_data!I:I, MATCH(I3937, scheduling_data!H:H, 0)), "")</f>
        <v>Katherine Tyree</v>
      </c>
    </row>
    <row r="3938" spans="1:10" x14ac:dyDescent="0.3">
      <c r="A3938" t="s">
        <v>137</v>
      </c>
      <c r="B3938">
        <v>97</v>
      </c>
      <c r="C3938" s="1">
        <v>45355</v>
      </c>
      <c r="D3938" s="1">
        <v>45337.666666666664</v>
      </c>
      <c r="E3938">
        <v>8.3699999999999992</v>
      </c>
      <c r="F3938" t="s">
        <v>19</v>
      </c>
      <c r="G3938" t="s">
        <v>57</v>
      </c>
      <c r="H3938">
        <v>97012</v>
      </c>
      <c r="I3938" t="str">
        <f t="shared" si="61"/>
        <v>97_2/15/2024 16:00</v>
      </c>
      <c r="J3938" t="str">
        <f>IFERROR(INDEX(scheduling_data!I:I, MATCH(I3938, scheduling_data!H:H, 0)), "")</f>
        <v>Katherine Tyree</v>
      </c>
    </row>
    <row r="3939" spans="1:10" x14ac:dyDescent="0.3">
      <c r="A3939" t="s">
        <v>137</v>
      </c>
      <c r="B3939">
        <v>97</v>
      </c>
      <c r="C3939" s="1">
        <v>45355</v>
      </c>
      <c r="D3939" s="1">
        <v>45337.666666666664</v>
      </c>
      <c r="E3939">
        <v>16.34</v>
      </c>
      <c r="F3939" t="s">
        <v>19</v>
      </c>
      <c r="G3939" t="s">
        <v>57</v>
      </c>
      <c r="H3939">
        <v>97110</v>
      </c>
      <c r="I3939" t="str">
        <f t="shared" si="61"/>
        <v>97_2/15/2024 16:00</v>
      </c>
      <c r="J3939" t="str">
        <f>IFERROR(INDEX(scheduling_data!I:I, MATCH(I3939, scheduling_data!H:H, 0)), "")</f>
        <v>Katherine Tyree</v>
      </c>
    </row>
    <row r="3940" spans="1:10" x14ac:dyDescent="0.3">
      <c r="A3940" t="s">
        <v>137</v>
      </c>
      <c r="B3940">
        <v>97</v>
      </c>
      <c r="C3940" s="1">
        <v>45355</v>
      </c>
      <c r="D3940" s="1">
        <v>45337.666666666664</v>
      </c>
      <c r="E3940">
        <v>48.3</v>
      </c>
      <c r="F3940" t="s">
        <v>9</v>
      </c>
      <c r="G3940" t="s">
        <v>56</v>
      </c>
      <c r="H3940">
        <v>97110</v>
      </c>
      <c r="I3940" t="str">
        <f t="shared" si="61"/>
        <v>97_2/15/2024 16:00</v>
      </c>
      <c r="J3940" t="str">
        <f>IFERROR(INDEX(scheduling_data!I:I, MATCH(I3940, scheduling_data!H:H, 0)), "")</f>
        <v>Katherine Tyree</v>
      </c>
    </row>
    <row r="3941" spans="1:10" x14ac:dyDescent="0.3">
      <c r="A3941" t="s">
        <v>137</v>
      </c>
      <c r="B3941">
        <v>97</v>
      </c>
      <c r="C3941" s="1">
        <v>45359</v>
      </c>
      <c r="D3941" s="1">
        <v>45342.666666666664</v>
      </c>
      <c r="E3941">
        <v>0.49</v>
      </c>
      <c r="F3941" t="s">
        <v>9</v>
      </c>
      <c r="G3941" t="s">
        <v>55</v>
      </c>
      <c r="H3941">
        <v>97112</v>
      </c>
      <c r="I3941" t="str">
        <f t="shared" si="61"/>
        <v>97_2/20/2024 16:00</v>
      </c>
      <c r="J3941" t="str">
        <f>IFERROR(INDEX(scheduling_data!I:I, MATCH(I3941, scheduling_data!H:H, 0)), "")</f>
        <v>Katherine Tyree</v>
      </c>
    </row>
    <row r="3942" spans="1:10" x14ac:dyDescent="0.3">
      <c r="A3942" t="s">
        <v>137</v>
      </c>
      <c r="B3942">
        <v>97</v>
      </c>
      <c r="C3942" s="1">
        <v>45359</v>
      </c>
      <c r="D3942" s="1">
        <v>45342.666666666664</v>
      </c>
      <c r="E3942">
        <v>16.34</v>
      </c>
      <c r="F3942" t="s">
        <v>19</v>
      </c>
      <c r="G3942" t="s">
        <v>57</v>
      </c>
      <c r="H3942">
        <v>97110</v>
      </c>
      <c r="I3942" t="str">
        <f t="shared" si="61"/>
        <v>97_2/20/2024 16:00</v>
      </c>
      <c r="J3942" t="str">
        <f>IFERROR(INDEX(scheduling_data!I:I, MATCH(I3942, scheduling_data!H:H, 0)), "")</f>
        <v>Katherine Tyree</v>
      </c>
    </row>
    <row r="3943" spans="1:10" x14ac:dyDescent="0.3">
      <c r="A3943" t="s">
        <v>137</v>
      </c>
      <c r="B3943">
        <v>97</v>
      </c>
      <c r="C3943" s="1">
        <v>45359</v>
      </c>
      <c r="D3943" s="1">
        <v>45342.666666666664</v>
      </c>
      <c r="E3943">
        <v>48.3</v>
      </c>
      <c r="F3943" t="s">
        <v>9</v>
      </c>
      <c r="G3943" t="s">
        <v>56</v>
      </c>
      <c r="H3943">
        <v>97110</v>
      </c>
      <c r="I3943" t="str">
        <f t="shared" si="61"/>
        <v>97_2/20/2024 16:00</v>
      </c>
      <c r="J3943" t="str">
        <f>IFERROR(INDEX(scheduling_data!I:I, MATCH(I3943, scheduling_data!H:H, 0)), "")</f>
        <v>Katherine Tyree</v>
      </c>
    </row>
    <row r="3944" spans="1:10" x14ac:dyDescent="0.3">
      <c r="A3944" t="s">
        <v>137</v>
      </c>
      <c r="B3944">
        <v>97</v>
      </c>
      <c r="C3944" s="1">
        <v>45359</v>
      </c>
      <c r="D3944" s="1">
        <v>45342.666666666664</v>
      </c>
      <c r="E3944">
        <v>75</v>
      </c>
      <c r="F3944" t="s">
        <v>9</v>
      </c>
      <c r="G3944" t="s">
        <v>154</v>
      </c>
      <c r="H3944">
        <v>97140</v>
      </c>
      <c r="I3944" t="str">
        <f t="shared" si="61"/>
        <v>97_2/20/2024 16:00</v>
      </c>
      <c r="J3944" t="str">
        <f>IFERROR(INDEX(scheduling_data!I:I, MATCH(I3944, scheduling_data!H:H, 0)), "")</f>
        <v>Katherine Tyree</v>
      </c>
    </row>
    <row r="3945" spans="1:10" x14ac:dyDescent="0.3">
      <c r="A3945" t="s">
        <v>137</v>
      </c>
      <c r="B3945">
        <v>97</v>
      </c>
      <c r="C3945" s="1">
        <v>45359</v>
      </c>
      <c r="D3945" s="1">
        <v>45342.666666666664</v>
      </c>
      <c r="E3945">
        <v>8.3699999999999992</v>
      </c>
      <c r="F3945" t="s">
        <v>19</v>
      </c>
      <c r="G3945" t="s">
        <v>57</v>
      </c>
      <c r="H3945">
        <v>97012</v>
      </c>
      <c r="I3945" t="str">
        <f t="shared" si="61"/>
        <v>97_2/20/2024 16:00</v>
      </c>
      <c r="J3945" t="str">
        <f>IFERROR(INDEX(scheduling_data!I:I, MATCH(I3945, scheduling_data!H:H, 0)), "")</f>
        <v>Katherine Tyree</v>
      </c>
    </row>
    <row r="3946" spans="1:10" x14ac:dyDescent="0.3">
      <c r="A3946" t="s">
        <v>137</v>
      </c>
      <c r="B3946">
        <v>97</v>
      </c>
      <c r="C3946" s="1">
        <v>45359</v>
      </c>
      <c r="D3946" s="1">
        <v>45342.666666666664</v>
      </c>
      <c r="E3946">
        <v>42.1</v>
      </c>
      <c r="F3946" t="s">
        <v>9</v>
      </c>
      <c r="G3946" t="s">
        <v>56</v>
      </c>
      <c r="H3946">
        <v>97012</v>
      </c>
      <c r="I3946" t="str">
        <f t="shared" si="61"/>
        <v>97_2/20/2024 16:00</v>
      </c>
      <c r="J3946" t="str">
        <f>IFERROR(INDEX(scheduling_data!I:I, MATCH(I3946, scheduling_data!H:H, 0)), "")</f>
        <v>Katherine Tyree</v>
      </c>
    </row>
    <row r="3947" spans="1:10" x14ac:dyDescent="0.3">
      <c r="A3947" t="s">
        <v>137</v>
      </c>
      <c r="B3947">
        <v>97</v>
      </c>
      <c r="C3947" s="1">
        <v>45359</v>
      </c>
      <c r="D3947" s="1">
        <v>45342.666666666664</v>
      </c>
      <c r="E3947">
        <v>0.17</v>
      </c>
      <c r="F3947" t="s">
        <v>9</v>
      </c>
      <c r="G3947" t="s">
        <v>55</v>
      </c>
      <c r="H3947">
        <v>97012</v>
      </c>
      <c r="I3947" t="str">
        <f t="shared" si="61"/>
        <v>97_2/20/2024 16:00</v>
      </c>
      <c r="J3947" t="str">
        <f>IFERROR(INDEX(scheduling_data!I:I, MATCH(I3947, scheduling_data!H:H, 0)), "")</f>
        <v>Katherine Tyree</v>
      </c>
    </row>
    <row r="3948" spans="1:10" x14ac:dyDescent="0.3">
      <c r="A3948" t="s">
        <v>137</v>
      </c>
      <c r="B3948">
        <v>97</v>
      </c>
      <c r="C3948" s="1">
        <v>45359</v>
      </c>
      <c r="D3948" s="1">
        <v>45342.666666666664</v>
      </c>
      <c r="E3948">
        <v>2.23</v>
      </c>
      <c r="F3948" t="s">
        <v>9</v>
      </c>
      <c r="G3948" t="s">
        <v>54</v>
      </c>
      <c r="H3948">
        <v>97012</v>
      </c>
      <c r="I3948" t="str">
        <f t="shared" si="61"/>
        <v>97_2/20/2024 16:00</v>
      </c>
      <c r="J3948" t="str">
        <f>IFERROR(INDEX(scheduling_data!I:I, MATCH(I3948, scheduling_data!H:H, 0)), "")</f>
        <v>Katherine Tyree</v>
      </c>
    </row>
    <row r="3949" spans="1:10" x14ac:dyDescent="0.3">
      <c r="A3949" t="s">
        <v>137</v>
      </c>
      <c r="B3949">
        <v>97</v>
      </c>
      <c r="C3949" s="1">
        <v>45359</v>
      </c>
      <c r="D3949" s="1">
        <v>45342.666666666664</v>
      </c>
      <c r="E3949">
        <v>44.43</v>
      </c>
      <c r="F3949" t="s">
        <v>9</v>
      </c>
      <c r="G3949" t="s">
        <v>56</v>
      </c>
      <c r="H3949">
        <v>97112</v>
      </c>
      <c r="I3949" t="str">
        <f t="shared" si="61"/>
        <v>97_2/20/2024 16:00</v>
      </c>
      <c r="J3949" t="str">
        <f>IFERROR(INDEX(scheduling_data!I:I, MATCH(I3949, scheduling_data!H:H, 0)), "")</f>
        <v>Katherine Tyree</v>
      </c>
    </row>
    <row r="3950" spans="1:10" x14ac:dyDescent="0.3">
      <c r="A3950" t="s">
        <v>137</v>
      </c>
      <c r="B3950">
        <v>97</v>
      </c>
      <c r="C3950" s="1">
        <v>45359</v>
      </c>
      <c r="D3950" s="1">
        <v>45342.666666666664</v>
      </c>
      <c r="E3950">
        <v>23.97</v>
      </c>
      <c r="F3950" t="s">
        <v>19</v>
      </c>
      <c r="G3950" t="s">
        <v>57</v>
      </c>
      <c r="H3950">
        <v>97112</v>
      </c>
      <c r="I3950" t="str">
        <f t="shared" si="61"/>
        <v>97_2/20/2024 16:00</v>
      </c>
      <c r="J3950" t="str">
        <f>IFERROR(INDEX(scheduling_data!I:I, MATCH(I3950, scheduling_data!H:H, 0)), "")</f>
        <v>Katherine Tyree</v>
      </c>
    </row>
    <row r="3951" spans="1:10" x14ac:dyDescent="0.3">
      <c r="A3951" t="s">
        <v>137</v>
      </c>
      <c r="B3951">
        <v>97</v>
      </c>
      <c r="C3951" s="1">
        <v>45359</v>
      </c>
      <c r="D3951" s="1">
        <v>45342.666666666664</v>
      </c>
      <c r="E3951">
        <v>5.86</v>
      </c>
      <c r="F3951" t="s">
        <v>9</v>
      </c>
      <c r="G3951" t="s">
        <v>54</v>
      </c>
      <c r="H3951">
        <v>97110</v>
      </c>
      <c r="I3951" t="str">
        <f t="shared" si="61"/>
        <v>97_2/20/2024 16:00</v>
      </c>
      <c r="J3951" t="str">
        <f>IFERROR(INDEX(scheduling_data!I:I, MATCH(I3951, scheduling_data!H:H, 0)), "")</f>
        <v>Katherine Tyree</v>
      </c>
    </row>
    <row r="3952" spans="1:10" x14ac:dyDescent="0.3">
      <c r="A3952" t="s">
        <v>137</v>
      </c>
      <c r="B3952">
        <v>97</v>
      </c>
      <c r="C3952" s="1">
        <v>45359</v>
      </c>
      <c r="D3952" s="1">
        <v>45342.666666666664</v>
      </c>
      <c r="E3952">
        <v>0.33</v>
      </c>
      <c r="F3952" t="s">
        <v>9</v>
      </c>
      <c r="G3952" t="s">
        <v>55</v>
      </c>
      <c r="H3952">
        <v>97110</v>
      </c>
      <c r="I3952" t="str">
        <f t="shared" si="61"/>
        <v>97_2/20/2024 16:00</v>
      </c>
      <c r="J3952" t="str">
        <f>IFERROR(INDEX(scheduling_data!I:I, MATCH(I3952, scheduling_data!H:H, 0)), "")</f>
        <v>Katherine Tyree</v>
      </c>
    </row>
    <row r="3953" spans="1:10" x14ac:dyDescent="0.3">
      <c r="A3953" t="s">
        <v>137</v>
      </c>
      <c r="B3953">
        <v>97</v>
      </c>
      <c r="C3953" s="1">
        <v>45362</v>
      </c>
      <c r="D3953" s="1">
        <v>45344.666666666664</v>
      </c>
      <c r="E3953">
        <v>2.23</v>
      </c>
      <c r="F3953" t="s">
        <v>9</v>
      </c>
      <c r="G3953" t="s">
        <v>54</v>
      </c>
      <c r="H3953">
        <v>97012</v>
      </c>
      <c r="I3953" t="str">
        <f t="shared" si="61"/>
        <v>97_2/22/2024 16:00</v>
      </c>
      <c r="J3953" t="str">
        <f>IFERROR(INDEX(scheduling_data!I:I, MATCH(I3953, scheduling_data!H:H, 0)), "")</f>
        <v>Katherine Tyree</v>
      </c>
    </row>
    <row r="3954" spans="1:10" x14ac:dyDescent="0.3">
      <c r="A3954" t="s">
        <v>137</v>
      </c>
      <c r="B3954">
        <v>97</v>
      </c>
      <c r="C3954" s="1">
        <v>45362</v>
      </c>
      <c r="D3954" s="1">
        <v>45344.666666666664</v>
      </c>
      <c r="E3954">
        <v>0.17</v>
      </c>
      <c r="F3954" t="s">
        <v>9</v>
      </c>
      <c r="G3954" t="s">
        <v>55</v>
      </c>
      <c r="H3954">
        <v>97012</v>
      </c>
      <c r="I3954" t="str">
        <f t="shared" si="61"/>
        <v>97_2/22/2024 16:00</v>
      </c>
      <c r="J3954" t="str">
        <f>IFERROR(INDEX(scheduling_data!I:I, MATCH(I3954, scheduling_data!H:H, 0)), "")</f>
        <v>Katherine Tyree</v>
      </c>
    </row>
    <row r="3955" spans="1:10" x14ac:dyDescent="0.3">
      <c r="A3955" t="s">
        <v>137</v>
      </c>
      <c r="B3955">
        <v>97</v>
      </c>
      <c r="C3955" s="1">
        <v>45362</v>
      </c>
      <c r="D3955" s="1">
        <v>45344.666666666664</v>
      </c>
      <c r="E3955">
        <v>5.86</v>
      </c>
      <c r="F3955" t="s">
        <v>9</v>
      </c>
      <c r="G3955" t="s">
        <v>54</v>
      </c>
      <c r="H3955">
        <v>97110</v>
      </c>
      <c r="I3955" t="str">
        <f t="shared" si="61"/>
        <v>97_2/22/2024 16:00</v>
      </c>
      <c r="J3955" t="str">
        <f>IFERROR(INDEX(scheduling_data!I:I, MATCH(I3955, scheduling_data!H:H, 0)), "")</f>
        <v>Katherine Tyree</v>
      </c>
    </row>
    <row r="3956" spans="1:10" x14ac:dyDescent="0.3">
      <c r="A3956" t="s">
        <v>137</v>
      </c>
      <c r="B3956">
        <v>97</v>
      </c>
      <c r="C3956" s="1">
        <v>45362</v>
      </c>
      <c r="D3956" s="1">
        <v>45344.666666666664</v>
      </c>
      <c r="E3956">
        <v>42.1</v>
      </c>
      <c r="F3956" t="s">
        <v>9</v>
      </c>
      <c r="G3956" t="s">
        <v>56</v>
      </c>
      <c r="H3956">
        <v>97012</v>
      </c>
      <c r="I3956" t="str">
        <f t="shared" si="61"/>
        <v>97_2/22/2024 16:00</v>
      </c>
      <c r="J3956" t="str">
        <f>IFERROR(INDEX(scheduling_data!I:I, MATCH(I3956, scheduling_data!H:H, 0)), "")</f>
        <v>Katherine Tyree</v>
      </c>
    </row>
    <row r="3957" spans="1:10" x14ac:dyDescent="0.3">
      <c r="A3957" t="s">
        <v>137</v>
      </c>
      <c r="B3957">
        <v>97</v>
      </c>
      <c r="C3957" s="1">
        <v>45362</v>
      </c>
      <c r="D3957" s="1">
        <v>45344.666666666664</v>
      </c>
      <c r="E3957">
        <v>8.3699999999999992</v>
      </c>
      <c r="F3957" t="s">
        <v>19</v>
      </c>
      <c r="G3957" t="s">
        <v>57</v>
      </c>
      <c r="H3957">
        <v>97012</v>
      </c>
      <c r="I3957" t="str">
        <f t="shared" si="61"/>
        <v>97_2/22/2024 16:00</v>
      </c>
      <c r="J3957" t="str">
        <f>IFERROR(INDEX(scheduling_data!I:I, MATCH(I3957, scheduling_data!H:H, 0)), "")</f>
        <v>Katherine Tyree</v>
      </c>
    </row>
    <row r="3958" spans="1:10" x14ac:dyDescent="0.3">
      <c r="A3958" t="s">
        <v>137</v>
      </c>
      <c r="B3958">
        <v>97</v>
      </c>
      <c r="C3958" s="1">
        <v>45362</v>
      </c>
      <c r="D3958" s="1">
        <v>45344.666666666664</v>
      </c>
      <c r="E3958">
        <v>75</v>
      </c>
      <c r="F3958" t="s">
        <v>9</v>
      </c>
      <c r="G3958" t="s">
        <v>154</v>
      </c>
      <c r="H3958">
        <v>97140</v>
      </c>
      <c r="I3958" t="str">
        <f t="shared" si="61"/>
        <v>97_2/22/2024 16:00</v>
      </c>
      <c r="J3958" t="str">
        <f>IFERROR(INDEX(scheduling_data!I:I, MATCH(I3958, scheduling_data!H:H, 0)), "")</f>
        <v>Katherine Tyree</v>
      </c>
    </row>
    <row r="3959" spans="1:10" x14ac:dyDescent="0.3">
      <c r="A3959" t="s">
        <v>137</v>
      </c>
      <c r="B3959">
        <v>97</v>
      </c>
      <c r="C3959" s="1">
        <v>45362</v>
      </c>
      <c r="D3959" s="1">
        <v>45344.666666666664</v>
      </c>
      <c r="E3959">
        <v>0.49</v>
      </c>
      <c r="F3959" t="s">
        <v>9</v>
      </c>
      <c r="G3959" t="s">
        <v>55</v>
      </c>
      <c r="H3959">
        <v>97112</v>
      </c>
      <c r="I3959" t="str">
        <f t="shared" si="61"/>
        <v>97_2/22/2024 16:00</v>
      </c>
      <c r="J3959" t="str">
        <f>IFERROR(INDEX(scheduling_data!I:I, MATCH(I3959, scheduling_data!H:H, 0)), "")</f>
        <v>Katherine Tyree</v>
      </c>
    </row>
    <row r="3960" spans="1:10" x14ac:dyDescent="0.3">
      <c r="A3960" t="s">
        <v>137</v>
      </c>
      <c r="B3960">
        <v>97</v>
      </c>
      <c r="C3960" s="1">
        <v>45362</v>
      </c>
      <c r="D3960" s="1">
        <v>45344.666666666664</v>
      </c>
      <c r="E3960">
        <v>44.43</v>
      </c>
      <c r="F3960" t="s">
        <v>9</v>
      </c>
      <c r="G3960" t="s">
        <v>56</v>
      </c>
      <c r="H3960">
        <v>97112</v>
      </c>
      <c r="I3960" t="str">
        <f t="shared" si="61"/>
        <v>97_2/22/2024 16:00</v>
      </c>
      <c r="J3960" t="str">
        <f>IFERROR(INDEX(scheduling_data!I:I, MATCH(I3960, scheduling_data!H:H, 0)), "")</f>
        <v>Katherine Tyree</v>
      </c>
    </row>
    <row r="3961" spans="1:10" x14ac:dyDescent="0.3">
      <c r="A3961" t="s">
        <v>137</v>
      </c>
      <c r="B3961">
        <v>97</v>
      </c>
      <c r="C3961" s="1">
        <v>45362</v>
      </c>
      <c r="D3961" s="1">
        <v>45344.666666666664</v>
      </c>
      <c r="E3961">
        <v>23.97</v>
      </c>
      <c r="F3961" t="s">
        <v>19</v>
      </c>
      <c r="G3961" t="s">
        <v>57</v>
      </c>
      <c r="H3961">
        <v>97112</v>
      </c>
      <c r="I3961" t="str">
        <f t="shared" si="61"/>
        <v>97_2/22/2024 16:00</v>
      </c>
      <c r="J3961" t="str">
        <f>IFERROR(INDEX(scheduling_data!I:I, MATCH(I3961, scheduling_data!H:H, 0)), "")</f>
        <v>Katherine Tyree</v>
      </c>
    </row>
    <row r="3962" spans="1:10" x14ac:dyDescent="0.3">
      <c r="A3962" t="s">
        <v>137</v>
      </c>
      <c r="B3962">
        <v>97</v>
      </c>
      <c r="C3962" s="1">
        <v>45362</v>
      </c>
      <c r="D3962" s="1">
        <v>45344.666666666664</v>
      </c>
      <c r="E3962">
        <v>0.33</v>
      </c>
      <c r="F3962" t="s">
        <v>9</v>
      </c>
      <c r="G3962" t="s">
        <v>55</v>
      </c>
      <c r="H3962">
        <v>97110</v>
      </c>
      <c r="I3962" t="str">
        <f t="shared" si="61"/>
        <v>97_2/22/2024 16:00</v>
      </c>
      <c r="J3962" t="str">
        <f>IFERROR(INDEX(scheduling_data!I:I, MATCH(I3962, scheduling_data!H:H, 0)), "")</f>
        <v>Katherine Tyree</v>
      </c>
    </row>
    <row r="3963" spans="1:10" x14ac:dyDescent="0.3">
      <c r="A3963" t="s">
        <v>137</v>
      </c>
      <c r="B3963">
        <v>97</v>
      </c>
      <c r="C3963" s="1">
        <v>45362</v>
      </c>
      <c r="D3963" s="1">
        <v>45344.666666666664</v>
      </c>
      <c r="E3963">
        <v>48.3</v>
      </c>
      <c r="F3963" t="s">
        <v>9</v>
      </c>
      <c r="G3963" t="s">
        <v>56</v>
      </c>
      <c r="H3963">
        <v>97110</v>
      </c>
      <c r="I3963" t="str">
        <f t="shared" si="61"/>
        <v>97_2/22/2024 16:00</v>
      </c>
      <c r="J3963" t="str">
        <f>IFERROR(INDEX(scheduling_data!I:I, MATCH(I3963, scheduling_data!H:H, 0)), "")</f>
        <v>Katherine Tyree</v>
      </c>
    </row>
    <row r="3964" spans="1:10" x14ac:dyDescent="0.3">
      <c r="A3964" t="s">
        <v>137</v>
      </c>
      <c r="B3964">
        <v>97</v>
      </c>
      <c r="C3964" s="1">
        <v>45362</v>
      </c>
      <c r="D3964" s="1">
        <v>45344.666666666664</v>
      </c>
      <c r="E3964">
        <v>16.34</v>
      </c>
      <c r="F3964" t="s">
        <v>19</v>
      </c>
      <c r="G3964" t="s">
        <v>57</v>
      </c>
      <c r="H3964">
        <v>97110</v>
      </c>
      <c r="I3964" t="str">
        <f t="shared" si="61"/>
        <v>97_2/22/2024 16:00</v>
      </c>
      <c r="J3964" t="str">
        <f>IFERROR(INDEX(scheduling_data!I:I, MATCH(I3964, scheduling_data!H:H, 0)), "")</f>
        <v>Katherine Tyree</v>
      </c>
    </row>
    <row r="3965" spans="1:10" x14ac:dyDescent="0.3">
      <c r="A3965" t="s">
        <v>137</v>
      </c>
      <c r="B3965">
        <v>97</v>
      </c>
      <c r="C3965" s="1">
        <v>45371</v>
      </c>
      <c r="D3965" s="1">
        <v>45349.666666666664</v>
      </c>
      <c r="E3965">
        <v>8.3699999999999992</v>
      </c>
      <c r="F3965" t="s">
        <v>19</v>
      </c>
      <c r="G3965" t="s">
        <v>57</v>
      </c>
      <c r="H3965">
        <v>97012</v>
      </c>
      <c r="I3965" t="str">
        <f t="shared" si="61"/>
        <v>97_2/27/2024 16:00</v>
      </c>
      <c r="J3965" t="str">
        <f>IFERROR(INDEX(scheduling_data!I:I, MATCH(I3965, scheduling_data!H:H, 0)), "")</f>
        <v>Robert Crochet</v>
      </c>
    </row>
    <row r="3966" spans="1:10" x14ac:dyDescent="0.3">
      <c r="A3966" t="s">
        <v>137</v>
      </c>
      <c r="B3966">
        <v>97</v>
      </c>
      <c r="C3966" s="1">
        <v>45371</v>
      </c>
      <c r="D3966" s="1">
        <v>45349.666666666664</v>
      </c>
      <c r="E3966">
        <v>2.23</v>
      </c>
      <c r="F3966" t="s">
        <v>9</v>
      </c>
      <c r="G3966" t="s">
        <v>54</v>
      </c>
      <c r="H3966">
        <v>97012</v>
      </c>
      <c r="I3966" t="str">
        <f t="shared" si="61"/>
        <v>97_2/27/2024 16:00</v>
      </c>
      <c r="J3966" t="str">
        <f>IFERROR(INDEX(scheduling_data!I:I, MATCH(I3966, scheduling_data!H:H, 0)), "")</f>
        <v>Robert Crochet</v>
      </c>
    </row>
    <row r="3967" spans="1:10" x14ac:dyDescent="0.3">
      <c r="A3967" t="s">
        <v>137</v>
      </c>
      <c r="B3967">
        <v>97</v>
      </c>
      <c r="C3967" s="1">
        <v>45371</v>
      </c>
      <c r="D3967" s="1">
        <v>45349.666666666664</v>
      </c>
      <c r="E3967">
        <v>0.17</v>
      </c>
      <c r="F3967" t="s">
        <v>9</v>
      </c>
      <c r="G3967" t="s">
        <v>55</v>
      </c>
      <c r="H3967">
        <v>97012</v>
      </c>
      <c r="I3967" t="str">
        <f t="shared" si="61"/>
        <v>97_2/27/2024 16:00</v>
      </c>
      <c r="J3967" t="str">
        <f>IFERROR(INDEX(scheduling_data!I:I, MATCH(I3967, scheduling_data!H:H, 0)), "")</f>
        <v>Robert Crochet</v>
      </c>
    </row>
    <row r="3968" spans="1:10" x14ac:dyDescent="0.3">
      <c r="A3968" t="s">
        <v>137</v>
      </c>
      <c r="B3968">
        <v>97</v>
      </c>
      <c r="C3968" s="1">
        <v>45371</v>
      </c>
      <c r="D3968" s="1">
        <v>45349.666666666664</v>
      </c>
      <c r="E3968">
        <v>42.1</v>
      </c>
      <c r="F3968" t="s">
        <v>9</v>
      </c>
      <c r="G3968" t="s">
        <v>56</v>
      </c>
      <c r="H3968">
        <v>97012</v>
      </c>
      <c r="I3968" t="str">
        <f t="shared" si="61"/>
        <v>97_2/27/2024 16:00</v>
      </c>
      <c r="J3968" t="str">
        <f>IFERROR(INDEX(scheduling_data!I:I, MATCH(I3968, scheduling_data!H:H, 0)), "")</f>
        <v>Robert Crochet</v>
      </c>
    </row>
    <row r="3969" spans="1:10" x14ac:dyDescent="0.3">
      <c r="A3969" t="s">
        <v>137</v>
      </c>
      <c r="B3969">
        <v>97</v>
      </c>
      <c r="C3969" s="1">
        <v>45371</v>
      </c>
      <c r="D3969" s="1">
        <v>45349.666666666664</v>
      </c>
      <c r="E3969">
        <v>5.86</v>
      </c>
      <c r="F3969" t="s">
        <v>9</v>
      </c>
      <c r="G3969" t="s">
        <v>54</v>
      </c>
      <c r="H3969">
        <v>97110</v>
      </c>
      <c r="I3969" t="str">
        <f t="shared" si="61"/>
        <v>97_2/27/2024 16:00</v>
      </c>
      <c r="J3969" t="str">
        <f>IFERROR(INDEX(scheduling_data!I:I, MATCH(I3969, scheduling_data!H:H, 0)), "")</f>
        <v>Robert Crochet</v>
      </c>
    </row>
    <row r="3970" spans="1:10" x14ac:dyDescent="0.3">
      <c r="A3970" t="s">
        <v>137</v>
      </c>
      <c r="B3970">
        <v>97</v>
      </c>
      <c r="C3970" s="1">
        <v>45371</v>
      </c>
      <c r="D3970" s="1">
        <v>45349.666666666664</v>
      </c>
      <c r="E3970">
        <v>0.76</v>
      </c>
      <c r="F3970" t="s">
        <v>9</v>
      </c>
      <c r="G3970" t="s">
        <v>55</v>
      </c>
      <c r="H3970">
        <v>97110</v>
      </c>
      <c r="I3970" t="str">
        <f t="shared" si="61"/>
        <v>97_2/27/2024 16:00</v>
      </c>
      <c r="J3970" t="str">
        <f>IFERROR(INDEX(scheduling_data!I:I, MATCH(I3970, scheduling_data!H:H, 0)), "")</f>
        <v>Robert Crochet</v>
      </c>
    </row>
    <row r="3971" spans="1:10" x14ac:dyDescent="0.3">
      <c r="A3971" t="s">
        <v>137</v>
      </c>
      <c r="B3971">
        <v>97</v>
      </c>
      <c r="C3971" s="1">
        <v>45371</v>
      </c>
      <c r="D3971" s="1">
        <v>45349.666666666664</v>
      </c>
      <c r="E3971">
        <v>96.6</v>
      </c>
      <c r="F3971" t="s">
        <v>9</v>
      </c>
      <c r="G3971" t="s">
        <v>56</v>
      </c>
      <c r="H3971">
        <v>97110</v>
      </c>
      <c r="I3971" t="str">
        <f t="shared" ref="I3971:I4034" si="62">TEXT(B3971&amp;"_"&amp;TEXT(D3971, "m/d/yyyy hh:mm"), "0")</f>
        <v>97_2/27/2024 16:00</v>
      </c>
      <c r="J3971" t="str">
        <f>IFERROR(INDEX(scheduling_data!I:I, MATCH(I3971, scheduling_data!H:H, 0)), "")</f>
        <v>Robert Crochet</v>
      </c>
    </row>
    <row r="3972" spans="1:10" x14ac:dyDescent="0.3">
      <c r="A3972" t="s">
        <v>137</v>
      </c>
      <c r="B3972">
        <v>97</v>
      </c>
      <c r="C3972" s="1">
        <v>45371</v>
      </c>
      <c r="D3972" s="1">
        <v>45349.666666666664</v>
      </c>
      <c r="E3972">
        <v>37.270000000000003</v>
      </c>
      <c r="F3972" t="s">
        <v>19</v>
      </c>
      <c r="G3972" t="s">
        <v>57</v>
      </c>
      <c r="H3972">
        <v>97110</v>
      </c>
      <c r="I3972" t="str">
        <f t="shared" si="62"/>
        <v>97_2/27/2024 16:00</v>
      </c>
      <c r="J3972" t="str">
        <f>IFERROR(INDEX(scheduling_data!I:I, MATCH(I3972, scheduling_data!H:H, 0)), "")</f>
        <v>Robert Crochet</v>
      </c>
    </row>
    <row r="3973" spans="1:10" x14ac:dyDescent="0.3">
      <c r="A3973" t="s">
        <v>137</v>
      </c>
      <c r="B3973">
        <v>97</v>
      </c>
      <c r="C3973" s="1">
        <v>45369</v>
      </c>
      <c r="D3973" s="1">
        <v>45351.666666666664</v>
      </c>
      <c r="E3973">
        <v>42.1</v>
      </c>
      <c r="F3973" t="s">
        <v>9</v>
      </c>
      <c r="G3973" t="s">
        <v>56</v>
      </c>
      <c r="H3973">
        <v>97012</v>
      </c>
      <c r="I3973" t="str">
        <f t="shared" si="62"/>
        <v>97_2/29/2024 16:00</v>
      </c>
      <c r="J3973" t="str">
        <f>IFERROR(INDEX(scheduling_data!I:I, MATCH(I3973, scheduling_data!H:H, 0)), "")</f>
        <v>Katherine Tyree</v>
      </c>
    </row>
    <row r="3974" spans="1:10" x14ac:dyDescent="0.3">
      <c r="A3974" t="s">
        <v>137</v>
      </c>
      <c r="B3974">
        <v>97</v>
      </c>
      <c r="C3974" s="1">
        <v>45369</v>
      </c>
      <c r="D3974" s="1">
        <v>45351.666666666664</v>
      </c>
      <c r="E3974">
        <v>16.34</v>
      </c>
      <c r="F3974" t="s">
        <v>19</v>
      </c>
      <c r="G3974" t="s">
        <v>57</v>
      </c>
      <c r="H3974">
        <v>97110</v>
      </c>
      <c r="I3974" t="str">
        <f t="shared" si="62"/>
        <v>97_2/29/2024 16:00</v>
      </c>
      <c r="J3974" t="str">
        <f>IFERROR(INDEX(scheduling_data!I:I, MATCH(I3974, scheduling_data!H:H, 0)), "")</f>
        <v>Katherine Tyree</v>
      </c>
    </row>
    <row r="3975" spans="1:10" x14ac:dyDescent="0.3">
      <c r="A3975" t="s">
        <v>137</v>
      </c>
      <c r="B3975">
        <v>97</v>
      </c>
      <c r="C3975" s="1">
        <v>45369</v>
      </c>
      <c r="D3975" s="1">
        <v>45351.666666666664</v>
      </c>
      <c r="E3975">
        <v>2.23</v>
      </c>
      <c r="F3975" t="s">
        <v>9</v>
      </c>
      <c r="G3975" t="s">
        <v>54</v>
      </c>
      <c r="H3975">
        <v>97012</v>
      </c>
      <c r="I3975" t="str">
        <f t="shared" si="62"/>
        <v>97_2/29/2024 16:00</v>
      </c>
      <c r="J3975" t="str">
        <f>IFERROR(INDEX(scheduling_data!I:I, MATCH(I3975, scheduling_data!H:H, 0)), "")</f>
        <v>Katherine Tyree</v>
      </c>
    </row>
    <row r="3976" spans="1:10" x14ac:dyDescent="0.3">
      <c r="A3976" t="s">
        <v>137</v>
      </c>
      <c r="B3976">
        <v>97</v>
      </c>
      <c r="C3976" s="1">
        <v>45369</v>
      </c>
      <c r="D3976" s="1">
        <v>45351.666666666664</v>
      </c>
      <c r="E3976">
        <v>0.17</v>
      </c>
      <c r="F3976" t="s">
        <v>9</v>
      </c>
      <c r="G3976" t="s">
        <v>55</v>
      </c>
      <c r="H3976">
        <v>97012</v>
      </c>
      <c r="I3976" t="str">
        <f t="shared" si="62"/>
        <v>97_2/29/2024 16:00</v>
      </c>
      <c r="J3976" t="str">
        <f>IFERROR(INDEX(scheduling_data!I:I, MATCH(I3976, scheduling_data!H:H, 0)), "")</f>
        <v>Katherine Tyree</v>
      </c>
    </row>
    <row r="3977" spans="1:10" x14ac:dyDescent="0.3">
      <c r="A3977" t="s">
        <v>137</v>
      </c>
      <c r="B3977">
        <v>97</v>
      </c>
      <c r="C3977" s="1">
        <v>45369</v>
      </c>
      <c r="D3977" s="1">
        <v>45351.666666666664</v>
      </c>
      <c r="E3977">
        <v>48.3</v>
      </c>
      <c r="F3977" t="s">
        <v>9</v>
      </c>
      <c r="G3977" t="s">
        <v>56</v>
      </c>
      <c r="H3977">
        <v>97110</v>
      </c>
      <c r="I3977" t="str">
        <f t="shared" si="62"/>
        <v>97_2/29/2024 16:00</v>
      </c>
      <c r="J3977" t="str">
        <f>IFERROR(INDEX(scheduling_data!I:I, MATCH(I3977, scheduling_data!H:H, 0)), "")</f>
        <v>Katherine Tyree</v>
      </c>
    </row>
    <row r="3978" spans="1:10" x14ac:dyDescent="0.3">
      <c r="A3978" t="s">
        <v>137</v>
      </c>
      <c r="B3978">
        <v>97</v>
      </c>
      <c r="C3978" s="1">
        <v>45369</v>
      </c>
      <c r="D3978" s="1">
        <v>45351.666666666664</v>
      </c>
      <c r="E3978">
        <v>8.3699999999999992</v>
      </c>
      <c r="F3978" t="s">
        <v>19</v>
      </c>
      <c r="G3978" t="s">
        <v>57</v>
      </c>
      <c r="H3978">
        <v>97012</v>
      </c>
      <c r="I3978" t="str">
        <f t="shared" si="62"/>
        <v>97_2/29/2024 16:00</v>
      </c>
      <c r="J3978" t="str">
        <f>IFERROR(INDEX(scheduling_data!I:I, MATCH(I3978, scheduling_data!H:H, 0)), "")</f>
        <v>Katherine Tyree</v>
      </c>
    </row>
    <row r="3979" spans="1:10" x14ac:dyDescent="0.3">
      <c r="A3979" t="s">
        <v>137</v>
      </c>
      <c r="B3979">
        <v>97</v>
      </c>
      <c r="C3979" s="1">
        <v>45369</v>
      </c>
      <c r="D3979" s="1">
        <v>45351.666666666664</v>
      </c>
      <c r="E3979">
        <v>0.49</v>
      </c>
      <c r="F3979" t="s">
        <v>9</v>
      </c>
      <c r="G3979" t="s">
        <v>55</v>
      </c>
      <c r="H3979">
        <v>97112</v>
      </c>
      <c r="I3979" t="str">
        <f t="shared" si="62"/>
        <v>97_2/29/2024 16:00</v>
      </c>
      <c r="J3979" t="str">
        <f>IFERROR(INDEX(scheduling_data!I:I, MATCH(I3979, scheduling_data!H:H, 0)), "")</f>
        <v>Katherine Tyree</v>
      </c>
    </row>
    <row r="3980" spans="1:10" x14ac:dyDescent="0.3">
      <c r="A3980" t="s">
        <v>137</v>
      </c>
      <c r="B3980">
        <v>97</v>
      </c>
      <c r="C3980" s="1">
        <v>45369</v>
      </c>
      <c r="D3980" s="1">
        <v>45351.666666666664</v>
      </c>
      <c r="E3980">
        <v>44.43</v>
      </c>
      <c r="F3980" t="s">
        <v>9</v>
      </c>
      <c r="G3980" t="s">
        <v>56</v>
      </c>
      <c r="H3980">
        <v>97112</v>
      </c>
      <c r="I3980" t="str">
        <f t="shared" si="62"/>
        <v>97_2/29/2024 16:00</v>
      </c>
      <c r="J3980" t="str">
        <f>IFERROR(INDEX(scheduling_data!I:I, MATCH(I3980, scheduling_data!H:H, 0)), "")</f>
        <v>Katherine Tyree</v>
      </c>
    </row>
    <row r="3981" spans="1:10" x14ac:dyDescent="0.3">
      <c r="A3981" t="s">
        <v>137</v>
      </c>
      <c r="B3981">
        <v>97</v>
      </c>
      <c r="C3981" s="1">
        <v>45369</v>
      </c>
      <c r="D3981" s="1">
        <v>45351.666666666664</v>
      </c>
      <c r="E3981">
        <v>23.97</v>
      </c>
      <c r="F3981" t="s">
        <v>19</v>
      </c>
      <c r="G3981" t="s">
        <v>57</v>
      </c>
      <c r="H3981">
        <v>97112</v>
      </c>
      <c r="I3981" t="str">
        <f t="shared" si="62"/>
        <v>97_2/29/2024 16:00</v>
      </c>
      <c r="J3981" t="str">
        <f>IFERROR(INDEX(scheduling_data!I:I, MATCH(I3981, scheduling_data!H:H, 0)), "")</f>
        <v>Katherine Tyree</v>
      </c>
    </row>
    <row r="3982" spans="1:10" x14ac:dyDescent="0.3">
      <c r="A3982" t="s">
        <v>137</v>
      </c>
      <c r="B3982">
        <v>97</v>
      </c>
      <c r="C3982" s="1">
        <v>45369</v>
      </c>
      <c r="D3982" s="1">
        <v>45351.666666666664</v>
      </c>
      <c r="E3982">
        <v>5.86</v>
      </c>
      <c r="F3982" t="s">
        <v>9</v>
      </c>
      <c r="G3982" t="s">
        <v>54</v>
      </c>
      <c r="H3982">
        <v>97110</v>
      </c>
      <c r="I3982" t="str">
        <f t="shared" si="62"/>
        <v>97_2/29/2024 16:00</v>
      </c>
      <c r="J3982" t="str">
        <f>IFERROR(INDEX(scheduling_data!I:I, MATCH(I3982, scheduling_data!H:H, 0)), "")</f>
        <v>Katherine Tyree</v>
      </c>
    </row>
    <row r="3983" spans="1:10" x14ac:dyDescent="0.3">
      <c r="A3983" t="s">
        <v>137</v>
      </c>
      <c r="B3983">
        <v>97</v>
      </c>
      <c r="C3983" s="1">
        <v>45369</v>
      </c>
      <c r="D3983" s="1">
        <v>45351.666666666664</v>
      </c>
      <c r="E3983">
        <v>0.33</v>
      </c>
      <c r="F3983" t="s">
        <v>9</v>
      </c>
      <c r="G3983" t="s">
        <v>55</v>
      </c>
      <c r="H3983">
        <v>97110</v>
      </c>
      <c r="I3983" t="str">
        <f t="shared" si="62"/>
        <v>97_2/29/2024 16:00</v>
      </c>
      <c r="J3983" t="str">
        <f>IFERROR(INDEX(scheduling_data!I:I, MATCH(I3983, scheduling_data!H:H, 0)), "")</f>
        <v>Katherine Tyree</v>
      </c>
    </row>
    <row r="3984" spans="1:10" x14ac:dyDescent="0.3">
      <c r="A3984" t="s">
        <v>137</v>
      </c>
      <c r="B3984">
        <v>97</v>
      </c>
      <c r="C3984" s="1">
        <v>45352</v>
      </c>
      <c r="D3984" s="1">
        <v>45330.666666666664</v>
      </c>
      <c r="E3984">
        <v>5.86</v>
      </c>
      <c r="F3984" t="s">
        <v>9</v>
      </c>
      <c r="G3984" t="s">
        <v>54</v>
      </c>
      <c r="H3984">
        <v>97110</v>
      </c>
      <c r="I3984" t="str">
        <f t="shared" si="62"/>
        <v>97_2/8/2024 16:00</v>
      </c>
      <c r="J3984" t="str">
        <f>IFERROR(INDEX(scheduling_data!I:I, MATCH(I3984, scheduling_data!H:H, 0)), "")</f>
        <v>Jessica Pittman</v>
      </c>
    </row>
    <row r="3985" spans="1:10" x14ac:dyDescent="0.3">
      <c r="A3985" t="s">
        <v>137</v>
      </c>
      <c r="B3985">
        <v>97</v>
      </c>
      <c r="C3985" s="1">
        <v>45352</v>
      </c>
      <c r="D3985" s="1">
        <v>45330.666666666664</v>
      </c>
      <c r="E3985">
        <v>0.65</v>
      </c>
      <c r="F3985" t="s">
        <v>9</v>
      </c>
      <c r="G3985" t="s">
        <v>55</v>
      </c>
      <c r="H3985">
        <v>97110</v>
      </c>
      <c r="I3985" t="str">
        <f t="shared" si="62"/>
        <v>97_2/8/2024 16:00</v>
      </c>
      <c r="J3985" t="str">
        <f>IFERROR(INDEX(scheduling_data!I:I, MATCH(I3985, scheduling_data!H:H, 0)), "")</f>
        <v>Jessica Pittman</v>
      </c>
    </row>
    <row r="3986" spans="1:10" x14ac:dyDescent="0.3">
      <c r="A3986" t="s">
        <v>137</v>
      </c>
      <c r="B3986">
        <v>97</v>
      </c>
      <c r="C3986" s="1">
        <v>45352</v>
      </c>
      <c r="D3986" s="1">
        <v>45330.666666666664</v>
      </c>
      <c r="E3986">
        <v>102.3</v>
      </c>
      <c r="F3986" t="s">
        <v>9</v>
      </c>
      <c r="G3986" t="s">
        <v>56</v>
      </c>
      <c r="H3986">
        <v>97110</v>
      </c>
      <c r="I3986" t="str">
        <f t="shared" si="62"/>
        <v>97_2/8/2024 16:00</v>
      </c>
      <c r="J3986" t="str">
        <f>IFERROR(INDEX(scheduling_data!I:I, MATCH(I3986, scheduling_data!H:H, 0)), "")</f>
        <v>Jessica Pittman</v>
      </c>
    </row>
    <row r="3987" spans="1:10" x14ac:dyDescent="0.3">
      <c r="A3987" t="s">
        <v>137</v>
      </c>
      <c r="B3987">
        <v>97</v>
      </c>
      <c r="C3987" s="1">
        <v>45352</v>
      </c>
      <c r="D3987" s="1">
        <v>45330.666666666664</v>
      </c>
      <c r="E3987">
        <v>31.68</v>
      </c>
      <c r="F3987" t="s">
        <v>19</v>
      </c>
      <c r="G3987" t="s">
        <v>57</v>
      </c>
      <c r="H3987">
        <v>97110</v>
      </c>
      <c r="I3987" t="str">
        <f t="shared" si="62"/>
        <v>97_2/8/2024 16:00</v>
      </c>
      <c r="J3987" t="str">
        <f>IFERROR(INDEX(scheduling_data!I:I, MATCH(I3987, scheduling_data!H:H, 0)), "")</f>
        <v>Jessica Pittman</v>
      </c>
    </row>
    <row r="3988" spans="1:10" x14ac:dyDescent="0.3">
      <c r="A3988" t="s">
        <v>59</v>
      </c>
      <c r="B3988">
        <v>97</v>
      </c>
      <c r="C3988" s="1">
        <v>45356</v>
      </c>
      <c r="D3988" s="1">
        <v>45334.666666666664</v>
      </c>
      <c r="E3988">
        <v>2.13</v>
      </c>
      <c r="F3988" t="s">
        <v>19</v>
      </c>
      <c r="G3988" t="s">
        <v>60</v>
      </c>
      <c r="H3988">
        <v>97012</v>
      </c>
      <c r="I3988" t="str">
        <f t="shared" si="62"/>
        <v>97_2/12/2024 16:00</v>
      </c>
      <c r="J3988" t="str">
        <f>IFERROR(INDEX(scheduling_data!I:I, MATCH(I3988, scheduling_data!H:H, 0)), "")</f>
        <v>Katherine Tyree</v>
      </c>
    </row>
    <row r="3989" spans="1:10" x14ac:dyDescent="0.3">
      <c r="A3989" t="s">
        <v>59</v>
      </c>
      <c r="B3989">
        <v>97</v>
      </c>
      <c r="C3989" s="1">
        <v>45356</v>
      </c>
      <c r="D3989" s="1">
        <v>45334.666666666664</v>
      </c>
      <c r="E3989">
        <v>10.83</v>
      </c>
      <c r="F3989" t="s">
        <v>19</v>
      </c>
      <c r="G3989" t="s">
        <v>60</v>
      </c>
      <c r="H3989">
        <v>97112</v>
      </c>
      <c r="I3989" t="str">
        <f t="shared" si="62"/>
        <v>97_2/12/2024 16:00</v>
      </c>
      <c r="J3989" t="str">
        <f>IFERROR(INDEX(scheduling_data!I:I, MATCH(I3989, scheduling_data!H:H, 0)), "")</f>
        <v>Katherine Tyree</v>
      </c>
    </row>
    <row r="3990" spans="1:10" x14ac:dyDescent="0.3">
      <c r="A3990" t="s">
        <v>59</v>
      </c>
      <c r="B3990">
        <v>97</v>
      </c>
      <c r="C3990" s="1">
        <v>45358</v>
      </c>
      <c r="D3990" s="1">
        <v>45337.666666666664</v>
      </c>
      <c r="E3990">
        <v>6.11</v>
      </c>
      <c r="F3990" t="s">
        <v>19</v>
      </c>
      <c r="G3990" t="s">
        <v>60</v>
      </c>
      <c r="H3990">
        <v>97112</v>
      </c>
      <c r="I3990" t="str">
        <f t="shared" si="62"/>
        <v>97_2/15/2024 16:00</v>
      </c>
      <c r="J3990" t="str">
        <f>IFERROR(INDEX(scheduling_data!I:I, MATCH(I3990, scheduling_data!H:H, 0)), "")</f>
        <v>Katherine Tyree</v>
      </c>
    </row>
    <row r="3991" spans="1:10" x14ac:dyDescent="0.3">
      <c r="A3991" t="s">
        <v>59</v>
      </c>
      <c r="B3991">
        <v>97</v>
      </c>
      <c r="C3991" s="1">
        <v>45358</v>
      </c>
      <c r="D3991" s="1">
        <v>45337.666666666664</v>
      </c>
      <c r="E3991">
        <v>2.13</v>
      </c>
      <c r="F3991" t="s">
        <v>19</v>
      </c>
      <c r="G3991" t="s">
        <v>60</v>
      </c>
      <c r="H3991">
        <v>97012</v>
      </c>
      <c r="I3991" t="str">
        <f t="shared" si="62"/>
        <v>97_2/15/2024 16:00</v>
      </c>
      <c r="J3991" t="str">
        <f>IFERROR(INDEX(scheduling_data!I:I, MATCH(I3991, scheduling_data!H:H, 0)), "")</f>
        <v>Katherine Tyree</v>
      </c>
    </row>
    <row r="3992" spans="1:10" x14ac:dyDescent="0.3">
      <c r="A3992" t="s">
        <v>59</v>
      </c>
      <c r="B3992">
        <v>97</v>
      </c>
      <c r="C3992" s="1">
        <v>45358</v>
      </c>
      <c r="D3992" s="1">
        <v>45337.666666666664</v>
      </c>
      <c r="E3992">
        <v>4.17</v>
      </c>
      <c r="F3992" t="s">
        <v>19</v>
      </c>
      <c r="G3992" t="s">
        <v>60</v>
      </c>
      <c r="H3992">
        <v>97110</v>
      </c>
      <c r="I3992" t="str">
        <f t="shared" si="62"/>
        <v>97_2/15/2024 16:00</v>
      </c>
      <c r="J3992" t="str">
        <f>IFERROR(INDEX(scheduling_data!I:I, MATCH(I3992, scheduling_data!H:H, 0)), "")</f>
        <v>Katherine Tyree</v>
      </c>
    </row>
    <row r="3993" spans="1:10" x14ac:dyDescent="0.3">
      <c r="A3993" t="s">
        <v>59</v>
      </c>
      <c r="B3993">
        <v>97</v>
      </c>
      <c r="C3993" s="1">
        <v>45364</v>
      </c>
      <c r="D3993" s="1">
        <v>45342.666666666664</v>
      </c>
      <c r="E3993">
        <v>2.13</v>
      </c>
      <c r="F3993" t="s">
        <v>19</v>
      </c>
      <c r="G3993" t="s">
        <v>60</v>
      </c>
      <c r="H3993">
        <v>97012</v>
      </c>
      <c r="I3993" t="str">
        <f t="shared" si="62"/>
        <v>97_2/20/2024 16:00</v>
      </c>
      <c r="J3993" t="str">
        <f>IFERROR(INDEX(scheduling_data!I:I, MATCH(I3993, scheduling_data!H:H, 0)), "")</f>
        <v>Katherine Tyree</v>
      </c>
    </row>
    <row r="3994" spans="1:10" x14ac:dyDescent="0.3">
      <c r="A3994" t="s">
        <v>59</v>
      </c>
      <c r="B3994">
        <v>97</v>
      </c>
      <c r="C3994" s="1">
        <v>45364</v>
      </c>
      <c r="D3994" s="1">
        <v>45342.666666666664</v>
      </c>
      <c r="E3994">
        <v>6.11</v>
      </c>
      <c r="F3994" t="s">
        <v>19</v>
      </c>
      <c r="G3994" t="s">
        <v>60</v>
      </c>
      <c r="H3994">
        <v>97112</v>
      </c>
      <c r="I3994" t="str">
        <f t="shared" si="62"/>
        <v>97_2/20/2024 16:00</v>
      </c>
      <c r="J3994" t="str">
        <f>IFERROR(INDEX(scheduling_data!I:I, MATCH(I3994, scheduling_data!H:H, 0)), "")</f>
        <v>Katherine Tyree</v>
      </c>
    </row>
    <row r="3995" spans="1:10" x14ac:dyDescent="0.3">
      <c r="A3995" t="s">
        <v>59</v>
      </c>
      <c r="B3995">
        <v>97</v>
      </c>
      <c r="C3995" s="1">
        <v>45364</v>
      </c>
      <c r="D3995" s="1">
        <v>45342.666666666664</v>
      </c>
      <c r="E3995">
        <v>4.17</v>
      </c>
      <c r="F3995" t="s">
        <v>19</v>
      </c>
      <c r="G3995" t="s">
        <v>60</v>
      </c>
      <c r="H3995">
        <v>97110</v>
      </c>
      <c r="I3995" t="str">
        <f t="shared" si="62"/>
        <v>97_2/20/2024 16:00</v>
      </c>
      <c r="J3995" t="str">
        <f>IFERROR(INDEX(scheduling_data!I:I, MATCH(I3995, scheduling_data!H:H, 0)), "")</f>
        <v>Katherine Tyree</v>
      </c>
    </row>
    <row r="3996" spans="1:10" x14ac:dyDescent="0.3">
      <c r="A3996" t="s">
        <v>59</v>
      </c>
      <c r="B3996">
        <v>97</v>
      </c>
      <c r="C3996" s="1">
        <v>45365</v>
      </c>
      <c r="D3996" s="1">
        <v>45344.666666666664</v>
      </c>
      <c r="E3996">
        <v>2.13</v>
      </c>
      <c r="F3996" t="s">
        <v>19</v>
      </c>
      <c r="G3996" t="s">
        <v>60</v>
      </c>
      <c r="H3996">
        <v>97012</v>
      </c>
      <c r="I3996" t="str">
        <f t="shared" si="62"/>
        <v>97_2/22/2024 16:00</v>
      </c>
      <c r="J3996" t="str">
        <f>IFERROR(INDEX(scheduling_data!I:I, MATCH(I3996, scheduling_data!H:H, 0)), "")</f>
        <v>Katherine Tyree</v>
      </c>
    </row>
    <row r="3997" spans="1:10" x14ac:dyDescent="0.3">
      <c r="A3997" t="s">
        <v>59</v>
      </c>
      <c r="B3997">
        <v>97</v>
      </c>
      <c r="C3997" s="1">
        <v>45365</v>
      </c>
      <c r="D3997" s="1">
        <v>45344.666666666664</v>
      </c>
      <c r="E3997">
        <v>6.11</v>
      </c>
      <c r="F3997" t="s">
        <v>19</v>
      </c>
      <c r="G3997" t="s">
        <v>60</v>
      </c>
      <c r="H3997">
        <v>97112</v>
      </c>
      <c r="I3997" t="str">
        <f t="shared" si="62"/>
        <v>97_2/22/2024 16:00</v>
      </c>
      <c r="J3997" t="str">
        <f>IFERROR(INDEX(scheduling_data!I:I, MATCH(I3997, scheduling_data!H:H, 0)), "")</f>
        <v>Katherine Tyree</v>
      </c>
    </row>
    <row r="3998" spans="1:10" x14ac:dyDescent="0.3">
      <c r="A3998" t="s">
        <v>59</v>
      </c>
      <c r="B3998">
        <v>97</v>
      </c>
      <c r="C3998" s="1">
        <v>45365</v>
      </c>
      <c r="D3998" s="1">
        <v>45344.666666666664</v>
      </c>
      <c r="E3998">
        <v>4.17</v>
      </c>
      <c r="F3998" t="s">
        <v>19</v>
      </c>
      <c r="G3998" t="s">
        <v>60</v>
      </c>
      <c r="H3998">
        <v>97110</v>
      </c>
      <c r="I3998" t="str">
        <f t="shared" si="62"/>
        <v>97_2/22/2024 16:00</v>
      </c>
      <c r="J3998" t="str">
        <f>IFERROR(INDEX(scheduling_data!I:I, MATCH(I3998, scheduling_data!H:H, 0)), "")</f>
        <v>Katherine Tyree</v>
      </c>
    </row>
    <row r="3999" spans="1:10" x14ac:dyDescent="0.3">
      <c r="A3999" t="s">
        <v>59</v>
      </c>
      <c r="B3999">
        <v>97</v>
      </c>
      <c r="C3999" s="1">
        <v>45376</v>
      </c>
      <c r="D3999" s="1">
        <v>45349.666666666664</v>
      </c>
      <c r="E3999">
        <v>2.13</v>
      </c>
      <c r="F3999" t="s">
        <v>19</v>
      </c>
      <c r="G3999" t="s">
        <v>60</v>
      </c>
      <c r="H3999">
        <v>97012</v>
      </c>
      <c r="I3999" t="str">
        <f t="shared" si="62"/>
        <v>97_2/27/2024 16:00</v>
      </c>
      <c r="J3999" t="str">
        <f>IFERROR(INDEX(scheduling_data!I:I, MATCH(I3999, scheduling_data!H:H, 0)), "")</f>
        <v>Robert Crochet</v>
      </c>
    </row>
    <row r="4000" spans="1:10" x14ac:dyDescent="0.3">
      <c r="A4000" t="s">
        <v>59</v>
      </c>
      <c r="B4000">
        <v>97</v>
      </c>
      <c r="C4000" s="1">
        <v>45376</v>
      </c>
      <c r="D4000" s="1">
        <v>45349.666666666664</v>
      </c>
      <c r="E4000">
        <v>9.51</v>
      </c>
      <c r="F4000" t="s">
        <v>19</v>
      </c>
      <c r="G4000" t="s">
        <v>60</v>
      </c>
      <c r="H4000">
        <v>97110</v>
      </c>
      <c r="I4000" t="str">
        <f t="shared" si="62"/>
        <v>97_2/27/2024 16:00</v>
      </c>
      <c r="J4000" t="str">
        <f>IFERROR(INDEX(scheduling_data!I:I, MATCH(I4000, scheduling_data!H:H, 0)), "")</f>
        <v>Robert Crochet</v>
      </c>
    </row>
    <row r="4001" spans="1:10" x14ac:dyDescent="0.3">
      <c r="A4001" t="s">
        <v>59</v>
      </c>
      <c r="B4001">
        <v>97</v>
      </c>
      <c r="C4001" s="1">
        <v>45372</v>
      </c>
      <c r="D4001" s="1">
        <v>45351.666666666664</v>
      </c>
      <c r="E4001">
        <v>2.13</v>
      </c>
      <c r="F4001" t="s">
        <v>19</v>
      </c>
      <c r="G4001" t="s">
        <v>60</v>
      </c>
      <c r="H4001">
        <v>97012</v>
      </c>
      <c r="I4001" t="str">
        <f t="shared" si="62"/>
        <v>97_2/29/2024 16:00</v>
      </c>
      <c r="J4001" t="str">
        <f>IFERROR(INDEX(scheduling_data!I:I, MATCH(I4001, scheduling_data!H:H, 0)), "")</f>
        <v>Katherine Tyree</v>
      </c>
    </row>
    <row r="4002" spans="1:10" x14ac:dyDescent="0.3">
      <c r="A4002" t="s">
        <v>59</v>
      </c>
      <c r="B4002">
        <v>97</v>
      </c>
      <c r="C4002" s="1">
        <v>45372</v>
      </c>
      <c r="D4002" s="1">
        <v>45351.666666666664</v>
      </c>
      <c r="E4002">
        <v>6.11</v>
      </c>
      <c r="F4002" t="s">
        <v>19</v>
      </c>
      <c r="G4002" t="s">
        <v>60</v>
      </c>
      <c r="H4002">
        <v>97112</v>
      </c>
      <c r="I4002" t="str">
        <f t="shared" si="62"/>
        <v>97_2/29/2024 16:00</v>
      </c>
      <c r="J4002" t="str">
        <f>IFERROR(INDEX(scheduling_data!I:I, MATCH(I4002, scheduling_data!H:H, 0)), "")</f>
        <v>Katherine Tyree</v>
      </c>
    </row>
    <row r="4003" spans="1:10" x14ac:dyDescent="0.3">
      <c r="A4003" t="s">
        <v>59</v>
      </c>
      <c r="B4003">
        <v>97</v>
      </c>
      <c r="C4003" s="1">
        <v>45372</v>
      </c>
      <c r="D4003" s="1">
        <v>45351.666666666664</v>
      </c>
      <c r="E4003">
        <v>4.17</v>
      </c>
      <c r="F4003" t="s">
        <v>19</v>
      </c>
      <c r="G4003" t="s">
        <v>60</v>
      </c>
      <c r="H4003">
        <v>97110</v>
      </c>
      <c r="I4003" t="str">
        <f t="shared" si="62"/>
        <v>97_2/29/2024 16:00</v>
      </c>
      <c r="J4003" t="str">
        <f>IFERROR(INDEX(scheduling_data!I:I, MATCH(I4003, scheduling_data!H:H, 0)), "")</f>
        <v>Katherine Tyree</v>
      </c>
    </row>
    <row r="4004" spans="1:10" x14ac:dyDescent="0.3">
      <c r="A4004" t="s">
        <v>59</v>
      </c>
      <c r="B4004">
        <v>97</v>
      </c>
      <c r="C4004" s="1">
        <v>45373</v>
      </c>
      <c r="D4004" s="1">
        <v>45327.666666666664</v>
      </c>
      <c r="E4004">
        <v>0</v>
      </c>
      <c r="F4004" t="s">
        <v>9</v>
      </c>
      <c r="G4004" t="s">
        <v>442</v>
      </c>
      <c r="H4004">
        <v>97110</v>
      </c>
      <c r="I4004" t="str">
        <f t="shared" si="62"/>
        <v>97_2/5/2024 16:00</v>
      </c>
      <c r="J4004" t="str">
        <f>IFERROR(INDEX(scheduling_data!I:I, MATCH(I4004, scheduling_data!H:H, 0)), "")</f>
        <v>Katherine Tyree</v>
      </c>
    </row>
    <row r="4005" spans="1:10" x14ac:dyDescent="0.3">
      <c r="A4005" t="s">
        <v>59</v>
      </c>
      <c r="B4005">
        <v>97</v>
      </c>
      <c r="C4005" s="1">
        <v>45373</v>
      </c>
      <c r="D4005" s="1">
        <v>45327.666666666664</v>
      </c>
      <c r="E4005">
        <v>0</v>
      </c>
      <c r="F4005" t="s">
        <v>9</v>
      </c>
      <c r="G4005" t="s">
        <v>442</v>
      </c>
      <c r="H4005">
        <v>97112</v>
      </c>
      <c r="I4005" t="str">
        <f t="shared" si="62"/>
        <v>97_2/5/2024 16:00</v>
      </c>
      <c r="J4005" t="str">
        <f>IFERROR(INDEX(scheduling_data!I:I, MATCH(I4005, scheduling_data!H:H, 0)), "")</f>
        <v>Katherine Tyree</v>
      </c>
    </row>
    <row r="4006" spans="1:10" x14ac:dyDescent="0.3">
      <c r="A4006" t="s">
        <v>59</v>
      </c>
      <c r="B4006">
        <v>97</v>
      </c>
      <c r="C4006" s="1">
        <v>45373</v>
      </c>
      <c r="D4006" s="1">
        <v>45327.666666666664</v>
      </c>
      <c r="E4006">
        <v>15.28</v>
      </c>
      <c r="F4006" t="s">
        <v>19</v>
      </c>
      <c r="G4006" t="s">
        <v>57</v>
      </c>
      <c r="H4006">
        <v>97140</v>
      </c>
      <c r="I4006" t="str">
        <f t="shared" si="62"/>
        <v>97_2/5/2024 16:00</v>
      </c>
      <c r="J4006" t="str">
        <f>IFERROR(INDEX(scheduling_data!I:I, MATCH(I4006, scheduling_data!H:H, 0)), "")</f>
        <v>Katherine Tyree</v>
      </c>
    </row>
    <row r="4007" spans="1:10" x14ac:dyDescent="0.3">
      <c r="A4007" t="s">
        <v>59</v>
      </c>
      <c r="B4007">
        <v>97</v>
      </c>
      <c r="C4007" s="1">
        <v>45373</v>
      </c>
      <c r="D4007" s="1">
        <v>45327.666666666664</v>
      </c>
      <c r="E4007">
        <v>50.35</v>
      </c>
      <c r="F4007" t="s">
        <v>9</v>
      </c>
      <c r="G4007" t="s">
        <v>56</v>
      </c>
      <c r="H4007">
        <v>97140</v>
      </c>
      <c r="I4007" t="str">
        <f t="shared" si="62"/>
        <v>97_2/5/2024 16:00</v>
      </c>
      <c r="J4007" t="str">
        <f>IFERROR(INDEX(scheduling_data!I:I, MATCH(I4007, scheduling_data!H:H, 0)), "")</f>
        <v>Katherine Tyree</v>
      </c>
    </row>
    <row r="4008" spans="1:10" x14ac:dyDescent="0.3">
      <c r="A4008" t="s">
        <v>59</v>
      </c>
      <c r="B4008">
        <v>97</v>
      </c>
      <c r="C4008" s="1">
        <v>45373</v>
      </c>
      <c r="D4008" s="1">
        <v>45327.666666666664</v>
      </c>
      <c r="E4008">
        <v>0</v>
      </c>
      <c r="F4008" t="s">
        <v>9</v>
      </c>
      <c r="G4008" t="s">
        <v>443</v>
      </c>
      <c r="H4008">
        <v>97012</v>
      </c>
      <c r="I4008" t="str">
        <f t="shared" si="62"/>
        <v>97_2/5/2024 16:00</v>
      </c>
      <c r="J4008" t="str">
        <f>IFERROR(INDEX(scheduling_data!I:I, MATCH(I4008, scheduling_data!H:H, 0)), "")</f>
        <v>Katherine Tyree</v>
      </c>
    </row>
    <row r="4009" spans="1:10" x14ac:dyDescent="0.3">
      <c r="A4009" t="s">
        <v>59</v>
      </c>
      <c r="B4009">
        <v>97</v>
      </c>
      <c r="C4009" s="1">
        <v>45373</v>
      </c>
      <c r="D4009" s="1">
        <v>45327.666666666664</v>
      </c>
      <c r="E4009">
        <v>0.31</v>
      </c>
      <c r="F4009" t="s">
        <v>9</v>
      </c>
      <c r="G4009" t="s">
        <v>55</v>
      </c>
      <c r="H4009">
        <v>97140</v>
      </c>
      <c r="I4009" t="str">
        <f t="shared" si="62"/>
        <v>97_2/5/2024 16:00</v>
      </c>
      <c r="J4009" t="str">
        <f>IFERROR(INDEX(scheduling_data!I:I, MATCH(I4009, scheduling_data!H:H, 0)), "")</f>
        <v>Katherine Tyree</v>
      </c>
    </row>
    <row r="4010" spans="1:10" x14ac:dyDescent="0.3">
      <c r="A4010" t="s">
        <v>59</v>
      </c>
      <c r="B4010">
        <v>97</v>
      </c>
      <c r="C4010" s="1">
        <v>45373</v>
      </c>
      <c r="D4010" s="1">
        <v>45327.666666666664</v>
      </c>
      <c r="E4010">
        <v>5.16</v>
      </c>
      <c r="F4010" t="s">
        <v>9</v>
      </c>
      <c r="G4010" t="s">
        <v>54</v>
      </c>
      <c r="H4010">
        <v>97140</v>
      </c>
      <c r="I4010" t="str">
        <f t="shared" si="62"/>
        <v>97_2/5/2024 16:00</v>
      </c>
      <c r="J4010" t="str">
        <f>IFERROR(INDEX(scheduling_data!I:I, MATCH(I4010, scheduling_data!H:H, 0)), "")</f>
        <v>Katherine Tyree</v>
      </c>
    </row>
    <row r="4011" spans="1:10" x14ac:dyDescent="0.3">
      <c r="A4011" t="s">
        <v>59</v>
      </c>
      <c r="B4011">
        <v>97</v>
      </c>
      <c r="C4011" s="1">
        <v>45378</v>
      </c>
      <c r="D4011" s="1">
        <v>45327.666666666664</v>
      </c>
      <c r="E4011">
        <v>3.9</v>
      </c>
      <c r="F4011" t="s">
        <v>19</v>
      </c>
      <c r="G4011" t="s">
        <v>60</v>
      </c>
      <c r="H4011">
        <v>97140</v>
      </c>
      <c r="I4011" t="str">
        <f t="shared" si="62"/>
        <v>97_2/5/2024 16:00</v>
      </c>
      <c r="J4011" t="str">
        <f>IFERROR(INDEX(scheduling_data!I:I, MATCH(I4011, scheduling_data!H:H, 0)), "")</f>
        <v>Katherine Tyree</v>
      </c>
    </row>
    <row r="4012" spans="1:10" x14ac:dyDescent="0.3">
      <c r="A4012" t="s">
        <v>59</v>
      </c>
      <c r="B4012">
        <v>97</v>
      </c>
      <c r="C4012" s="1">
        <v>45357</v>
      </c>
      <c r="D4012" s="1">
        <v>45330.666666666664</v>
      </c>
      <c r="E4012">
        <v>9.51</v>
      </c>
      <c r="F4012" t="s">
        <v>19</v>
      </c>
      <c r="G4012" t="s">
        <v>60</v>
      </c>
      <c r="H4012">
        <v>97110</v>
      </c>
      <c r="I4012" t="str">
        <f t="shared" si="62"/>
        <v>97_2/8/2024 16:00</v>
      </c>
      <c r="J4012" t="str">
        <f>IFERROR(INDEX(scheduling_data!I:I, MATCH(I4012, scheduling_data!H:H, 0)), "")</f>
        <v>Jessica Pittman</v>
      </c>
    </row>
    <row r="4013" spans="1:10" x14ac:dyDescent="0.3">
      <c r="A4013" t="s">
        <v>17</v>
      </c>
      <c r="B4013">
        <v>12</v>
      </c>
      <c r="C4013" s="1">
        <v>45363</v>
      </c>
      <c r="D4013" s="1">
        <v>45336.625</v>
      </c>
      <c r="E4013">
        <v>56.78</v>
      </c>
      <c r="F4013" t="s">
        <v>19</v>
      </c>
      <c r="G4013" t="s">
        <v>20</v>
      </c>
      <c r="H4013">
        <v>97112</v>
      </c>
      <c r="I4013" t="str">
        <f t="shared" si="62"/>
        <v>12_2/14/2024 15:00</v>
      </c>
      <c r="J4013" t="str">
        <f>IFERROR(INDEX(scheduling_data!I:I, MATCH(I4013, scheduling_data!H:H, 0)), "")</f>
        <v>James Allen</v>
      </c>
    </row>
    <row r="4014" spans="1:10" x14ac:dyDescent="0.3">
      <c r="A4014" t="s">
        <v>17</v>
      </c>
      <c r="B4014">
        <v>12</v>
      </c>
      <c r="C4014" s="1">
        <v>45363</v>
      </c>
      <c r="D4014" s="1">
        <v>45336.625</v>
      </c>
      <c r="E4014">
        <v>93.22</v>
      </c>
      <c r="F4014" t="s">
        <v>9</v>
      </c>
      <c r="G4014" t="s">
        <v>18</v>
      </c>
      <c r="H4014">
        <v>97112</v>
      </c>
      <c r="I4014" t="str">
        <f t="shared" si="62"/>
        <v>12_2/14/2024 15:00</v>
      </c>
      <c r="J4014" t="str">
        <f>IFERROR(INDEX(scheduling_data!I:I, MATCH(I4014, scheduling_data!H:H, 0)), "")</f>
        <v>James Allen</v>
      </c>
    </row>
    <row r="4015" spans="1:10" x14ac:dyDescent="0.3">
      <c r="A4015" t="s">
        <v>17</v>
      </c>
      <c r="B4015">
        <v>12</v>
      </c>
      <c r="C4015" s="1">
        <v>45358</v>
      </c>
      <c r="D4015" s="1">
        <v>45337.333333333336</v>
      </c>
      <c r="E4015">
        <v>0</v>
      </c>
      <c r="F4015" t="s">
        <v>9</v>
      </c>
      <c r="G4015" t="s">
        <v>29</v>
      </c>
      <c r="H4015">
        <v>97112</v>
      </c>
      <c r="I4015" t="str">
        <f t="shared" si="62"/>
        <v>12_2/15/2024 08:00</v>
      </c>
      <c r="J4015" t="str">
        <f>IFERROR(INDEX(scheduling_data!I:I, MATCH(I4015, scheduling_data!H:H, 0)), "")</f>
        <v>Kelsea Rodriguez</v>
      </c>
    </row>
    <row r="4016" spans="1:10" x14ac:dyDescent="0.3">
      <c r="A4016" t="s">
        <v>17</v>
      </c>
      <c r="B4016">
        <v>12</v>
      </c>
      <c r="C4016" s="1">
        <v>45358</v>
      </c>
      <c r="D4016" s="1">
        <v>45324.458333333336</v>
      </c>
      <c r="E4016">
        <v>85.17</v>
      </c>
      <c r="F4016" t="s">
        <v>19</v>
      </c>
      <c r="G4016" t="s">
        <v>20</v>
      </c>
      <c r="H4016">
        <v>97112</v>
      </c>
      <c r="I4016" t="str">
        <f t="shared" si="62"/>
        <v>12_2/2/2024 11:00</v>
      </c>
      <c r="J4016" t="str">
        <f>IFERROR(INDEX(scheduling_data!I:I, MATCH(I4016, scheduling_data!H:H, 0)), "")</f>
        <v>James Allen</v>
      </c>
    </row>
    <row r="4017" spans="1:10" x14ac:dyDescent="0.3">
      <c r="A4017" t="s">
        <v>17</v>
      </c>
      <c r="B4017">
        <v>12</v>
      </c>
      <c r="C4017" s="1">
        <v>45358</v>
      </c>
      <c r="D4017" s="1">
        <v>45324.458333333336</v>
      </c>
      <c r="E4017">
        <v>139.83000000000001</v>
      </c>
      <c r="F4017" t="s">
        <v>9</v>
      </c>
      <c r="G4017" t="s">
        <v>18</v>
      </c>
      <c r="H4017">
        <v>97112</v>
      </c>
      <c r="I4017" t="str">
        <f t="shared" si="62"/>
        <v>12_2/2/2024 11:00</v>
      </c>
      <c r="J4017" t="str">
        <f>IFERROR(INDEX(scheduling_data!I:I, MATCH(I4017, scheduling_data!H:H, 0)), "")</f>
        <v>James Allen</v>
      </c>
    </row>
    <row r="4018" spans="1:10" x14ac:dyDescent="0.3">
      <c r="A4018" t="s">
        <v>17</v>
      </c>
      <c r="B4018">
        <v>12</v>
      </c>
      <c r="C4018" s="1">
        <v>45370</v>
      </c>
      <c r="D4018" s="1">
        <v>45348.666666666664</v>
      </c>
      <c r="E4018">
        <v>93.22</v>
      </c>
      <c r="F4018" t="s">
        <v>9</v>
      </c>
      <c r="G4018" t="s">
        <v>18</v>
      </c>
      <c r="H4018">
        <v>97112</v>
      </c>
      <c r="I4018" t="str">
        <f t="shared" si="62"/>
        <v>12_2/26/2024 16:00</v>
      </c>
      <c r="J4018" t="str">
        <f>IFERROR(INDEX(scheduling_data!I:I, MATCH(I4018, scheduling_data!H:H, 0)), "")</f>
        <v>James Allen</v>
      </c>
    </row>
    <row r="4019" spans="1:10" x14ac:dyDescent="0.3">
      <c r="A4019" t="s">
        <v>17</v>
      </c>
      <c r="B4019">
        <v>12</v>
      </c>
      <c r="C4019" s="1">
        <v>45370</v>
      </c>
      <c r="D4019" s="1">
        <v>45348.666666666664</v>
      </c>
      <c r="E4019">
        <v>56.78</v>
      </c>
      <c r="F4019" t="s">
        <v>19</v>
      </c>
      <c r="G4019" t="s">
        <v>20</v>
      </c>
      <c r="H4019">
        <v>97112</v>
      </c>
      <c r="I4019" t="str">
        <f t="shared" si="62"/>
        <v>12_2/26/2024 16:00</v>
      </c>
      <c r="J4019" t="str">
        <f>IFERROR(INDEX(scheduling_data!I:I, MATCH(I4019, scheduling_data!H:H, 0)), "")</f>
        <v>James Allen</v>
      </c>
    </row>
    <row r="4020" spans="1:10" x14ac:dyDescent="0.3">
      <c r="A4020" t="s">
        <v>17</v>
      </c>
      <c r="B4020">
        <v>12</v>
      </c>
      <c r="C4020" s="1">
        <v>45370</v>
      </c>
      <c r="D4020" s="1">
        <v>45350.666666666664</v>
      </c>
      <c r="E4020">
        <v>56.78</v>
      </c>
      <c r="F4020" t="s">
        <v>19</v>
      </c>
      <c r="G4020" t="s">
        <v>20</v>
      </c>
      <c r="H4020">
        <v>97112</v>
      </c>
      <c r="I4020" t="str">
        <f t="shared" si="62"/>
        <v>12_2/28/2024 16:00</v>
      </c>
      <c r="J4020" t="str">
        <f>IFERROR(INDEX(scheduling_data!I:I, MATCH(I4020, scheduling_data!H:H, 0)), "")</f>
        <v>James Allen</v>
      </c>
    </row>
    <row r="4021" spans="1:10" x14ac:dyDescent="0.3">
      <c r="A4021" t="s">
        <v>17</v>
      </c>
      <c r="B4021">
        <v>12</v>
      </c>
      <c r="C4021" s="1">
        <v>45370</v>
      </c>
      <c r="D4021" s="1">
        <v>45350.666666666664</v>
      </c>
      <c r="E4021">
        <v>93.22</v>
      </c>
      <c r="F4021" t="s">
        <v>9</v>
      </c>
      <c r="G4021" t="s">
        <v>18</v>
      </c>
      <c r="H4021">
        <v>97112</v>
      </c>
      <c r="I4021" t="str">
        <f t="shared" si="62"/>
        <v>12_2/28/2024 16:00</v>
      </c>
      <c r="J4021" t="str">
        <f>IFERROR(INDEX(scheduling_data!I:I, MATCH(I4021, scheduling_data!H:H, 0)), "")</f>
        <v>James Allen</v>
      </c>
    </row>
    <row r="4022" spans="1:10" x14ac:dyDescent="0.3">
      <c r="A4022" t="s">
        <v>168</v>
      </c>
      <c r="B4022">
        <v>98</v>
      </c>
      <c r="C4022" s="1">
        <v>45370</v>
      </c>
      <c r="D4022" s="1">
        <v>45337.333333333336</v>
      </c>
      <c r="E4022">
        <v>47</v>
      </c>
      <c r="F4022" t="s">
        <v>19</v>
      </c>
      <c r="G4022" t="s">
        <v>170</v>
      </c>
      <c r="H4022">
        <v>97162</v>
      </c>
      <c r="I4022" t="str">
        <f t="shared" si="62"/>
        <v>98_2/15/2024 08:00</v>
      </c>
      <c r="J4022" t="str">
        <f>IFERROR(INDEX(scheduling_data!I:I, MATCH(I4022, scheduling_data!H:H, 0)), "")</f>
        <v>Robert Crochet</v>
      </c>
    </row>
    <row r="4023" spans="1:10" x14ac:dyDescent="0.3">
      <c r="A4023" t="s">
        <v>168</v>
      </c>
      <c r="B4023">
        <v>98</v>
      </c>
      <c r="C4023" s="1">
        <v>45370</v>
      </c>
      <c r="D4023" s="1">
        <v>45337.333333333336</v>
      </c>
      <c r="E4023">
        <v>225</v>
      </c>
      <c r="F4023" t="s">
        <v>9</v>
      </c>
      <c r="G4023" t="s">
        <v>169</v>
      </c>
      <c r="H4023">
        <v>97110</v>
      </c>
      <c r="I4023" t="str">
        <f t="shared" si="62"/>
        <v>98_2/15/2024 08:00</v>
      </c>
      <c r="J4023" t="str">
        <f>IFERROR(INDEX(scheduling_data!I:I, MATCH(I4023, scheduling_data!H:H, 0)), "")</f>
        <v>Robert Crochet</v>
      </c>
    </row>
    <row r="4024" spans="1:10" x14ac:dyDescent="0.3">
      <c r="A4024" t="s">
        <v>168</v>
      </c>
      <c r="B4024">
        <v>98</v>
      </c>
      <c r="C4024" s="1">
        <v>45370</v>
      </c>
      <c r="D4024" s="1">
        <v>45337.333333333336</v>
      </c>
      <c r="E4024">
        <v>108</v>
      </c>
      <c r="F4024" t="s">
        <v>9</v>
      </c>
      <c r="G4024" t="s">
        <v>169</v>
      </c>
      <c r="H4024">
        <v>97162</v>
      </c>
      <c r="I4024" t="str">
        <f t="shared" si="62"/>
        <v>98_2/15/2024 08:00</v>
      </c>
      <c r="J4024" t="str">
        <f>IFERROR(INDEX(scheduling_data!I:I, MATCH(I4024, scheduling_data!H:H, 0)), "")</f>
        <v>Robert Crochet</v>
      </c>
    </row>
    <row r="4025" spans="1:10" x14ac:dyDescent="0.3">
      <c r="A4025" t="s">
        <v>168</v>
      </c>
      <c r="B4025">
        <v>98</v>
      </c>
      <c r="C4025" s="1">
        <v>45370</v>
      </c>
      <c r="D4025" s="1">
        <v>45338.416666666664</v>
      </c>
      <c r="E4025">
        <v>83</v>
      </c>
      <c r="F4025" t="s">
        <v>9</v>
      </c>
      <c r="G4025" t="s">
        <v>169</v>
      </c>
      <c r="H4025">
        <v>97110</v>
      </c>
      <c r="I4025" t="str">
        <f t="shared" si="62"/>
        <v>98_2/16/2024 10:00</v>
      </c>
      <c r="J4025" t="str">
        <f>IFERROR(INDEX(scheduling_data!I:I, MATCH(I4025, scheduling_data!H:H, 0)), "")</f>
        <v>Katherine Tyree</v>
      </c>
    </row>
    <row r="4026" spans="1:10" x14ac:dyDescent="0.3">
      <c r="A4026" t="s">
        <v>168</v>
      </c>
      <c r="B4026">
        <v>98</v>
      </c>
      <c r="C4026" s="1">
        <v>45370</v>
      </c>
      <c r="D4026" s="1">
        <v>45338.416666666664</v>
      </c>
      <c r="E4026">
        <v>47</v>
      </c>
      <c r="F4026" t="s">
        <v>19</v>
      </c>
      <c r="G4026" t="s">
        <v>170</v>
      </c>
      <c r="H4026">
        <v>97110</v>
      </c>
      <c r="I4026" t="str">
        <f t="shared" si="62"/>
        <v>98_2/16/2024 10:00</v>
      </c>
      <c r="J4026" t="str">
        <f>IFERROR(INDEX(scheduling_data!I:I, MATCH(I4026, scheduling_data!H:H, 0)), "")</f>
        <v>Katherine Tyree</v>
      </c>
    </row>
    <row r="4027" spans="1:10" x14ac:dyDescent="0.3">
      <c r="A4027" t="s">
        <v>168</v>
      </c>
      <c r="B4027">
        <v>98</v>
      </c>
      <c r="C4027" s="1">
        <v>45370</v>
      </c>
      <c r="D4027" s="1">
        <v>45341.416666666664</v>
      </c>
      <c r="E4027">
        <v>233</v>
      </c>
      <c r="F4027" t="s">
        <v>9</v>
      </c>
      <c r="G4027" t="s">
        <v>169</v>
      </c>
      <c r="H4027">
        <v>97110</v>
      </c>
      <c r="I4027" t="str">
        <f t="shared" si="62"/>
        <v>98_2/19/2024 10:00</v>
      </c>
      <c r="J4027" t="str">
        <f>IFERROR(INDEX(scheduling_data!I:I, MATCH(I4027, scheduling_data!H:H, 0)), "")</f>
        <v>Katherine Tyree</v>
      </c>
    </row>
    <row r="4028" spans="1:10" x14ac:dyDescent="0.3">
      <c r="A4028" t="s">
        <v>168</v>
      </c>
      <c r="B4028">
        <v>98</v>
      </c>
      <c r="C4028" s="1">
        <v>45370</v>
      </c>
      <c r="D4028" s="1">
        <v>45341.416666666664</v>
      </c>
      <c r="E4028">
        <v>47</v>
      </c>
      <c r="F4028" t="s">
        <v>19</v>
      </c>
      <c r="G4028" t="s">
        <v>170</v>
      </c>
      <c r="H4028">
        <v>97110</v>
      </c>
      <c r="I4028" t="str">
        <f t="shared" si="62"/>
        <v>98_2/19/2024 10:00</v>
      </c>
      <c r="J4028" t="str">
        <f>IFERROR(INDEX(scheduling_data!I:I, MATCH(I4028, scheduling_data!H:H, 0)), "")</f>
        <v>Katherine Tyree</v>
      </c>
    </row>
    <row r="4029" spans="1:10" x14ac:dyDescent="0.3">
      <c r="A4029" t="s">
        <v>168</v>
      </c>
      <c r="B4029">
        <v>98</v>
      </c>
      <c r="C4029" s="1">
        <v>45373</v>
      </c>
      <c r="D4029" s="1">
        <v>45343.541666666664</v>
      </c>
      <c r="E4029">
        <v>83</v>
      </c>
      <c r="F4029" t="s">
        <v>9</v>
      </c>
      <c r="G4029" t="s">
        <v>169</v>
      </c>
      <c r="H4029">
        <v>97110</v>
      </c>
      <c r="I4029" t="str">
        <f t="shared" si="62"/>
        <v>98_2/21/2024 13:00</v>
      </c>
      <c r="J4029" t="str">
        <f>IFERROR(INDEX(scheduling_data!I:I, MATCH(I4029, scheduling_data!H:H, 0)), "")</f>
        <v>Jessica Pittman</v>
      </c>
    </row>
    <row r="4030" spans="1:10" x14ac:dyDescent="0.3">
      <c r="A4030" t="s">
        <v>168</v>
      </c>
      <c r="B4030">
        <v>98</v>
      </c>
      <c r="C4030" s="1">
        <v>45373</v>
      </c>
      <c r="D4030" s="1">
        <v>45343.541666666664</v>
      </c>
      <c r="E4030">
        <v>47</v>
      </c>
      <c r="F4030" t="s">
        <v>19</v>
      </c>
      <c r="G4030" t="s">
        <v>170</v>
      </c>
      <c r="H4030">
        <v>97110</v>
      </c>
      <c r="I4030" t="str">
        <f t="shared" si="62"/>
        <v>98_2/21/2024 13:00</v>
      </c>
      <c r="J4030" t="str">
        <f>IFERROR(INDEX(scheduling_data!I:I, MATCH(I4030, scheduling_data!H:H, 0)), "")</f>
        <v>Jessica Pittman</v>
      </c>
    </row>
    <row r="4031" spans="1:10" x14ac:dyDescent="0.3">
      <c r="A4031" t="s">
        <v>168</v>
      </c>
      <c r="B4031">
        <v>98</v>
      </c>
      <c r="C4031" s="1">
        <v>45373</v>
      </c>
      <c r="D4031" s="1">
        <v>45345.416666666664</v>
      </c>
      <c r="E4031">
        <v>47</v>
      </c>
      <c r="F4031" t="s">
        <v>19</v>
      </c>
      <c r="G4031" t="s">
        <v>170</v>
      </c>
      <c r="H4031">
        <v>97110</v>
      </c>
      <c r="I4031" t="str">
        <f t="shared" si="62"/>
        <v>98_2/23/2024 10:00</v>
      </c>
      <c r="J4031" t="str">
        <f>IFERROR(INDEX(scheduling_data!I:I, MATCH(I4031, scheduling_data!H:H, 0)), "")</f>
        <v>Amber Hickman</v>
      </c>
    </row>
    <row r="4032" spans="1:10" x14ac:dyDescent="0.3">
      <c r="A4032" t="s">
        <v>168</v>
      </c>
      <c r="B4032">
        <v>98</v>
      </c>
      <c r="C4032" s="1">
        <v>45373</v>
      </c>
      <c r="D4032" s="1">
        <v>45345.416666666664</v>
      </c>
      <c r="E4032">
        <v>83</v>
      </c>
      <c r="F4032" t="s">
        <v>9</v>
      </c>
      <c r="G4032" t="s">
        <v>169</v>
      </c>
      <c r="H4032">
        <v>97110</v>
      </c>
      <c r="I4032" t="str">
        <f t="shared" si="62"/>
        <v>98_2/23/2024 10:00</v>
      </c>
      <c r="J4032" t="str">
        <f>IFERROR(INDEX(scheduling_data!I:I, MATCH(I4032, scheduling_data!H:H, 0)), "")</f>
        <v>Amber Hickman</v>
      </c>
    </row>
    <row r="4033" spans="1:10" x14ac:dyDescent="0.3">
      <c r="A4033" t="s">
        <v>168</v>
      </c>
      <c r="B4033">
        <v>98</v>
      </c>
      <c r="C4033" s="1">
        <v>45373</v>
      </c>
      <c r="D4033" s="1">
        <v>45345.416666666664</v>
      </c>
      <c r="E4033">
        <v>225</v>
      </c>
      <c r="F4033" t="s">
        <v>9</v>
      </c>
      <c r="G4033" t="s">
        <v>169</v>
      </c>
      <c r="H4033">
        <v>97530</v>
      </c>
      <c r="I4033" t="str">
        <f t="shared" si="62"/>
        <v>98_2/23/2024 10:00</v>
      </c>
      <c r="J4033" t="str">
        <f>IFERROR(INDEX(scheduling_data!I:I, MATCH(I4033, scheduling_data!H:H, 0)), "")</f>
        <v>Amber Hickman</v>
      </c>
    </row>
    <row r="4034" spans="1:10" x14ac:dyDescent="0.3">
      <c r="A4034" t="s">
        <v>30</v>
      </c>
      <c r="B4034">
        <v>13</v>
      </c>
      <c r="C4034" s="1">
        <v>45365</v>
      </c>
      <c r="D4034" s="1">
        <v>45323.375</v>
      </c>
      <c r="E4034">
        <v>17.84</v>
      </c>
      <c r="F4034" t="s">
        <v>19</v>
      </c>
      <c r="G4034" t="s">
        <v>31</v>
      </c>
      <c r="H4034">
        <v>97110</v>
      </c>
      <c r="I4034" t="str">
        <f t="shared" si="62"/>
        <v>13_2/1/2024 09:00</v>
      </c>
      <c r="J4034" t="str">
        <f>IFERROR(INDEX(scheduling_data!I:I, MATCH(I4034, scheduling_data!H:H, 0)), "")</f>
        <v>James Allen</v>
      </c>
    </row>
    <row r="4035" spans="1:10" x14ac:dyDescent="0.3">
      <c r="A4035" t="s">
        <v>30</v>
      </c>
      <c r="B4035">
        <v>13</v>
      </c>
      <c r="C4035" s="1">
        <v>45379</v>
      </c>
      <c r="D4035" s="1">
        <v>45335.375</v>
      </c>
      <c r="E4035">
        <v>13.68</v>
      </c>
      <c r="F4035" t="s">
        <v>19</v>
      </c>
      <c r="G4035" t="s">
        <v>31</v>
      </c>
      <c r="H4035">
        <v>97110</v>
      </c>
      <c r="I4035" t="str">
        <f t="shared" ref="I4035:I4098" si="63">TEXT(B4035&amp;"_"&amp;TEXT(D4035, "m/d/yyyy hh:mm"), "0")</f>
        <v>13_2/13/2024 09:00</v>
      </c>
      <c r="J4035" t="str">
        <f>IFERROR(INDEX(scheduling_data!I:I, MATCH(I4035, scheduling_data!H:H, 0)), "")</f>
        <v>James Allen</v>
      </c>
    </row>
    <row r="4036" spans="1:10" x14ac:dyDescent="0.3">
      <c r="A4036" t="s">
        <v>30</v>
      </c>
      <c r="B4036">
        <v>13</v>
      </c>
      <c r="C4036" s="1">
        <v>45379</v>
      </c>
      <c r="D4036" s="1">
        <v>45337.375</v>
      </c>
      <c r="E4036">
        <v>13.68</v>
      </c>
      <c r="F4036" t="s">
        <v>19</v>
      </c>
      <c r="G4036" t="s">
        <v>31</v>
      </c>
      <c r="H4036">
        <v>97110</v>
      </c>
      <c r="I4036" t="str">
        <f t="shared" si="63"/>
        <v>13_2/15/2024 09:00</v>
      </c>
      <c r="J4036" t="str">
        <f>IFERROR(INDEX(scheduling_data!I:I, MATCH(I4036, scheduling_data!H:H, 0)), "")</f>
        <v>James Allen</v>
      </c>
    </row>
    <row r="4037" spans="1:10" x14ac:dyDescent="0.3">
      <c r="A4037" t="s">
        <v>30</v>
      </c>
      <c r="B4037">
        <v>13</v>
      </c>
      <c r="C4037" s="1">
        <v>45376</v>
      </c>
      <c r="D4037" s="1">
        <v>45328.375</v>
      </c>
      <c r="E4037">
        <v>17.84</v>
      </c>
      <c r="F4037" t="s">
        <v>19</v>
      </c>
      <c r="G4037" t="s">
        <v>31</v>
      </c>
      <c r="H4037">
        <v>97110</v>
      </c>
      <c r="I4037" t="str">
        <f t="shared" si="63"/>
        <v>13_2/6/2024 09:00</v>
      </c>
      <c r="J4037" t="str">
        <f>IFERROR(INDEX(scheduling_data!I:I, MATCH(I4037, scheduling_data!H:H, 0)), "")</f>
        <v>James Allen</v>
      </c>
    </row>
    <row r="4038" spans="1:10" x14ac:dyDescent="0.3">
      <c r="A4038" t="s">
        <v>30</v>
      </c>
      <c r="B4038">
        <v>13</v>
      </c>
      <c r="C4038" s="1">
        <v>45376</v>
      </c>
      <c r="D4038" s="1">
        <v>45330.375</v>
      </c>
      <c r="E4038">
        <v>13.68</v>
      </c>
      <c r="F4038" t="s">
        <v>19</v>
      </c>
      <c r="G4038" t="s">
        <v>31</v>
      </c>
      <c r="H4038">
        <v>97110</v>
      </c>
      <c r="I4038" t="str">
        <f t="shared" si="63"/>
        <v>13_2/8/2024 09:00</v>
      </c>
      <c r="J4038" t="str">
        <f>IFERROR(INDEX(scheduling_data!I:I, MATCH(I4038, scheduling_data!H:H, 0)), "")</f>
        <v>James Allen</v>
      </c>
    </row>
    <row r="4039" spans="1:10" x14ac:dyDescent="0.3">
      <c r="A4039" t="s">
        <v>137</v>
      </c>
      <c r="B4039">
        <v>13</v>
      </c>
      <c r="C4039" s="1">
        <v>45357</v>
      </c>
      <c r="D4039" s="1">
        <v>45335.375</v>
      </c>
      <c r="E4039">
        <v>144.9</v>
      </c>
      <c r="F4039" t="s">
        <v>9</v>
      </c>
      <c r="G4039" t="s">
        <v>56</v>
      </c>
      <c r="H4039">
        <v>97110</v>
      </c>
      <c r="I4039" t="str">
        <f t="shared" si="63"/>
        <v>13_2/13/2024 09:00</v>
      </c>
      <c r="J4039" t="str">
        <f>IFERROR(INDEX(scheduling_data!I:I, MATCH(I4039, scheduling_data!H:H, 0)), "")</f>
        <v>James Allen</v>
      </c>
    </row>
    <row r="4040" spans="1:10" x14ac:dyDescent="0.3">
      <c r="A4040" t="s">
        <v>137</v>
      </c>
      <c r="B4040">
        <v>13</v>
      </c>
      <c r="C4040" s="1">
        <v>45357</v>
      </c>
      <c r="D4040" s="1">
        <v>45335.375</v>
      </c>
      <c r="E4040">
        <v>53.61</v>
      </c>
      <c r="F4040" t="s">
        <v>19</v>
      </c>
      <c r="G4040" t="s">
        <v>57</v>
      </c>
      <c r="H4040">
        <v>97110</v>
      </c>
      <c r="I4040" t="str">
        <f t="shared" si="63"/>
        <v>13_2/13/2024 09:00</v>
      </c>
      <c r="J4040" t="str">
        <f>IFERROR(INDEX(scheduling_data!I:I, MATCH(I4040, scheduling_data!H:H, 0)), "")</f>
        <v>James Allen</v>
      </c>
    </row>
    <row r="4041" spans="1:10" x14ac:dyDescent="0.3">
      <c r="A4041" t="s">
        <v>137</v>
      </c>
      <c r="B4041">
        <v>13</v>
      </c>
      <c r="C4041" s="1">
        <v>45357</v>
      </c>
      <c r="D4041" s="1">
        <v>45335.375</v>
      </c>
      <c r="E4041">
        <v>1.0900000000000001</v>
      </c>
      <c r="F4041" t="s">
        <v>9</v>
      </c>
      <c r="G4041" t="s">
        <v>55</v>
      </c>
      <c r="H4041">
        <v>97110</v>
      </c>
      <c r="I4041" t="str">
        <f t="shared" si="63"/>
        <v>13_2/13/2024 09:00</v>
      </c>
      <c r="J4041" t="str">
        <f>IFERROR(INDEX(scheduling_data!I:I, MATCH(I4041, scheduling_data!H:H, 0)), "")</f>
        <v>James Allen</v>
      </c>
    </row>
    <row r="4042" spans="1:10" x14ac:dyDescent="0.3">
      <c r="A4042" t="s">
        <v>137</v>
      </c>
      <c r="B4042">
        <v>13</v>
      </c>
      <c r="C4042" s="1">
        <v>45357</v>
      </c>
      <c r="D4042" s="1">
        <v>45335.375</v>
      </c>
      <c r="E4042">
        <v>11.72</v>
      </c>
      <c r="F4042" t="s">
        <v>9</v>
      </c>
      <c r="G4042" t="s">
        <v>54</v>
      </c>
      <c r="H4042">
        <v>97110</v>
      </c>
      <c r="I4042" t="str">
        <f t="shared" si="63"/>
        <v>13_2/13/2024 09:00</v>
      </c>
      <c r="J4042" t="str">
        <f>IFERROR(INDEX(scheduling_data!I:I, MATCH(I4042, scheduling_data!H:H, 0)), "")</f>
        <v>James Allen</v>
      </c>
    </row>
    <row r="4043" spans="1:10" x14ac:dyDescent="0.3">
      <c r="A4043" t="s">
        <v>137</v>
      </c>
      <c r="B4043">
        <v>13</v>
      </c>
      <c r="C4043" s="1">
        <v>45357</v>
      </c>
      <c r="D4043" s="1">
        <v>45337.375</v>
      </c>
      <c r="E4043">
        <v>11.72</v>
      </c>
      <c r="F4043" t="s">
        <v>9</v>
      </c>
      <c r="G4043" t="s">
        <v>54</v>
      </c>
      <c r="H4043">
        <v>97110</v>
      </c>
      <c r="I4043" t="str">
        <f t="shared" si="63"/>
        <v>13_2/15/2024 09:00</v>
      </c>
      <c r="J4043" t="str">
        <f>IFERROR(INDEX(scheduling_data!I:I, MATCH(I4043, scheduling_data!H:H, 0)), "")</f>
        <v>James Allen</v>
      </c>
    </row>
    <row r="4044" spans="1:10" x14ac:dyDescent="0.3">
      <c r="A4044" t="s">
        <v>137</v>
      </c>
      <c r="B4044">
        <v>13</v>
      </c>
      <c r="C4044" s="1">
        <v>45357</v>
      </c>
      <c r="D4044" s="1">
        <v>45337.375</v>
      </c>
      <c r="E4044">
        <v>1.0900000000000001</v>
      </c>
      <c r="F4044" t="s">
        <v>9</v>
      </c>
      <c r="G4044" t="s">
        <v>55</v>
      </c>
      <c r="H4044">
        <v>97110</v>
      </c>
      <c r="I4044" t="str">
        <f t="shared" si="63"/>
        <v>13_2/15/2024 09:00</v>
      </c>
      <c r="J4044" t="str">
        <f>IFERROR(INDEX(scheduling_data!I:I, MATCH(I4044, scheduling_data!H:H, 0)), "")</f>
        <v>James Allen</v>
      </c>
    </row>
    <row r="4045" spans="1:10" x14ac:dyDescent="0.3">
      <c r="A4045" t="s">
        <v>137</v>
      </c>
      <c r="B4045">
        <v>13</v>
      </c>
      <c r="C4045" s="1">
        <v>45357</v>
      </c>
      <c r="D4045" s="1">
        <v>45337.375</v>
      </c>
      <c r="E4045">
        <v>144.9</v>
      </c>
      <c r="F4045" t="s">
        <v>9</v>
      </c>
      <c r="G4045" t="s">
        <v>56</v>
      </c>
      <c r="H4045">
        <v>97110</v>
      </c>
      <c r="I4045" t="str">
        <f t="shared" si="63"/>
        <v>13_2/15/2024 09:00</v>
      </c>
      <c r="J4045" t="str">
        <f>IFERROR(INDEX(scheduling_data!I:I, MATCH(I4045, scheduling_data!H:H, 0)), "")</f>
        <v>James Allen</v>
      </c>
    </row>
    <row r="4046" spans="1:10" x14ac:dyDescent="0.3">
      <c r="A4046" t="s">
        <v>137</v>
      </c>
      <c r="B4046">
        <v>13</v>
      </c>
      <c r="C4046" s="1">
        <v>45357</v>
      </c>
      <c r="D4046" s="1">
        <v>45337.375</v>
      </c>
      <c r="E4046">
        <v>53.61</v>
      </c>
      <c r="F4046" t="s">
        <v>19</v>
      </c>
      <c r="G4046" t="s">
        <v>57</v>
      </c>
      <c r="H4046">
        <v>97110</v>
      </c>
      <c r="I4046" t="str">
        <f t="shared" si="63"/>
        <v>13_2/15/2024 09:00</v>
      </c>
      <c r="J4046" t="str">
        <f>IFERROR(INDEX(scheduling_data!I:I, MATCH(I4046, scheduling_data!H:H, 0)), "")</f>
        <v>James Allen</v>
      </c>
    </row>
    <row r="4047" spans="1:10" x14ac:dyDescent="0.3">
      <c r="A4047" t="s">
        <v>137</v>
      </c>
      <c r="B4047">
        <v>13</v>
      </c>
      <c r="C4047" s="1">
        <v>45364</v>
      </c>
      <c r="D4047" s="1">
        <v>45342.375</v>
      </c>
      <c r="E4047">
        <v>37.270000000000003</v>
      </c>
      <c r="F4047" t="s">
        <v>19</v>
      </c>
      <c r="G4047" t="s">
        <v>57</v>
      </c>
      <c r="H4047">
        <v>97110</v>
      </c>
      <c r="I4047" t="str">
        <f t="shared" si="63"/>
        <v>13_2/20/2024 09:00</v>
      </c>
      <c r="J4047" t="str">
        <f>IFERROR(INDEX(scheduling_data!I:I, MATCH(I4047, scheduling_data!H:H, 0)), "")</f>
        <v>James Allen</v>
      </c>
    </row>
    <row r="4048" spans="1:10" x14ac:dyDescent="0.3">
      <c r="A4048" t="s">
        <v>137</v>
      </c>
      <c r="B4048">
        <v>13</v>
      </c>
      <c r="C4048" s="1">
        <v>45364</v>
      </c>
      <c r="D4048" s="1">
        <v>45342.375</v>
      </c>
      <c r="E4048">
        <v>5.86</v>
      </c>
      <c r="F4048" t="s">
        <v>9</v>
      </c>
      <c r="G4048" t="s">
        <v>54</v>
      </c>
      <c r="H4048">
        <v>97110</v>
      </c>
      <c r="I4048" t="str">
        <f t="shared" si="63"/>
        <v>13_2/20/2024 09:00</v>
      </c>
      <c r="J4048" t="str">
        <f>IFERROR(INDEX(scheduling_data!I:I, MATCH(I4048, scheduling_data!H:H, 0)), "")</f>
        <v>James Allen</v>
      </c>
    </row>
    <row r="4049" spans="1:10" x14ac:dyDescent="0.3">
      <c r="A4049" t="s">
        <v>137</v>
      </c>
      <c r="B4049">
        <v>13</v>
      </c>
      <c r="C4049" s="1">
        <v>45364</v>
      </c>
      <c r="D4049" s="1">
        <v>45342.375</v>
      </c>
      <c r="E4049">
        <v>0.76</v>
      </c>
      <c r="F4049" t="s">
        <v>9</v>
      </c>
      <c r="G4049" t="s">
        <v>55</v>
      </c>
      <c r="H4049">
        <v>97110</v>
      </c>
      <c r="I4049" t="str">
        <f t="shared" si="63"/>
        <v>13_2/20/2024 09:00</v>
      </c>
      <c r="J4049" t="str">
        <f>IFERROR(INDEX(scheduling_data!I:I, MATCH(I4049, scheduling_data!H:H, 0)), "")</f>
        <v>James Allen</v>
      </c>
    </row>
    <row r="4050" spans="1:10" x14ac:dyDescent="0.3">
      <c r="A4050" t="s">
        <v>137</v>
      </c>
      <c r="B4050">
        <v>13</v>
      </c>
      <c r="C4050" s="1">
        <v>45364</v>
      </c>
      <c r="D4050" s="1">
        <v>45342.375</v>
      </c>
      <c r="E4050">
        <v>96.6</v>
      </c>
      <c r="F4050" t="s">
        <v>9</v>
      </c>
      <c r="G4050" t="s">
        <v>56</v>
      </c>
      <c r="H4050">
        <v>97110</v>
      </c>
      <c r="I4050" t="str">
        <f t="shared" si="63"/>
        <v>13_2/20/2024 09:00</v>
      </c>
      <c r="J4050" t="str">
        <f>IFERROR(INDEX(scheduling_data!I:I, MATCH(I4050, scheduling_data!H:H, 0)), "")</f>
        <v>James Allen</v>
      </c>
    </row>
    <row r="4051" spans="1:10" x14ac:dyDescent="0.3">
      <c r="A4051" t="s">
        <v>137</v>
      </c>
      <c r="B4051">
        <v>13</v>
      </c>
      <c r="C4051" s="1">
        <v>45364</v>
      </c>
      <c r="D4051" s="1">
        <v>45343.375</v>
      </c>
      <c r="E4051">
        <v>17.579999999999998</v>
      </c>
      <c r="F4051" t="s">
        <v>9</v>
      </c>
      <c r="G4051" t="s">
        <v>54</v>
      </c>
      <c r="H4051">
        <v>97110</v>
      </c>
      <c r="I4051" t="str">
        <f t="shared" si="63"/>
        <v>13_2/21/2024 09:00</v>
      </c>
      <c r="J4051" t="str">
        <f>IFERROR(INDEX(scheduling_data!I:I, MATCH(I4051, scheduling_data!H:H, 0)), "")</f>
        <v>James Allen</v>
      </c>
    </row>
    <row r="4052" spans="1:10" x14ac:dyDescent="0.3">
      <c r="A4052" t="s">
        <v>137</v>
      </c>
      <c r="B4052">
        <v>13</v>
      </c>
      <c r="C4052" s="1">
        <v>45364</v>
      </c>
      <c r="D4052" s="1">
        <v>45343.375</v>
      </c>
      <c r="E4052">
        <v>1.43</v>
      </c>
      <c r="F4052" t="s">
        <v>9</v>
      </c>
      <c r="G4052" t="s">
        <v>55</v>
      </c>
      <c r="H4052">
        <v>97110</v>
      </c>
      <c r="I4052" t="str">
        <f t="shared" si="63"/>
        <v>13_2/21/2024 09:00</v>
      </c>
      <c r="J4052" t="str">
        <f>IFERROR(INDEX(scheduling_data!I:I, MATCH(I4052, scheduling_data!H:H, 0)), "")</f>
        <v>James Allen</v>
      </c>
    </row>
    <row r="4053" spans="1:10" x14ac:dyDescent="0.3">
      <c r="A4053" t="s">
        <v>137</v>
      </c>
      <c r="B4053">
        <v>13</v>
      </c>
      <c r="C4053" s="1">
        <v>45364</v>
      </c>
      <c r="D4053" s="1">
        <v>45343.375</v>
      </c>
      <c r="E4053">
        <v>193.2</v>
      </c>
      <c r="F4053" t="s">
        <v>9</v>
      </c>
      <c r="G4053" t="s">
        <v>56</v>
      </c>
      <c r="H4053">
        <v>97110</v>
      </c>
      <c r="I4053" t="str">
        <f t="shared" si="63"/>
        <v>13_2/21/2024 09:00</v>
      </c>
      <c r="J4053" t="str">
        <f>IFERROR(INDEX(scheduling_data!I:I, MATCH(I4053, scheduling_data!H:H, 0)), "")</f>
        <v>James Allen</v>
      </c>
    </row>
    <row r="4054" spans="1:10" x14ac:dyDescent="0.3">
      <c r="A4054" t="s">
        <v>137</v>
      </c>
      <c r="B4054">
        <v>13</v>
      </c>
      <c r="C4054" s="1">
        <v>45364</v>
      </c>
      <c r="D4054" s="1">
        <v>45343.375</v>
      </c>
      <c r="E4054">
        <v>69.95</v>
      </c>
      <c r="F4054" t="s">
        <v>19</v>
      </c>
      <c r="G4054" t="s">
        <v>57</v>
      </c>
      <c r="H4054">
        <v>97110</v>
      </c>
      <c r="I4054" t="str">
        <f t="shared" si="63"/>
        <v>13_2/21/2024 09:00</v>
      </c>
      <c r="J4054" t="str">
        <f>IFERROR(INDEX(scheduling_data!I:I, MATCH(I4054, scheduling_data!H:H, 0)), "")</f>
        <v>James Allen</v>
      </c>
    </row>
    <row r="4055" spans="1:10" x14ac:dyDescent="0.3">
      <c r="A4055" t="s">
        <v>137</v>
      </c>
      <c r="B4055">
        <v>13</v>
      </c>
      <c r="C4055" s="1">
        <v>45371</v>
      </c>
      <c r="D4055" s="1">
        <v>45349.375</v>
      </c>
      <c r="E4055">
        <v>5.86</v>
      </c>
      <c r="F4055" t="s">
        <v>9</v>
      </c>
      <c r="G4055" t="s">
        <v>54</v>
      </c>
      <c r="H4055">
        <v>97110</v>
      </c>
      <c r="I4055" t="str">
        <f t="shared" si="63"/>
        <v>13_2/27/2024 09:00</v>
      </c>
      <c r="J4055" t="str">
        <f>IFERROR(INDEX(scheduling_data!I:I, MATCH(I4055, scheduling_data!H:H, 0)), "")</f>
        <v>James Allen</v>
      </c>
    </row>
    <row r="4056" spans="1:10" x14ac:dyDescent="0.3">
      <c r="A4056" t="s">
        <v>137</v>
      </c>
      <c r="B4056">
        <v>13</v>
      </c>
      <c r="C4056" s="1">
        <v>45371</v>
      </c>
      <c r="D4056" s="1">
        <v>45349.375</v>
      </c>
      <c r="E4056">
        <v>0.76</v>
      </c>
      <c r="F4056" t="s">
        <v>9</v>
      </c>
      <c r="G4056" t="s">
        <v>55</v>
      </c>
      <c r="H4056">
        <v>97110</v>
      </c>
      <c r="I4056" t="str">
        <f t="shared" si="63"/>
        <v>13_2/27/2024 09:00</v>
      </c>
      <c r="J4056" t="str">
        <f>IFERROR(INDEX(scheduling_data!I:I, MATCH(I4056, scheduling_data!H:H, 0)), "")</f>
        <v>James Allen</v>
      </c>
    </row>
    <row r="4057" spans="1:10" x14ac:dyDescent="0.3">
      <c r="A4057" t="s">
        <v>137</v>
      </c>
      <c r="B4057">
        <v>13</v>
      </c>
      <c r="C4057" s="1">
        <v>45371</v>
      </c>
      <c r="D4057" s="1">
        <v>45349.375</v>
      </c>
      <c r="E4057">
        <v>96.6</v>
      </c>
      <c r="F4057" t="s">
        <v>9</v>
      </c>
      <c r="G4057" t="s">
        <v>56</v>
      </c>
      <c r="H4057">
        <v>97110</v>
      </c>
      <c r="I4057" t="str">
        <f t="shared" si="63"/>
        <v>13_2/27/2024 09:00</v>
      </c>
      <c r="J4057" t="str">
        <f>IFERROR(INDEX(scheduling_data!I:I, MATCH(I4057, scheduling_data!H:H, 0)), "")</f>
        <v>James Allen</v>
      </c>
    </row>
    <row r="4058" spans="1:10" x14ac:dyDescent="0.3">
      <c r="A4058" t="s">
        <v>137</v>
      </c>
      <c r="B4058">
        <v>13</v>
      </c>
      <c r="C4058" s="1">
        <v>45371</v>
      </c>
      <c r="D4058" s="1">
        <v>45349.375</v>
      </c>
      <c r="E4058">
        <v>37.270000000000003</v>
      </c>
      <c r="F4058" t="s">
        <v>19</v>
      </c>
      <c r="G4058" t="s">
        <v>57</v>
      </c>
      <c r="H4058">
        <v>97110</v>
      </c>
      <c r="I4058" t="str">
        <f t="shared" si="63"/>
        <v>13_2/27/2024 09:00</v>
      </c>
      <c r="J4058" t="str">
        <f>IFERROR(INDEX(scheduling_data!I:I, MATCH(I4058, scheduling_data!H:H, 0)), "")</f>
        <v>James Allen</v>
      </c>
    </row>
    <row r="4059" spans="1:10" x14ac:dyDescent="0.3">
      <c r="A4059" t="s">
        <v>137</v>
      </c>
      <c r="B4059">
        <v>13</v>
      </c>
      <c r="C4059" s="1">
        <v>45371</v>
      </c>
      <c r="D4059" s="1">
        <v>45351.458333333336</v>
      </c>
      <c r="E4059">
        <v>5.86</v>
      </c>
      <c r="F4059" t="s">
        <v>9</v>
      </c>
      <c r="G4059" t="s">
        <v>54</v>
      </c>
      <c r="H4059">
        <v>97110</v>
      </c>
      <c r="I4059" t="str">
        <f t="shared" si="63"/>
        <v>13_2/29/2024 11:00</v>
      </c>
      <c r="J4059" t="str">
        <f>IFERROR(INDEX(scheduling_data!I:I, MATCH(I4059, scheduling_data!H:H, 0)), "")</f>
        <v>James Allen</v>
      </c>
    </row>
    <row r="4060" spans="1:10" x14ac:dyDescent="0.3">
      <c r="A4060" t="s">
        <v>137</v>
      </c>
      <c r="B4060">
        <v>13</v>
      </c>
      <c r="C4060" s="1">
        <v>45371</v>
      </c>
      <c r="D4060" s="1">
        <v>45351.458333333336</v>
      </c>
      <c r="E4060">
        <v>0.76</v>
      </c>
      <c r="F4060" t="s">
        <v>9</v>
      </c>
      <c r="G4060" t="s">
        <v>55</v>
      </c>
      <c r="H4060">
        <v>97110</v>
      </c>
      <c r="I4060" t="str">
        <f t="shared" si="63"/>
        <v>13_2/29/2024 11:00</v>
      </c>
      <c r="J4060" t="str">
        <f>IFERROR(INDEX(scheduling_data!I:I, MATCH(I4060, scheduling_data!H:H, 0)), "")</f>
        <v>James Allen</v>
      </c>
    </row>
    <row r="4061" spans="1:10" x14ac:dyDescent="0.3">
      <c r="A4061" t="s">
        <v>137</v>
      </c>
      <c r="B4061">
        <v>13</v>
      </c>
      <c r="C4061" s="1">
        <v>45371</v>
      </c>
      <c r="D4061" s="1">
        <v>45351.458333333336</v>
      </c>
      <c r="E4061">
        <v>96.6</v>
      </c>
      <c r="F4061" t="s">
        <v>9</v>
      </c>
      <c r="G4061" t="s">
        <v>56</v>
      </c>
      <c r="H4061">
        <v>97110</v>
      </c>
      <c r="I4061" t="str">
        <f t="shared" si="63"/>
        <v>13_2/29/2024 11:00</v>
      </c>
      <c r="J4061" t="str">
        <f>IFERROR(INDEX(scheduling_data!I:I, MATCH(I4061, scheduling_data!H:H, 0)), "")</f>
        <v>James Allen</v>
      </c>
    </row>
    <row r="4062" spans="1:10" x14ac:dyDescent="0.3">
      <c r="A4062" t="s">
        <v>137</v>
      </c>
      <c r="B4062">
        <v>13</v>
      </c>
      <c r="C4062" s="1">
        <v>45371</v>
      </c>
      <c r="D4062" s="1">
        <v>45351.458333333336</v>
      </c>
      <c r="E4062">
        <v>37.270000000000003</v>
      </c>
      <c r="F4062" t="s">
        <v>19</v>
      </c>
      <c r="G4062" t="s">
        <v>57</v>
      </c>
      <c r="H4062">
        <v>97110</v>
      </c>
      <c r="I4062" t="str">
        <f t="shared" si="63"/>
        <v>13_2/29/2024 11:00</v>
      </c>
      <c r="J4062" t="str">
        <f>IFERROR(INDEX(scheduling_data!I:I, MATCH(I4062, scheduling_data!H:H, 0)), "")</f>
        <v>James Allen</v>
      </c>
    </row>
    <row r="4063" spans="1:10" x14ac:dyDescent="0.3">
      <c r="A4063" t="s">
        <v>137</v>
      </c>
      <c r="B4063">
        <v>13</v>
      </c>
      <c r="C4063" s="1">
        <v>45352</v>
      </c>
      <c r="D4063" s="1">
        <v>45328.375</v>
      </c>
      <c r="E4063">
        <v>17.579999999999998</v>
      </c>
      <c r="F4063" t="s">
        <v>9</v>
      </c>
      <c r="G4063" t="s">
        <v>54</v>
      </c>
      <c r="H4063">
        <v>97110</v>
      </c>
      <c r="I4063" t="str">
        <f t="shared" si="63"/>
        <v>13_2/6/2024 09:00</v>
      </c>
      <c r="J4063" t="str">
        <f>IFERROR(INDEX(scheduling_data!I:I, MATCH(I4063, scheduling_data!H:H, 0)), "")</f>
        <v>James Allen</v>
      </c>
    </row>
    <row r="4064" spans="1:10" x14ac:dyDescent="0.3">
      <c r="A4064" t="s">
        <v>137</v>
      </c>
      <c r="B4064">
        <v>13</v>
      </c>
      <c r="C4064" s="1">
        <v>45352</v>
      </c>
      <c r="D4064" s="1">
        <v>45328.375</v>
      </c>
      <c r="E4064">
        <v>1.43</v>
      </c>
      <c r="F4064" t="s">
        <v>9</v>
      </c>
      <c r="G4064" t="s">
        <v>55</v>
      </c>
      <c r="H4064">
        <v>97110</v>
      </c>
      <c r="I4064" t="str">
        <f t="shared" si="63"/>
        <v>13_2/6/2024 09:00</v>
      </c>
      <c r="J4064" t="str">
        <f>IFERROR(INDEX(scheduling_data!I:I, MATCH(I4064, scheduling_data!H:H, 0)), "")</f>
        <v>James Allen</v>
      </c>
    </row>
    <row r="4065" spans="1:10" x14ac:dyDescent="0.3">
      <c r="A4065" t="s">
        <v>137</v>
      </c>
      <c r="B4065">
        <v>13</v>
      </c>
      <c r="C4065" s="1">
        <v>45352</v>
      </c>
      <c r="D4065" s="1">
        <v>45328.375</v>
      </c>
      <c r="E4065">
        <v>193.2</v>
      </c>
      <c r="F4065" t="s">
        <v>9</v>
      </c>
      <c r="G4065" t="s">
        <v>56</v>
      </c>
      <c r="H4065">
        <v>97110</v>
      </c>
      <c r="I4065" t="str">
        <f t="shared" si="63"/>
        <v>13_2/6/2024 09:00</v>
      </c>
      <c r="J4065" t="str">
        <f>IFERROR(INDEX(scheduling_data!I:I, MATCH(I4065, scheduling_data!H:H, 0)), "")</f>
        <v>James Allen</v>
      </c>
    </row>
    <row r="4066" spans="1:10" x14ac:dyDescent="0.3">
      <c r="A4066" t="s">
        <v>137</v>
      </c>
      <c r="B4066">
        <v>13</v>
      </c>
      <c r="C4066" s="1">
        <v>45352</v>
      </c>
      <c r="D4066" s="1">
        <v>45328.375</v>
      </c>
      <c r="E4066">
        <v>69.95</v>
      </c>
      <c r="F4066" t="s">
        <v>19</v>
      </c>
      <c r="G4066" t="s">
        <v>57</v>
      </c>
      <c r="H4066">
        <v>97110</v>
      </c>
      <c r="I4066" t="str">
        <f t="shared" si="63"/>
        <v>13_2/6/2024 09:00</v>
      </c>
      <c r="J4066" t="str">
        <f>IFERROR(INDEX(scheduling_data!I:I, MATCH(I4066, scheduling_data!H:H, 0)), "")</f>
        <v>James Allen</v>
      </c>
    </row>
    <row r="4067" spans="1:10" x14ac:dyDescent="0.3">
      <c r="A4067" t="s">
        <v>137</v>
      </c>
      <c r="B4067">
        <v>13</v>
      </c>
      <c r="C4067" s="1">
        <v>45352</v>
      </c>
      <c r="D4067" s="1">
        <v>45330.375</v>
      </c>
      <c r="E4067">
        <v>144.9</v>
      </c>
      <c r="F4067" t="s">
        <v>9</v>
      </c>
      <c r="G4067" t="s">
        <v>56</v>
      </c>
      <c r="H4067">
        <v>97110</v>
      </c>
      <c r="I4067" t="str">
        <f t="shared" si="63"/>
        <v>13_2/8/2024 09:00</v>
      </c>
      <c r="J4067" t="str">
        <f>IFERROR(INDEX(scheduling_data!I:I, MATCH(I4067, scheduling_data!H:H, 0)), "")</f>
        <v>James Allen</v>
      </c>
    </row>
    <row r="4068" spans="1:10" x14ac:dyDescent="0.3">
      <c r="A4068" t="s">
        <v>137</v>
      </c>
      <c r="B4068">
        <v>13</v>
      </c>
      <c r="C4068" s="1">
        <v>45352</v>
      </c>
      <c r="D4068" s="1">
        <v>45330.375</v>
      </c>
      <c r="E4068">
        <v>53.61</v>
      </c>
      <c r="F4068" t="s">
        <v>19</v>
      </c>
      <c r="G4068" t="s">
        <v>57</v>
      </c>
      <c r="H4068">
        <v>97110</v>
      </c>
      <c r="I4068" t="str">
        <f t="shared" si="63"/>
        <v>13_2/8/2024 09:00</v>
      </c>
      <c r="J4068" t="str">
        <f>IFERROR(INDEX(scheduling_data!I:I, MATCH(I4068, scheduling_data!H:H, 0)), "")</f>
        <v>James Allen</v>
      </c>
    </row>
    <row r="4069" spans="1:10" x14ac:dyDescent="0.3">
      <c r="A4069" t="s">
        <v>137</v>
      </c>
      <c r="B4069">
        <v>13</v>
      </c>
      <c r="C4069" s="1">
        <v>45352</v>
      </c>
      <c r="D4069" s="1">
        <v>45330.375</v>
      </c>
      <c r="E4069">
        <v>1.0900000000000001</v>
      </c>
      <c r="F4069" t="s">
        <v>9</v>
      </c>
      <c r="G4069" t="s">
        <v>55</v>
      </c>
      <c r="H4069">
        <v>97110</v>
      </c>
      <c r="I4069" t="str">
        <f t="shared" si="63"/>
        <v>13_2/8/2024 09:00</v>
      </c>
      <c r="J4069" t="str">
        <f>IFERROR(INDEX(scheduling_data!I:I, MATCH(I4069, scheduling_data!H:H, 0)), "")</f>
        <v>James Allen</v>
      </c>
    </row>
    <row r="4070" spans="1:10" x14ac:dyDescent="0.3">
      <c r="A4070" t="s">
        <v>137</v>
      </c>
      <c r="B4070">
        <v>13</v>
      </c>
      <c r="C4070" s="1">
        <v>45352</v>
      </c>
      <c r="D4070" s="1">
        <v>45330.375</v>
      </c>
      <c r="E4070">
        <v>11.72</v>
      </c>
      <c r="F4070" t="s">
        <v>9</v>
      </c>
      <c r="G4070" t="s">
        <v>54</v>
      </c>
      <c r="H4070">
        <v>97110</v>
      </c>
      <c r="I4070" t="str">
        <f t="shared" si="63"/>
        <v>13_2/8/2024 09:00</v>
      </c>
      <c r="J4070" t="str">
        <f>IFERROR(INDEX(scheduling_data!I:I, MATCH(I4070, scheduling_data!H:H, 0)), "")</f>
        <v>James Allen</v>
      </c>
    </row>
    <row r="4071" spans="1:10" x14ac:dyDescent="0.3">
      <c r="A4071" t="s">
        <v>80</v>
      </c>
      <c r="B4071">
        <v>99</v>
      </c>
      <c r="C4071" s="1">
        <v>45352</v>
      </c>
      <c r="D4071" s="1">
        <v>45335.6875</v>
      </c>
      <c r="E4071">
        <v>93.22</v>
      </c>
      <c r="F4071" t="s">
        <v>9</v>
      </c>
      <c r="G4071" t="s">
        <v>52</v>
      </c>
      <c r="H4071">
        <v>97112</v>
      </c>
      <c r="I4071" t="str">
        <f t="shared" si="63"/>
        <v>99_2/13/2024 16:30</v>
      </c>
      <c r="J4071" t="str">
        <f>IFERROR(INDEX(scheduling_data!I:I, MATCH(I4071, scheduling_data!H:H, 0)), "")</f>
        <v>Heidi Molaison</v>
      </c>
    </row>
    <row r="4072" spans="1:10" x14ac:dyDescent="0.3">
      <c r="A4072" t="s">
        <v>80</v>
      </c>
      <c r="B4072">
        <v>99</v>
      </c>
      <c r="C4072" s="1">
        <v>45352</v>
      </c>
      <c r="D4072" s="1">
        <v>45335.6875</v>
      </c>
      <c r="E4072">
        <v>56.78</v>
      </c>
      <c r="F4072" t="s">
        <v>19</v>
      </c>
      <c r="G4072" t="s">
        <v>51</v>
      </c>
      <c r="H4072">
        <v>97112</v>
      </c>
      <c r="I4072" t="str">
        <f t="shared" si="63"/>
        <v>99_2/13/2024 16:30</v>
      </c>
      <c r="J4072" t="str">
        <f>IFERROR(INDEX(scheduling_data!I:I, MATCH(I4072, scheduling_data!H:H, 0)), "")</f>
        <v>Heidi Molaison</v>
      </c>
    </row>
    <row r="4073" spans="1:10" x14ac:dyDescent="0.3">
      <c r="A4073" t="s">
        <v>80</v>
      </c>
      <c r="B4073">
        <v>99</v>
      </c>
      <c r="C4073" s="1">
        <v>45359</v>
      </c>
      <c r="D4073" s="1">
        <v>45348.6875</v>
      </c>
      <c r="E4073">
        <v>56.78</v>
      </c>
      <c r="F4073" t="s">
        <v>19</v>
      </c>
      <c r="G4073" t="s">
        <v>51</v>
      </c>
      <c r="H4073">
        <v>97112</v>
      </c>
      <c r="I4073" t="str">
        <f t="shared" si="63"/>
        <v>99_2/26/2024 16:30</v>
      </c>
      <c r="J4073" t="str">
        <f>IFERROR(INDEX(scheduling_data!I:I, MATCH(I4073, scheduling_data!H:H, 0)), "")</f>
        <v>Christian Litz</v>
      </c>
    </row>
    <row r="4074" spans="1:10" x14ac:dyDescent="0.3">
      <c r="A4074" t="s">
        <v>80</v>
      </c>
      <c r="B4074">
        <v>99</v>
      </c>
      <c r="C4074" s="1">
        <v>45359</v>
      </c>
      <c r="D4074" s="1">
        <v>45348.6875</v>
      </c>
      <c r="E4074">
        <v>93.22</v>
      </c>
      <c r="F4074" t="s">
        <v>9</v>
      </c>
      <c r="G4074" t="s">
        <v>52</v>
      </c>
      <c r="H4074">
        <v>97112</v>
      </c>
      <c r="I4074" t="str">
        <f t="shared" si="63"/>
        <v>99_2/26/2024 16:30</v>
      </c>
      <c r="J4074" t="str">
        <f>IFERROR(INDEX(scheduling_data!I:I, MATCH(I4074, scheduling_data!H:H, 0)), "")</f>
        <v>Christian Litz</v>
      </c>
    </row>
    <row r="4075" spans="1:10" x14ac:dyDescent="0.3">
      <c r="A4075" t="s">
        <v>80</v>
      </c>
      <c r="B4075">
        <v>99</v>
      </c>
      <c r="C4075" s="1">
        <v>45366</v>
      </c>
      <c r="D4075" s="1">
        <v>45349.708333333336</v>
      </c>
      <c r="E4075">
        <v>28.39</v>
      </c>
      <c r="F4075" t="s">
        <v>19</v>
      </c>
      <c r="G4075" t="s">
        <v>51</v>
      </c>
      <c r="H4075">
        <v>97112</v>
      </c>
      <c r="I4075" t="str">
        <f t="shared" si="63"/>
        <v>99_2/27/2024 17:00</v>
      </c>
      <c r="J4075" t="str">
        <f>IFERROR(INDEX(scheduling_data!I:I, MATCH(I4075, scheduling_data!H:H, 0)), "")</f>
        <v>Christian Litz</v>
      </c>
    </row>
    <row r="4076" spans="1:10" x14ac:dyDescent="0.3">
      <c r="A4076" t="s">
        <v>80</v>
      </c>
      <c r="B4076">
        <v>99</v>
      </c>
      <c r="C4076" s="1">
        <v>45366</v>
      </c>
      <c r="D4076" s="1">
        <v>45349.708333333336</v>
      </c>
      <c r="E4076">
        <v>46.61</v>
      </c>
      <c r="F4076" t="s">
        <v>9</v>
      </c>
      <c r="G4076" t="s">
        <v>52</v>
      </c>
      <c r="H4076">
        <v>97112</v>
      </c>
      <c r="I4076" t="str">
        <f t="shared" si="63"/>
        <v>99_2/27/2024 17:00</v>
      </c>
      <c r="J4076" t="str">
        <f>IFERROR(INDEX(scheduling_data!I:I, MATCH(I4076, scheduling_data!H:H, 0)), "")</f>
        <v>Christian Litz</v>
      </c>
    </row>
    <row r="4077" spans="1:10" x14ac:dyDescent="0.3">
      <c r="A4077" t="s">
        <v>80</v>
      </c>
      <c r="B4077">
        <v>99</v>
      </c>
      <c r="C4077" s="1">
        <v>45366</v>
      </c>
      <c r="D4077" s="1">
        <v>45349.708333333336</v>
      </c>
      <c r="E4077">
        <v>50.2</v>
      </c>
      <c r="F4077" t="s">
        <v>9</v>
      </c>
      <c r="G4077" t="s">
        <v>52</v>
      </c>
      <c r="H4077">
        <v>97116</v>
      </c>
      <c r="I4077" t="str">
        <f t="shared" si="63"/>
        <v>99_2/27/2024 17:00</v>
      </c>
      <c r="J4077" t="str">
        <f>IFERROR(INDEX(scheduling_data!I:I, MATCH(I4077, scheduling_data!H:H, 0)), "")</f>
        <v>Christian Litz</v>
      </c>
    </row>
    <row r="4078" spans="1:10" x14ac:dyDescent="0.3">
      <c r="A4078" t="s">
        <v>80</v>
      </c>
      <c r="B4078">
        <v>99</v>
      </c>
      <c r="C4078" s="1">
        <v>45366</v>
      </c>
      <c r="D4078" s="1">
        <v>45349.708333333336</v>
      </c>
      <c r="E4078">
        <v>24.8</v>
      </c>
      <c r="F4078" t="s">
        <v>19</v>
      </c>
      <c r="G4078" t="s">
        <v>51</v>
      </c>
      <c r="H4078">
        <v>97116</v>
      </c>
      <c r="I4078" t="str">
        <f t="shared" si="63"/>
        <v>99_2/27/2024 17:00</v>
      </c>
      <c r="J4078" t="str">
        <f>IFERROR(INDEX(scheduling_data!I:I, MATCH(I4078, scheduling_data!H:H, 0)), "")</f>
        <v>Christian Litz</v>
      </c>
    </row>
    <row r="4079" spans="1:10" x14ac:dyDescent="0.3">
      <c r="A4079" t="s">
        <v>17</v>
      </c>
      <c r="B4079">
        <v>14</v>
      </c>
      <c r="C4079" s="1">
        <v>45358</v>
      </c>
      <c r="D4079" s="1">
        <v>45334.4375</v>
      </c>
      <c r="E4079">
        <v>56.78</v>
      </c>
      <c r="F4079" t="s">
        <v>19</v>
      </c>
      <c r="G4079" t="s">
        <v>20</v>
      </c>
      <c r="H4079">
        <v>97112</v>
      </c>
      <c r="I4079" t="str">
        <f t="shared" si="63"/>
        <v>14_2/12/2024 10:30</v>
      </c>
      <c r="J4079" t="str">
        <f>IFERROR(INDEX(scheduling_data!I:I, MATCH(I4079, scheduling_data!H:H, 0)), "")</f>
        <v>Kelsea Rodriguez</v>
      </c>
    </row>
    <row r="4080" spans="1:10" x14ac:dyDescent="0.3">
      <c r="A4080" t="s">
        <v>17</v>
      </c>
      <c r="B4080">
        <v>14</v>
      </c>
      <c r="C4080" s="1">
        <v>45358</v>
      </c>
      <c r="D4080" s="1">
        <v>45334.4375</v>
      </c>
      <c r="E4080">
        <v>93.22</v>
      </c>
      <c r="F4080" t="s">
        <v>9</v>
      </c>
      <c r="G4080" t="s">
        <v>18</v>
      </c>
      <c r="H4080">
        <v>97112</v>
      </c>
      <c r="I4080" t="str">
        <f t="shared" si="63"/>
        <v>14_2/12/2024 10:30</v>
      </c>
      <c r="J4080" t="str">
        <f>IFERROR(INDEX(scheduling_data!I:I, MATCH(I4080, scheduling_data!H:H, 0)), "")</f>
        <v>Kelsea Rodriguez</v>
      </c>
    </row>
    <row r="4081" spans="1:10" x14ac:dyDescent="0.3">
      <c r="A4081" t="s">
        <v>17</v>
      </c>
      <c r="B4081">
        <v>14</v>
      </c>
      <c r="C4081" s="1">
        <v>45358</v>
      </c>
      <c r="D4081" s="1">
        <v>45336.4375</v>
      </c>
      <c r="E4081">
        <v>93.22</v>
      </c>
      <c r="F4081" t="s">
        <v>9</v>
      </c>
      <c r="G4081" t="s">
        <v>18</v>
      </c>
      <c r="H4081">
        <v>97112</v>
      </c>
      <c r="I4081" t="str">
        <f t="shared" si="63"/>
        <v>14_2/14/2024 10:30</v>
      </c>
      <c r="J4081" t="str">
        <f>IFERROR(INDEX(scheduling_data!I:I, MATCH(I4081, scheduling_data!H:H, 0)), "")</f>
        <v>Kelsea Rodriguez</v>
      </c>
    </row>
    <row r="4082" spans="1:10" x14ac:dyDescent="0.3">
      <c r="A4082" t="s">
        <v>17</v>
      </c>
      <c r="B4082">
        <v>14</v>
      </c>
      <c r="C4082" s="1">
        <v>45358</v>
      </c>
      <c r="D4082" s="1">
        <v>45336.4375</v>
      </c>
      <c r="E4082">
        <v>56.78</v>
      </c>
      <c r="F4082" t="s">
        <v>19</v>
      </c>
      <c r="G4082" t="s">
        <v>20</v>
      </c>
      <c r="H4082">
        <v>97112</v>
      </c>
      <c r="I4082" t="str">
        <f t="shared" si="63"/>
        <v>14_2/14/2024 10:30</v>
      </c>
      <c r="J4082" t="str">
        <f>IFERROR(INDEX(scheduling_data!I:I, MATCH(I4082, scheduling_data!H:H, 0)), "")</f>
        <v>Kelsea Rodriguez</v>
      </c>
    </row>
    <row r="4083" spans="1:10" x14ac:dyDescent="0.3">
      <c r="A4083" t="s">
        <v>17</v>
      </c>
      <c r="B4083">
        <v>14</v>
      </c>
      <c r="C4083" s="1">
        <v>45363</v>
      </c>
      <c r="D4083" s="1">
        <v>45341.4375</v>
      </c>
      <c r="E4083">
        <v>56.78</v>
      </c>
      <c r="F4083" t="s">
        <v>19</v>
      </c>
      <c r="G4083" t="s">
        <v>20</v>
      </c>
      <c r="H4083">
        <v>97112</v>
      </c>
      <c r="I4083" t="str">
        <f t="shared" si="63"/>
        <v>14_2/19/2024 10:30</v>
      </c>
      <c r="J4083" t="str">
        <f>IFERROR(INDEX(scheduling_data!I:I, MATCH(I4083, scheduling_data!H:H, 0)), "")</f>
        <v>Kelsea Rodriguez</v>
      </c>
    </row>
    <row r="4084" spans="1:10" x14ac:dyDescent="0.3">
      <c r="A4084" t="s">
        <v>17</v>
      </c>
      <c r="B4084">
        <v>14</v>
      </c>
      <c r="C4084" s="1">
        <v>45363</v>
      </c>
      <c r="D4084" s="1">
        <v>45341.4375</v>
      </c>
      <c r="E4084">
        <v>93.22</v>
      </c>
      <c r="F4084" t="s">
        <v>9</v>
      </c>
      <c r="G4084" t="s">
        <v>18</v>
      </c>
      <c r="H4084">
        <v>97112</v>
      </c>
      <c r="I4084" t="str">
        <f t="shared" si="63"/>
        <v>14_2/19/2024 10:30</v>
      </c>
      <c r="J4084" t="str">
        <f>IFERROR(INDEX(scheduling_data!I:I, MATCH(I4084, scheduling_data!H:H, 0)), "")</f>
        <v>Kelsea Rodriguez</v>
      </c>
    </row>
    <row r="4085" spans="1:10" x14ac:dyDescent="0.3">
      <c r="A4085" t="s">
        <v>17</v>
      </c>
      <c r="B4085">
        <v>14</v>
      </c>
      <c r="C4085" s="1">
        <v>45358</v>
      </c>
      <c r="D4085" s="1">
        <v>45343.4375</v>
      </c>
      <c r="E4085">
        <v>0</v>
      </c>
      <c r="F4085" t="s">
        <v>9</v>
      </c>
      <c r="G4085" t="s">
        <v>32</v>
      </c>
      <c r="H4085">
        <v>97112</v>
      </c>
      <c r="I4085" t="str">
        <f t="shared" si="63"/>
        <v>14_2/21/2024 10:30</v>
      </c>
      <c r="J4085" t="str">
        <f>IFERROR(INDEX(scheduling_data!I:I, MATCH(I4085, scheduling_data!H:H, 0)), "")</f>
        <v>Kelsea Rodriguez</v>
      </c>
    </row>
    <row r="4086" spans="1:10" x14ac:dyDescent="0.3">
      <c r="A4086" t="s">
        <v>17</v>
      </c>
      <c r="B4086">
        <v>14</v>
      </c>
      <c r="C4086" s="1">
        <v>45358</v>
      </c>
      <c r="D4086" s="1">
        <v>45327.458333333336</v>
      </c>
      <c r="E4086">
        <v>93.22</v>
      </c>
      <c r="F4086" t="s">
        <v>9</v>
      </c>
      <c r="G4086" t="s">
        <v>18</v>
      </c>
      <c r="H4086">
        <v>97112</v>
      </c>
      <c r="I4086" t="str">
        <f t="shared" si="63"/>
        <v>14_2/5/2024 11:00</v>
      </c>
      <c r="J4086" t="str">
        <f>IFERROR(INDEX(scheduling_data!I:I, MATCH(I4086, scheduling_data!H:H, 0)), "")</f>
        <v>Kelsea Rodriguez</v>
      </c>
    </row>
    <row r="4087" spans="1:10" x14ac:dyDescent="0.3">
      <c r="A4087" t="s">
        <v>17</v>
      </c>
      <c r="B4087">
        <v>14</v>
      </c>
      <c r="C4087" s="1">
        <v>45358</v>
      </c>
      <c r="D4087" s="1">
        <v>45327.458333333336</v>
      </c>
      <c r="E4087">
        <v>56.78</v>
      </c>
      <c r="F4087" t="s">
        <v>19</v>
      </c>
      <c r="G4087" t="s">
        <v>20</v>
      </c>
      <c r="H4087">
        <v>97112</v>
      </c>
      <c r="I4087" t="str">
        <f t="shared" si="63"/>
        <v>14_2/5/2024 11:00</v>
      </c>
      <c r="J4087" t="str">
        <f>IFERROR(INDEX(scheduling_data!I:I, MATCH(I4087, scheduling_data!H:H, 0)), "")</f>
        <v>Kelsea Rodriguez</v>
      </c>
    </row>
    <row r="4088" spans="1:10" x14ac:dyDescent="0.3">
      <c r="A4088" t="s">
        <v>17</v>
      </c>
      <c r="B4088">
        <v>14</v>
      </c>
      <c r="C4088" s="1">
        <v>45358</v>
      </c>
      <c r="D4088" s="1">
        <v>45329.4375</v>
      </c>
      <c r="E4088">
        <v>93.22</v>
      </c>
      <c r="F4088" t="s">
        <v>9</v>
      </c>
      <c r="G4088" t="s">
        <v>18</v>
      </c>
      <c r="H4088">
        <v>97112</v>
      </c>
      <c r="I4088" t="str">
        <f t="shared" si="63"/>
        <v>14_2/7/2024 10:30</v>
      </c>
      <c r="J4088" t="str">
        <f>IFERROR(INDEX(scheduling_data!I:I, MATCH(I4088, scheduling_data!H:H, 0)), "")</f>
        <v>Kelsea Rodriguez</v>
      </c>
    </row>
    <row r="4089" spans="1:10" x14ac:dyDescent="0.3">
      <c r="A4089" t="s">
        <v>17</v>
      </c>
      <c r="B4089">
        <v>14</v>
      </c>
      <c r="C4089" s="1">
        <v>45358</v>
      </c>
      <c r="D4089" s="1">
        <v>45329.4375</v>
      </c>
      <c r="E4089">
        <v>56.78</v>
      </c>
      <c r="F4089" t="s">
        <v>19</v>
      </c>
      <c r="G4089" t="s">
        <v>20</v>
      </c>
      <c r="H4089">
        <v>97112</v>
      </c>
      <c r="I4089" t="str">
        <f t="shared" si="63"/>
        <v>14_2/7/2024 10:30</v>
      </c>
      <c r="J4089" t="str">
        <f>IFERROR(INDEX(scheduling_data!I:I, MATCH(I4089, scheduling_data!H:H, 0)), "")</f>
        <v>Kelsea Rodriguez</v>
      </c>
    </row>
    <row r="4090" spans="1:10" x14ac:dyDescent="0.3">
      <c r="A4090" t="s">
        <v>168</v>
      </c>
      <c r="B4090">
        <v>100</v>
      </c>
      <c r="C4090" s="1">
        <v>45357</v>
      </c>
      <c r="D4090" s="1">
        <v>45334.291666666664</v>
      </c>
      <c r="E4090">
        <v>37</v>
      </c>
      <c r="F4090" t="s">
        <v>19</v>
      </c>
      <c r="G4090" t="s">
        <v>170</v>
      </c>
      <c r="H4090">
        <v>97110</v>
      </c>
      <c r="I4090" t="str">
        <f t="shared" si="63"/>
        <v>100_2/12/2024 07:00</v>
      </c>
      <c r="J4090" t="str">
        <f>IFERROR(INDEX(scheduling_data!I:I, MATCH(I4090, scheduling_data!H:H, 0)), "")</f>
        <v>Katherine Tyree</v>
      </c>
    </row>
    <row r="4091" spans="1:10" x14ac:dyDescent="0.3">
      <c r="A4091" t="s">
        <v>168</v>
      </c>
      <c r="B4091">
        <v>100</v>
      </c>
      <c r="C4091" s="1">
        <v>45357</v>
      </c>
      <c r="D4091" s="1">
        <v>45334.291666666664</v>
      </c>
      <c r="E4091">
        <v>150</v>
      </c>
      <c r="F4091" t="s">
        <v>9</v>
      </c>
      <c r="G4091" t="s">
        <v>169</v>
      </c>
      <c r="H4091">
        <v>97530</v>
      </c>
      <c r="I4091" t="str">
        <f t="shared" si="63"/>
        <v>100_2/12/2024 07:00</v>
      </c>
      <c r="J4091" t="str">
        <f>IFERROR(INDEX(scheduling_data!I:I, MATCH(I4091, scheduling_data!H:H, 0)), "")</f>
        <v>Katherine Tyree</v>
      </c>
    </row>
    <row r="4092" spans="1:10" x14ac:dyDescent="0.3">
      <c r="A4092" t="s">
        <v>168</v>
      </c>
      <c r="B4092">
        <v>100</v>
      </c>
      <c r="C4092" s="1">
        <v>45357</v>
      </c>
      <c r="D4092" s="1">
        <v>45334.291666666664</v>
      </c>
      <c r="E4092">
        <v>83</v>
      </c>
      <c r="F4092" t="s">
        <v>9</v>
      </c>
      <c r="G4092" t="s">
        <v>169</v>
      </c>
      <c r="H4092">
        <v>97110</v>
      </c>
      <c r="I4092" t="str">
        <f t="shared" si="63"/>
        <v>100_2/12/2024 07:00</v>
      </c>
      <c r="J4092" t="str">
        <f>IFERROR(INDEX(scheduling_data!I:I, MATCH(I4092, scheduling_data!H:H, 0)), "")</f>
        <v>Katherine Tyree</v>
      </c>
    </row>
    <row r="4093" spans="1:10" x14ac:dyDescent="0.3">
      <c r="A4093" t="s">
        <v>168</v>
      </c>
      <c r="B4093">
        <v>100</v>
      </c>
      <c r="C4093" s="1">
        <v>45358</v>
      </c>
      <c r="D4093" s="1">
        <v>45336.291666666664</v>
      </c>
      <c r="E4093">
        <v>150</v>
      </c>
      <c r="F4093" t="s">
        <v>9</v>
      </c>
      <c r="G4093" t="s">
        <v>169</v>
      </c>
      <c r="H4093">
        <v>97530</v>
      </c>
      <c r="I4093" t="str">
        <f t="shared" si="63"/>
        <v>100_2/14/2024 07:00</v>
      </c>
      <c r="J4093" t="str">
        <f>IFERROR(INDEX(scheduling_data!I:I, MATCH(I4093, scheduling_data!H:H, 0)), "")</f>
        <v>Christian Litz</v>
      </c>
    </row>
    <row r="4094" spans="1:10" x14ac:dyDescent="0.3">
      <c r="A4094" t="s">
        <v>168</v>
      </c>
      <c r="B4094">
        <v>100</v>
      </c>
      <c r="C4094" s="1">
        <v>45358</v>
      </c>
      <c r="D4094" s="1">
        <v>45336.291666666664</v>
      </c>
      <c r="E4094">
        <v>83</v>
      </c>
      <c r="F4094" t="s">
        <v>9</v>
      </c>
      <c r="G4094" t="s">
        <v>169</v>
      </c>
      <c r="H4094">
        <v>97110</v>
      </c>
      <c r="I4094" t="str">
        <f t="shared" si="63"/>
        <v>100_2/14/2024 07:00</v>
      </c>
      <c r="J4094" t="str">
        <f>IFERROR(INDEX(scheduling_data!I:I, MATCH(I4094, scheduling_data!H:H, 0)), "")</f>
        <v>Christian Litz</v>
      </c>
    </row>
    <row r="4095" spans="1:10" x14ac:dyDescent="0.3">
      <c r="A4095" t="s">
        <v>168</v>
      </c>
      <c r="B4095">
        <v>100</v>
      </c>
      <c r="C4095" s="1">
        <v>45358</v>
      </c>
      <c r="D4095" s="1">
        <v>45336.291666666664</v>
      </c>
      <c r="E4095">
        <v>37</v>
      </c>
      <c r="F4095" t="s">
        <v>19</v>
      </c>
      <c r="G4095" t="s">
        <v>170</v>
      </c>
      <c r="H4095">
        <v>97110</v>
      </c>
      <c r="I4095" t="str">
        <f t="shared" si="63"/>
        <v>100_2/14/2024 07:00</v>
      </c>
      <c r="J4095" t="str">
        <f>IFERROR(INDEX(scheduling_data!I:I, MATCH(I4095, scheduling_data!H:H, 0)), "")</f>
        <v>Christian Litz</v>
      </c>
    </row>
    <row r="4096" spans="1:10" x14ac:dyDescent="0.3">
      <c r="A4096" t="s">
        <v>168</v>
      </c>
      <c r="B4096">
        <v>100</v>
      </c>
      <c r="C4096" s="1">
        <v>45365</v>
      </c>
      <c r="D4096" s="1">
        <v>45338.291666666664</v>
      </c>
      <c r="E4096">
        <v>150</v>
      </c>
      <c r="F4096" t="s">
        <v>9</v>
      </c>
      <c r="G4096" t="s">
        <v>169</v>
      </c>
      <c r="H4096">
        <v>97530</v>
      </c>
      <c r="I4096" t="str">
        <f t="shared" si="63"/>
        <v>100_2/16/2024 07:00</v>
      </c>
      <c r="J4096" t="str">
        <f>IFERROR(INDEX(scheduling_data!I:I, MATCH(I4096, scheduling_data!H:H, 0)), "")</f>
        <v>Katherine Tyree</v>
      </c>
    </row>
    <row r="4097" spans="1:10" x14ac:dyDescent="0.3">
      <c r="A4097" t="s">
        <v>168</v>
      </c>
      <c r="B4097">
        <v>100</v>
      </c>
      <c r="C4097" s="1">
        <v>45365</v>
      </c>
      <c r="D4097" s="1">
        <v>45338.291666666664</v>
      </c>
      <c r="E4097">
        <v>37</v>
      </c>
      <c r="F4097" t="s">
        <v>19</v>
      </c>
      <c r="G4097" t="s">
        <v>170</v>
      </c>
      <c r="H4097">
        <v>97110</v>
      </c>
      <c r="I4097" t="str">
        <f t="shared" si="63"/>
        <v>100_2/16/2024 07:00</v>
      </c>
      <c r="J4097" t="str">
        <f>IFERROR(INDEX(scheduling_data!I:I, MATCH(I4097, scheduling_data!H:H, 0)), "")</f>
        <v>Katherine Tyree</v>
      </c>
    </row>
    <row r="4098" spans="1:10" x14ac:dyDescent="0.3">
      <c r="A4098" t="s">
        <v>168</v>
      </c>
      <c r="B4098">
        <v>100</v>
      </c>
      <c r="C4098" s="1">
        <v>45365</v>
      </c>
      <c r="D4098" s="1">
        <v>45338.291666666664</v>
      </c>
      <c r="E4098">
        <v>8</v>
      </c>
      <c r="F4098" t="s">
        <v>9</v>
      </c>
      <c r="G4098" t="s">
        <v>169</v>
      </c>
      <c r="H4098">
        <v>97110</v>
      </c>
      <c r="I4098" t="str">
        <f t="shared" si="63"/>
        <v>100_2/16/2024 07:00</v>
      </c>
      <c r="J4098" t="str">
        <f>IFERROR(INDEX(scheduling_data!I:I, MATCH(I4098, scheduling_data!H:H, 0)), "")</f>
        <v>Katherine Tyree</v>
      </c>
    </row>
    <row r="4099" spans="1:10" x14ac:dyDescent="0.3">
      <c r="A4099" t="s">
        <v>168</v>
      </c>
      <c r="B4099">
        <v>100</v>
      </c>
      <c r="C4099" s="1">
        <v>45365</v>
      </c>
      <c r="D4099" s="1">
        <v>45341.291666666664</v>
      </c>
      <c r="E4099">
        <v>83</v>
      </c>
      <c r="F4099" t="s">
        <v>9</v>
      </c>
      <c r="G4099" t="s">
        <v>169</v>
      </c>
      <c r="H4099">
        <v>97110</v>
      </c>
      <c r="I4099" t="str">
        <f t="shared" ref="I4099:I4162" si="64">TEXT(B4099&amp;"_"&amp;TEXT(D4099, "m/d/yyyy hh:mm"), "0")</f>
        <v>100_2/19/2024 07:00</v>
      </c>
      <c r="J4099" t="str">
        <f>IFERROR(INDEX(scheduling_data!I:I, MATCH(I4099, scheduling_data!H:H, 0)), "")</f>
        <v>Katherine Tyree</v>
      </c>
    </row>
    <row r="4100" spans="1:10" x14ac:dyDescent="0.3">
      <c r="A4100" t="s">
        <v>168</v>
      </c>
      <c r="B4100">
        <v>100</v>
      </c>
      <c r="C4100" s="1">
        <v>45365</v>
      </c>
      <c r="D4100" s="1">
        <v>45341.291666666664</v>
      </c>
      <c r="E4100">
        <v>150</v>
      </c>
      <c r="F4100" t="s">
        <v>9</v>
      </c>
      <c r="G4100" t="s">
        <v>169</v>
      </c>
      <c r="H4100">
        <v>97530</v>
      </c>
      <c r="I4100" t="str">
        <f t="shared" si="64"/>
        <v>100_2/19/2024 07:00</v>
      </c>
      <c r="J4100" t="str">
        <f>IFERROR(INDEX(scheduling_data!I:I, MATCH(I4100, scheduling_data!H:H, 0)), "")</f>
        <v>Katherine Tyree</v>
      </c>
    </row>
    <row r="4101" spans="1:10" x14ac:dyDescent="0.3">
      <c r="A4101" t="s">
        <v>168</v>
      </c>
      <c r="B4101">
        <v>100</v>
      </c>
      <c r="C4101" s="1">
        <v>45365</v>
      </c>
      <c r="D4101" s="1">
        <v>45341.291666666664</v>
      </c>
      <c r="E4101">
        <v>37</v>
      </c>
      <c r="F4101" t="s">
        <v>19</v>
      </c>
      <c r="G4101" t="s">
        <v>170</v>
      </c>
      <c r="H4101">
        <v>97110</v>
      </c>
      <c r="I4101" t="str">
        <f t="shared" si="64"/>
        <v>100_2/19/2024 07:00</v>
      </c>
      <c r="J4101" t="str">
        <f>IFERROR(INDEX(scheduling_data!I:I, MATCH(I4101, scheduling_data!H:H, 0)), "")</f>
        <v>Katherine Tyree</v>
      </c>
    </row>
    <row r="4102" spans="1:10" x14ac:dyDescent="0.3">
      <c r="A4102" t="s">
        <v>168</v>
      </c>
      <c r="B4102">
        <v>100</v>
      </c>
      <c r="C4102" s="1">
        <v>45370</v>
      </c>
      <c r="D4102" s="1">
        <v>45343.291666666664</v>
      </c>
      <c r="E4102">
        <v>83</v>
      </c>
      <c r="F4102" t="s">
        <v>9</v>
      </c>
      <c r="G4102" t="s">
        <v>169</v>
      </c>
      <c r="H4102">
        <v>97110</v>
      </c>
      <c r="I4102" t="str">
        <f t="shared" si="64"/>
        <v>100_2/21/2024 07:00</v>
      </c>
      <c r="J4102" t="str">
        <f>IFERROR(INDEX(scheduling_data!I:I, MATCH(I4102, scheduling_data!H:H, 0)), "")</f>
        <v>Jessica Pittman</v>
      </c>
    </row>
    <row r="4103" spans="1:10" x14ac:dyDescent="0.3">
      <c r="A4103" t="s">
        <v>168</v>
      </c>
      <c r="B4103">
        <v>100</v>
      </c>
      <c r="C4103" s="1">
        <v>45370</v>
      </c>
      <c r="D4103" s="1">
        <v>45343.291666666664</v>
      </c>
      <c r="E4103">
        <v>150</v>
      </c>
      <c r="F4103" t="s">
        <v>9</v>
      </c>
      <c r="G4103" t="s">
        <v>169</v>
      </c>
      <c r="H4103">
        <v>97530</v>
      </c>
      <c r="I4103" t="str">
        <f t="shared" si="64"/>
        <v>100_2/21/2024 07:00</v>
      </c>
      <c r="J4103" t="str">
        <f>IFERROR(INDEX(scheduling_data!I:I, MATCH(I4103, scheduling_data!H:H, 0)), "")</f>
        <v>Jessica Pittman</v>
      </c>
    </row>
    <row r="4104" spans="1:10" x14ac:dyDescent="0.3">
      <c r="A4104" t="s">
        <v>168</v>
      </c>
      <c r="B4104">
        <v>100</v>
      </c>
      <c r="C4104" s="1">
        <v>45370</v>
      </c>
      <c r="D4104" s="1">
        <v>45343.291666666664</v>
      </c>
      <c r="E4104">
        <v>37</v>
      </c>
      <c r="F4104" t="s">
        <v>19</v>
      </c>
      <c r="G4104" t="s">
        <v>170</v>
      </c>
      <c r="H4104">
        <v>97110</v>
      </c>
      <c r="I4104" t="str">
        <f t="shared" si="64"/>
        <v>100_2/21/2024 07:00</v>
      </c>
      <c r="J4104" t="str">
        <f>IFERROR(INDEX(scheduling_data!I:I, MATCH(I4104, scheduling_data!H:H, 0)), "")</f>
        <v>Jessica Pittman</v>
      </c>
    </row>
    <row r="4105" spans="1:10" x14ac:dyDescent="0.3">
      <c r="A4105" t="s">
        <v>168</v>
      </c>
      <c r="B4105">
        <v>100</v>
      </c>
      <c r="C4105" s="1">
        <v>45370</v>
      </c>
      <c r="D4105" s="1">
        <v>45345.291666666664</v>
      </c>
      <c r="E4105">
        <v>8</v>
      </c>
      <c r="F4105" t="s">
        <v>9</v>
      </c>
      <c r="G4105" t="s">
        <v>169</v>
      </c>
      <c r="H4105">
        <v>97110</v>
      </c>
      <c r="I4105" t="str">
        <f t="shared" si="64"/>
        <v>100_2/23/2024 07:00</v>
      </c>
      <c r="J4105" t="str">
        <f>IFERROR(INDEX(scheduling_data!I:I, MATCH(I4105, scheduling_data!H:H, 0)), "")</f>
        <v>Christian Litz</v>
      </c>
    </row>
    <row r="4106" spans="1:10" x14ac:dyDescent="0.3">
      <c r="A4106" t="s">
        <v>168</v>
      </c>
      <c r="B4106">
        <v>100</v>
      </c>
      <c r="C4106" s="1">
        <v>45370</v>
      </c>
      <c r="D4106" s="1">
        <v>45345.291666666664</v>
      </c>
      <c r="E4106">
        <v>225</v>
      </c>
      <c r="F4106" t="s">
        <v>9</v>
      </c>
      <c r="G4106" t="s">
        <v>169</v>
      </c>
      <c r="H4106">
        <v>97530</v>
      </c>
      <c r="I4106" t="str">
        <f t="shared" si="64"/>
        <v>100_2/23/2024 07:00</v>
      </c>
      <c r="J4106" t="str">
        <f>IFERROR(INDEX(scheduling_data!I:I, MATCH(I4106, scheduling_data!H:H, 0)), "")</f>
        <v>Christian Litz</v>
      </c>
    </row>
    <row r="4107" spans="1:10" x14ac:dyDescent="0.3">
      <c r="A4107" t="s">
        <v>168</v>
      </c>
      <c r="B4107">
        <v>100</v>
      </c>
      <c r="C4107" s="1">
        <v>45370</v>
      </c>
      <c r="D4107" s="1">
        <v>45345.291666666664</v>
      </c>
      <c r="E4107">
        <v>37</v>
      </c>
      <c r="F4107" t="s">
        <v>19</v>
      </c>
      <c r="G4107" t="s">
        <v>170</v>
      </c>
      <c r="H4107">
        <v>97110</v>
      </c>
      <c r="I4107" t="str">
        <f t="shared" si="64"/>
        <v>100_2/23/2024 07:00</v>
      </c>
      <c r="J4107" t="str">
        <f>IFERROR(INDEX(scheduling_data!I:I, MATCH(I4107, scheduling_data!H:H, 0)), "")</f>
        <v>Christian Litz</v>
      </c>
    </row>
    <row r="4108" spans="1:10" x14ac:dyDescent="0.3">
      <c r="A4108" t="s">
        <v>168</v>
      </c>
      <c r="B4108">
        <v>100</v>
      </c>
      <c r="C4108" s="1">
        <v>45372</v>
      </c>
      <c r="D4108" s="1">
        <v>45348.291666666664</v>
      </c>
      <c r="E4108">
        <v>8</v>
      </c>
      <c r="F4108" t="s">
        <v>9</v>
      </c>
      <c r="G4108" t="s">
        <v>169</v>
      </c>
      <c r="H4108">
        <v>97110</v>
      </c>
      <c r="I4108" t="str">
        <f t="shared" si="64"/>
        <v>100_2/26/2024 07:00</v>
      </c>
      <c r="J4108" t="str">
        <f>IFERROR(INDEX(scheduling_data!I:I, MATCH(I4108, scheduling_data!H:H, 0)), "")</f>
        <v>Katherine Tyree</v>
      </c>
    </row>
    <row r="4109" spans="1:10" x14ac:dyDescent="0.3">
      <c r="A4109" t="s">
        <v>168</v>
      </c>
      <c r="B4109">
        <v>100</v>
      </c>
      <c r="C4109" s="1">
        <v>45372</v>
      </c>
      <c r="D4109" s="1">
        <v>45348.291666666664</v>
      </c>
      <c r="E4109">
        <v>75</v>
      </c>
      <c r="F4109" t="s">
        <v>9</v>
      </c>
      <c r="G4109" t="s">
        <v>169</v>
      </c>
      <c r="H4109">
        <v>97530</v>
      </c>
      <c r="I4109" t="str">
        <f t="shared" si="64"/>
        <v>100_2/26/2024 07:00</v>
      </c>
      <c r="J4109" t="str">
        <f>IFERROR(INDEX(scheduling_data!I:I, MATCH(I4109, scheduling_data!H:H, 0)), "")</f>
        <v>Katherine Tyree</v>
      </c>
    </row>
    <row r="4110" spans="1:10" x14ac:dyDescent="0.3">
      <c r="A4110" t="s">
        <v>168</v>
      </c>
      <c r="B4110">
        <v>100</v>
      </c>
      <c r="C4110" s="1">
        <v>45372</v>
      </c>
      <c r="D4110" s="1">
        <v>45348.291666666664</v>
      </c>
      <c r="E4110">
        <v>37</v>
      </c>
      <c r="F4110" t="s">
        <v>19</v>
      </c>
      <c r="G4110" t="s">
        <v>170</v>
      </c>
      <c r="H4110">
        <v>97110</v>
      </c>
      <c r="I4110" t="str">
        <f t="shared" si="64"/>
        <v>100_2/26/2024 07:00</v>
      </c>
      <c r="J4110" t="str">
        <f>IFERROR(INDEX(scheduling_data!I:I, MATCH(I4110, scheduling_data!H:H, 0)), "")</f>
        <v>Katherine Tyree</v>
      </c>
    </row>
    <row r="4111" spans="1:10" x14ac:dyDescent="0.3">
      <c r="A4111" t="s">
        <v>168</v>
      </c>
      <c r="B4111">
        <v>100</v>
      </c>
      <c r="C4111" s="1">
        <v>45372</v>
      </c>
      <c r="D4111" s="1">
        <v>45350.291666666664</v>
      </c>
      <c r="E4111">
        <v>37</v>
      </c>
      <c r="F4111" t="s">
        <v>19</v>
      </c>
      <c r="G4111" t="s">
        <v>170</v>
      </c>
      <c r="H4111">
        <v>97110</v>
      </c>
      <c r="I4111" t="str">
        <f t="shared" si="64"/>
        <v>100_2/28/2024 07:00</v>
      </c>
      <c r="J4111" t="str">
        <f>IFERROR(INDEX(scheduling_data!I:I, MATCH(I4111, scheduling_data!H:H, 0)), "")</f>
        <v>Jessica Pittman</v>
      </c>
    </row>
    <row r="4112" spans="1:10" x14ac:dyDescent="0.3">
      <c r="A4112" t="s">
        <v>168</v>
      </c>
      <c r="B4112">
        <v>100</v>
      </c>
      <c r="C4112" s="1">
        <v>45372</v>
      </c>
      <c r="D4112" s="1">
        <v>45350.291666666664</v>
      </c>
      <c r="E4112">
        <v>83</v>
      </c>
      <c r="F4112" t="s">
        <v>9</v>
      </c>
      <c r="G4112" t="s">
        <v>169</v>
      </c>
      <c r="H4112">
        <v>97110</v>
      </c>
      <c r="I4112" t="str">
        <f t="shared" si="64"/>
        <v>100_2/28/2024 07:00</v>
      </c>
      <c r="J4112" t="str">
        <f>IFERROR(INDEX(scheduling_data!I:I, MATCH(I4112, scheduling_data!H:H, 0)), "")</f>
        <v>Jessica Pittman</v>
      </c>
    </row>
    <row r="4113" spans="1:10" x14ac:dyDescent="0.3">
      <c r="A4113" t="s">
        <v>168</v>
      </c>
      <c r="B4113">
        <v>100</v>
      </c>
      <c r="C4113" s="1">
        <v>45372</v>
      </c>
      <c r="D4113" s="1">
        <v>45350.291666666664</v>
      </c>
      <c r="E4113">
        <v>150</v>
      </c>
      <c r="F4113" t="s">
        <v>9</v>
      </c>
      <c r="G4113" t="s">
        <v>169</v>
      </c>
      <c r="H4113">
        <v>97530</v>
      </c>
      <c r="I4113" t="str">
        <f t="shared" si="64"/>
        <v>100_2/28/2024 07:00</v>
      </c>
      <c r="J4113" t="str">
        <f>IFERROR(INDEX(scheduling_data!I:I, MATCH(I4113, scheduling_data!H:H, 0)), "")</f>
        <v>Jessica Pittman</v>
      </c>
    </row>
    <row r="4114" spans="1:10" x14ac:dyDescent="0.3">
      <c r="A4114" t="s">
        <v>168</v>
      </c>
      <c r="B4114">
        <v>100</v>
      </c>
      <c r="C4114" s="1">
        <v>45357</v>
      </c>
      <c r="D4114" s="1">
        <v>45331.291666666664</v>
      </c>
      <c r="E4114">
        <v>150</v>
      </c>
      <c r="F4114" t="s">
        <v>9</v>
      </c>
      <c r="G4114" t="s">
        <v>169</v>
      </c>
      <c r="H4114">
        <v>97530</v>
      </c>
      <c r="I4114" t="str">
        <f t="shared" si="64"/>
        <v>100_2/9/2024 07:00</v>
      </c>
      <c r="J4114" t="str">
        <f>IFERROR(INDEX(scheduling_data!I:I, MATCH(I4114, scheduling_data!H:H, 0)), "")</f>
        <v>Katherine Tyree</v>
      </c>
    </row>
    <row r="4115" spans="1:10" x14ac:dyDescent="0.3">
      <c r="A4115" t="s">
        <v>168</v>
      </c>
      <c r="B4115">
        <v>100</v>
      </c>
      <c r="C4115" s="1">
        <v>45357</v>
      </c>
      <c r="D4115" s="1">
        <v>45331.291666666664</v>
      </c>
      <c r="E4115">
        <v>83</v>
      </c>
      <c r="F4115" t="s">
        <v>9</v>
      </c>
      <c r="G4115" t="s">
        <v>169</v>
      </c>
      <c r="H4115">
        <v>97110</v>
      </c>
      <c r="I4115" t="str">
        <f t="shared" si="64"/>
        <v>100_2/9/2024 07:00</v>
      </c>
      <c r="J4115" t="str">
        <f>IFERROR(INDEX(scheduling_data!I:I, MATCH(I4115, scheduling_data!H:H, 0)), "")</f>
        <v>Katherine Tyree</v>
      </c>
    </row>
    <row r="4116" spans="1:10" x14ac:dyDescent="0.3">
      <c r="A4116" t="s">
        <v>168</v>
      </c>
      <c r="B4116">
        <v>100</v>
      </c>
      <c r="C4116" s="1">
        <v>45357</v>
      </c>
      <c r="D4116" s="1">
        <v>45331.291666666664</v>
      </c>
      <c r="E4116">
        <v>37</v>
      </c>
      <c r="F4116" t="s">
        <v>19</v>
      </c>
      <c r="G4116" t="s">
        <v>170</v>
      </c>
      <c r="H4116">
        <v>97110</v>
      </c>
      <c r="I4116" t="str">
        <f t="shared" si="64"/>
        <v>100_2/9/2024 07:00</v>
      </c>
      <c r="J4116" t="str">
        <f>IFERROR(INDEX(scheduling_data!I:I, MATCH(I4116, scheduling_data!H:H, 0)), "")</f>
        <v>Katherine Tyree</v>
      </c>
    </row>
    <row r="4117" spans="1:10" x14ac:dyDescent="0.3">
      <c r="A4117" t="s">
        <v>17</v>
      </c>
      <c r="B4117">
        <v>292</v>
      </c>
      <c r="C4117" s="1">
        <v>45358</v>
      </c>
      <c r="D4117" s="1">
        <v>45323.708333333336</v>
      </c>
      <c r="E4117">
        <v>100.4</v>
      </c>
      <c r="F4117" t="s">
        <v>9</v>
      </c>
      <c r="G4117" t="s">
        <v>18</v>
      </c>
      <c r="H4117">
        <v>97110</v>
      </c>
      <c r="I4117" t="str">
        <f t="shared" si="64"/>
        <v>292_2/1/2024 17:00</v>
      </c>
      <c r="J4117" t="str">
        <f>IFERROR(INDEX(scheduling_data!I:I, MATCH(I4117, scheduling_data!H:H, 0)), "")</f>
        <v>Christian Litz</v>
      </c>
    </row>
    <row r="4118" spans="1:10" x14ac:dyDescent="0.3">
      <c r="A4118" t="s">
        <v>17</v>
      </c>
      <c r="B4118">
        <v>292</v>
      </c>
      <c r="C4118" s="1">
        <v>45358</v>
      </c>
      <c r="D4118" s="1">
        <v>45323.708333333336</v>
      </c>
      <c r="E4118">
        <v>49.6</v>
      </c>
      <c r="F4118" t="s">
        <v>19</v>
      </c>
      <c r="G4118" t="s">
        <v>20</v>
      </c>
      <c r="H4118">
        <v>97110</v>
      </c>
      <c r="I4118" t="str">
        <f t="shared" si="64"/>
        <v>292_2/1/2024 17:00</v>
      </c>
      <c r="J4118" t="str">
        <f>IFERROR(INDEX(scheduling_data!I:I, MATCH(I4118, scheduling_data!H:H, 0)), "")</f>
        <v>Christian Litz</v>
      </c>
    </row>
    <row r="4119" spans="1:10" x14ac:dyDescent="0.3">
      <c r="A4119" t="s">
        <v>17</v>
      </c>
      <c r="B4119">
        <v>292</v>
      </c>
      <c r="C4119" s="1">
        <v>45363</v>
      </c>
      <c r="D4119" s="1">
        <v>45344.708333333336</v>
      </c>
      <c r="E4119">
        <v>93.22</v>
      </c>
      <c r="F4119" t="s">
        <v>9</v>
      </c>
      <c r="G4119" t="s">
        <v>18</v>
      </c>
      <c r="H4119">
        <v>97112</v>
      </c>
      <c r="I4119" t="str">
        <f t="shared" si="64"/>
        <v>292_2/22/2024 17:00</v>
      </c>
      <c r="J4119" t="str">
        <f>IFERROR(INDEX(scheduling_data!I:I, MATCH(I4119, scheduling_data!H:H, 0)), "")</f>
        <v>Christian Litz</v>
      </c>
    </row>
    <row r="4120" spans="1:10" x14ac:dyDescent="0.3">
      <c r="A4120" t="s">
        <v>17</v>
      </c>
      <c r="B4120">
        <v>292</v>
      </c>
      <c r="C4120" s="1">
        <v>45363</v>
      </c>
      <c r="D4120" s="1">
        <v>45344.708333333336</v>
      </c>
      <c r="E4120">
        <v>56.78</v>
      </c>
      <c r="F4120" t="s">
        <v>19</v>
      </c>
      <c r="G4120" t="s">
        <v>20</v>
      </c>
      <c r="H4120">
        <v>97112</v>
      </c>
      <c r="I4120" t="str">
        <f t="shared" si="64"/>
        <v>292_2/22/2024 17:00</v>
      </c>
      <c r="J4120" t="str">
        <f>IFERROR(INDEX(scheduling_data!I:I, MATCH(I4120, scheduling_data!H:H, 0)), "")</f>
        <v>Christian Litz</v>
      </c>
    </row>
    <row r="4121" spans="1:10" x14ac:dyDescent="0.3">
      <c r="A4121" t="s">
        <v>17</v>
      </c>
      <c r="B4121">
        <v>292</v>
      </c>
      <c r="C4121" s="1">
        <v>45363</v>
      </c>
      <c r="D4121" s="1">
        <v>45344.708333333336</v>
      </c>
      <c r="E4121">
        <v>100.4</v>
      </c>
      <c r="F4121" t="s">
        <v>9</v>
      </c>
      <c r="G4121" t="s">
        <v>18</v>
      </c>
      <c r="H4121">
        <v>97110</v>
      </c>
      <c r="I4121" t="str">
        <f t="shared" si="64"/>
        <v>292_2/22/2024 17:00</v>
      </c>
      <c r="J4121" t="str">
        <f>IFERROR(INDEX(scheduling_data!I:I, MATCH(I4121, scheduling_data!H:H, 0)), "")</f>
        <v>Christian Litz</v>
      </c>
    </row>
    <row r="4122" spans="1:10" x14ac:dyDescent="0.3">
      <c r="A4122" t="s">
        <v>17</v>
      </c>
      <c r="B4122">
        <v>292</v>
      </c>
      <c r="C4122" s="1">
        <v>45363</v>
      </c>
      <c r="D4122" s="1">
        <v>45344.708333333336</v>
      </c>
      <c r="E4122">
        <v>49.6</v>
      </c>
      <c r="F4122" t="s">
        <v>19</v>
      </c>
      <c r="G4122" t="s">
        <v>20</v>
      </c>
      <c r="H4122">
        <v>97110</v>
      </c>
      <c r="I4122" t="str">
        <f t="shared" si="64"/>
        <v>292_2/22/2024 17:00</v>
      </c>
      <c r="J4122" t="str">
        <f>IFERROR(INDEX(scheduling_data!I:I, MATCH(I4122, scheduling_data!H:H, 0)), "")</f>
        <v>Christian Litz</v>
      </c>
    </row>
    <row r="4123" spans="1:10" x14ac:dyDescent="0.3">
      <c r="A4123" t="s">
        <v>17</v>
      </c>
      <c r="B4123">
        <v>292</v>
      </c>
      <c r="C4123" s="1">
        <v>45358</v>
      </c>
      <c r="D4123" s="1">
        <v>45330.708333333336</v>
      </c>
      <c r="E4123">
        <v>56.78</v>
      </c>
      <c r="F4123" t="s">
        <v>19</v>
      </c>
      <c r="G4123" t="s">
        <v>20</v>
      </c>
      <c r="H4123">
        <v>97112</v>
      </c>
      <c r="I4123" t="str">
        <f t="shared" si="64"/>
        <v>292_2/8/2024 17:00</v>
      </c>
      <c r="J4123" t="str">
        <f>IFERROR(INDEX(scheduling_data!I:I, MATCH(I4123, scheduling_data!H:H, 0)), "")</f>
        <v>Christian Litz</v>
      </c>
    </row>
    <row r="4124" spans="1:10" x14ac:dyDescent="0.3">
      <c r="A4124" t="s">
        <v>17</v>
      </c>
      <c r="B4124">
        <v>292</v>
      </c>
      <c r="C4124" s="1">
        <v>45358</v>
      </c>
      <c r="D4124" s="1">
        <v>45330.708333333336</v>
      </c>
      <c r="E4124">
        <v>93.22</v>
      </c>
      <c r="F4124" t="s">
        <v>9</v>
      </c>
      <c r="G4124" t="s">
        <v>18</v>
      </c>
      <c r="H4124">
        <v>97112</v>
      </c>
      <c r="I4124" t="str">
        <f t="shared" si="64"/>
        <v>292_2/8/2024 17:00</v>
      </c>
      <c r="J4124" t="str">
        <f>IFERROR(INDEX(scheduling_data!I:I, MATCH(I4124, scheduling_data!H:H, 0)), "")</f>
        <v>Christian Litz</v>
      </c>
    </row>
    <row r="4125" spans="1:10" x14ac:dyDescent="0.3">
      <c r="A4125" t="s">
        <v>17</v>
      </c>
      <c r="B4125">
        <v>292</v>
      </c>
      <c r="C4125" s="1">
        <v>45358</v>
      </c>
      <c r="D4125" s="1">
        <v>45330.708333333336</v>
      </c>
      <c r="E4125">
        <v>100.4</v>
      </c>
      <c r="F4125" t="s">
        <v>9</v>
      </c>
      <c r="G4125" t="s">
        <v>18</v>
      </c>
      <c r="H4125">
        <v>97110</v>
      </c>
      <c r="I4125" t="str">
        <f t="shared" si="64"/>
        <v>292_2/8/2024 17:00</v>
      </c>
      <c r="J4125" t="str">
        <f>IFERROR(INDEX(scheduling_data!I:I, MATCH(I4125, scheduling_data!H:H, 0)), "")</f>
        <v>Christian Litz</v>
      </c>
    </row>
    <row r="4126" spans="1:10" x14ac:dyDescent="0.3">
      <c r="A4126" t="s">
        <v>17</v>
      </c>
      <c r="B4126">
        <v>292</v>
      </c>
      <c r="C4126" s="1">
        <v>45358</v>
      </c>
      <c r="D4126" s="1">
        <v>45330.708333333336</v>
      </c>
      <c r="E4126">
        <v>49.6</v>
      </c>
      <c r="F4126" t="s">
        <v>19</v>
      </c>
      <c r="G4126" t="s">
        <v>20</v>
      </c>
      <c r="H4126">
        <v>97110</v>
      </c>
      <c r="I4126" t="str">
        <f t="shared" si="64"/>
        <v>292_2/8/2024 17:00</v>
      </c>
      <c r="J4126" t="str">
        <f>IFERROR(INDEX(scheduling_data!I:I, MATCH(I4126, scheduling_data!H:H, 0)), "")</f>
        <v>Christian Litz</v>
      </c>
    </row>
    <row r="4127" spans="1:10" x14ac:dyDescent="0.3">
      <c r="A4127" t="s">
        <v>85</v>
      </c>
      <c r="B4127">
        <v>101</v>
      </c>
      <c r="C4127" s="1">
        <v>45358</v>
      </c>
      <c r="D4127" s="1">
        <v>45324.333333333336</v>
      </c>
      <c r="E4127">
        <v>9.51</v>
      </c>
      <c r="F4127" t="s">
        <v>19</v>
      </c>
      <c r="H4127">
        <v>97110</v>
      </c>
      <c r="I4127" t="str">
        <f t="shared" si="64"/>
        <v>101_2/2/2024 08:00</v>
      </c>
      <c r="J4127" t="str">
        <f>IFERROR(INDEX(scheduling_data!I:I, MATCH(I4127, scheduling_data!H:H, 0)), "")</f>
        <v>Christian Litz</v>
      </c>
    </row>
    <row r="4128" spans="1:10" x14ac:dyDescent="0.3">
      <c r="A4128" t="s">
        <v>85</v>
      </c>
      <c r="B4128">
        <v>101</v>
      </c>
      <c r="C4128" s="1">
        <v>45358</v>
      </c>
      <c r="D4128" s="1">
        <v>45327.333333333336</v>
      </c>
      <c r="E4128">
        <v>9.51</v>
      </c>
      <c r="F4128" t="s">
        <v>23</v>
      </c>
      <c r="H4128">
        <v>97110</v>
      </c>
      <c r="I4128" t="str">
        <f t="shared" si="64"/>
        <v>101_2/5/2024 08:00</v>
      </c>
      <c r="J4128" t="str">
        <f>IFERROR(INDEX(scheduling_data!I:I, MATCH(I4128, scheduling_data!H:H, 0)), "")</f>
        <v>Amber Hickman</v>
      </c>
    </row>
    <row r="4129" spans="1:10" x14ac:dyDescent="0.3">
      <c r="A4129" t="s">
        <v>149</v>
      </c>
      <c r="B4129">
        <v>101</v>
      </c>
      <c r="C4129" s="1">
        <v>45372</v>
      </c>
      <c r="D4129" s="1">
        <v>45344.333333333336</v>
      </c>
      <c r="E4129">
        <v>3.9</v>
      </c>
      <c r="F4129" t="s">
        <v>19</v>
      </c>
      <c r="G4129" t="s">
        <v>144</v>
      </c>
      <c r="H4129">
        <v>97140</v>
      </c>
      <c r="I4129" t="str">
        <f t="shared" si="64"/>
        <v>101_2/22/2024 08:00</v>
      </c>
      <c r="J4129" t="str">
        <f>IFERROR(INDEX(scheduling_data!I:I, MATCH(I4129, scheduling_data!H:H, 0)), "")</f>
        <v>Katherine Tyree</v>
      </c>
    </row>
    <row r="4130" spans="1:10" x14ac:dyDescent="0.3">
      <c r="A4130" t="s">
        <v>149</v>
      </c>
      <c r="B4130">
        <v>101</v>
      </c>
      <c r="C4130" s="1">
        <v>45372</v>
      </c>
      <c r="D4130" s="1">
        <v>45344.333333333336</v>
      </c>
      <c r="E4130">
        <v>9.51</v>
      </c>
      <c r="F4130" t="s">
        <v>19</v>
      </c>
      <c r="G4130" t="s">
        <v>144</v>
      </c>
      <c r="H4130">
        <v>97110</v>
      </c>
      <c r="I4130" t="str">
        <f t="shared" si="64"/>
        <v>101_2/22/2024 08:00</v>
      </c>
      <c r="J4130" t="str">
        <f>IFERROR(INDEX(scheduling_data!I:I, MATCH(I4130, scheduling_data!H:H, 0)), "")</f>
        <v>Katherine Tyree</v>
      </c>
    </row>
    <row r="4131" spans="1:10" x14ac:dyDescent="0.3">
      <c r="A4131" t="s">
        <v>149</v>
      </c>
      <c r="B4131">
        <v>101</v>
      </c>
      <c r="C4131" s="1">
        <v>45380</v>
      </c>
      <c r="D4131" s="1">
        <v>45348.416666666664</v>
      </c>
      <c r="E4131">
        <v>3.9</v>
      </c>
      <c r="F4131" t="s">
        <v>19</v>
      </c>
      <c r="G4131" t="s">
        <v>144</v>
      </c>
      <c r="H4131">
        <v>97140</v>
      </c>
      <c r="I4131" t="str">
        <f t="shared" si="64"/>
        <v>101_2/26/2024 10:00</v>
      </c>
      <c r="J4131" t="str">
        <f>IFERROR(INDEX(scheduling_data!I:I, MATCH(I4131, scheduling_data!H:H, 0)), "")</f>
        <v>Katherine Tyree</v>
      </c>
    </row>
    <row r="4132" spans="1:10" x14ac:dyDescent="0.3">
      <c r="A4132" t="s">
        <v>149</v>
      </c>
      <c r="B4132">
        <v>101</v>
      </c>
      <c r="C4132" s="1">
        <v>45380</v>
      </c>
      <c r="D4132" s="1">
        <v>45348.416666666664</v>
      </c>
      <c r="E4132">
        <v>9.51</v>
      </c>
      <c r="F4132" t="s">
        <v>19</v>
      </c>
      <c r="G4132" t="s">
        <v>144</v>
      </c>
      <c r="H4132">
        <v>97110</v>
      </c>
      <c r="I4132" t="str">
        <f t="shared" si="64"/>
        <v>101_2/26/2024 10:00</v>
      </c>
      <c r="J4132" t="str">
        <f>IFERROR(INDEX(scheduling_data!I:I, MATCH(I4132, scheduling_data!H:H, 0)), "")</f>
        <v>Katherine Tyree</v>
      </c>
    </row>
    <row r="4133" spans="1:10" x14ac:dyDescent="0.3">
      <c r="A4133" t="s">
        <v>149</v>
      </c>
      <c r="B4133">
        <v>101</v>
      </c>
      <c r="C4133" s="1">
        <v>45366</v>
      </c>
      <c r="D4133" s="1">
        <v>45348.416666666664</v>
      </c>
      <c r="E4133">
        <v>37.270000000000003</v>
      </c>
      <c r="F4133" t="s">
        <v>19</v>
      </c>
      <c r="G4133" t="s">
        <v>57</v>
      </c>
      <c r="H4133">
        <v>97110</v>
      </c>
      <c r="I4133" t="str">
        <f t="shared" si="64"/>
        <v>101_2/26/2024 10:00</v>
      </c>
      <c r="J4133" t="str">
        <f>IFERROR(INDEX(scheduling_data!I:I, MATCH(I4133, scheduling_data!H:H, 0)), "")</f>
        <v>Katherine Tyree</v>
      </c>
    </row>
    <row r="4134" spans="1:10" x14ac:dyDescent="0.3">
      <c r="A4134" t="s">
        <v>149</v>
      </c>
      <c r="B4134">
        <v>101</v>
      </c>
      <c r="C4134" s="1">
        <v>45366</v>
      </c>
      <c r="D4134" s="1">
        <v>45348.416666666664</v>
      </c>
      <c r="E4134">
        <v>0.31</v>
      </c>
      <c r="F4134" t="s">
        <v>9</v>
      </c>
      <c r="G4134" t="s">
        <v>55</v>
      </c>
      <c r="H4134">
        <v>97140</v>
      </c>
      <c r="I4134" t="str">
        <f t="shared" si="64"/>
        <v>101_2/26/2024 10:00</v>
      </c>
      <c r="J4134" t="str">
        <f>IFERROR(INDEX(scheduling_data!I:I, MATCH(I4134, scheduling_data!H:H, 0)), "")</f>
        <v>Katherine Tyree</v>
      </c>
    </row>
    <row r="4135" spans="1:10" x14ac:dyDescent="0.3">
      <c r="A4135" t="s">
        <v>149</v>
      </c>
      <c r="B4135">
        <v>101</v>
      </c>
      <c r="C4135" s="1">
        <v>45366</v>
      </c>
      <c r="D4135" s="1">
        <v>45348.416666666664</v>
      </c>
      <c r="E4135">
        <v>96.6</v>
      </c>
      <c r="F4135" t="s">
        <v>9</v>
      </c>
      <c r="G4135" t="s">
        <v>56</v>
      </c>
      <c r="H4135">
        <v>97110</v>
      </c>
      <c r="I4135" t="str">
        <f t="shared" si="64"/>
        <v>101_2/26/2024 10:00</v>
      </c>
      <c r="J4135" t="str">
        <f>IFERROR(INDEX(scheduling_data!I:I, MATCH(I4135, scheduling_data!H:H, 0)), "")</f>
        <v>Katherine Tyree</v>
      </c>
    </row>
    <row r="4136" spans="1:10" x14ac:dyDescent="0.3">
      <c r="A4136" t="s">
        <v>149</v>
      </c>
      <c r="B4136">
        <v>101</v>
      </c>
      <c r="C4136" s="1">
        <v>45366</v>
      </c>
      <c r="D4136" s="1">
        <v>45348.416666666664</v>
      </c>
      <c r="E4136">
        <v>0.76</v>
      </c>
      <c r="F4136" t="s">
        <v>9</v>
      </c>
      <c r="G4136" t="s">
        <v>55</v>
      </c>
      <c r="H4136">
        <v>97110</v>
      </c>
      <c r="I4136" t="str">
        <f t="shared" si="64"/>
        <v>101_2/26/2024 10:00</v>
      </c>
      <c r="J4136" t="str">
        <f>IFERROR(INDEX(scheduling_data!I:I, MATCH(I4136, scheduling_data!H:H, 0)), "")</f>
        <v>Katherine Tyree</v>
      </c>
    </row>
    <row r="4137" spans="1:10" x14ac:dyDescent="0.3">
      <c r="A4137" t="s">
        <v>149</v>
      </c>
      <c r="B4137">
        <v>101</v>
      </c>
      <c r="C4137" s="1">
        <v>45366</v>
      </c>
      <c r="D4137" s="1">
        <v>45348.416666666664</v>
      </c>
      <c r="E4137">
        <v>5.86</v>
      </c>
      <c r="F4137" t="s">
        <v>9</v>
      </c>
      <c r="G4137" t="s">
        <v>54</v>
      </c>
      <c r="H4137">
        <v>97110</v>
      </c>
      <c r="I4137" t="str">
        <f t="shared" si="64"/>
        <v>101_2/26/2024 10:00</v>
      </c>
      <c r="J4137" t="str">
        <f>IFERROR(INDEX(scheduling_data!I:I, MATCH(I4137, scheduling_data!H:H, 0)), "")</f>
        <v>Katherine Tyree</v>
      </c>
    </row>
    <row r="4138" spans="1:10" x14ac:dyDescent="0.3">
      <c r="A4138" t="s">
        <v>149</v>
      </c>
      <c r="B4138">
        <v>101</v>
      </c>
      <c r="C4138" s="1">
        <v>45366</v>
      </c>
      <c r="D4138" s="1">
        <v>45348.416666666664</v>
      </c>
      <c r="E4138">
        <v>15.28</v>
      </c>
      <c r="F4138" t="s">
        <v>19</v>
      </c>
      <c r="G4138" t="s">
        <v>57</v>
      </c>
      <c r="H4138">
        <v>97140</v>
      </c>
      <c r="I4138" t="str">
        <f t="shared" si="64"/>
        <v>101_2/26/2024 10:00</v>
      </c>
      <c r="J4138" t="str">
        <f>IFERROR(INDEX(scheduling_data!I:I, MATCH(I4138, scheduling_data!H:H, 0)), "")</f>
        <v>Katherine Tyree</v>
      </c>
    </row>
    <row r="4139" spans="1:10" x14ac:dyDescent="0.3">
      <c r="A4139" t="s">
        <v>149</v>
      </c>
      <c r="B4139">
        <v>101</v>
      </c>
      <c r="C4139" s="1">
        <v>45366</v>
      </c>
      <c r="D4139" s="1">
        <v>45348.416666666664</v>
      </c>
      <c r="E4139">
        <v>50.35</v>
      </c>
      <c r="F4139" t="s">
        <v>9</v>
      </c>
      <c r="G4139" t="s">
        <v>56</v>
      </c>
      <c r="H4139">
        <v>97140</v>
      </c>
      <c r="I4139" t="str">
        <f t="shared" si="64"/>
        <v>101_2/26/2024 10:00</v>
      </c>
      <c r="J4139" t="str">
        <f>IFERROR(INDEX(scheduling_data!I:I, MATCH(I4139, scheduling_data!H:H, 0)), "")</f>
        <v>Katherine Tyree</v>
      </c>
    </row>
    <row r="4140" spans="1:10" x14ac:dyDescent="0.3">
      <c r="A4140" t="s">
        <v>149</v>
      </c>
      <c r="B4140">
        <v>101</v>
      </c>
      <c r="C4140" s="1">
        <v>45366</v>
      </c>
      <c r="D4140" s="1">
        <v>45348.416666666664</v>
      </c>
      <c r="E4140">
        <v>5.16</v>
      </c>
      <c r="F4140" t="s">
        <v>9</v>
      </c>
      <c r="G4140" t="s">
        <v>54</v>
      </c>
      <c r="H4140">
        <v>97140</v>
      </c>
      <c r="I4140" t="str">
        <f t="shared" si="64"/>
        <v>101_2/26/2024 10:00</v>
      </c>
      <c r="J4140" t="str">
        <f>IFERROR(INDEX(scheduling_data!I:I, MATCH(I4140, scheduling_data!H:H, 0)), "")</f>
        <v>Katherine Tyree</v>
      </c>
    </row>
    <row r="4141" spans="1:10" x14ac:dyDescent="0.3">
      <c r="A4141" t="s">
        <v>149</v>
      </c>
      <c r="B4141">
        <v>101</v>
      </c>
      <c r="C4141" s="1">
        <v>45366</v>
      </c>
      <c r="D4141" s="1">
        <v>45350.416666666664</v>
      </c>
      <c r="E4141">
        <v>17.579999999999998</v>
      </c>
      <c r="F4141" t="s">
        <v>9</v>
      </c>
      <c r="G4141" t="s">
        <v>54</v>
      </c>
      <c r="H4141">
        <v>97110</v>
      </c>
      <c r="I4141" t="str">
        <f t="shared" si="64"/>
        <v>101_2/28/2024 10:00</v>
      </c>
      <c r="J4141" t="str">
        <f>IFERROR(INDEX(scheduling_data!I:I, MATCH(I4141, scheduling_data!H:H, 0)), "")</f>
        <v>Jessica Pittman</v>
      </c>
    </row>
    <row r="4142" spans="1:10" x14ac:dyDescent="0.3">
      <c r="A4142" t="s">
        <v>149</v>
      </c>
      <c r="B4142">
        <v>101</v>
      </c>
      <c r="C4142" s="1">
        <v>45366</v>
      </c>
      <c r="D4142" s="1">
        <v>45350.416666666664</v>
      </c>
      <c r="E4142">
        <v>1.21</v>
      </c>
      <c r="F4142" t="s">
        <v>9</v>
      </c>
      <c r="G4142" t="s">
        <v>55</v>
      </c>
      <c r="H4142">
        <v>97110</v>
      </c>
      <c r="I4142" t="str">
        <f t="shared" si="64"/>
        <v>101_2/28/2024 10:00</v>
      </c>
      <c r="J4142" t="str">
        <f>IFERROR(INDEX(scheduling_data!I:I, MATCH(I4142, scheduling_data!H:H, 0)), "")</f>
        <v>Jessica Pittman</v>
      </c>
    </row>
    <row r="4143" spans="1:10" x14ac:dyDescent="0.3">
      <c r="A4143" t="s">
        <v>149</v>
      </c>
      <c r="B4143">
        <v>101</v>
      </c>
      <c r="C4143" s="1">
        <v>45366</v>
      </c>
      <c r="D4143" s="1">
        <v>45350.416666666664</v>
      </c>
      <c r="E4143">
        <v>203.91</v>
      </c>
      <c r="F4143" t="s">
        <v>9</v>
      </c>
      <c r="G4143" t="s">
        <v>56</v>
      </c>
      <c r="H4143">
        <v>97110</v>
      </c>
      <c r="I4143" t="str">
        <f t="shared" si="64"/>
        <v>101_2/28/2024 10:00</v>
      </c>
      <c r="J4143" t="str">
        <f>IFERROR(INDEX(scheduling_data!I:I, MATCH(I4143, scheduling_data!H:H, 0)), "")</f>
        <v>Jessica Pittman</v>
      </c>
    </row>
    <row r="4144" spans="1:10" x14ac:dyDescent="0.3">
      <c r="A4144" t="s">
        <v>149</v>
      </c>
      <c r="B4144">
        <v>101</v>
      </c>
      <c r="C4144" s="1">
        <v>45366</v>
      </c>
      <c r="D4144" s="1">
        <v>45350.416666666664</v>
      </c>
      <c r="E4144">
        <v>59.46</v>
      </c>
      <c r="F4144" t="s">
        <v>19</v>
      </c>
      <c r="G4144" t="s">
        <v>57</v>
      </c>
      <c r="H4144">
        <v>97110</v>
      </c>
      <c r="I4144" t="str">
        <f t="shared" si="64"/>
        <v>101_2/28/2024 10:00</v>
      </c>
      <c r="J4144" t="str">
        <f>IFERROR(INDEX(scheduling_data!I:I, MATCH(I4144, scheduling_data!H:H, 0)), "")</f>
        <v>Jessica Pittman</v>
      </c>
    </row>
    <row r="4145" spans="1:10" x14ac:dyDescent="0.3">
      <c r="A4145" t="s">
        <v>149</v>
      </c>
      <c r="B4145">
        <v>101</v>
      </c>
      <c r="C4145" s="1">
        <v>45380</v>
      </c>
      <c r="D4145" s="1">
        <v>45350.416666666664</v>
      </c>
      <c r="E4145">
        <v>17.84</v>
      </c>
      <c r="F4145" t="s">
        <v>19</v>
      </c>
      <c r="G4145" t="s">
        <v>144</v>
      </c>
      <c r="H4145">
        <v>97110</v>
      </c>
      <c r="I4145" t="str">
        <f t="shared" si="64"/>
        <v>101_2/28/2024 10:00</v>
      </c>
      <c r="J4145" t="str">
        <f>IFERROR(INDEX(scheduling_data!I:I, MATCH(I4145, scheduling_data!H:H, 0)), "")</f>
        <v>Jessica Pittman</v>
      </c>
    </row>
    <row r="4146" spans="1:10" x14ac:dyDescent="0.3">
      <c r="A4146" t="s">
        <v>137</v>
      </c>
      <c r="B4146">
        <v>101</v>
      </c>
      <c r="C4146" s="1">
        <v>45362</v>
      </c>
      <c r="D4146" s="1">
        <v>45344.333333333336</v>
      </c>
      <c r="E4146">
        <v>15.28</v>
      </c>
      <c r="F4146" t="s">
        <v>19</v>
      </c>
      <c r="G4146" t="s">
        <v>57</v>
      </c>
      <c r="H4146">
        <v>97140</v>
      </c>
      <c r="I4146" t="str">
        <f t="shared" si="64"/>
        <v>101_2/22/2024 08:00</v>
      </c>
      <c r="J4146" t="str">
        <f>IFERROR(INDEX(scheduling_data!I:I, MATCH(I4146, scheduling_data!H:H, 0)), "")</f>
        <v>Katherine Tyree</v>
      </c>
    </row>
    <row r="4147" spans="1:10" x14ac:dyDescent="0.3">
      <c r="A4147" t="s">
        <v>137</v>
      </c>
      <c r="B4147">
        <v>101</v>
      </c>
      <c r="C4147" s="1">
        <v>45362</v>
      </c>
      <c r="D4147" s="1">
        <v>45344.333333333336</v>
      </c>
      <c r="E4147">
        <v>96.6</v>
      </c>
      <c r="F4147" t="s">
        <v>9</v>
      </c>
      <c r="G4147" t="s">
        <v>56</v>
      </c>
      <c r="H4147">
        <v>97110</v>
      </c>
      <c r="I4147" t="str">
        <f t="shared" si="64"/>
        <v>101_2/22/2024 08:00</v>
      </c>
      <c r="J4147" t="str">
        <f>IFERROR(INDEX(scheduling_data!I:I, MATCH(I4147, scheduling_data!H:H, 0)), "")</f>
        <v>Katherine Tyree</v>
      </c>
    </row>
    <row r="4148" spans="1:10" x14ac:dyDescent="0.3">
      <c r="A4148" t="s">
        <v>137</v>
      </c>
      <c r="B4148">
        <v>101</v>
      </c>
      <c r="C4148" s="1">
        <v>45362</v>
      </c>
      <c r="D4148" s="1">
        <v>45344.333333333336</v>
      </c>
      <c r="E4148">
        <v>0.76</v>
      </c>
      <c r="F4148" t="s">
        <v>9</v>
      </c>
      <c r="G4148" t="s">
        <v>55</v>
      </c>
      <c r="H4148">
        <v>97110</v>
      </c>
      <c r="I4148" t="str">
        <f t="shared" si="64"/>
        <v>101_2/22/2024 08:00</v>
      </c>
      <c r="J4148" t="str">
        <f>IFERROR(INDEX(scheduling_data!I:I, MATCH(I4148, scheduling_data!H:H, 0)), "")</f>
        <v>Katherine Tyree</v>
      </c>
    </row>
    <row r="4149" spans="1:10" x14ac:dyDescent="0.3">
      <c r="A4149" t="s">
        <v>137</v>
      </c>
      <c r="B4149">
        <v>101</v>
      </c>
      <c r="C4149" s="1">
        <v>45362</v>
      </c>
      <c r="D4149" s="1">
        <v>45344.333333333336</v>
      </c>
      <c r="E4149">
        <v>5.86</v>
      </c>
      <c r="F4149" t="s">
        <v>9</v>
      </c>
      <c r="G4149" t="s">
        <v>54</v>
      </c>
      <c r="H4149">
        <v>97110</v>
      </c>
      <c r="I4149" t="str">
        <f t="shared" si="64"/>
        <v>101_2/22/2024 08:00</v>
      </c>
      <c r="J4149" t="str">
        <f>IFERROR(INDEX(scheduling_data!I:I, MATCH(I4149, scheduling_data!H:H, 0)), "")</f>
        <v>Katherine Tyree</v>
      </c>
    </row>
    <row r="4150" spans="1:10" x14ac:dyDescent="0.3">
      <c r="A4150" t="s">
        <v>137</v>
      </c>
      <c r="B4150">
        <v>101</v>
      </c>
      <c r="C4150" s="1">
        <v>45362</v>
      </c>
      <c r="D4150" s="1">
        <v>45344.333333333336</v>
      </c>
      <c r="E4150">
        <v>50.35</v>
      </c>
      <c r="F4150" t="s">
        <v>9</v>
      </c>
      <c r="G4150" t="s">
        <v>56</v>
      </c>
      <c r="H4150">
        <v>97140</v>
      </c>
      <c r="I4150" t="str">
        <f t="shared" si="64"/>
        <v>101_2/22/2024 08:00</v>
      </c>
      <c r="J4150" t="str">
        <f>IFERROR(INDEX(scheduling_data!I:I, MATCH(I4150, scheduling_data!H:H, 0)), "")</f>
        <v>Katherine Tyree</v>
      </c>
    </row>
    <row r="4151" spans="1:10" x14ac:dyDescent="0.3">
      <c r="A4151" t="s">
        <v>137</v>
      </c>
      <c r="B4151">
        <v>101</v>
      </c>
      <c r="C4151" s="1">
        <v>45362</v>
      </c>
      <c r="D4151" s="1">
        <v>45344.333333333336</v>
      </c>
      <c r="E4151">
        <v>0.31</v>
      </c>
      <c r="F4151" t="s">
        <v>9</v>
      </c>
      <c r="G4151" t="s">
        <v>55</v>
      </c>
      <c r="H4151">
        <v>97140</v>
      </c>
      <c r="I4151" t="str">
        <f t="shared" si="64"/>
        <v>101_2/22/2024 08:00</v>
      </c>
      <c r="J4151" t="str">
        <f>IFERROR(INDEX(scheduling_data!I:I, MATCH(I4151, scheduling_data!H:H, 0)), "")</f>
        <v>Katherine Tyree</v>
      </c>
    </row>
    <row r="4152" spans="1:10" x14ac:dyDescent="0.3">
      <c r="A4152" t="s">
        <v>137</v>
      </c>
      <c r="B4152">
        <v>101</v>
      </c>
      <c r="C4152" s="1">
        <v>45362</v>
      </c>
      <c r="D4152" s="1">
        <v>45344.333333333336</v>
      </c>
      <c r="E4152">
        <v>5.16</v>
      </c>
      <c r="F4152" t="s">
        <v>9</v>
      </c>
      <c r="G4152" t="s">
        <v>54</v>
      </c>
      <c r="H4152">
        <v>97140</v>
      </c>
      <c r="I4152" t="str">
        <f t="shared" si="64"/>
        <v>101_2/22/2024 08:00</v>
      </c>
      <c r="J4152" t="str">
        <f>IFERROR(INDEX(scheduling_data!I:I, MATCH(I4152, scheduling_data!H:H, 0)), "")</f>
        <v>Katherine Tyree</v>
      </c>
    </row>
    <row r="4153" spans="1:10" x14ac:dyDescent="0.3">
      <c r="A4153" t="s">
        <v>137</v>
      </c>
      <c r="B4153">
        <v>101</v>
      </c>
      <c r="C4153" s="1">
        <v>45362</v>
      </c>
      <c r="D4153" s="1">
        <v>45344.333333333336</v>
      </c>
      <c r="E4153">
        <v>37.270000000000003</v>
      </c>
      <c r="F4153" t="s">
        <v>19</v>
      </c>
      <c r="G4153" t="s">
        <v>57</v>
      </c>
      <c r="H4153">
        <v>97110</v>
      </c>
      <c r="I4153" t="str">
        <f t="shared" si="64"/>
        <v>101_2/22/2024 08:00</v>
      </c>
      <c r="J4153" t="str">
        <f>IFERROR(INDEX(scheduling_data!I:I, MATCH(I4153, scheduling_data!H:H, 0)), "")</f>
        <v>Katherine Tyree</v>
      </c>
    </row>
    <row r="4154" spans="1:10" x14ac:dyDescent="0.3">
      <c r="A4154" t="s">
        <v>49</v>
      </c>
      <c r="B4154">
        <v>102</v>
      </c>
      <c r="C4154" s="1">
        <v>45355</v>
      </c>
      <c r="D4154" s="1">
        <v>45338.375</v>
      </c>
      <c r="E4154">
        <v>70</v>
      </c>
      <c r="F4154" t="s">
        <v>9</v>
      </c>
      <c r="G4154" t="s">
        <v>104</v>
      </c>
      <c r="H4154">
        <v>97110</v>
      </c>
      <c r="I4154" t="str">
        <f t="shared" si="64"/>
        <v>102_2/16/2024 09:00</v>
      </c>
      <c r="J4154" t="str">
        <f>IFERROR(INDEX(scheduling_data!I:I, MATCH(I4154, scheduling_data!H:H, 0)), "")</f>
        <v>Amber Hickman</v>
      </c>
    </row>
    <row r="4155" spans="1:10" x14ac:dyDescent="0.3">
      <c r="A4155" t="s">
        <v>49</v>
      </c>
      <c r="B4155">
        <v>102</v>
      </c>
      <c r="C4155" s="1">
        <v>45355</v>
      </c>
      <c r="D4155" s="1">
        <v>45338.375</v>
      </c>
      <c r="E4155">
        <v>72</v>
      </c>
      <c r="F4155" t="s">
        <v>19</v>
      </c>
      <c r="G4155" t="s">
        <v>50</v>
      </c>
      <c r="H4155">
        <v>97530</v>
      </c>
      <c r="I4155" t="str">
        <f t="shared" si="64"/>
        <v>102_2/16/2024 09:00</v>
      </c>
      <c r="J4155" t="str">
        <f>IFERROR(INDEX(scheduling_data!I:I, MATCH(I4155, scheduling_data!H:H, 0)), "")</f>
        <v>Amber Hickman</v>
      </c>
    </row>
    <row r="4156" spans="1:10" x14ac:dyDescent="0.3">
      <c r="A4156" t="s">
        <v>49</v>
      </c>
      <c r="B4156">
        <v>102</v>
      </c>
      <c r="C4156" s="1">
        <v>45355</v>
      </c>
      <c r="D4156" s="1">
        <v>45338.375</v>
      </c>
      <c r="E4156">
        <v>70</v>
      </c>
      <c r="F4156" t="s">
        <v>9</v>
      </c>
      <c r="G4156" t="s">
        <v>104</v>
      </c>
      <c r="H4156">
        <v>97530</v>
      </c>
      <c r="I4156" t="str">
        <f t="shared" si="64"/>
        <v>102_2/16/2024 09:00</v>
      </c>
      <c r="J4156" t="str">
        <f>IFERROR(INDEX(scheduling_data!I:I, MATCH(I4156, scheduling_data!H:H, 0)), "")</f>
        <v>Amber Hickman</v>
      </c>
    </row>
    <row r="4157" spans="1:10" x14ac:dyDescent="0.3">
      <c r="A4157" t="s">
        <v>49</v>
      </c>
      <c r="B4157">
        <v>102</v>
      </c>
      <c r="C4157" s="1">
        <v>45355</v>
      </c>
      <c r="D4157" s="1">
        <v>45338.375</v>
      </c>
      <c r="E4157">
        <v>36.9</v>
      </c>
      <c r="F4157" t="s">
        <v>19</v>
      </c>
      <c r="G4157" t="s">
        <v>50</v>
      </c>
      <c r="H4157">
        <v>97112</v>
      </c>
      <c r="I4157" t="str">
        <f t="shared" si="64"/>
        <v>102_2/16/2024 09:00</v>
      </c>
      <c r="J4157" t="str">
        <f>IFERROR(INDEX(scheduling_data!I:I, MATCH(I4157, scheduling_data!H:H, 0)), "")</f>
        <v>Amber Hickman</v>
      </c>
    </row>
    <row r="4158" spans="1:10" x14ac:dyDescent="0.3">
      <c r="A4158" t="s">
        <v>49</v>
      </c>
      <c r="B4158">
        <v>102</v>
      </c>
      <c r="C4158" s="1">
        <v>45355</v>
      </c>
      <c r="D4158" s="1">
        <v>45338.375</v>
      </c>
      <c r="E4158">
        <v>34</v>
      </c>
      <c r="F4158" t="s">
        <v>9</v>
      </c>
      <c r="G4158" t="s">
        <v>104</v>
      </c>
      <c r="H4158">
        <v>97112</v>
      </c>
      <c r="I4158" t="str">
        <f t="shared" si="64"/>
        <v>102_2/16/2024 09:00</v>
      </c>
      <c r="J4158" t="str">
        <f>IFERROR(INDEX(scheduling_data!I:I, MATCH(I4158, scheduling_data!H:H, 0)), "")</f>
        <v>Amber Hickman</v>
      </c>
    </row>
    <row r="4159" spans="1:10" x14ac:dyDescent="0.3">
      <c r="A4159" t="s">
        <v>49</v>
      </c>
      <c r="B4159">
        <v>102</v>
      </c>
      <c r="C4159" s="1">
        <v>45355</v>
      </c>
      <c r="D4159" s="1">
        <v>45338.375</v>
      </c>
      <c r="E4159">
        <v>72</v>
      </c>
      <c r="F4159" t="s">
        <v>19</v>
      </c>
      <c r="G4159" t="s">
        <v>50</v>
      </c>
      <c r="H4159">
        <v>97110</v>
      </c>
      <c r="I4159" t="str">
        <f t="shared" si="64"/>
        <v>102_2/16/2024 09:00</v>
      </c>
      <c r="J4159" t="str">
        <f>IFERROR(INDEX(scheduling_data!I:I, MATCH(I4159, scheduling_data!H:H, 0)), "")</f>
        <v>Amber Hickman</v>
      </c>
    </row>
    <row r="4160" spans="1:10" x14ac:dyDescent="0.3">
      <c r="A4160" t="s">
        <v>49</v>
      </c>
      <c r="B4160">
        <v>102</v>
      </c>
      <c r="C4160" s="1">
        <v>45355</v>
      </c>
      <c r="D4160" s="1">
        <v>45342.375</v>
      </c>
      <c r="E4160">
        <v>72</v>
      </c>
      <c r="F4160" t="s">
        <v>19</v>
      </c>
      <c r="G4160" t="s">
        <v>50</v>
      </c>
      <c r="H4160">
        <v>97530</v>
      </c>
      <c r="I4160" t="str">
        <f t="shared" si="64"/>
        <v>102_2/20/2024 09:00</v>
      </c>
      <c r="J4160" t="str">
        <f>IFERROR(INDEX(scheduling_data!I:I, MATCH(I4160, scheduling_data!H:H, 0)), "")</f>
        <v>Amber Hickman</v>
      </c>
    </row>
    <row r="4161" spans="1:10" x14ac:dyDescent="0.3">
      <c r="A4161" t="s">
        <v>49</v>
      </c>
      <c r="B4161">
        <v>102</v>
      </c>
      <c r="C4161" s="1">
        <v>45355</v>
      </c>
      <c r="D4161" s="1">
        <v>45342.375</v>
      </c>
      <c r="E4161">
        <v>70</v>
      </c>
      <c r="F4161" t="s">
        <v>9</v>
      </c>
      <c r="G4161" t="s">
        <v>104</v>
      </c>
      <c r="H4161">
        <v>97530</v>
      </c>
      <c r="I4161" t="str">
        <f t="shared" si="64"/>
        <v>102_2/20/2024 09:00</v>
      </c>
      <c r="J4161" t="str">
        <f>IFERROR(INDEX(scheduling_data!I:I, MATCH(I4161, scheduling_data!H:H, 0)), "")</f>
        <v>Amber Hickman</v>
      </c>
    </row>
    <row r="4162" spans="1:10" x14ac:dyDescent="0.3">
      <c r="A4162" t="s">
        <v>49</v>
      </c>
      <c r="B4162">
        <v>102</v>
      </c>
      <c r="C4162" s="1">
        <v>45355</v>
      </c>
      <c r="D4162" s="1">
        <v>45342.375</v>
      </c>
      <c r="E4162">
        <v>35</v>
      </c>
      <c r="F4162" t="s">
        <v>9</v>
      </c>
      <c r="G4162" t="s">
        <v>104</v>
      </c>
      <c r="H4162">
        <v>97110</v>
      </c>
      <c r="I4162" t="str">
        <f t="shared" si="64"/>
        <v>102_2/20/2024 09:00</v>
      </c>
      <c r="J4162" t="str">
        <f>IFERROR(INDEX(scheduling_data!I:I, MATCH(I4162, scheduling_data!H:H, 0)), "")</f>
        <v>Amber Hickman</v>
      </c>
    </row>
    <row r="4163" spans="1:10" x14ac:dyDescent="0.3">
      <c r="A4163" t="s">
        <v>49</v>
      </c>
      <c r="B4163">
        <v>102</v>
      </c>
      <c r="C4163" s="1">
        <v>45355</v>
      </c>
      <c r="D4163" s="1">
        <v>45342.375</v>
      </c>
      <c r="E4163">
        <v>36</v>
      </c>
      <c r="F4163" t="s">
        <v>19</v>
      </c>
      <c r="G4163" t="s">
        <v>50</v>
      </c>
      <c r="H4163">
        <v>97110</v>
      </c>
      <c r="I4163" t="str">
        <f t="shared" ref="I4163:I4226" si="65">TEXT(B4163&amp;"_"&amp;TEXT(D4163, "m/d/yyyy hh:mm"), "0")</f>
        <v>102_2/20/2024 09:00</v>
      </c>
      <c r="J4163" t="str">
        <f>IFERROR(INDEX(scheduling_data!I:I, MATCH(I4163, scheduling_data!H:H, 0)), "")</f>
        <v>Amber Hickman</v>
      </c>
    </row>
    <row r="4164" spans="1:10" x14ac:dyDescent="0.3">
      <c r="A4164" t="s">
        <v>49</v>
      </c>
      <c r="B4164">
        <v>102</v>
      </c>
      <c r="C4164" s="1">
        <v>45355</v>
      </c>
      <c r="D4164" s="1">
        <v>45345.375</v>
      </c>
      <c r="E4164">
        <v>36</v>
      </c>
      <c r="F4164" t="s">
        <v>19</v>
      </c>
      <c r="G4164" t="s">
        <v>50</v>
      </c>
      <c r="H4164">
        <v>97110</v>
      </c>
      <c r="I4164" t="str">
        <f t="shared" si="65"/>
        <v>102_2/23/2024 09:00</v>
      </c>
      <c r="J4164" t="str">
        <f>IFERROR(INDEX(scheduling_data!I:I, MATCH(I4164, scheduling_data!H:H, 0)), "")</f>
        <v>Amber Hickman</v>
      </c>
    </row>
    <row r="4165" spans="1:10" x14ac:dyDescent="0.3">
      <c r="A4165" t="s">
        <v>49</v>
      </c>
      <c r="B4165">
        <v>102</v>
      </c>
      <c r="C4165" s="1">
        <v>45355</v>
      </c>
      <c r="D4165" s="1">
        <v>45345.375</v>
      </c>
      <c r="E4165">
        <v>35</v>
      </c>
      <c r="F4165" t="s">
        <v>9</v>
      </c>
      <c r="G4165" t="s">
        <v>104</v>
      </c>
      <c r="H4165">
        <v>97110</v>
      </c>
      <c r="I4165" t="str">
        <f t="shared" si="65"/>
        <v>102_2/23/2024 09:00</v>
      </c>
      <c r="J4165" t="str">
        <f>IFERROR(INDEX(scheduling_data!I:I, MATCH(I4165, scheduling_data!H:H, 0)), "")</f>
        <v>Amber Hickman</v>
      </c>
    </row>
    <row r="4166" spans="1:10" x14ac:dyDescent="0.3">
      <c r="A4166" t="s">
        <v>49</v>
      </c>
      <c r="B4166">
        <v>102</v>
      </c>
      <c r="C4166" s="1">
        <v>45355</v>
      </c>
      <c r="D4166" s="1">
        <v>45345.375</v>
      </c>
      <c r="E4166">
        <v>36</v>
      </c>
      <c r="F4166" t="s">
        <v>19</v>
      </c>
      <c r="G4166" t="s">
        <v>50</v>
      </c>
      <c r="H4166">
        <v>97530</v>
      </c>
      <c r="I4166" t="str">
        <f t="shared" si="65"/>
        <v>102_2/23/2024 09:00</v>
      </c>
      <c r="J4166" t="str">
        <f>IFERROR(INDEX(scheduling_data!I:I, MATCH(I4166, scheduling_data!H:H, 0)), "")</f>
        <v>Amber Hickman</v>
      </c>
    </row>
    <row r="4167" spans="1:10" x14ac:dyDescent="0.3">
      <c r="A4167" t="s">
        <v>49</v>
      </c>
      <c r="B4167">
        <v>102</v>
      </c>
      <c r="C4167" s="1">
        <v>45355</v>
      </c>
      <c r="D4167" s="1">
        <v>45345.375</v>
      </c>
      <c r="E4167">
        <v>35</v>
      </c>
      <c r="F4167" t="s">
        <v>9</v>
      </c>
      <c r="G4167" t="s">
        <v>104</v>
      </c>
      <c r="H4167">
        <v>97530</v>
      </c>
      <c r="I4167" t="str">
        <f t="shared" si="65"/>
        <v>102_2/23/2024 09:00</v>
      </c>
      <c r="J4167" t="str">
        <f>IFERROR(INDEX(scheduling_data!I:I, MATCH(I4167, scheduling_data!H:H, 0)), "")</f>
        <v>Amber Hickman</v>
      </c>
    </row>
    <row r="4168" spans="1:10" x14ac:dyDescent="0.3">
      <c r="A4168" t="s">
        <v>49</v>
      </c>
      <c r="B4168">
        <v>102</v>
      </c>
      <c r="C4168" s="1">
        <v>45364</v>
      </c>
      <c r="D4168" s="1">
        <v>45349.375</v>
      </c>
      <c r="E4168">
        <v>70</v>
      </c>
      <c r="F4168" t="s">
        <v>9</v>
      </c>
      <c r="G4168" t="s">
        <v>104</v>
      </c>
      <c r="H4168">
        <v>97110</v>
      </c>
      <c r="I4168" t="str">
        <f t="shared" si="65"/>
        <v>102_2/27/2024 09:00</v>
      </c>
      <c r="J4168" t="str">
        <f>IFERROR(INDEX(scheduling_data!I:I, MATCH(I4168, scheduling_data!H:H, 0)), "")</f>
        <v>Amber Hickman</v>
      </c>
    </row>
    <row r="4169" spans="1:10" x14ac:dyDescent="0.3">
      <c r="A4169" t="s">
        <v>49</v>
      </c>
      <c r="B4169">
        <v>102</v>
      </c>
      <c r="C4169" s="1">
        <v>45364</v>
      </c>
      <c r="D4169" s="1">
        <v>45349.375</v>
      </c>
      <c r="E4169">
        <v>72</v>
      </c>
      <c r="F4169" t="s">
        <v>19</v>
      </c>
      <c r="G4169" t="s">
        <v>50</v>
      </c>
      <c r="H4169">
        <v>97110</v>
      </c>
      <c r="I4169" t="str">
        <f t="shared" si="65"/>
        <v>102_2/27/2024 09:00</v>
      </c>
      <c r="J4169" t="str">
        <f>IFERROR(INDEX(scheduling_data!I:I, MATCH(I4169, scheduling_data!H:H, 0)), "")</f>
        <v>Amber Hickman</v>
      </c>
    </row>
    <row r="4170" spans="1:10" x14ac:dyDescent="0.3">
      <c r="A4170" t="s">
        <v>49</v>
      </c>
      <c r="B4170">
        <v>102</v>
      </c>
      <c r="C4170" s="1">
        <v>45364</v>
      </c>
      <c r="D4170" s="1">
        <v>45349.375</v>
      </c>
      <c r="E4170">
        <v>70</v>
      </c>
      <c r="F4170" t="s">
        <v>9</v>
      </c>
      <c r="G4170" t="s">
        <v>104</v>
      </c>
      <c r="H4170">
        <v>97530</v>
      </c>
      <c r="I4170" t="str">
        <f t="shared" si="65"/>
        <v>102_2/27/2024 09:00</v>
      </c>
      <c r="J4170" t="str">
        <f>IFERROR(INDEX(scheduling_data!I:I, MATCH(I4170, scheduling_data!H:H, 0)), "")</f>
        <v>Amber Hickman</v>
      </c>
    </row>
    <row r="4171" spans="1:10" x14ac:dyDescent="0.3">
      <c r="A4171" t="s">
        <v>49</v>
      </c>
      <c r="B4171">
        <v>102</v>
      </c>
      <c r="C4171" s="1">
        <v>45364</v>
      </c>
      <c r="D4171" s="1">
        <v>45349.375</v>
      </c>
      <c r="E4171">
        <v>72</v>
      </c>
      <c r="F4171" t="s">
        <v>19</v>
      </c>
      <c r="G4171" t="s">
        <v>50</v>
      </c>
      <c r="H4171">
        <v>97530</v>
      </c>
      <c r="I4171" t="str">
        <f t="shared" si="65"/>
        <v>102_2/27/2024 09:00</v>
      </c>
      <c r="J4171" t="str">
        <f>IFERROR(INDEX(scheduling_data!I:I, MATCH(I4171, scheduling_data!H:H, 0)), "")</f>
        <v>Amber Hickman</v>
      </c>
    </row>
    <row r="4172" spans="1:10" x14ac:dyDescent="0.3">
      <c r="A4172" t="s">
        <v>61</v>
      </c>
      <c r="B4172">
        <v>103</v>
      </c>
      <c r="C4172" s="1">
        <v>45358</v>
      </c>
      <c r="D4172" s="1">
        <v>45343.708333333336</v>
      </c>
      <c r="E4172">
        <v>54.76</v>
      </c>
      <c r="F4172" t="s">
        <v>19</v>
      </c>
      <c r="H4172">
        <v>97110</v>
      </c>
      <c r="I4172" t="str">
        <f t="shared" si="65"/>
        <v>103_2/21/2024 17:00</v>
      </c>
      <c r="J4172" t="str">
        <f>IFERROR(INDEX(scheduling_data!I:I, MATCH(I4172, scheduling_data!H:H, 0)), "")</f>
        <v>James Allen</v>
      </c>
    </row>
    <row r="4173" spans="1:10" x14ac:dyDescent="0.3">
      <c r="A4173" t="s">
        <v>61</v>
      </c>
      <c r="B4173">
        <v>103</v>
      </c>
      <c r="C4173" s="1">
        <v>45358</v>
      </c>
      <c r="D4173" s="1">
        <v>45343.708333333336</v>
      </c>
      <c r="E4173">
        <v>0.24</v>
      </c>
      <c r="F4173" t="s">
        <v>9</v>
      </c>
      <c r="H4173">
        <v>97110</v>
      </c>
      <c r="I4173" t="str">
        <f t="shared" si="65"/>
        <v>103_2/21/2024 17:00</v>
      </c>
      <c r="J4173" t="str">
        <f>IFERROR(INDEX(scheduling_data!I:I, MATCH(I4173, scheduling_data!H:H, 0)), "")</f>
        <v>James Allen</v>
      </c>
    </row>
    <row r="4174" spans="1:10" x14ac:dyDescent="0.3">
      <c r="A4174" t="s">
        <v>38</v>
      </c>
      <c r="B4174">
        <v>293</v>
      </c>
      <c r="C4174" s="1">
        <v>45357.82916666667</v>
      </c>
      <c r="D4174" s="1">
        <v>45324.291666666664</v>
      </c>
      <c r="E4174">
        <v>100</v>
      </c>
      <c r="F4174" t="s">
        <v>9</v>
      </c>
      <c r="H4174">
        <v>97110</v>
      </c>
      <c r="I4174" t="str">
        <f t="shared" si="65"/>
        <v>293_2/2/2024 07:00</v>
      </c>
      <c r="J4174" t="str">
        <f>IFERROR(INDEX(scheduling_data!I:I, MATCH(I4174, scheduling_data!H:H, 0)), "")</f>
        <v>Christian Litz</v>
      </c>
    </row>
    <row r="4175" spans="1:10" x14ac:dyDescent="0.3">
      <c r="A4175" t="s">
        <v>49</v>
      </c>
      <c r="B4175">
        <v>104</v>
      </c>
      <c r="C4175" s="1">
        <v>45355</v>
      </c>
      <c r="D4175" s="1">
        <v>45342.375</v>
      </c>
      <c r="E4175">
        <v>53</v>
      </c>
      <c r="F4175" t="s">
        <v>9</v>
      </c>
      <c r="G4175" t="s">
        <v>104</v>
      </c>
      <c r="H4175">
        <v>92507</v>
      </c>
      <c r="I4175" t="str">
        <f t="shared" si="65"/>
        <v>104_2/20/2024 09:00</v>
      </c>
      <c r="J4175" t="str">
        <f>IFERROR(INDEX(scheduling_data!I:I, MATCH(I4175, scheduling_data!H:H, 0)), "")</f>
        <v>Annette Fertitta</v>
      </c>
    </row>
    <row r="4176" spans="1:10" x14ac:dyDescent="0.3">
      <c r="A4176" t="s">
        <v>49</v>
      </c>
      <c r="B4176">
        <v>104</v>
      </c>
      <c r="C4176" s="1">
        <v>45355</v>
      </c>
      <c r="D4176" s="1">
        <v>45342.375</v>
      </c>
      <c r="E4176">
        <v>22</v>
      </c>
      <c r="F4176" t="s">
        <v>19</v>
      </c>
      <c r="G4176" t="s">
        <v>50</v>
      </c>
      <c r="H4176">
        <v>92507</v>
      </c>
      <c r="I4176" t="str">
        <f t="shared" si="65"/>
        <v>104_2/20/2024 09:00</v>
      </c>
      <c r="J4176" t="str">
        <f>IFERROR(INDEX(scheduling_data!I:I, MATCH(I4176, scheduling_data!H:H, 0)), "")</f>
        <v>Annette Fertitta</v>
      </c>
    </row>
    <row r="4177" spans="1:10" x14ac:dyDescent="0.3">
      <c r="A4177" t="s">
        <v>49</v>
      </c>
      <c r="B4177">
        <v>104</v>
      </c>
      <c r="C4177" s="1">
        <v>45355</v>
      </c>
      <c r="D4177" s="1">
        <v>45344.354166666664</v>
      </c>
      <c r="E4177">
        <v>53</v>
      </c>
      <c r="F4177" t="s">
        <v>9</v>
      </c>
      <c r="G4177" t="s">
        <v>104</v>
      </c>
      <c r="H4177">
        <v>92507</v>
      </c>
      <c r="I4177" t="str">
        <f t="shared" si="65"/>
        <v>104_2/22/2024 08:30</v>
      </c>
      <c r="J4177" t="str">
        <f>IFERROR(INDEX(scheduling_data!I:I, MATCH(I4177, scheduling_data!H:H, 0)), "")</f>
        <v>Annette Fertitta</v>
      </c>
    </row>
    <row r="4178" spans="1:10" x14ac:dyDescent="0.3">
      <c r="A4178" t="s">
        <v>49</v>
      </c>
      <c r="B4178">
        <v>104</v>
      </c>
      <c r="C4178" s="1">
        <v>45355</v>
      </c>
      <c r="D4178" s="1">
        <v>45344.354166666664</v>
      </c>
      <c r="E4178">
        <v>22</v>
      </c>
      <c r="F4178" t="s">
        <v>19</v>
      </c>
      <c r="G4178" t="s">
        <v>50</v>
      </c>
      <c r="H4178">
        <v>92507</v>
      </c>
      <c r="I4178" t="str">
        <f t="shared" si="65"/>
        <v>104_2/22/2024 08:30</v>
      </c>
      <c r="J4178" t="str">
        <f>IFERROR(INDEX(scheduling_data!I:I, MATCH(I4178, scheduling_data!H:H, 0)), "")</f>
        <v>Annette Fertitta</v>
      </c>
    </row>
    <row r="4179" spans="1:10" x14ac:dyDescent="0.3">
      <c r="A4179" t="s">
        <v>49</v>
      </c>
      <c r="B4179">
        <v>104</v>
      </c>
      <c r="C4179" s="1">
        <v>45364</v>
      </c>
      <c r="D4179" s="1">
        <v>45349.354166666664</v>
      </c>
      <c r="E4179">
        <v>22</v>
      </c>
      <c r="F4179" t="s">
        <v>19</v>
      </c>
      <c r="G4179" t="s">
        <v>50</v>
      </c>
      <c r="H4179">
        <v>92507</v>
      </c>
      <c r="I4179" t="str">
        <f t="shared" si="65"/>
        <v>104_2/27/2024 08:30</v>
      </c>
      <c r="J4179" t="str">
        <f>IFERROR(INDEX(scheduling_data!I:I, MATCH(I4179, scheduling_data!H:H, 0)), "")</f>
        <v>D'Anna Pullen</v>
      </c>
    </row>
    <row r="4180" spans="1:10" x14ac:dyDescent="0.3">
      <c r="A4180" t="s">
        <v>49</v>
      </c>
      <c r="B4180">
        <v>104</v>
      </c>
      <c r="C4180" s="1">
        <v>45364</v>
      </c>
      <c r="D4180" s="1">
        <v>45349.354166666664</v>
      </c>
      <c r="E4180">
        <v>53</v>
      </c>
      <c r="F4180" t="s">
        <v>9</v>
      </c>
      <c r="G4180" t="s">
        <v>104</v>
      </c>
      <c r="H4180">
        <v>92507</v>
      </c>
      <c r="I4180" t="str">
        <f t="shared" si="65"/>
        <v>104_2/27/2024 08:30</v>
      </c>
      <c r="J4180" t="str">
        <f>IFERROR(INDEX(scheduling_data!I:I, MATCH(I4180, scheduling_data!H:H, 0)), "")</f>
        <v>D'Anna Pullen</v>
      </c>
    </row>
    <row r="4181" spans="1:10" x14ac:dyDescent="0.3">
      <c r="A4181" t="s">
        <v>33</v>
      </c>
      <c r="B4181">
        <v>104</v>
      </c>
      <c r="C4181" s="1">
        <v>45372</v>
      </c>
      <c r="D4181" s="1">
        <v>45342.375</v>
      </c>
      <c r="E4181">
        <v>0</v>
      </c>
      <c r="F4181" t="s">
        <v>9</v>
      </c>
      <c r="G4181" t="s">
        <v>439</v>
      </c>
      <c r="H4181">
        <v>92507</v>
      </c>
      <c r="I4181" t="str">
        <f t="shared" si="65"/>
        <v>104_2/20/2024 09:00</v>
      </c>
      <c r="J4181" t="str">
        <f>IFERROR(INDEX(scheduling_data!I:I, MATCH(I4181, scheduling_data!H:H, 0)), "")</f>
        <v>Annette Fertitta</v>
      </c>
    </row>
    <row r="4182" spans="1:10" x14ac:dyDescent="0.3">
      <c r="A4182" t="s">
        <v>33</v>
      </c>
      <c r="B4182">
        <v>104</v>
      </c>
      <c r="C4182" s="1">
        <v>45372</v>
      </c>
      <c r="D4182" s="1">
        <v>45344.354166666664</v>
      </c>
      <c r="E4182">
        <v>0</v>
      </c>
      <c r="F4182" t="s">
        <v>9</v>
      </c>
      <c r="G4182" t="s">
        <v>439</v>
      </c>
      <c r="H4182">
        <v>92507</v>
      </c>
      <c r="I4182" t="str">
        <f t="shared" si="65"/>
        <v>104_2/22/2024 08:30</v>
      </c>
      <c r="J4182" t="str">
        <f>IFERROR(INDEX(scheduling_data!I:I, MATCH(I4182, scheduling_data!H:H, 0)), "")</f>
        <v>Annette Fertitta</v>
      </c>
    </row>
    <row r="4183" spans="1:10" x14ac:dyDescent="0.3">
      <c r="A4183" t="s">
        <v>21</v>
      </c>
      <c r="B4183">
        <v>106</v>
      </c>
      <c r="C4183" s="1">
        <v>45358</v>
      </c>
      <c r="D4183" s="1">
        <v>45341.375</v>
      </c>
      <c r="E4183">
        <v>75</v>
      </c>
      <c r="F4183" t="s">
        <v>23</v>
      </c>
      <c r="H4183">
        <v>97110</v>
      </c>
      <c r="I4183" t="str">
        <f t="shared" si="65"/>
        <v>106_2/19/2024 09:00</v>
      </c>
      <c r="J4183" t="str">
        <f>IFERROR(INDEX(scheduling_data!I:I, MATCH(I4183, scheduling_data!H:H, 0)), "")</f>
        <v>Amber Hickman</v>
      </c>
    </row>
    <row r="4184" spans="1:10" x14ac:dyDescent="0.3">
      <c r="A4184" t="s">
        <v>21</v>
      </c>
      <c r="B4184">
        <v>106</v>
      </c>
      <c r="C4184" s="1">
        <v>45358</v>
      </c>
      <c r="D4184" s="1">
        <v>45341.375</v>
      </c>
      <c r="E4184">
        <v>7</v>
      </c>
      <c r="F4184" t="s">
        <v>23</v>
      </c>
      <c r="H4184">
        <v>97530</v>
      </c>
      <c r="I4184" t="str">
        <f t="shared" si="65"/>
        <v>106_2/19/2024 09:00</v>
      </c>
      <c r="J4184" t="str">
        <f>IFERROR(INDEX(scheduling_data!I:I, MATCH(I4184, scheduling_data!H:H, 0)), "")</f>
        <v>Amber Hickman</v>
      </c>
    </row>
    <row r="4185" spans="1:10" x14ac:dyDescent="0.3">
      <c r="A4185" t="s">
        <v>21</v>
      </c>
      <c r="B4185">
        <v>106</v>
      </c>
      <c r="C4185" s="1">
        <v>45358</v>
      </c>
      <c r="D4185" s="1">
        <v>45341.375</v>
      </c>
      <c r="E4185">
        <v>68</v>
      </c>
      <c r="F4185" t="s">
        <v>9</v>
      </c>
      <c r="H4185">
        <v>97530</v>
      </c>
      <c r="I4185" t="str">
        <f t="shared" si="65"/>
        <v>106_2/19/2024 09:00</v>
      </c>
      <c r="J4185" t="str">
        <f>IFERROR(INDEX(scheduling_data!I:I, MATCH(I4185, scheduling_data!H:H, 0)), "")</f>
        <v>Amber Hickman</v>
      </c>
    </row>
    <row r="4186" spans="1:10" x14ac:dyDescent="0.3">
      <c r="A4186" t="s">
        <v>21</v>
      </c>
      <c r="B4186">
        <v>106</v>
      </c>
      <c r="C4186" s="1">
        <v>45358</v>
      </c>
      <c r="D4186" s="1">
        <v>45341.375</v>
      </c>
      <c r="E4186">
        <v>75</v>
      </c>
      <c r="F4186" t="s">
        <v>9</v>
      </c>
      <c r="H4186">
        <v>97112</v>
      </c>
      <c r="I4186" t="str">
        <f t="shared" si="65"/>
        <v>106_2/19/2024 09:00</v>
      </c>
      <c r="J4186" t="str">
        <f>IFERROR(INDEX(scheduling_data!I:I, MATCH(I4186, scheduling_data!H:H, 0)), "")</f>
        <v>Amber Hickman</v>
      </c>
    </row>
    <row r="4187" spans="1:10" x14ac:dyDescent="0.3">
      <c r="A4187" t="s">
        <v>61</v>
      </c>
      <c r="B4187">
        <v>107</v>
      </c>
      <c r="C4187" s="1">
        <v>45356</v>
      </c>
      <c r="D4187" s="1">
        <v>45344.458333333336</v>
      </c>
      <c r="E4187">
        <v>39.119999999999997</v>
      </c>
      <c r="F4187" t="s">
        <v>19</v>
      </c>
      <c r="G4187" t="s">
        <v>65</v>
      </c>
      <c r="H4187">
        <v>97112</v>
      </c>
      <c r="I4187" t="str">
        <f t="shared" si="65"/>
        <v>107_2/22/2024 11:00</v>
      </c>
      <c r="J4187" t="str">
        <f>IFERROR(INDEX(scheduling_data!I:I, MATCH(I4187, scheduling_data!H:H, 0)), "")</f>
        <v>Robert Crochet</v>
      </c>
    </row>
    <row r="4188" spans="1:10" x14ac:dyDescent="0.3">
      <c r="A4188" t="s">
        <v>61</v>
      </c>
      <c r="B4188">
        <v>107</v>
      </c>
      <c r="C4188" s="1">
        <v>45356</v>
      </c>
      <c r="D4188" s="1">
        <v>45344.458333333336</v>
      </c>
      <c r="E4188">
        <v>47.13</v>
      </c>
      <c r="F4188" t="s">
        <v>9</v>
      </c>
      <c r="G4188" t="s">
        <v>62</v>
      </c>
      <c r="H4188">
        <v>97530</v>
      </c>
      <c r="I4188" t="str">
        <f t="shared" si="65"/>
        <v>107_2/22/2024 11:00</v>
      </c>
      <c r="J4188" t="str">
        <f>IFERROR(INDEX(scheduling_data!I:I, MATCH(I4188, scheduling_data!H:H, 0)), "")</f>
        <v>Robert Crochet</v>
      </c>
    </row>
    <row r="4189" spans="1:10" x14ac:dyDescent="0.3">
      <c r="A4189" t="s">
        <v>61</v>
      </c>
      <c r="B4189">
        <v>107</v>
      </c>
      <c r="C4189" s="1">
        <v>45356</v>
      </c>
      <c r="D4189" s="1">
        <v>45344.458333333336</v>
      </c>
      <c r="E4189">
        <v>0.06</v>
      </c>
      <c r="F4189" t="s">
        <v>9</v>
      </c>
      <c r="G4189" t="s">
        <v>63</v>
      </c>
      <c r="H4189">
        <v>97530</v>
      </c>
      <c r="I4189" t="str">
        <f t="shared" si="65"/>
        <v>107_2/22/2024 11:00</v>
      </c>
      <c r="J4189" t="str">
        <f>IFERROR(INDEX(scheduling_data!I:I, MATCH(I4189, scheduling_data!H:H, 0)), "")</f>
        <v>Robert Crochet</v>
      </c>
    </row>
    <row r="4190" spans="1:10" x14ac:dyDescent="0.3">
      <c r="A4190" t="s">
        <v>61</v>
      </c>
      <c r="B4190">
        <v>107</v>
      </c>
      <c r="C4190" s="1">
        <v>45356</v>
      </c>
      <c r="D4190" s="1">
        <v>45344.458333333336</v>
      </c>
      <c r="E4190">
        <v>2.81</v>
      </c>
      <c r="F4190" t="s">
        <v>19</v>
      </c>
      <c r="G4190" t="s">
        <v>65</v>
      </c>
      <c r="H4190">
        <v>97530</v>
      </c>
      <c r="I4190" t="str">
        <f t="shared" si="65"/>
        <v>107_2/22/2024 11:00</v>
      </c>
      <c r="J4190" t="str">
        <f>IFERROR(INDEX(scheduling_data!I:I, MATCH(I4190, scheduling_data!H:H, 0)), "")</f>
        <v>Robert Crochet</v>
      </c>
    </row>
    <row r="4191" spans="1:10" x14ac:dyDescent="0.3">
      <c r="A4191" t="s">
        <v>61</v>
      </c>
      <c r="B4191">
        <v>107</v>
      </c>
      <c r="C4191" s="1">
        <v>45356</v>
      </c>
      <c r="D4191" s="1">
        <v>45344.458333333336</v>
      </c>
      <c r="E4191">
        <v>110.08</v>
      </c>
      <c r="F4191" t="s">
        <v>9</v>
      </c>
      <c r="G4191" t="s">
        <v>64</v>
      </c>
      <c r="H4191">
        <v>97112</v>
      </c>
      <c r="I4191" t="str">
        <f t="shared" si="65"/>
        <v>107_2/22/2024 11:00</v>
      </c>
      <c r="J4191" t="str">
        <f>IFERROR(INDEX(scheduling_data!I:I, MATCH(I4191, scheduling_data!H:H, 0)), "")</f>
        <v>Robert Crochet</v>
      </c>
    </row>
    <row r="4192" spans="1:10" x14ac:dyDescent="0.3">
      <c r="A4192" t="s">
        <v>61</v>
      </c>
      <c r="B4192">
        <v>107</v>
      </c>
      <c r="C4192" s="1">
        <v>45356</v>
      </c>
      <c r="D4192" s="1">
        <v>45344.458333333336</v>
      </c>
      <c r="E4192">
        <v>0.8</v>
      </c>
      <c r="F4192" t="s">
        <v>9</v>
      </c>
      <c r="G4192" t="s">
        <v>63</v>
      </c>
      <c r="H4192">
        <v>97112</v>
      </c>
      <c r="I4192" t="str">
        <f t="shared" si="65"/>
        <v>107_2/22/2024 11:00</v>
      </c>
      <c r="J4192" t="str">
        <f>IFERROR(INDEX(scheduling_data!I:I, MATCH(I4192, scheduling_data!H:H, 0)), "")</f>
        <v>Robert Crochet</v>
      </c>
    </row>
    <row r="4193" spans="1:10" x14ac:dyDescent="0.3">
      <c r="A4193" t="s">
        <v>61</v>
      </c>
      <c r="B4193">
        <v>107</v>
      </c>
      <c r="C4193" s="1">
        <v>45363</v>
      </c>
      <c r="D4193" s="1">
        <v>45349.458333333336</v>
      </c>
      <c r="E4193">
        <v>102.06</v>
      </c>
      <c r="F4193" t="s">
        <v>9</v>
      </c>
      <c r="G4193" t="s">
        <v>64</v>
      </c>
      <c r="H4193">
        <v>97530</v>
      </c>
      <c r="I4193" t="str">
        <f t="shared" si="65"/>
        <v>107_2/27/2024 11:00</v>
      </c>
      <c r="J4193" t="str">
        <f>IFERROR(INDEX(scheduling_data!I:I, MATCH(I4193, scheduling_data!H:H, 0)), "")</f>
        <v>Robert Crochet</v>
      </c>
    </row>
    <row r="4194" spans="1:10" x14ac:dyDescent="0.3">
      <c r="A4194" t="s">
        <v>61</v>
      </c>
      <c r="B4194">
        <v>107</v>
      </c>
      <c r="C4194" s="1">
        <v>45363</v>
      </c>
      <c r="D4194" s="1">
        <v>45349.458333333336</v>
      </c>
      <c r="E4194">
        <v>22.48</v>
      </c>
      <c r="F4194" t="s">
        <v>19</v>
      </c>
      <c r="G4194" t="s">
        <v>65</v>
      </c>
      <c r="H4194">
        <v>97530</v>
      </c>
      <c r="I4194" t="str">
        <f t="shared" si="65"/>
        <v>107_2/27/2024 11:00</v>
      </c>
      <c r="J4194" t="str">
        <f>IFERROR(INDEX(scheduling_data!I:I, MATCH(I4194, scheduling_data!H:H, 0)), "")</f>
        <v>Robert Crochet</v>
      </c>
    </row>
    <row r="4195" spans="1:10" x14ac:dyDescent="0.3">
      <c r="A4195" t="s">
        <v>61</v>
      </c>
      <c r="B4195">
        <v>107</v>
      </c>
      <c r="C4195" s="1">
        <v>45363</v>
      </c>
      <c r="D4195" s="1">
        <v>45349.458333333336</v>
      </c>
      <c r="E4195">
        <v>55.04</v>
      </c>
      <c r="F4195" t="s">
        <v>9</v>
      </c>
      <c r="G4195" t="s">
        <v>64</v>
      </c>
      <c r="H4195">
        <v>97112</v>
      </c>
      <c r="I4195" t="str">
        <f t="shared" si="65"/>
        <v>107_2/27/2024 11:00</v>
      </c>
      <c r="J4195" t="str">
        <f>IFERROR(INDEX(scheduling_data!I:I, MATCH(I4195, scheduling_data!H:H, 0)), "")</f>
        <v>Robert Crochet</v>
      </c>
    </row>
    <row r="4196" spans="1:10" x14ac:dyDescent="0.3">
      <c r="A4196" t="s">
        <v>61</v>
      </c>
      <c r="B4196">
        <v>107</v>
      </c>
      <c r="C4196" s="1">
        <v>45363</v>
      </c>
      <c r="D4196" s="1">
        <v>45349.458333333336</v>
      </c>
      <c r="E4196">
        <v>0.4</v>
      </c>
      <c r="F4196" t="s">
        <v>9</v>
      </c>
      <c r="G4196" t="s">
        <v>63</v>
      </c>
      <c r="H4196">
        <v>97112</v>
      </c>
      <c r="I4196" t="str">
        <f t="shared" si="65"/>
        <v>107_2/27/2024 11:00</v>
      </c>
      <c r="J4196" t="str">
        <f>IFERROR(INDEX(scheduling_data!I:I, MATCH(I4196, scheduling_data!H:H, 0)), "")</f>
        <v>Robert Crochet</v>
      </c>
    </row>
    <row r="4197" spans="1:10" x14ac:dyDescent="0.3">
      <c r="A4197" t="s">
        <v>61</v>
      </c>
      <c r="B4197">
        <v>107</v>
      </c>
      <c r="C4197" s="1">
        <v>45363</v>
      </c>
      <c r="D4197" s="1">
        <v>45349.458333333336</v>
      </c>
      <c r="E4197">
        <v>19.559999999999999</v>
      </c>
      <c r="F4197" t="s">
        <v>19</v>
      </c>
      <c r="G4197" t="s">
        <v>65</v>
      </c>
      <c r="H4197">
        <v>97112</v>
      </c>
      <c r="I4197" t="str">
        <f t="shared" si="65"/>
        <v>107_2/27/2024 11:00</v>
      </c>
      <c r="J4197" t="str">
        <f>IFERROR(INDEX(scheduling_data!I:I, MATCH(I4197, scheduling_data!H:H, 0)), "")</f>
        <v>Robert Crochet</v>
      </c>
    </row>
    <row r="4198" spans="1:10" x14ac:dyDescent="0.3">
      <c r="A4198" t="s">
        <v>61</v>
      </c>
      <c r="B4198">
        <v>107</v>
      </c>
      <c r="C4198" s="1">
        <v>45363</v>
      </c>
      <c r="D4198" s="1">
        <v>45349.458333333336</v>
      </c>
      <c r="E4198">
        <v>0.46</v>
      </c>
      <c r="F4198" t="s">
        <v>9</v>
      </c>
      <c r="G4198" t="s">
        <v>63</v>
      </c>
      <c r="H4198">
        <v>97530</v>
      </c>
      <c r="I4198" t="str">
        <f t="shared" si="65"/>
        <v>107_2/27/2024 11:00</v>
      </c>
      <c r="J4198" t="str">
        <f>IFERROR(INDEX(scheduling_data!I:I, MATCH(I4198, scheduling_data!H:H, 0)), "")</f>
        <v>Robert Crochet</v>
      </c>
    </row>
    <row r="4199" spans="1:10" x14ac:dyDescent="0.3">
      <c r="A4199" t="s">
        <v>61</v>
      </c>
      <c r="B4199">
        <v>107</v>
      </c>
      <c r="C4199" s="1">
        <v>45363</v>
      </c>
      <c r="D4199" s="1">
        <v>45351.458333333336</v>
      </c>
      <c r="E4199">
        <v>47.13</v>
      </c>
      <c r="F4199" t="s">
        <v>9</v>
      </c>
      <c r="G4199" t="s">
        <v>62</v>
      </c>
      <c r="H4199">
        <v>97530</v>
      </c>
      <c r="I4199" t="str">
        <f t="shared" si="65"/>
        <v>107_2/29/2024 11:00</v>
      </c>
      <c r="J4199" t="str">
        <f>IFERROR(INDEX(scheduling_data!I:I, MATCH(I4199, scheduling_data!H:H, 0)), "")</f>
        <v>Robert Crochet</v>
      </c>
    </row>
    <row r="4200" spans="1:10" x14ac:dyDescent="0.3">
      <c r="A4200" t="s">
        <v>61</v>
      </c>
      <c r="B4200">
        <v>107</v>
      </c>
      <c r="C4200" s="1">
        <v>45363</v>
      </c>
      <c r="D4200" s="1">
        <v>45351.458333333336</v>
      </c>
      <c r="E4200">
        <v>0.06</v>
      </c>
      <c r="F4200" t="s">
        <v>9</v>
      </c>
      <c r="G4200" t="s">
        <v>63</v>
      </c>
      <c r="H4200">
        <v>97530</v>
      </c>
      <c r="I4200" t="str">
        <f t="shared" si="65"/>
        <v>107_2/29/2024 11:00</v>
      </c>
      <c r="J4200" t="str">
        <f>IFERROR(INDEX(scheduling_data!I:I, MATCH(I4200, scheduling_data!H:H, 0)), "")</f>
        <v>Robert Crochet</v>
      </c>
    </row>
    <row r="4201" spans="1:10" x14ac:dyDescent="0.3">
      <c r="A4201" t="s">
        <v>61</v>
      </c>
      <c r="B4201">
        <v>107</v>
      </c>
      <c r="C4201" s="1">
        <v>45363</v>
      </c>
      <c r="D4201" s="1">
        <v>45351.458333333336</v>
      </c>
      <c r="E4201">
        <v>2.81</v>
      </c>
      <c r="F4201" t="s">
        <v>19</v>
      </c>
      <c r="G4201" t="s">
        <v>65</v>
      </c>
      <c r="H4201">
        <v>97530</v>
      </c>
      <c r="I4201" t="str">
        <f t="shared" si="65"/>
        <v>107_2/29/2024 11:00</v>
      </c>
      <c r="J4201" t="str">
        <f>IFERROR(INDEX(scheduling_data!I:I, MATCH(I4201, scheduling_data!H:H, 0)), "")</f>
        <v>Robert Crochet</v>
      </c>
    </row>
    <row r="4202" spans="1:10" x14ac:dyDescent="0.3">
      <c r="A4202" t="s">
        <v>61</v>
      </c>
      <c r="B4202">
        <v>107</v>
      </c>
      <c r="C4202" s="1">
        <v>45363</v>
      </c>
      <c r="D4202" s="1">
        <v>45351.458333333336</v>
      </c>
      <c r="E4202">
        <v>110.08</v>
      </c>
      <c r="F4202" t="s">
        <v>9</v>
      </c>
      <c r="G4202" t="s">
        <v>64</v>
      </c>
      <c r="H4202">
        <v>97112</v>
      </c>
      <c r="I4202" t="str">
        <f t="shared" si="65"/>
        <v>107_2/29/2024 11:00</v>
      </c>
      <c r="J4202" t="str">
        <f>IFERROR(INDEX(scheduling_data!I:I, MATCH(I4202, scheduling_data!H:H, 0)), "")</f>
        <v>Robert Crochet</v>
      </c>
    </row>
    <row r="4203" spans="1:10" x14ac:dyDescent="0.3">
      <c r="A4203" t="s">
        <v>61</v>
      </c>
      <c r="B4203">
        <v>107</v>
      </c>
      <c r="C4203" s="1">
        <v>45363</v>
      </c>
      <c r="D4203" s="1">
        <v>45351.458333333336</v>
      </c>
      <c r="E4203">
        <v>0.8</v>
      </c>
      <c r="F4203" t="s">
        <v>9</v>
      </c>
      <c r="G4203" t="s">
        <v>63</v>
      </c>
      <c r="H4203">
        <v>97112</v>
      </c>
      <c r="I4203" t="str">
        <f t="shared" si="65"/>
        <v>107_2/29/2024 11:00</v>
      </c>
      <c r="J4203" t="str">
        <f>IFERROR(INDEX(scheduling_data!I:I, MATCH(I4203, scheduling_data!H:H, 0)), "")</f>
        <v>Robert Crochet</v>
      </c>
    </row>
    <row r="4204" spans="1:10" x14ac:dyDescent="0.3">
      <c r="A4204" t="s">
        <v>61</v>
      </c>
      <c r="B4204">
        <v>107</v>
      </c>
      <c r="C4204" s="1">
        <v>45363</v>
      </c>
      <c r="D4204" s="1">
        <v>45351.458333333336</v>
      </c>
      <c r="E4204">
        <v>39.119999999999997</v>
      </c>
      <c r="F4204" t="s">
        <v>19</v>
      </c>
      <c r="G4204" t="s">
        <v>65</v>
      </c>
      <c r="H4204">
        <v>97112</v>
      </c>
      <c r="I4204" t="str">
        <f t="shared" si="65"/>
        <v>107_2/29/2024 11:00</v>
      </c>
      <c r="J4204" t="str">
        <f>IFERROR(INDEX(scheduling_data!I:I, MATCH(I4204, scheduling_data!H:H, 0)), "")</f>
        <v>Robert Crochet</v>
      </c>
    </row>
    <row r="4205" spans="1:10" x14ac:dyDescent="0.3">
      <c r="A4205" t="s">
        <v>61</v>
      </c>
      <c r="B4205">
        <v>108</v>
      </c>
      <c r="C4205" s="1">
        <v>45358</v>
      </c>
      <c r="D4205" s="1">
        <v>45341.458333333336</v>
      </c>
      <c r="E4205">
        <v>224.12</v>
      </c>
      <c r="F4205" t="s">
        <v>9</v>
      </c>
      <c r="G4205" t="s">
        <v>64</v>
      </c>
      <c r="H4205">
        <v>97110</v>
      </c>
      <c r="I4205" t="str">
        <f t="shared" si="65"/>
        <v>108_2/19/2024 11:00</v>
      </c>
      <c r="J4205" t="str">
        <f>IFERROR(INDEX(scheduling_data!I:I, MATCH(I4205, scheduling_data!H:H, 0)), "")</f>
        <v>James Allen</v>
      </c>
    </row>
    <row r="4206" spans="1:10" x14ac:dyDescent="0.3">
      <c r="A4206" t="s">
        <v>61</v>
      </c>
      <c r="B4206">
        <v>108</v>
      </c>
      <c r="C4206" s="1">
        <v>45358</v>
      </c>
      <c r="D4206" s="1">
        <v>45341.458333333336</v>
      </c>
      <c r="E4206">
        <v>1.02</v>
      </c>
      <c r="F4206" t="s">
        <v>9</v>
      </c>
      <c r="G4206" t="s">
        <v>63</v>
      </c>
      <c r="H4206">
        <v>97110</v>
      </c>
      <c r="I4206" t="str">
        <f t="shared" si="65"/>
        <v>108_2/19/2024 11:00</v>
      </c>
      <c r="J4206" t="str">
        <f>IFERROR(INDEX(scheduling_data!I:I, MATCH(I4206, scheduling_data!H:H, 0)), "")</f>
        <v>James Allen</v>
      </c>
    </row>
    <row r="4207" spans="1:10" x14ac:dyDescent="0.3">
      <c r="A4207" t="s">
        <v>61</v>
      </c>
      <c r="B4207">
        <v>108</v>
      </c>
      <c r="C4207" s="1">
        <v>45358</v>
      </c>
      <c r="D4207" s="1">
        <v>45341.458333333336</v>
      </c>
      <c r="E4207">
        <v>49.86</v>
      </c>
      <c r="F4207" t="s">
        <v>19</v>
      </c>
      <c r="G4207" t="s">
        <v>65</v>
      </c>
      <c r="H4207">
        <v>97110</v>
      </c>
      <c r="I4207" t="str">
        <f t="shared" si="65"/>
        <v>108_2/19/2024 11:00</v>
      </c>
      <c r="J4207" t="str">
        <f>IFERROR(INDEX(scheduling_data!I:I, MATCH(I4207, scheduling_data!H:H, 0)), "")</f>
        <v>James Allen</v>
      </c>
    </row>
    <row r="4208" spans="1:10" x14ac:dyDescent="0.3">
      <c r="A4208" t="s">
        <v>61</v>
      </c>
      <c r="B4208">
        <v>108</v>
      </c>
      <c r="C4208" s="1">
        <v>45358</v>
      </c>
      <c r="D4208" s="1">
        <v>45342.416666666664</v>
      </c>
      <c r="E4208">
        <v>1.02</v>
      </c>
      <c r="F4208" t="s">
        <v>9</v>
      </c>
      <c r="G4208" t="s">
        <v>63</v>
      </c>
      <c r="H4208">
        <v>97110</v>
      </c>
      <c r="I4208" t="str">
        <f t="shared" si="65"/>
        <v>108_2/20/2024 10:00</v>
      </c>
      <c r="J4208" t="str">
        <f>IFERROR(INDEX(scheduling_data!I:I, MATCH(I4208, scheduling_data!H:H, 0)), "")</f>
        <v>James Allen</v>
      </c>
    </row>
    <row r="4209" spans="1:10" x14ac:dyDescent="0.3">
      <c r="A4209" t="s">
        <v>61</v>
      </c>
      <c r="B4209">
        <v>108</v>
      </c>
      <c r="C4209" s="1">
        <v>45358</v>
      </c>
      <c r="D4209" s="1">
        <v>45342.416666666664</v>
      </c>
      <c r="E4209">
        <v>49.86</v>
      </c>
      <c r="F4209" t="s">
        <v>19</v>
      </c>
      <c r="G4209" t="s">
        <v>65</v>
      </c>
      <c r="H4209">
        <v>97110</v>
      </c>
      <c r="I4209" t="str">
        <f t="shared" si="65"/>
        <v>108_2/20/2024 10:00</v>
      </c>
      <c r="J4209" t="str">
        <f>IFERROR(INDEX(scheduling_data!I:I, MATCH(I4209, scheduling_data!H:H, 0)), "")</f>
        <v>James Allen</v>
      </c>
    </row>
    <row r="4210" spans="1:10" x14ac:dyDescent="0.3">
      <c r="A4210" t="s">
        <v>61</v>
      </c>
      <c r="B4210">
        <v>108</v>
      </c>
      <c r="C4210" s="1">
        <v>45358</v>
      </c>
      <c r="D4210" s="1">
        <v>45342.416666666664</v>
      </c>
      <c r="E4210">
        <v>224.12</v>
      </c>
      <c r="F4210" t="s">
        <v>9</v>
      </c>
      <c r="G4210" t="s">
        <v>64</v>
      </c>
      <c r="H4210">
        <v>97110</v>
      </c>
      <c r="I4210" t="str">
        <f t="shared" si="65"/>
        <v>108_2/20/2024 10:00</v>
      </c>
      <c r="J4210" t="str">
        <f>IFERROR(INDEX(scheduling_data!I:I, MATCH(I4210, scheduling_data!H:H, 0)), "")</f>
        <v>James Allen</v>
      </c>
    </row>
    <row r="4211" spans="1:10" x14ac:dyDescent="0.3">
      <c r="A4211" t="s">
        <v>61</v>
      </c>
      <c r="B4211">
        <v>108</v>
      </c>
      <c r="C4211" s="1">
        <v>45358</v>
      </c>
      <c r="D4211" s="1">
        <v>45344.333333333336</v>
      </c>
      <c r="E4211">
        <v>15.12</v>
      </c>
      <c r="F4211" t="s">
        <v>19</v>
      </c>
      <c r="G4211" t="s">
        <v>65</v>
      </c>
      <c r="H4211">
        <v>97110</v>
      </c>
      <c r="I4211" t="str">
        <f t="shared" si="65"/>
        <v>108_2/22/2024 08:00</v>
      </c>
      <c r="J4211" t="str">
        <f>IFERROR(INDEX(scheduling_data!I:I, MATCH(I4211, scheduling_data!H:H, 0)), "")</f>
        <v>James Allen</v>
      </c>
    </row>
    <row r="4212" spans="1:10" x14ac:dyDescent="0.3">
      <c r="A4212" t="s">
        <v>61</v>
      </c>
      <c r="B4212">
        <v>108</v>
      </c>
      <c r="C4212" s="1">
        <v>45358</v>
      </c>
      <c r="D4212" s="1">
        <v>45344.333333333336</v>
      </c>
      <c r="E4212">
        <v>0.31</v>
      </c>
      <c r="F4212" t="s">
        <v>9</v>
      </c>
      <c r="G4212" t="s">
        <v>63</v>
      </c>
      <c r="H4212">
        <v>97110</v>
      </c>
      <c r="I4212" t="str">
        <f t="shared" si="65"/>
        <v>108_2/22/2024 08:00</v>
      </c>
      <c r="J4212" t="str">
        <f>IFERROR(INDEX(scheduling_data!I:I, MATCH(I4212, scheduling_data!H:H, 0)), "")</f>
        <v>James Allen</v>
      </c>
    </row>
    <row r="4213" spans="1:10" x14ac:dyDescent="0.3">
      <c r="A4213" t="s">
        <v>61</v>
      </c>
      <c r="B4213">
        <v>108</v>
      </c>
      <c r="C4213" s="1">
        <v>45358</v>
      </c>
      <c r="D4213" s="1">
        <v>45344.333333333336</v>
      </c>
      <c r="E4213">
        <v>109.57</v>
      </c>
      <c r="F4213" t="s">
        <v>9</v>
      </c>
      <c r="G4213" t="s">
        <v>64</v>
      </c>
      <c r="H4213">
        <v>97110</v>
      </c>
      <c r="I4213" t="str">
        <f t="shared" si="65"/>
        <v>108_2/22/2024 08:00</v>
      </c>
      <c r="J4213" t="str">
        <f>IFERROR(INDEX(scheduling_data!I:I, MATCH(I4213, scheduling_data!H:H, 0)), "")</f>
        <v>James Allen</v>
      </c>
    </row>
    <row r="4214" spans="1:10" x14ac:dyDescent="0.3">
      <c r="A4214" t="s">
        <v>61</v>
      </c>
      <c r="B4214">
        <v>108</v>
      </c>
      <c r="C4214" s="1">
        <v>45365</v>
      </c>
      <c r="D4214" s="1">
        <v>45348.708333333336</v>
      </c>
      <c r="E4214">
        <v>224.12</v>
      </c>
      <c r="F4214" t="s">
        <v>9</v>
      </c>
      <c r="G4214" t="s">
        <v>64</v>
      </c>
      <c r="H4214">
        <v>97110</v>
      </c>
      <c r="I4214" t="str">
        <f t="shared" si="65"/>
        <v>108_2/26/2024 17:00</v>
      </c>
      <c r="J4214" t="str">
        <f>IFERROR(INDEX(scheduling_data!I:I, MATCH(I4214, scheduling_data!H:H, 0)), "")</f>
        <v>James Allen</v>
      </c>
    </row>
    <row r="4215" spans="1:10" x14ac:dyDescent="0.3">
      <c r="A4215" t="s">
        <v>61</v>
      </c>
      <c r="B4215">
        <v>108</v>
      </c>
      <c r="C4215" s="1">
        <v>45365</v>
      </c>
      <c r="D4215" s="1">
        <v>45348.708333333336</v>
      </c>
      <c r="E4215">
        <v>1.02</v>
      </c>
      <c r="F4215" t="s">
        <v>9</v>
      </c>
      <c r="G4215" t="s">
        <v>63</v>
      </c>
      <c r="H4215">
        <v>97110</v>
      </c>
      <c r="I4215" t="str">
        <f t="shared" si="65"/>
        <v>108_2/26/2024 17:00</v>
      </c>
      <c r="J4215" t="str">
        <f>IFERROR(INDEX(scheduling_data!I:I, MATCH(I4215, scheduling_data!H:H, 0)), "")</f>
        <v>James Allen</v>
      </c>
    </row>
    <row r="4216" spans="1:10" x14ac:dyDescent="0.3">
      <c r="A4216" t="s">
        <v>61</v>
      </c>
      <c r="B4216">
        <v>108</v>
      </c>
      <c r="C4216" s="1">
        <v>45365</v>
      </c>
      <c r="D4216" s="1">
        <v>45348.708333333336</v>
      </c>
      <c r="E4216">
        <v>49.86</v>
      </c>
      <c r="F4216" t="s">
        <v>19</v>
      </c>
      <c r="G4216" t="s">
        <v>65</v>
      </c>
      <c r="H4216">
        <v>97110</v>
      </c>
      <c r="I4216" t="str">
        <f t="shared" si="65"/>
        <v>108_2/26/2024 17:00</v>
      </c>
      <c r="J4216" t="str">
        <f>IFERROR(INDEX(scheduling_data!I:I, MATCH(I4216, scheduling_data!H:H, 0)), "")</f>
        <v>James Allen</v>
      </c>
    </row>
    <row r="4217" spans="1:10" x14ac:dyDescent="0.3">
      <c r="A4217" t="s">
        <v>61</v>
      </c>
      <c r="B4217">
        <v>108</v>
      </c>
      <c r="C4217" s="1">
        <v>45365</v>
      </c>
      <c r="D4217" s="1">
        <v>45350.375</v>
      </c>
      <c r="E4217">
        <v>109.57</v>
      </c>
      <c r="F4217" t="s">
        <v>9</v>
      </c>
      <c r="G4217" t="s">
        <v>64</v>
      </c>
      <c r="H4217">
        <v>97110</v>
      </c>
      <c r="I4217" t="str">
        <f t="shared" si="65"/>
        <v>108_2/28/2024 09:00</v>
      </c>
      <c r="J4217" t="str">
        <f>IFERROR(INDEX(scheduling_data!I:I, MATCH(I4217, scheduling_data!H:H, 0)), "")</f>
        <v>James Allen</v>
      </c>
    </row>
    <row r="4218" spans="1:10" x14ac:dyDescent="0.3">
      <c r="A4218" t="s">
        <v>61</v>
      </c>
      <c r="B4218">
        <v>108</v>
      </c>
      <c r="C4218" s="1">
        <v>45365</v>
      </c>
      <c r="D4218" s="1">
        <v>45350.375</v>
      </c>
      <c r="E4218">
        <v>15.12</v>
      </c>
      <c r="F4218" t="s">
        <v>19</v>
      </c>
      <c r="G4218" t="s">
        <v>65</v>
      </c>
      <c r="H4218">
        <v>97110</v>
      </c>
      <c r="I4218" t="str">
        <f t="shared" si="65"/>
        <v>108_2/28/2024 09:00</v>
      </c>
      <c r="J4218" t="str">
        <f>IFERROR(INDEX(scheduling_data!I:I, MATCH(I4218, scheduling_data!H:H, 0)), "")</f>
        <v>James Allen</v>
      </c>
    </row>
    <row r="4219" spans="1:10" x14ac:dyDescent="0.3">
      <c r="A4219" t="s">
        <v>61</v>
      </c>
      <c r="B4219">
        <v>108</v>
      </c>
      <c r="C4219" s="1">
        <v>45365</v>
      </c>
      <c r="D4219" s="1">
        <v>45350.375</v>
      </c>
      <c r="E4219">
        <v>0.31</v>
      </c>
      <c r="F4219" t="s">
        <v>9</v>
      </c>
      <c r="G4219" t="s">
        <v>63</v>
      </c>
      <c r="H4219">
        <v>97110</v>
      </c>
      <c r="I4219" t="str">
        <f t="shared" si="65"/>
        <v>108_2/28/2024 09:00</v>
      </c>
      <c r="J4219" t="str">
        <f>IFERROR(INDEX(scheduling_data!I:I, MATCH(I4219, scheduling_data!H:H, 0)), "")</f>
        <v>James Allen</v>
      </c>
    </row>
    <row r="4220" spans="1:10" x14ac:dyDescent="0.3">
      <c r="A4220" t="s">
        <v>61</v>
      </c>
      <c r="B4220">
        <v>108</v>
      </c>
      <c r="C4220" s="1">
        <v>45365</v>
      </c>
      <c r="D4220" s="1">
        <v>45351.416666666664</v>
      </c>
      <c r="E4220">
        <v>0.31</v>
      </c>
      <c r="F4220" t="s">
        <v>9</v>
      </c>
      <c r="G4220" t="s">
        <v>63</v>
      </c>
      <c r="H4220">
        <v>97110</v>
      </c>
      <c r="I4220" t="str">
        <f t="shared" si="65"/>
        <v>108_2/29/2024 10:00</v>
      </c>
      <c r="J4220" t="str">
        <f>IFERROR(INDEX(scheduling_data!I:I, MATCH(I4220, scheduling_data!H:H, 0)), "")</f>
        <v>James Allen</v>
      </c>
    </row>
    <row r="4221" spans="1:10" x14ac:dyDescent="0.3">
      <c r="A4221" t="s">
        <v>61</v>
      </c>
      <c r="B4221">
        <v>108</v>
      </c>
      <c r="C4221" s="1">
        <v>45365</v>
      </c>
      <c r="D4221" s="1">
        <v>45351.416666666664</v>
      </c>
      <c r="E4221">
        <v>15.12</v>
      </c>
      <c r="F4221" t="s">
        <v>19</v>
      </c>
      <c r="G4221" t="s">
        <v>65</v>
      </c>
      <c r="H4221">
        <v>97110</v>
      </c>
      <c r="I4221" t="str">
        <f t="shared" si="65"/>
        <v>108_2/29/2024 10:00</v>
      </c>
      <c r="J4221" t="str">
        <f>IFERROR(INDEX(scheduling_data!I:I, MATCH(I4221, scheduling_data!H:H, 0)), "")</f>
        <v>James Allen</v>
      </c>
    </row>
    <row r="4222" spans="1:10" x14ac:dyDescent="0.3">
      <c r="A4222" t="s">
        <v>61</v>
      </c>
      <c r="B4222">
        <v>108</v>
      </c>
      <c r="C4222" s="1">
        <v>45365</v>
      </c>
      <c r="D4222" s="1">
        <v>45351.416666666664</v>
      </c>
      <c r="E4222">
        <v>109.57</v>
      </c>
      <c r="F4222" t="s">
        <v>9</v>
      </c>
      <c r="G4222" t="s">
        <v>64</v>
      </c>
      <c r="H4222">
        <v>97110</v>
      </c>
      <c r="I4222" t="str">
        <f t="shared" si="65"/>
        <v>108_2/29/2024 10:00</v>
      </c>
      <c r="J4222" t="str">
        <f>IFERROR(INDEX(scheduling_data!I:I, MATCH(I4222, scheduling_data!H:H, 0)), "")</f>
        <v>James Allen</v>
      </c>
    </row>
    <row r="4223" spans="1:10" x14ac:dyDescent="0.3">
      <c r="A4223" t="s">
        <v>11</v>
      </c>
      <c r="B4223">
        <v>108</v>
      </c>
      <c r="C4223" s="1">
        <v>45352.336805555555</v>
      </c>
      <c r="D4223" s="1">
        <v>45348.708333333336</v>
      </c>
      <c r="E4223">
        <v>25</v>
      </c>
      <c r="F4223" t="s">
        <v>91</v>
      </c>
      <c r="G4223" t="s">
        <v>444</v>
      </c>
      <c r="I4223" t="str">
        <f t="shared" si="65"/>
        <v>108_2/26/2024 17:00</v>
      </c>
      <c r="J4223" t="str">
        <f>IFERROR(INDEX(scheduling_data!I:I, MATCH(I4223, scheduling_data!H:H, 0)), "")</f>
        <v>James Allen</v>
      </c>
    </row>
    <row r="4224" spans="1:10" x14ac:dyDescent="0.3">
      <c r="A4224" t="s">
        <v>11</v>
      </c>
      <c r="B4224">
        <v>108</v>
      </c>
      <c r="C4224" s="1">
        <v>45352.336805555555</v>
      </c>
      <c r="D4224" s="1">
        <v>45350.375</v>
      </c>
      <c r="E4224">
        <v>25</v>
      </c>
      <c r="F4224" t="s">
        <v>91</v>
      </c>
      <c r="G4224" t="s">
        <v>444</v>
      </c>
      <c r="I4224" t="str">
        <f t="shared" si="65"/>
        <v>108_2/28/2024 09:00</v>
      </c>
      <c r="J4224" t="str">
        <f>IFERROR(INDEX(scheduling_data!I:I, MATCH(I4224, scheduling_data!H:H, 0)), "")</f>
        <v>James Allen</v>
      </c>
    </row>
    <row r="4225" spans="1:10" x14ac:dyDescent="0.3">
      <c r="A4225" t="s">
        <v>11</v>
      </c>
      <c r="B4225">
        <v>108</v>
      </c>
      <c r="C4225" s="1">
        <v>45352.336805555555</v>
      </c>
      <c r="D4225" s="1">
        <v>45351.416666666664</v>
      </c>
      <c r="E4225">
        <v>25</v>
      </c>
      <c r="F4225" t="s">
        <v>91</v>
      </c>
      <c r="G4225" t="s">
        <v>444</v>
      </c>
      <c r="I4225" t="str">
        <f t="shared" si="65"/>
        <v>108_2/29/2024 10:00</v>
      </c>
      <c r="J4225" t="str">
        <f>IFERROR(INDEX(scheduling_data!I:I, MATCH(I4225, scheduling_data!H:H, 0)), "")</f>
        <v>James Allen</v>
      </c>
    </row>
    <row r="4226" spans="1:10" x14ac:dyDescent="0.3">
      <c r="A4226" t="s">
        <v>49</v>
      </c>
      <c r="B4226">
        <v>110</v>
      </c>
      <c r="C4226" s="1">
        <v>45355</v>
      </c>
      <c r="D4226" s="1">
        <v>45323.583333333336</v>
      </c>
      <c r="E4226">
        <v>9.51</v>
      </c>
      <c r="F4226" t="s">
        <v>19</v>
      </c>
      <c r="G4226" t="s">
        <v>50</v>
      </c>
      <c r="H4226">
        <v>97110</v>
      </c>
      <c r="I4226" t="str">
        <f t="shared" si="65"/>
        <v>110_2/1/2024 14:00</v>
      </c>
      <c r="J4226" t="str">
        <f>IFERROR(INDEX(scheduling_data!I:I, MATCH(I4226, scheduling_data!H:H, 0)), "")</f>
        <v>Robert Crochet</v>
      </c>
    </row>
    <row r="4227" spans="1:10" x14ac:dyDescent="0.3">
      <c r="A4227" t="s">
        <v>49</v>
      </c>
      <c r="B4227">
        <v>110</v>
      </c>
      <c r="C4227" s="1">
        <v>45364</v>
      </c>
      <c r="D4227" s="1">
        <v>45330.583333333336</v>
      </c>
      <c r="E4227">
        <v>8.34</v>
      </c>
      <c r="F4227" t="s">
        <v>19</v>
      </c>
      <c r="G4227" t="s">
        <v>50</v>
      </c>
      <c r="H4227">
        <v>97110</v>
      </c>
      <c r="I4227" t="str">
        <f t="shared" ref="I4227:I4290" si="66">TEXT(B4227&amp;"_"&amp;TEXT(D4227, "m/d/yyyy hh:mm"), "0")</f>
        <v>110_2/8/2024 14:00</v>
      </c>
      <c r="J4227" t="str">
        <f>IFERROR(INDEX(scheduling_data!I:I, MATCH(I4227, scheduling_data!H:H, 0)), "")</f>
        <v>Jessica Pittman</v>
      </c>
    </row>
    <row r="4228" spans="1:10" x14ac:dyDescent="0.3">
      <c r="A4228" t="s">
        <v>49</v>
      </c>
      <c r="B4228">
        <v>110</v>
      </c>
      <c r="C4228" s="1">
        <v>45364</v>
      </c>
      <c r="D4228" s="1">
        <v>45330.583333333336</v>
      </c>
      <c r="E4228">
        <v>4.72</v>
      </c>
      <c r="F4228" t="s">
        <v>19</v>
      </c>
      <c r="G4228" t="s">
        <v>50</v>
      </c>
      <c r="H4228">
        <v>97112</v>
      </c>
      <c r="I4228" t="str">
        <f t="shared" si="66"/>
        <v>110_2/8/2024 14:00</v>
      </c>
      <c r="J4228" t="str">
        <f>IFERROR(INDEX(scheduling_data!I:I, MATCH(I4228, scheduling_data!H:H, 0)), "")</f>
        <v>Jessica Pittman</v>
      </c>
    </row>
    <row r="4229" spans="1:10" x14ac:dyDescent="0.3">
      <c r="A4229" t="s">
        <v>49</v>
      </c>
      <c r="B4229">
        <v>110</v>
      </c>
      <c r="C4229" s="1">
        <v>45364</v>
      </c>
      <c r="D4229" s="1">
        <v>45330.583333333336</v>
      </c>
      <c r="E4229">
        <v>6.56</v>
      </c>
      <c r="F4229" t="s">
        <v>19</v>
      </c>
      <c r="G4229" t="s">
        <v>50</v>
      </c>
      <c r="H4229">
        <v>97530</v>
      </c>
      <c r="I4229" t="str">
        <f t="shared" si="66"/>
        <v>110_2/8/2024 14:00</v>
      </c>
      <c r="J4229" t="str">
        <f>IFERROR(INDEX(scheduling_data!I:I, MATCH(I4229, scheduling_data!H:H, 0)), "")</f>
        <v>Jessica Pittman</v>
      </c>
    </row>
    <row r="4230" spans="1:10" x14ac:dyDescent="0.3">
      <c r="A4230" t="s">
        <v>137</v>
      </c>
      <c r="B4230">
        <v>110</v>
      </c>
      <c r="C4230" s="1">
        <v>45352</v>
      </c>
      <c r="D4230" s="1">
        <v>45330.583333333336</v>
      </c>
      <c r="E4230">
        <v>27.77</v>
      </c>
      <c r="F4230" t="s">
        <v>19</v>
      </c>
      <c r="G4230" t="s">
        <v>57</v>
      </c>
      <c r="H4230">
        <v>97110</v>
      </c>
      <c r="I4230" t="str">
        <f t="shared" si="66"/>
        <v>110_2/8/2024 14:00</v>
      </c>
      <c r="J4230" t="str">
        <f>IFERROR(INDEX(scheduling_data!I:I, MATCH(I4230, scheduling_data!H:H, 0)), "")</f>
        <v>Jessica Pittman</v>
      </c>
    </row>
    <row r="4231" spans="1:10" x14ac:dyDescent="0.3">
      <c r="A4231" t="s">
        <v>137</v>
      </c>
      <c r="B4231">
        <v>110</v>
      </c>
      <c r="C4231" s="1">
        <v>45352</v>
      </c>
      <c r="D4231" s="1">
        <v>45330.583333333336</v>
      </c>
      <c r="E4231">
        <v>101.6</v>
      </c>
      <c r="F4231" t="s">
        <v>9</v>
      </c>
      <c r="G4231" t="s">
        <v>56</v>
      </c>
      <c r="H4231">
        <v>97110</v>
      </c>
      <c r="I4231" t="str">
        <f t="shared" si="66"/>
        <v>110_2/8/2024 14:00</v>
      </c>
      <c r="J4231" t="str">
        <f>IFERROR(INDEX(scheduling_data!I:I, MATCH(I4231, scheduling_data!H:H, 0)), "")</f>
        <v>Jessica Pittman</v>
      </c>
    </row>
    <row r="4232" spans="1:10" x14ac:dyDescent="0.3">
      <c r="A4232" t="s">
        <v>137</v>
      </c>
      <c r="B4232">
        <v>110</v>
      </c>
      <c r="C4232" s="1">
        <v>45352</v>
      </c>
      <c r="D4232" s="1">
        <v>45330.583333333336</v>
      </c>
      <c r="E4232">
        <v>0.56999999999999995</v>
      </c>
      <c r="F4232" t="s">
        <v>9</v>
      </c>
      <c r="G4232" t="s">
        <v>55</v>
      </c>
      <c r="H4232">
        <v>97110</v>
      </c>
      <c r="I4232" t="str">
        <f t="shared" si="66"/>
        <v>110_2/8/2024 14:00</v>
      </c>
      <c r="J4232" t="str">
        <f>IFERROR(INDEX(scheduling_data!I:I, MATCH(I4232, scheduling_data!H:H, 0)), "")</f>
        <v>Jessica Pittman</v>
      </c>
    </row>
    <row r="4233" spans="1:10" x14ac:dyDescent="0.3">
      <c r="A4233" t="s">
        <v>137</v>
      </c>
      <c r="B4233">
        <v>110</v>
      </c>
      <c r="C4233" s="1">
        <v>45352</v>
      </c>
      <c r="D4233" s="1">
        <v>45330.583333333336</v>
      </c>
      <c r="E4233">
        <v>11.72</v>
      </c>
      <c r="F4233" t="s">
        <v>9</v>
      </c>
      <c r="G4233" t="s">
        <v>54</v>
      </c>
      <c r="H4233">
        <v>97110</v>
      </c>
      <c r="I4233" t="str">
        <f t="shared" si="66"/>
        <v>110_2/8/2024 14:00</v>
      </c>
      <c r="J4233" t="str">
        <f>IFERROR(INDEX(scheduling_data!I:I, MATCH(I4233, scheduling_data!H:H, 0)), "")</f>
        <v>Jessica Pittman</v>
      </c>
    </row>
    <row r="4234" spans="1:10" x14ac:dyDescent="0.3">
      <c r="A4234" t="s">
        <v>137</v>
      </c>
      <c r="B4234">
        <v>110</v>
      </c>
      <c r="C4234" s="1">
        <v>45352</v>
      </c>
      <c r="D4234" s="1">
        <v>45330.583333333336</v>
      </c>
      <c r="E4234">
        <v>21.85</v>
      </c>
      <c r="F4234" t="s">
        <v>19</v>
      </c>
      <c r="G4234" t="s">
        <v>57</v>
      </c>
      <c r="H4234">
        <v>97530</v>
      </c>
      <c r="I4234" t="str">
        <f t="shared" si="66"/>
        <v>110_2/8/2024 14:00</v>
      </c>
      <c r="J4234" t="str">
        <f>IFERROR(INDEX(scheduling_data!I:I, MATCH(I4234, scheduling_data!H:H, 0)), "")</f>
        <v>Jessica Pittman</v>
      </c>
    </row>
    <row r="4235" spans="1:10" x14ac:dyDescent="0.3">
      <c r="A4235" t="s">
        <v>137</v>
      </c>
      <c r="B4235">
        <v>110</v>
      </c>
      <c r="C4235" s="1">
        <v>45352</v>
      </c>
      <c r="D4235" s="1">
        <v>45330.583333333336</v>
      </c>
      <c r="E4235">
        <v>46.14</v>
      </c>
      <c r="F4235" t="s">
        <v>9</v>
      </c>
      <c r="G4235" t="s">
        <v>56</v>
      </c>
      <c r="H4235">
        <v>97530</v>
      </c>
      <c r="I4235" t="str">
        <f t="shared" si="66"/>
        <v>110_2/8/2024 14:00</v>
      </c>
      <c r="J4235" t="str">
        <f>IFERROR(INDEX(scheduling_data!I:I, MATCH(I4235, scheduling_data!H:H, 0)), "")</f>
        <v>Jessica Pittman</v>
      </c>
    </row>
    <row r="4236" spans="1:10" x14ac:dyDescent="0.3">
      <c r="A4236" t="s">
        <v>137</v>
      </c>
      <c r="B4236">
        <v>110</v>
      </c>
      <c r="C4236" s="1">
        <v>45352</v>
      </c>
      <c r="D4236" s="1">
        <v>45330.583333333336</v>
      </c>
      <c r="E4236">
        <v>0.45</v>
      </c>
      <c r="F4236" t="s">
        <v>9</v>
      </c>
      <c r="G4236" t="s">
        <v>55</v>
      </c>
      <c r="H4236">
        <v>97530</v>
      </c>
      <c r="I4236" t="str">
        <f t="shared" si="66"/>
        <v>110_2/8/2024 14:00</v>
      </c>
      <c r="J4236" t="str">
        <f>IFERROR(INDEX(scheduling_data!I:I, MATCH(I4236, scheduling_data!H:H, 0)), "")</f>
        <v>Jessica Pittman</v>
      </c>
    </row>
    <row r="4237" spans="1:10" x14ac:dyDescent="0.3">
      <c r="A4237" t="s">
        <v>137</v>
      </c>
      <c r="B4237">
        <v>110</v>
      </c>
      <c r="C4237" s="1">
        <v>45352</v>
      </c>
      <c r="D4237" s="1">
        <v>45330.583333333336</v>
      </c>
      <c r="E4237">
        <v>6.97</v>
      </c>
      <c r="F4237" t="s">
        <v>9</v>
      </c>
      <c r="G4237" t="s">
        <v>54</v>
      </c>
      <c r="H4237">
        <v>97112</v>
      </c>
      <c r="I4237" t="str">
        <f t="shared" si="66"/>
        <v>110_2/8/2024 14:00</v>
      </c>
      <c r="J4237" t="str">
        <f>IFERROR(INDEX(scheduling_data!I:I, MATCH(I4237, scheduling_data!H:H, 0)), "")</f>
        <v>Jessica Pittman</v>
      </c>
    </row>
    <row r="4238" spans="1:10" x14ac:dyDescent="0.3">
      <c r="A4238" t="s">
        <v>137</v>
      </c>
      <c r="B4238">
        <v>110</v>
      </c>
      <c r="C4238" s="1">
        <v>45352</v>
      </c>
      <c r="D4238" s="1">
        <v>45330.583333333336</v>
      </c>
      <c r="E4238">
        <v>0.32</v>
      </c>
      <c r="F4238" t="s">
        <v>9</v>
      </c>
      <c r="G4238" t="s">
        <v>55</v>
      </c>
      <c r="H4238">
        <v>97112</v>
      </c>
      <c r="I4238" t="str">
        <f t="shared" si="66"/>
        <v>110_2/8/2024 14:00</v>
      </c>
      <c r="J4238" t="str">
        <f>IFERROR(INDEX(scheduling_data!I:I, MATCH(I4238, scheduling_data!H:H, 0)), "")</f>
        <v>Jessica Pittman</v>
      </c>
    </row>
    <row r="4239" spans="1:10" x14ac:dyDescent="0.3">
      <c r="A4239" t="s">
        <v>137</v>
      </c>
      <c r="B4239">
        <v>110</v>
      </c>
      <c r="C4239" s="1">
        <v>45352</v>
      </c>
      <c r="D4239" s="1">
        <v>45330.583333333336</v>
      </c>
      <c r="E4239">
        <v>47.26</v>
      </c>
      <c r="F4239" t="s">
        <v>9</v>
      </c>
      <c r="G4239" t="s">
        <v>56</v>
      </c>
      <c r="H4239">
        <v>97112</v>
      </c>
      <c r="I4239" t="str">
        <f t="shared" si="66"/>
        <v>110_2/8/2024 14:00</v>
      </c>
      <c r="J4239" t="str">
        <f>IFERROR(INDEX(scheduling_data!I:I, MATCH(I4239, scheduling_data!H:H, 0)), "")</f>
        <v>Jessica Pittman</v>
      </c>
    </row>
    <row r="4240" spans="1:10" x14ac:dyDescent="0.3">
      <c r="A4240" t="s">
        <v>137</v>
      </c>
      <c r="B4240">
        <v>110</v>
      </c>
      <c r="C4240" s="1">
        <v>45352</v>
      </c>
      <c r="D4240" s="1">
        <v>45330.583333333336</v>
      </c>
      <c r="E4240">
        <v>15.73</v>
      </c>
      <c r="F4240" t="s">
        <v>19</v>
      </c>
      <c r="G4240" t="s">
        <v>57</v>
      </c>
      <c r="H4240">
        <v>97112</v>
      </c>
      <c r="I4240" t="str">
        <f t="shared" si="66"/>
        <v>110_2/8/2024 14:00</v>
      </c>
      <c r="J4240" t="str">
        <f>IFERROR(INDEX(scheduling_data!I:I, MATCH(I4240, scheduling_data!H:H, 0)), "")</f>
        <v>Jessica Pittman</v>
      </c>
    </row>
    <row r="4241" spans="1:10" x14ac:dyDescent="0.3">
      <c r="A4241" t="s">
        <v>49</v>
      </c>
      <c r="B4241">
        <v>111</v>
      </c>
      <c r="C4241" s="1">
        <v>45355</v>
      </c>
      <c r="D4241" s="1">
        <v>45337.666666666664</v>
      </c>
      <c r="E4241">
        <v>0</v>
      </c>
      <c r="F4241" t="s">
        <v>9</v>
      </c>
      <c r="G4241" t="s">
        <v>192</v>
      </c>
      <c r="H4241">
        <v>97140</v>
      </c>
      <c r="I4241" t="str">
        <f t="shared" si="66"/>
        <v>111_2/15/2024 16:00</v>
      </c>
      <c r="J4241" t="str">
        <f>IFERROR(INDEX(scheduling_data!I:I, MATCH(I4241, scheduling_data!H:H, 0)), "")</f>
        <v>Robert Crochet</v>
      </c>
    </row>
    <row r="4242" spans="1:10" x14ac:dyDescent="0.3">
      <c r="A4242" t="s">
        <v>49</v>
      </c>
      <c r="B4242">
        <v>111</v>
      </c>
      <c r="C4242" s="1">
        <v>45355</v>
      </c>
      <c r="D4242" s="1">
        <v>45337.666666666664</v>
      </c>
      <c r="E4242">
        <v>0</v>
      </c>
      <c r="F4242" t="s">
        <v>9</v>
      </c>
      <c r="G4242" t="s">
        <v>193</v>
      </c>
      <c r="H4242">
        <v>97110</v>
      </c>
      <c r="I4242" t="str">
        <f t="shared" si="66"/>
        <v>111_2/15/2024 16:00</v>
      </c>
      <c r="J4242" t="str">
        <f>IFERROR(INDEX(scheduling_data!I:I, MATCH(I4242, scheduling_data!H:H, 0)), "")</f>
        <v>Robert Crochet</v>
      </c>
    </row>
    <row r="4243" spans="1:10" x14ac:dyDescent="0.3">
      <c r="A4243" t="s">
        <v>49</v>
      </c>
      <c r="B4243">
        <v>111</v>
      </c>
      <c r="C4243" s="1">
        <v>45355</v>
      </c>
      <c r="D4243" s="1">
        <v>45342.708333333336</v>
      </c>
      <c r="E4243">
        <v>0</v>
      </c>
      <c r="F4243" t="s">
        <v>9</v>
      </c>
      <c r="G4243" t="s">
        <v>192</v>
      </c>
      <c r="H4243">
        <v>97140</v>
      </c>
      <c r="I4243" t="str">
        <f t="shared" si="66"/>
        <v>111_2/20/2024 17:00</v>
      </c>
      <c r="J4243" t="str">
        <f>IFERROR(INDEX(scheduling_data!I:I, MATCH(I4243, scheduling_data!H:H, 0)), "")</f>
        <v>Robert Crochet</v>
      </c>
    </row>
    <row r="4244" spans="1:10" x14ac:dyDescent="0.3">
      <c r="A4244" t="s">
        <v>49</v>
      </c>
      <c r="B4244">
        <v>111</v>
      </c>
      <c r="C4244" s="1">
        <v>45355</v>
      </c>
      <c r="D4244" s="1">
        <v>45342.708333333336</v>
      </c>
      <c r="E4244">
        <v>0</v>
      </c>
      <c r="F4244" t="s">
        <v>9</v>
      </c>
      <c r="G4244" t="s">
        <v>192</v>
      </c>
      <c r="H4244">
        <v>97530</v>
      </c>
      <c r="I4244" t="str">
        <f t="shared" si="66"/>
        <v>111_2/20/2024 17:00</v>
      </c>
      <c r="J4244" t="str">
        <f>IFERROR(INDEX(scheduling_data!I:I, MATCH(I4244, scheduling_data!H:H, 0)), "")</f>
        <v>Robert Crochet</v>
      </c>
    </row>
    <row r="4245" spans="1:10" x14ac:dyDescent="0.3">
      <c r="A4245" t="s">
        <v>49</v>
      </c>
      <c r="B4245">
        <v>111</v>
      </c>
      <c r="C4245" s="1">
        <v>45355</v>
      </c>
      <c r="D4245" s="1">
        <v>45342.708333333336</v>
      </c>
      <c r="E4245">
        <v>0</v>
      </c>
      <c r="F4245" t="s">
        <v>9</v>
      </c>
      <c r="G4245" t="s">
        <v>193</v>
      </c>
      <c r="H4245">
        <v>97110</v>
      </c>
      <c r="I4245" t="str">
        <f t="shared" si="66"/>
        <v>111_2/20/2024 17:00</v>
      </c>
      <c r="J4245" t="str">
        <f>IFERROR(INDEX(scheduling_data!I:I, MATCH(I4245, scheduling_data!H:H, 0)), "")</f>
        <v>Robert Crochet</v>
      </c>
    </row>
    <row r="4246" spans="1:10" x14ac:dyDescent="0.3">
      <c r="A4246" t="s">
        <v>49</v>
      </c>
      <c r="B4246">
        <v>111</v>
      </c>
      <c r="C4246" s="1">
        <v>45355</v>
      </c>
      <c r="D4246" s="1">
        <v>45344.666666666664</v>
      </c>
      <c r="E4246">
        <v>0</v>
      </c>
      <c r="F4246" t="s">
        <v>9</v>
      </c>
      <c r="G4246" t="s">
        <v>192</v>
      </c>
      <c r="H4246">
        <v>97110</v>
      </c>
      <c r="I4246" t="str">
        <f t="shared" si="66"/>
        <v>111_2/22/2024 16:00</v>
      </c>
      <c r="J4246" t="str">
        <f>IFERROR(INDEX(scheduling_data!I:I, MATCH(I4246, scheduling_data!H:H, 0)), "")</f>
        <v>Katherine Tyree</v>
      </c>
    </row>
    <row r="4247" spans="1:10" x14ac:dyDescent="0.3">
      <c r="A4247" t="s">
        <v>49</v>
      </c>
      <c r="B4247">
        <v>111</v>
      </c>
      <c r="C4247" s="1">
        <v>45355</v>
      </c>
      <c r="D4247" s="1">
        <v>45344.666666666664</v>
      </c>
      <c r="E4247">
        <v>0</v>
      </c>
      <c r="F4247" t="s">
        <v>9</v>
      </c>
      <c r="G4247" t="s">
        <v>192</v>
      </c>
      <c r="H4247">
        <v>97140</v>
      </c>
      <c r="I4247" t="str">
        <f t="shared" si="66"/>
        <v>111_2/22/2024 16:00</v>
      </c>
      <c r="J4247" t="str">
        <f>IFERROR(INDEX(scheduling_data!I:I, MATCH(I4247, scheduling_data!H:H, 0)), "")</f>
        <v>Katherine Tyree</v>
      </c>
    </row>
    <row r="4248" spans="1:10" x14ac:dyDescent="0.3">
      <c r="A4248" t="s">
        <v>49</v>
      </c>
      <c r="B4248">
        <v>111</v>
      </c>
      <c r="C4248" s="1">
        <v>45355</v>
      </c>
      <c r="D4248" s="1">
        <v>45344.666666666664</v>
      </c>
      <c r="E4248">
        <v>0</v>
      </c>
      <c r="F4248" t="s">
        <v>9</v>
      </c>
      <c r="G4248" t="s">
        <v>192</v>
      </c>
      <c r="H4248">
        <v>97112</v>
      </c>
      <c r="I4248" t="str">
        <f t="shared" si="66"/>
        <v>111_2/22/2024 16:00</v>
      </c>
      <c r="J4248" t="str">
        <f>IFERROR(INDEX(scheduling_data!I:I, MATCH(I4248, scheduling_data!H:H, 0)), "")</f>
        <v>Katherine Tyree</v>
      </c>
    </row>
    <row r="4249" spans="1:10" x14ac:dyDescent="0.3">
      <c r="A4249" t="s">
        <v>49</v>
      </c>
      <c r="B4249">
        <v>111</v>
      </c>
      <c r="C4249" s="1">
        <v>45373</v>
      </c>
      <c r="D4249" s="1">
        <v>45349.666666666664</v>
      </c>
      <c r="E4249">
        <v>50</v>
      </c>
      <c r="F4249" t="s">
        <v>19</v>
      </c>
      <c r="G4249" t="s">
        <v>50</v>
      </c>
      <c r="H4249">
        <v>97110</v>
      </c>
      <c r="I4249" t="str">
        <f t="shared" si="66"/>
        <v>111_2/27/2024 16:00</v>
      </c>
      <c r="J4249" t="str">
        <f>IFERROR(INDEX(scheduling_data!I:I, MATCH(I4249, scheduling_data!H:H, 0)), "")</f>
        <v>Christian Litz</v>
      </c>
    </row>
    <row r="4250" spans="1:10" x14ac:dyDescent="0.3">
      <c r="A4250" t="s">
        <v>49</v>
      </c>
      <c r="B4250">
        <v>111</v>
      </c>
      <c r="C4250" s="1">
        <v>45373</v>
      </c>
      <c r="D4250" s="1">
        <v>45349.666666666664</v>
      </c>
      <c r="E4250">
        <v>70</v>
      </c>
      <c r="F4250" t="s">
        <v>9</v>
      </c>
      <c r="G4250" t="s">
        <v>104</v>
      </c>
      <c r="H4250">
        <v>97110</v>
      </c>
      <c r="I4250" t="str">
        <f t="shared" si="66"/>
        <v>111_2/27/2024 16:00</v>
      </c>
      <c r="J4250" t="str">
        <f>IFERROR(INDEX(scheduling_data!I:I, MATCH(I4250, scheduling_data!H:H, 0)), "")</f>
        <v>Christian Litz</v>
      </c>
    </row>
    <row r="4251" spans="1:10" x14ac:dyDescent="0.3">
      <c r="A4251" t="s">
        <v>49</v>
      </c>
      <c r="B4251">
        <v>111</v>
      </c>
      <c r="C4251" s="1">
        <v>45373</v>
      </c>
      <c r="D4251" s="1">
        <v>45349.666666666664</v>
      </c>
      <c r="E4251">
        <v>40</v>
      </c>
      <c r="F4251" t="s">
        <v>19</v>
      </c>
      <c r="G4251" t="s">
        <v>50</v>
      </c>
      <c r="H4251">
        <v>97530</v>
      </c>
      <c r="I4251" t="str">
        <f t="shared" si="66"/>
        <v>111_2/27/2024 16:00</v>
      </c>
      <c r="J4251" t="str">
        <f>IFERROR(INDEX(scheduling_data!I:I, MATCH(I4251, scheduling_data!H:H, 0)), "")</f>
        <v>Christian Litz</v>
      </c>
    </row>
    <row r="4252" spans="1:10" x14ac:dyDescent="0.3">
      <c r="A4252" t="s">
        <v>49</v>
      </c>
      <c r="B4252">
        <v>111</v>
      </c>
      <c r="C4252" s="1">
        <v>45373</v>
      </c>
      <c r="D4252" s="1">
        <v>45349.666666666664</v>
      </c>
      <c r="E4252">
        <v>35</v>
      </c>
      <c r="F4252" t="s">
        <v>9</v>
      </c>
      <c r="G4252" t="s">
        <v>104</v>
      </c>
      <c r="H4252">
        <v>97530</v>
      </c>
      <c r="I4252" t="str">
        <f t="shared" si="66"/>
        <v>111_2/27/2024 16:00</v>
      </c>
      <c r="J4252" t="str">
        <f>IFERROR(INDEX(scheduling_data!I:I, MATCH(I4252, scheduling_data!H:H, 0)), "")</f>
        <v>Christian Litz</v>
      </c>
    </row>
    <row r="4253" spans="1:10" x14ac:dyDescent="0.3">
      <c r="A4253" t="s">
        <v>49</v>
      </c>
      <c r="B4253">
        <v>111</v>
      </c>
      <c r="C4253" s="1">
        <v>45373</v>
      </c>
      <c r="D4253" s="1">
        <v>45349.666666666664</v>
      </c>
      <c r="E4253">
        <v>82</v>
      </c>
      <c r="F4253" t="s">
        <v>19</v>
      </c>
      <c r="G4253" t="s">
        <v>50</v>
      </c>
      <c r="H4253">
        <v>97112</v>
      </c>
      <c r="I4253" t="str">
        <f t="shared" si="66"/>
        <v>111_2/27/2024 16:00</v>
      </c>
      <c r="J4253" t="str">
        <f>IFERROR(INDEX(scheduling_data!I:I, MATCH(I4253, scheduling_data!H:H, 0)), "")</f>
        <v>Christian Litz</v>
      </c>
    </row>
    <row r="4254" spans="1:10" x14ac:dyDescent="0.3">
      <c r="A4254" t="s">
        <v>49</v>
      </c>
      <c r="B4254">
        <v>111</v>
      </c>
      <c r="C4254" s="1">
        <v>45373</v>
      </c>
      <c r="D4254" s="1">
        <v>45349.666666666664</v>
      </c>
      <c r="E4254">
        <v>68</v>
      </c>
      <c r="F4254" t="s">
        <v>9</v>
      </c>
      <c r="G4254" t="s">
        <v>104</v>
      </c>
      <c r="H4254">
        <v>97112</v>
      </c>
      <c r="I4254" t="str">
        <f t="shared" si="66"/>
        <v>111_2/27/2024 16:00</v>
      </c>
      <c r="J4254" t="str">
        <f>IFERROR(INDEX(scheduling_data!I:I, MATCH(I4254, scheduling_data!H:H, 0)), "")</f>
        <v>Christian Litz</v>
      </c>
    </row>
    <row r="4255" spans="1:10" x14ac:dyDescent="0.3">
      <c r="A4255" t="s">
        <v>49</v>
      </c>
      <c r="B4255">
        <v>111</v>
      </c>
      <c r="C4255" s="1">
        <v>45364</v>
      </c>
      <c r="D4255" s="1">
        <v>45351.666666666664</v>
      </c>
      <c r="E4255">
        <v>70</v>
      </c>
      <c r="F4255" t="s">
        <v>9</v>
      </c>
      <c r="G4255" t="s">
        <v>104</v>
      </c>
      <c r="H4255">
        <v>97110</v>
      </c>
      <c r="I4255" t="str">
        <f t="shared" si="66"/>
        <v>111_2/29/2024 16:00</v>
      </c>
      <c r="J4255" t="str">
        <f>IFERROR(INDEX(scheduling_data!I:I, MATCH(I4255, scheduling_data!H:H, 0)), "")</f>
        <v>Jessica Pittman</v>
      </c>
    </row>
    <row r="4256" spans="1:10" x14ac:dyDescent="0.3">
      <c r="A4256" t="s">
        <v>49</v>
      </c>
      <c r="B4256">
        <v>111</v>
      </c>
      <c r="C4256" s="1">
        <v>45364</v>
      </c>
      <c r="D4256" s="1">
        <v>45351.666666666664</v>
      </c>
      <c r="E4256">
        <v>50</v>
      </c>
      <c r="F4256" t="s">
        <v>19</v>
      </c>
      <c r="G4256" t="s">
        <v>50</v>
      </c>
      <c r="H4256">
        <v>97110</v>
      </c>
      <c r="I4256" t="str">
        <f t="shared" si="66"/>
        <v>111_2/29/2024 16:00</v>
      </c>
      <c r="J4256" t="str">
        <f>IFERROR(INDEX(scheduling_data!I:I, MATCH(I4256, scheduling_data!H:H, 0)), "")</f>
        <v>Jessica Pittman</v>
      </c>
    </row>
    <row r="4257" spans="1:10" x14ac:dyDescent="0.3">
      <c r="A4257" t="s">
        <v>49</v>
      </c>
      <c r="B4257">
        <v>111</v>
      </c>
      <c r="C4257" s="1">
        <v>45364</v>
      </c>
      <c r="D4257" s="1">
        <v>45351.666666666664</v>
      </c>
      <c r="E4257">
        <v>38</v>
      </c>
      <c r="F4257" t="s">
        <v>9</v>
      </c>
      <c r="G4257" t="s">
        <v>104</v>
      </c>
      <c r="H4257">
        <v>97140</v>
      </c>
      <c r="I4257" t="str">
        <f t="shared" si="66"/>
        <v>111_2/29/2024 16:00</v>
      </c>
      <c r="J4257" t="str">
        <f>IFERROR(INDEX(scheduling_data!I:I, MATCH(I4257, scheduling_data!H:H, 0)), "")</f>
        <v>Jessica Pittman</v>
      </c>
    </row>
    <row r="4258" spans="1:10" x14ac:dyDescent="0.3">
      <c r="A4258" t="s">
        <v>49</v>
      </c>
      <c r="B4258">
        <v>111</v>
      </c>
      <c r="C4258" s="1">
        <v>45364</v>
      </c>
      <c r="D4258" s="1">
        <v>45351.666666666664</v>
      </c>
      <c r="E4258">
        <v>40</v>
      </c>
      <c r="F4258" t="s">
        <v>19</v>
      </c>
      <c r="G4258" t="s">
        <v>50</v>
      </c>
      <c r="H4258">
        <v>97530</v>
      </c>
      <c r="I4258" t="str">
        <f t="shared" si="66"/>
        <v>111_2/29/2024 16:00</v>
      </c>
      <c r="J4258" t="str">
        <f>IFERROR(INDEX(scheduling_data!I:I, MATCH(I4258, scheduling_data!H:H, 0)), "")</f>
        <v>Jessica Pittman</v>
      </c>
    </row>
    <row r="4259" spans="1:10" x14ac:dyDescent="0.3">
      <c r="A4259" t="s">
        <v>49</v>
      </c>
      <c r="B4259">
        <v>111</v>
      </c>
      <c r="C4259" s="1">
        <v>45364</v>
      </c>
      <c r="D4259" s="1">
        <v>45351.666666666664</v>
      </c>
      <c r="E4259">
        <v>35</v>
      </c>
      <c r="F4259" t="s">
        <v>9</v>
      </c>
      <c r="G4259" t="s">
        <v>104</v>
      </c>
      <c r="H4259">
        <v>97530</v>
      </c>
      <c r="I4259" t="str">
        <f t="shared" si="66"/>
        <v>111_2/29/2024 16:00</v>
      </c>
      <c r="J4259" t="str">
        <f>IFERROR(INDEX(scheduling_data!I:I, MATCH(I4259, scheduling_data!H:H, 0)), "")</f>
        <v>Jessica Pittman</v>
      </c>
    </row>
    <row r="4260" spans="1:10" x14ac:dyDescent="0.3">
      <c r="A4260" t="s">
        <v>49</v>
      </c>
      <c r="B4260">
        <v>111</v>
      </c>
      <c r="C4260" s="1">
        <v>45364</v>
      </c>
      <c r="D4260" s="1">
        <v>45351.666666666664</v>
      </c>
      <c r="E4260">
        <v>41</v>
      </c>
      <c r="F4260" t="s">
        <v>19</v>
      </c>
      <c r="G4260" t="s">
        <v>50</v>
      </c>
      <c r="H4260">
        <v>97112</v>
      </c>
      <c r="I4260" t="str">
        <f t="shared" si="66"/>
        <v>111_2/29/2024 16:00</v>
      </c>
      <c r="J4260" t="str">
        <f>IFERROR(INDEX(scheduling_data!I:I, MATCH(I4260, scheduling_data!H:H, 0)), "")</f>
        <v>Jessica Pittman</v>
      </c>
    </row>
    <row r="4261" spans="1:10" x14ac:dyDescent="0.3">
      <c r="A4261" t="s">
        <v>49</v>
      </c>
      <c r="B4261">
        <v>111</v>
      </c>
      <c r="C4261" s="1">
        <v>45364</v>
      </c>
      <c r="D4261" s="1">
        <v>45351.666666666664</v>
      </c>
      <c r="E4261">
        <v>37</v>
      </c>
      <c r="F4261" t="s">
        <v>19</v>
      </c>
      <c r="G4261" t="s">
        <v>50</v>
      </c>
      <c r="H4261">
        <v>97140</v>
      </c>
      <c r="I4261" t="str">
        <f t="shared" si="66"/>
        <v>111_2/29/2024 16:00</v>
      </c>
      <c r="J4261" t="str">
        <f>IFERROR(INDEX(scheduling_data!I:I, MATCH(I4261, scheduling_data!H:H, 0)), "")</f>
        <v>Jessica Pittman</v>
      </c>
    </row>
    <row r="4262" spans="1:10" x14ac:dyDescent="0.3">
      <c r="A4262" t="s">
        <v>49</v>
      </c>
      <c r="B4262">
        <v>111</v>
      </c>
      <c r="C4262" s="1">
        <v>45364</v>
      </c>
      <c r="D4262" s="1">
        <v>45351.666666666664</v>
      </c>
      <c r="E4262">
        <v>34</v>
      </c>
      <c r="F4262" t="s">
        <v>9</v>
      </c>
      <c r="G4262" t="s">
        <v>104</v>
      </c>
      <c r="H4262">
        <v>97112</v>
      </c>
      <c r="I4262" t="str">
        <f t="shared" si="66"/>
        <v>111_2/29/2024 16:00</v>
      </c>
      <c r="J4262" t="str">
        <f>IFERROR(INDEX(scheduling_data!I:I, MATCH(I4262, scheduling_data!H:H, 0)), "")</f>
        <v>Jessica Pittman</v>
      </c>
    </row>
    <row r="4263" spans="1:10" x14ac:dyDescent="0.3">
      <c r="A4263" t="s">
        <v>61</v>
      </c>
      <c r="B4263">
        <v>112</v>
      </c>
      <c r="C4263" s="1">
        <v>45358</v>
      </c>
      <c r="D4263" s="1">
        <v>45341.291666666664</v>
      </c>
      <c r="E4263">
        <v>49.86</v>
      </c>
      <c r="F4263" t="s">
        <v>19</v>
      </c>
      <c r="G4263" t="s">
        <v>65</v>
      </c>
      <c r="H4263">
        <v>97110</v>
      </c>
      <c r="I4263" t="str">
        <f t="shared" si="66"/>
        <v>112_2/19/2024 07:00</v>
      </c>
      <c r="J4263" t="str">
        <f>IFERROR(INDEX(scheduling_data!I:I, MATCH(I4263, scheduling_data!H:H, 0)), "")</f>
        <v>James Allen</v>
      </c>
    </row>
    <row r="4264" spans="1:10" x14ac:dyDescent="0.3">
      <c r="A4264" t="s">
        <v>61</v>
      </c>
      <c r="B4264">
        <v>112</v>
      </c>
      <c r="C4264" s="1">
        <v>45358</v>
      </c>
      <c r="D4264" s="1">
        <v>45341.291666666664</v>
      </c>
      <c r="E4264">
        <v>1.02</v>
      </c>
      <c r="F4264" t="s">
        <v>9</v>
      </c>
      <c r="G4264" t="s">
        <v>63</v>
      </c>
      <c r="H4264">
        <v>97110</v>
      </c>
      <c r="I4264" t="str">
        <f t="shared" si="66"/>
        <v>112_2/19/2024 07:00</v>
      </c>
      <c r="J4264" t="str">
        <f>IFERROR(INDEX(scheduling_data!I:I, MATCH(I4264, scheduling_data!H:H, 0)), "")</f>
        <v>James Allen</v>
      </c>
    </row>
    <row r="4265" spans="1:10" x14ac:dyDescent="0.3">
      <c r="A4265" t="s">
        <v>61</v>
      </c>
      <c r="B4265">
        <v>112</v>
      </c>
      <c r="C4265" s="1">
        <v>45358</v>
      </c>
      <c r="D4265" s="1">
        <v>45341.291666666664</v>
      </c>
      <c r="E4265">
        <v>224.12</v>
      </c>
      <c r="F4265" t="s">
        <v>9</v>
      </c>
      <c r="G4265" t="s">
        <v>64</v>
      </c>
      <c r="H4265">
        <v>97110</v>
      </c>
      <c r="I4265" t="str">
        <f t="shared" si="66"/>
        <v>112_2/19/2024 07:00</v>
      </c>
      <c r="J4265" t="str">
        <f>IFERROR(INDEX(scheduling_data!I:I, MATCH(I4265, scheduling_data!H:H, 0)), "")</f>
        <v>James Allen</v>
      </c>
    </row>
    <row r="4266" spans="1:10" x14ac:dyDescent="0.3">
      <c r="A4266" t="s">
        <v>61</v>
      </c>
      <c r="B4266">
        <v>112</v>
      </c>
      <c r="C4266" s="1">
        <v>45365</v>
      </c>
      <c r="D4266" s="1">
        <v>45349.416666666664</v>
      </c>
      <c r="E4266">
        <v>52.3</v>
      </c>
      <c r="F4266" t="s">
        <v>9</v>
      </c>
      <c r="G4266" t="s">
        <v>62</v>
      </c>
      <c r="H4266">
        <v>97110</v>
      </c>
      <c r="I4266" t="str">
        <f t="shared" si="66"/>
        <v>112_2/27/2024 10:00</v>
      </c>
      <c r="J4266" t="str">
        <f>IFERROR(INDEX(scheduling_data!I:I, MATCH(I4266, scheduling_data!H:H, 0)), "")</f>
        <v>James Allen</v>
      </c>
    </row>
    <row r="4267" spans="1:10" x14ac:dyDescent="0.3">
      <c r="A4267" t="s">
        <v>25</v>
      </c>
      <c r="B4267">
        <v>294</v>
      </c>
      <c r="C4267" s="1">
        <v>45359</v>
      </c>
      <c r="D4267" s="1">
        <v>45344.416666666664</v>
      </c>
      <c r="E4267">
        <v>84.53</v>
      </c>
      <c r="F4267" t="s">
        <v>19</v>
      </c>
      <c r="G4267" t="s">
        <v>26</v>
      </c>
      <c r="H4267">
        <v>97162</v>
      </c>
      <c r="I4267" t="str">
        <f t="shared" si="66"/>
        <v>294_2/22/2024 10:00</v>
      </c>
      <c r="J4267" t="str">
        <f>IFERROR(INDEX(scheduling_data!I:I, MATCH(I4267, scheduling_data!H:H, 0)), "")</f>
        <v>Robert Crochet</v>
      </c>
    </row>
    <row r="4268" spans="1:10" x14ac:dyDescent="0.3">
      <c r="A4268" t="s">
        <v>25</v>
      </c>
      <c r="B4268">
        <v>294</v>
      </c>
      <c r="C4268" s="1">
        <v>45359</v>
      </c>
      <c r="D4268" s="1">
        <v>45344.416666666664</v>
      </c>
      <c r="E4268">
        <v>90.47</v>
      </c>
      <c r="F4268" t="s">
        <v>9</v>
      </c>
      <c r="G4268" t="s">
        <v>28</v>
      </c>
      <c r="H4268">
        <v>97162</v>
      </c>
      <c r="I4268" t="str">
        <f t="shared" si="66"/>
        <v>294_2/22/2024 10:00</v>
      </c>
      <c r="J4268" t="str">
        <f>IFERROR(INDEX(scheduling_data!I:I, MATCH(I4268, scheduling_data!H:H, 0)), "")</f>
        <v>Robert Crochet</v>
      </c>
    </row>
    <row r="4269" spans="1:10" x14ac:dyDescent="0.3">
      <c r="A4269" t="s">
        <v>25</v>
      </c>
      <c r="B4269">
        <v>294</v>
      </c>
      <c r="C4269" s="1">
        <v>45359</v>
      </c>
      <c r="D4269" s="1">
        <v>45344.416666666664</v>
      </c>
      <c r="E4269">
        <v>24.8</v>
      </c>
      <c r="F4269" t="s">
        <v>19</v>
      </c>
      <c r="G4269" t="s">
        <v>26</v>
      </c>
      <c r="H4269">
        <v>97110</v>
      </c>
      <c r="I4269" t="str">
        <f t="shared" si="66"/>
        <v>294_2/22/2024 10:00</v>
      </c>
      <c r="J4269" t="str">
        <f>IFERROR(INDEX(scheduling_data!I:I, MATCH(I4269, scheduling_data!H:H, 0)), "")</f>
        <v>Robert Crochet</v>
      </c>
    </row>
    <row r="4270" spans="1:10" x14ac:dyDescent="0.3">
      <c r="A4270" t="s">
        <v>25</v>
      </c>
      <c r="B4270">
        <v>294</v>
      </c>
      <c r="C4270" s="1">
        <v>45359</v>
      </c>
      <c r="D4270" s="1">
        <v>45344.416666666664</v>
      </c>
      <c r="E4270">
        <v>50.2</v>
      </c>
      <c r="F4270" t="s">
        <v>9</v>
      </c>
      <c r="G4270" t="s">
        <v>28</v>
      </c>
      <c r="H4270">
        <v>97110</v>
      </c>
      <c r="I4270" t="str">
        <f t="shared" si="66"/>
        <v>294_2/22/2024 10:00</v>
      </c>
      <c r="J4270" t="str">
        <f>IFERROR(INDEX(scheduling_data!I:I, MATCH(I4270, scheduling_data!H:H, 0)), "")</f>
        <v>Robert Crochet</v>
      </c>
    </row>
    <row r="4271" spans="1:10" x14ac:dyDescent="0.3">
      <c r="A4271" t="s">
        <v>25</v>
      </c>
      <c r="B4271">
        <v>294</v>
      </c>
      <c r="C4271" s="1">
        <v>45359</v>
      </c>
      <c r="D4271" s="1">
        <v>45344.416666666664</v>
      </c>
      <c r="E4271">
        <v>56.78</v>
      </c>
      <c r="F4271" t="s">
        <v>19</v>
      </c>
      <c r="G4271" t="s">
        <v>26</v>
      </c>
      <c r="H4271">
        <v>97112</v>
      </c>
      <c r="I4271" t="str">
        <f t="shared" si="66"/>
        <v>294_2/22/2024 10:00</v>
      </c>
      <c r="J4271" t="str">
        <f>IFERROR(INDEX(scheduling_data!I:I, MATCH(I4271, scheduling_data!H:H, 0)), "")</f>
        <v>Robert Crochet</v>
      </c>
    </row>
    <row r="4272" spans="1:10" x14ac:dyDescent="0.3">
      <c r="A4272" t="s">
        <v>25</v>
      </c>
      <c r="B4272">
        <v>294</v>
      </c>
      <c r="C4272" s="1">
        <v>45359</v>
      </c>
      <c r="D4272" s="1">
        <v>45344.416666666664</v>
      </c>
      <c r="E4272">
        <v>93.22</v>
      </c>
      <c r="F4272" t="s">
        <v>9</v>
      </c>
      <c r="G4272" t="s">
        <v>28</v>
      </c>
      <c r="H4272">
        <v>97112</v>
      </c>
      <c r="I4272" t="str">
        <f t="shared" si="66"/>
        <v>294_2/22/2024 10:00</v>
      </c>
      <c r="J4272" t="str">
        <f>IFERROR(INDEX(scheduling_data!I:I, MATCH(I4272, scheduling_data!H:H, 0)), "")</f>
        <v>Robert Crochet</v>
      </c>
    </row>
    <row r="4273" spans="1:10" x14ac:dyDescent="0.3">
      <c r="A4273" t="s">
        <v>14</v>
      </c>
      <c r="B4273">
        <v>114</v>
      </c>
      <c r="C4273" s="1">
        <v>45352</v>
      </c>
      <c r="D4273" s="1">
        <v>45338.375</v>
      </c>
      <c r="E4273">
        <v>95</v>
      </c>
      <c r="F4273" t="s">
        <v>9</v>
      </c>
      <c r="G4273" t="s">
        <v>52</v>
      </c>
      <c r="H4273">
        <v>92507</v>
      </c>
      <c r="I4273" t="str">
        <f t="shared" si="66"/>
        <v>114_2/16/2024 09:00</v>
      </c>
      <c r="J4273" t="str">
        <f>IFERROR(INDEX(scheduling_data!I:I, MATCH(I4273, scheduling_data!H:H, 0)), "")</f>
        <v>Victoria Miley</v>
      </c>
    </row>
    <row r="4274" spans="1:10" x14ac:dyDescent="0.3">
      <c r="A4274" t="s">
        <v>14</v>
      </c>
      <c r="B4274">
        <v>114</v>
      </c>
      <c r="C4274" s="1">
        <v>45352</v>
      </c>
      <c r="D4274" s="1">
        <v>45338.375</v>
      </c>
      <c r="E4274">
        <v>55</v>
      </c>
      <c r="F4274" t="s">
        <v>19</v>
      </c>
      <c r="G4274" t="s">
        <v>51</v>
      </c>
      <c r="H4274">
        <v>92507</v>
      </c>
      <c r="I4274" t="str">
        <f t="shared" si="66"/>
        <v>114_2/16/2024 09:00</v>
      </c>
      <c r="J4274" t="str">
        <f>IFERROR(INDEX(scheduling_data!I:I, MATCH(I4274, scheduling_data!H:H, 0)), "")</f>
        <v>Victoria Miley</v>
      </c>
    </row>
    <row r="4275" spans="1:10" x14ac:dyDescent="0.3">
      <c r="A4275" t="s">
        <v>14</v>
      </c>
      <c r="B4275">
        <v>114</v>
      </c>
      <c r="C4275" s="1">
        <v>45352</v>
      </c>
      <c r="D4275" s="1">
        <v>45341.416666666664</v>
      </c>
      <c r="E4275">
        <v>55</v>
      </c>
      <c r="F4275" t="s">
        <v>19</v>
      </c>
      <c r="G4275" t="s">
        <v>51</v>
      </c>
      <c r="H4275">
        <v>92507</v>
      </c>
      <c r="I4275" t="str">
        <f t="shared" si="66"/>
        <v>114_2/19/2024 10:00</v>
      </c>
      <c r="J4275" t="str">
        <f>IFERROR(INDEX(scheduling_data!I:I, MATCH(I4275, scheduling_data!H:H, 0)), "")</f>
        <v>Victoria Miley</v>
      </c>
    </row>
    <row r="4276" spans="1:10" x14ac:dyDescent="0.3">
      <c r="A4276" t="s">
        <v>14</v>
      </c>
      <c r="B4276">
        <v>114</v>
      </c>
      <c r="C4276" s="1">
        <v>45352</v>
      </c>
      <c r="D4276" s="1">
        <v>45341.416666666664</v>
      </c>
      <c r="E4276">
        <v>95</v>
      </c>
      <c r="F4276" t="s">
        <v>9</v>
      </c>
      <c r="G4276" t="s">
        <v>52</v>
      </c>
      <c r="H4276">
        <v>92507</v>
      </c>
      <c r="I4276" t="str">
        <f t="shared" si="66"/>
        <v>114_2/19/2024 10:00</v>
      </c>
      <c r="J4276" t="str">
        <f>IFERROR(INDEX(scheduling_data!I:I, MATCH(I4276, scheduling_data!H:H, 0)), "")</f>
        <v>Victoria Miley</v>
      </c>
    </row>
    <row r="4277" spans="1:10" x14ac:dyDescent="0.3">
      <c r="A4277" t="s">
        <v>14</v>
      </c>
      <c r="B4277">
        <v>114</v>
      </c>
      <c r="C4277" s="1">
        <v>45359</v>
      </c>
      <c r="D4277" s="1">
        <v>45343.395833333336</v>
      </c>
      <c r="E4277">
        <v>55</v>
      </c>
      <c r="F4277" t="s">
        <v>19</v>
      </c>
      <c r="G4277" t="s">
        <v>51</v>
      </c>
      <c r="H4277">
        <v>92507</v>
      </c>
      <c r="I4277" t="str">
        <f t="shared" si="66"/>
        <v>114_2/21/2024 09:30</v>
      </c>
      <c r="J4277" t="str">
        <f>IFERROR(INDEX(scheduling_data!I:I, MATCH(I4277, scheduling_data!H:H, 0)), "")</f>
        <v>Victoria Miley</v>
      </c>
    </row>
    <row r="4278" spans="1:10" x14ac:dyDescent="0.3">
      <c r="A4278" t="s">
        <v>14</v>
      </c>
      <c r="B4278">
        <v>114</v>
      </c>
      <c r="C4278" s="1">
        <v>45359</v>
      </c>
      <c r="D4278" s="1">
        <v>45343.395833333336</v>
      </c>
      <c r="E4278">
        <v>95</v>
      </c>
      <c r="F4278" t="s">
        <v>9</v>
      </c>
      <c r="G4278" t="s">
        <v>52</v>
      </c>
      <c r="H4278">
        <v>92507</v>
      </c>
      <c r="I4278" t="str">
        <f t="shared" si="66"/>
        <v>114_2/21/2024 09:30</v>
      </c>
      <c r="J4278" t="str">
        <f>IFERROR(INDEX(scheduling_data!I:I, MATCH(I4278, scheduling_data!H:H, 0)), "")</f>
        <v>Victoria Miley</v>
      </c>
    </row>
    <row r="4279" spans="1:10" x14ac:dyDescent="0.3">
      <c r="A4279" t="s">
        <v>14</v>
      </c>
      <c r="B4279">
        <v>114</v>
      </c>
      <c r="C4279" s="1">
        <v>45359</v>
      </c>
      <c r="D4279" s="1">
        <v>45348.416666666664</v>
      </c>
      <c r="E4279">
        <v>95</v>
      </c>
      <c r="F4279" t="s">
        <v>9</v>
      </c>
      <c r="G4279" t="s">
        <v>52</v>
      </c>
      <c r="H4279">
        <v>92507</v>
      </c>
      <c r="I4279" t="str">
        <f t="shared" si="66"/>
        <v>114_2/26/2024 10:00</v>
      </c>
      <c r="J4279" t="str">
        <f>IFERROR(INDEX(scheduling_data!I:I, MATCH(I4279, scheduling_data!H:H, 0)), "")</f>
        <v>Victoria Miley</v>
      </c>
    </row>
    <row r="4280" spans="1:10" x14ac:dyDescent="0.3">
      <c r="A4280" t="s">
        <v>14</v>
      </c>
      <c r="B4280">
        <v>114</v>
      </c>
      <c r="C4280" s="1">
        <v>45359</v>
      </c>
      <c r="D4280" s="1">
        <v>45348.416666666664</v>
      </c>
      <c r="E4280">
        <v>55</v>
      </c>
      <c r="F4280" t="s">
        <v>19</v>
      </c>
      <c r="G4280" t="s">
        <v>51</v>
      </c>
      <c r="H4280">
        <v>92507</v>
      </c>
      <c r="I4280" t="str">
        <f t="shared" si="66"/>
        <v>114_2/26/2024 10:00</v>
      </c>
      <c r="J4280" t="str">
        <f>IFERROR(INDEX(scheduling_data!I:I, MATCH(I4280, scheduling_data!H:H, 0)), "")</f>
        <v>Victoria Miley</v>
      </c>
    </row>
    <row r="4281" spans="1:10" x14ac:dyDescent="0.3">
      <c r="A4281" t="s">
        <v>14</v>
      </c>
      <c r="B4281">
        <v>114</v>
      </c>
      <c r="C4281" s="1">
        <v>45363</v>
      </c>
      <c r="D4281" s="1">
        <v>45350.375</v>
      </c>
      <c r="E4281">
        <v>55</v>
      </c>
      <c r="F4281" t="s">
        <v>19</v>
      </c>
      <c r="G4281" t="s">
        <v>51</v>
      </c>
      <c r="H4281">
        <v>92507</v>
      </c>
      <c r="I4281" t="str">
        <f t="shared" si="66"/>
        <v>114_2/28/2024 09:00</v>
      </c>
      <c r="J4281" t="str">
        <f>IFERROR(INDEX(scheduling_data!I:I, MATCH(I4281, scheduling_data!H:H, 0)), "")</f>
        <v>Victoria Miley</v>
      </c>
    </row>
    <row r="4282" spans="1:10" x14ac:dyDescent="0.3">
      <c r="A4282" t="s">
        <v>14</v>
      </c>
      <c r="B4282">
        <v>114</v>
      </c>
      <c r="C4282" s="1">
        <v>45363</v>
      </c>
      <c r="D4282" s="1">
        <v>45350.375</v>
      </c>
      <c r="E4282">
        <v>95</v>
      </c>
      <c r="F4282" t="s">
        <v>9</v>
      </c>
      <c r="G4282" t="s">
        <v>52</v>
      </c>
      <c r="H4282">
        <v>92507</v>
      </c>
      <c r="I4282" t="str">
        <f t="shared" si="66"/>
        <v>114_2/28/2024 09:00</v>
      </c>
      <c r="J4282" t="str">
        <f>IFERROR(INDEX(scheduling_data!I:I, MATCH(I4282, scheduling_data!H:H, 0)), "")</f>
        <v>Victoria Miley</v>
      </c>
    </row>
    <row r="4283" spans="1:10" x14ac:dyDescent="0.3">
      <c r="A4283" t="s">
        <v>137</v>
      </c>
      <c r="B4283">
        <v>295</v>
      </c>
      <c r="C4283" s="1">
        <v>45357</v>
      </c>
      <c r="D4283" s="1">
        <v>45337.5625</v>
      </c>
      <c r="E4283">
        <v>163.47999999999999</v>
      </c>
      <c r="F4283" t="s">
        <v>9</v>
      </c>
      <c r="H4283">
        <v>97110</v>
      </c>
      <c r="I4283" t="str">
        <f t="shared" si="66"/>
        <v>295_2/15/2024 13:30</v>
      </c>
      <c r="J4283" t="str">
        <f>IFERROR(INDEX(scheduling_data!I:I, MATCH(I4283, scheduling_data!H:H, 0)), "")</f>
        <v>Heidi Molaison</v>
      </c>
    </row>
    <row r="4284" spans="1:10" x14ac:dyDescent="0.3">
      <c r="A4284" t="s">
        <v>137</v>
      </c>
      <c r="B4284">
        <v>295</v>
      </c>
      <c r="C4284" s="1">
        <v>45357</v>
      </c>
      <c r="D4284" s="1">
        <v>45337.5625</v>
      </c>
      <c r="E4284">
        <v>49.02</v>
      </c>
      <c r="F4284" t="s">
        <v>19</v>
      </c>
      <c r="H4284">
        <v>97110</v>
      </c>
      <c r="I4284" t="str">
        <f t="shared" si="66"/>
        <v>295_2/15/2024 13:30</v>
      </c>
      <c r="J4284" t="str">
        <f>IFERROR(INDEX(scheduling_data!I:I, MATCH(I4284, scheduling_data!H:H, 0)), "")</f>
        <v>Heidi Molaison</v>
      </c>
    </row>
    <row r="4285" spans="1:10" x14ac:dyDescent="0.3">
      <c r="A4285" t="s">
        <v>137</v>
      </c>
      <c r="B4285">
        <v>295</v>
      </c>
      <c r="C4285" s="1">
        <v>45357</v>
      </c>
      <c r="D4285" s="1">
        <v>45337.5625</v>
      </c>
      <c r="E4285">
        <v>59.31</v>
      </c>
      <c r="F4285" t="s">
        <v>9</v>
      </c>
      <c r="H4285">
        <v>97165</v>
      </c>
      <c r="I4285" t="str">
        <f t="shared" si="66"/>
        <v>295_2/15/2024 13:30</v>
      </c>
      <c r="J4285" t="str">
        <f>IFERROR(INDEX(scheduling_data!I:I, MATCH(I4285, scheduling_data!H:H, 0)), "")</f>
        <v>Heidi Molaison</v>
      </c>
    </row>
    <row r="4286" spans="1:10" x14ac:dyDescent="0.3">
      <c r="A4286" t="s">
        <v>137</v>
      </c>
      <c r="B4286">
        <v>295</v>
      </c>
      <c r="C4286" s="1">
        <v>45357</v>
      </c>
      <c r="D4286" s="1">
        <v>45337.5625</v>
      </c>
      <c r="E4286">
        <v>72.260000000000005</v>
      </c>
      <c r="F4286" t="s">
        <v>19</v>
      </c>
      <c r="H4286">
        <v>97165</v>
      </c>
      <c r="I4286" t="str">
        <f t="shared" si="66"/>
        <v>295_2/15/2024 13:30</v>
      </c>
      <c r="J4286" t="str">
        <f>IFERROR(INDEX(scheduling_data!I:I, MATCH(I4286, scheduling_data!H:H, 0)), "")</f>
        <v>Heidi Molaison</v>
      </c>
    </row>
    <row r="4287" spans="1:10" x14ac:dyDescent="0.3">
      <c r="A4287" t="s">
        <v>137</v>
      </c>
      <c r="B4287">
        <v>295</v>
      </c>
      <c r="C4287" s="1">
        <v>45357</v>
      </c>
      <c r="D4287" s="1">
        <v>45341.583333333336</v>
      </c>
      <c r="E4287">
        <v>0.52</v>
      </c>
      <c r="F4287" t="s">
        <v>9</v>
      </c>
      <c r="G4287" t="s">
        <v>55</v>
      </c>
      <c r="H4287">
        <v>97530</v>
      </c>
      <c r="I4287" t="str">
        <f t="shared" si="66"/>
        <v>295_2/19/2024 14:00</v>
      </c>
      <c r="J4287" t="str">
        <f>IFERROR(INDEX(scheduling_data!I:I, MATCH(I4287, scheduling_data!H:H, 0)), "")</f>
        <v>Heidi Molaison</v>
      </c>
    </row>
    <row r="4288" spans="1:10" x14ac:dyDescent="0.3">
      <c r="A4288" t="s">
        <v>137</v>
      </c>
      <c r="B4288">
        <v>295</v>
      </c>
      <c r="C4288" s="1">
        <v>45357</v>
      </c>
      <c r="D4288" s="1">
        <v>45341.583333333336</v>
      </c>
      <c r="E4288">
        <v>42.21</v>
      </c>
      <c r="F4288" t="s">
        <v>9</v>
      </c>
      <c r="G4288" t="s">
        <v>56</v>
      </c>
      <c r="H4288">
        <v>97530</v>
      </c>
      <c r="I4288" t="str">
        <f t="shared" si="66"/>
        <v>295_2/19/2024 14:00</v>
      </c>
      <c r="J4288" t="str">
        <f>IFERROR(INDEX(scheduling_data!I:I, MATCH(I4288, scheduling_data!H:H, 0)), "")</f>
        <v>Heidi Molaison</v>
      </c>
    </row>
    <row r="4289" spans="1:10" x14ac:dyDescent="0.3">
      <c r="A4289" t="s">
        <v>137</v>
      </c>
      <c r="B4289">
        <v>295</v>
      </c>
      <c r="C4289" s="1">
        <v>45357</v>
      </c>
      <c r="D4289" s="1">
        <v>45341.583333333336</v>
      </c>
      <c r="E4289">
        <v>25.71</v>
      </c>
      <c r="F4289" t="s">
        <v>19</v>
      </c>
      <c r="G4289" t="s">
        <v>57</v>
      </c>
      <c r="H4289">
        <v>97530</v>
      </c>
      <c r="I4289" t="str">
        <f t="shared" si="66"/>
        <v>295_2/19/2024 14:00</v>
      </c>
      <c r="J4289" t="str">
        <f>IFERROR(INDEX(scheduling_data!I:I, MATCH(I4289, scheduling_data!H:H, 0)), "")</f>
        <v>Heidi Molaison</v>
      </c>
    </row>
    <row r="4290" spans="1:10" x14ac:dyDescent="0.3">
      <c r="A4290" t="s">
        <v>137</v>
      </c>
      <c r="B4290">
        <v>295</v>
      </c>
      <c r="C4290" s="1">
        <v>45357</v>
      </c>
      <c r="D4290" s="1">
        <v>45341.583333333336</v>
      </c>
      <c r="E4290">
        <v>5.86</v>
      </c>
      <c r="F4290" t="s">
        <v>9</v>
      </c>
      <c r="G4290" t="s">
        <v>54</v>
      </c>
      <c r="H4290">
        <v>97110</v>
      </c>
      <c r="I4290" t="str">
        <f t="shared" si="66"/>
        <v>295_2/19/2024 14:00</v>
      </c>
      <c r="J4290" t="str">
        <f>IFERROR(INDEX(scheduling_data!I:I, MATCH(I4290, scheduling_data!H:H, 0)), "")</f>
        <v>Heidi Molaison</v>
      </c>
    </row>
    <row r="4291" spans="1:10" x14ac:dyDescent="0.3">
      <c r="A4291" t="s">
        <v>137</v>
      </c>
      <c r="B4291">
        <v>295</v>
      </c>
      <c r="C4291" s="1">
        <v>45357</v>
      </c>
      <c r="D4291" s="1">
        <v>45341.583333333336</v>
      </c>
      <c r="E4291">
        <v>0.33</v>
      </c>
      <c r="F4291" t="s">
        <v>9</v>
      </c>
      <c r="G4291" t="s">
        <v>55</v>
      </c>
      <c r="H4291">
        <v>97110</v>
      </c>
      <c r="I4291" t="str">
        <f t="shared" ref="I4291:I4354" si="67">TEXT(B4291&amp;"_"&amp;TEXT(D4291, "m/d/yyyy hh:mm"), "0")</f>
        <v>295_2/19/2024 14:00</v>
      </c>
      <c r="J4291" t="str">
        <f>IFERROR(INDEX(scheduling_data!I:I, MATCH(I4291, scheduling_data!H:H, 0)), "")</f>
        <v>Heidi Molaison</v>
      </c>
    </row>
    <row r="4292" spans="1:10" x14ac:dyDescent="0.3">
      <c r="A4292" t="s">
        <v>137</v>
      </c>
      <c r="B4292">
        <v>295</v>
      </c>
      <c r="C4292" s="1">
        <v>45357</v>
      </c>
      <c r="D4292" s="1">
        <v>45341.583333333336</v>
      </c>
      <c r="E4292">
        <v>48.3</v>
      </c>
      <c r="F4292" t="s">
        <v>9</v>
      </c>
      <c r="G4292" t="s">
        <v>56</v>
      </c>
      <c r="H4292">
        <v>97110</v>
      </c>
      <c r="I4292" t="str">
        <f t="shared" si="67"/>
        <v>295_2/19/2024 14:00</v>
      </c>
      <c r="J4292" t="str">
        <f>IFERROR(INDEX(scheduling_data!I:I, MATCH(I4292, scheduling_data!H:H, 0)), "")</f>
        <v>Heidi Molaison</v>
      </c>
    </row>
    <row r="4293" spans="1:10" x14ac:dyDescent="0.3">
      <c r="A4293" t="s">
        <v>137</v>
      </c>
      <c r="B4293">
        <v>295</v>
      </c>
      <c r="C4293" s="1">
        <v>45357</v>
      </c>
      <c r="D4293" s="1">
        <v>45341.583333333336</v>
      </c>
      <c r="E4293">
        <v>16.34</v>
      </c>
      <c r="F4293" t="s">
        <v>19</v>
      </c>
      <c r="G4293" t="s">
        <v>57</v>
      </c>
      <c r="H4293">
        <v>97110</v>
      </c>
      <c r="I4293" t="str">
        <f t="shared" si="67"/>
        <v>295_2/19/2024 14:00</v>
      </c>
      <c r="J4293" t="str">
        <f>IFERROR(INDEX(scheduling_data!I:I, MATCH(I4293, scheduling_data!H:H, 0)), "")</f>
        <v>Heidi Molaison</v>
      </c>
    </row>
    <row r="4294" spans="1:10" x14ac:dyDescent="0.3">
      <c r="A4294" t="s">
        <v>137</v>
      </c>
      <c r="B4294">
        <v>295</v>
      </c>
      <c r="C4294" s="1">
        <v>45359</v>
      </c>
      <c r="D4294" s="1">
        <v>45343.625</v>
      </c>
      <c r="E4294">
        <v>0.52</v>
      </c>
      <c r="F4294" t="s">
        <v>9</v>
      </c>
      <c r="G4294" t="s">
        <v>55</v>
      </c>
      <c r="H4294">
        <v>97530</v>
      </c>
      <c r="I4294" t="str">
        <f t="shared" si="67"/>
        <v>295_2/21/2024 15:00</v>
      </c>
      <c r="J4294" t="str">
        <f>IFERROR(INDEX(scheduling_data!I:I, MATCH(I4294, scheduling_data!H:H, 0)), "")</f>
        <v>Heidi Molaison</v>
      </c>
    </row>
    <row r="4295" spans="1:10" x14ac:dyDescent="0.3">
      <c r="A4295" t="s">
        <v>137</v>
      </c>
      <c r="B4295">
        <v>295</v>
      </c>
      <c r="C4295" s="1">
        <v>45359</v>
      </c>
      <c r="D4295" s="1">
        <v>45343.625</v>
      </c>
      <c r="E4295">
        <v>0.33</v>
      </c>
      <c r="F4295" t="s">
        <v>9</v>
      </c>
      <c r="G4295" t="s">
        <v>55</v>
      </c>
      <c r="H4295">
        <v>97110</v>
      </c>
      <c r="I4295" t="str">
        <f t="shared" si="67"/>
        <v>295_2/21/2024 15:00</v>
      </c>
      <c r="J4295" t="str">
        <f>IFERROR(INDEX(scheduling_data!I:I, MATCH(I4295, scheduling_data!H:H, 0)), "")</f>
        <v>Heidi Molaison</v>
      </c>
    </row>
    <row r="4296" spans="1:10" x14ac:dyDescent="0.3">
      <c r="A4296" t="s">
        <v>137</v>
      </c>
      <c r="B4296">
        <v>295</v>
      </c>
      <c r="C4296" s="1">
        <v>45359</v>
      </c>
      <c r="D4296" s="1">
        <v>45343.625</v>
      </c>
      <c r="E4296">
        <v>48.3</v>
      </c>
      <c r="F4296" t="s">
        <v>9</v>
      </c>
      <c r="G4296" t="s">
        <v>56</v>
      </c>
      <c r="H4296">
        <v>97110</v>
      </c>
      <c r="I4296" t="str">
        <f t="shared" si="67"/>
        <v>295_2/21/2024 15:00</v>
      </c>
      <c r="J4296" t="str">
        <f>IFERROR(INDEX(scheduling_data!I:I, MATCH(I4296, scheduling_data!H:H, 0)), "")</f>
        <v>Heidi Molaison</v>
      </c>
    </row>
    <row r="4297" spans="1:10" x14ac:dyDescent="0.3">
      <c r="A4297" t="s">
        <v>137</v>
      </c>
      <c r="B4297">
        <v>295</v>
      </c>
      <c r="C4297" s="1">
        <v>45359</v>
      </c>
      <c r="D4297" s="1">
        <v>45343.625</v>
      </c>
      <c r="E4297">
        <v>16.34</v>
      </c>
      <c r="F4297" t="s">
        <v>19</v>
      </c>
      <c r="G4297" t="s">
        <v>57</v>
      </c>
      <c r="H4297">
        <v>97110</v>
      </c>
      <c r="I4297" t="str">
        <f t="shared" si="67"/>
        <v>295_2/21/2024 15:00</v>
      </c>
      <c r="J4297" t="str">
        <f>IFERROR(INDEX(scheduling_data!I:I, MATCH(I4297, scheduling_data!H:H, 0)), "")</f>
        <v>Heidi Molaison</v>
      </c>
    </row>
    <row r="4298" spans="1:10" x14ac:dyDescent="0.3">
      <c r="A4298" t="s">
        <v>137</v>
      </c>
      <c r="B4298">
        <v>295</v>
      </c>
      <c r="C4298" s="1">
        <v>45359</v>
      </c>
      <c r="D4298" s="1">
        <v>45343.625</v>
      </c>
      <c r="E4298">
        <v>5.86</v>
      </c>
      <c r="F4298" t="s">
        <v>9</v>
      </c>
      <c r="G4298" t="s">
        <v>54</v>
      </c>
      <c r="H4298">
        <v>97110</v>
      </c>
      <c r="I4298" t="str">
        <f t="shared" si="67"/>
        <v>295_2/21/2024 15:00</v>
      </c>
      <c r="J4298" t="str">
        <f>IFERROR(INDEX(scheduling_data!I:I, MATCH(I4298, scheduling_data!H:H, 0)), "")</f>
        <v>Heidi Molaison</v>
      </c>
    </row>
    <row r="4299" spans="1:10" x14ac:dyDescent="0.3">
      <c r="A4299" t="s">
        <v>137</v>
      </c>
      <c r="B4299">
        <v>295</v>
      </c>
      <c r="C4299" s="1">
        <v>45359</v>
      </c>
      <c r="D4299" s="1">
        <v>45343.625</v>
      </c>
      <c r="E4299">
        <v>25.71</v>
      </c>
      <c r="F4299" t="s">
        <v>19</v>
      </c>
      <c r="G4299" t="s">
        <v>57</v>
      </c>
      <c r="H4299">
        <v>97530</v>
      </c>
      <c r="I4299" t="str">
        <f t="shared" si="67"/>
        <v>295_2/21/2024 15:00</v>
      </c>
      <c r="J4299" t="str">
        <f>IFERROR(INDEX(scheduling_data!I:I, MATCH(I4299, scheduling_data!H:H, 0)), "")</f>
        <v>Heidi Molaison</v>
      </c>
    </row>
    <row r="4300" spans="1:10" x14ac:dyDescent="0.3">
      <c r="A4300" t="s">
        <v>137</v>
      </c>
      <c r="B4300">
        <v>295</v>
      </c>
      <c r="C4300" s="1">
        <v>45359</v>
      </c>
      <c r="D4300" s="1">
        <v>45343.625</v>
      </c>
      <c r="E4300">
        <v>42.21</v>
      </c>
      <c r="F4300" t="s">
        <v>9</v>
      </c>
      <c r="G4300" t="s">
        <v>56</v>
      </c>
      <c r="H4300">
        <v>97530</v>
      </c>
      <c r="I4300" t="str">
        <f t="shared" si="67"/>
        <v>295_2/21/2024 15:00</v>
      </c>
      <c r="J4300" t="str">
        <f>IFERROR(INDEX(scheduling_data!I:I, MATCH(I4300, scheduling_data!H:H, 0)), "")</f>
        <v>Heidi Molaison</v>
      </c>
    </row>
    <row r="4301" spans="1:10" x14ac:dyDescent="0.3">
      <c r="A4301" t="s">
        <v>137</v>
      </c>
      <c r="B4301">
        <v>295</v>
      </c>
      <c r="C4301" s="1">
        <v>45371</v>
      </c>
      <c r="D4301" s="1">
        <v>45349.395833333336</v>
      </c>
      <c r="E4301">
        <v>23.97</v>
      </c>
      <c r="F4301" t="s">
        <v>19</v>
      </c>
      <c r="G4301" t="s">
        <v>57</v>
      </c>
      <c r="H4301">
        <v>97112</v>
      </c>
      <c r="I4301" t="str">
        <f t="shared" si="67"/>
        <v>295_2/27/2024 09:30</v>
      </c>
      <c r="J4301" t="str">
        <f>IFERROR(INDEX(scheduling_data!I:I, MATCH(I4301, scheduling_data!H:H, 0)), "")</f>
        <v>Kelsea Rodriguez</v>
      </c>
    </row>
    <row r="4302" spans="1:10" x14ac:dyDescent="0.3">
      <c r="A4302" t="s">
        <v>137</v>
      </c>
      <c r="B4302">
        <v>295</v>
      </c>
      <c r="C4302" s="1">
        <v>45371</v>
      </c>
      <c r="D4302" s="1">
        <v>45349.395833333336</v>
      </c>
      <c r="E4302">
        <v>32.67</v>
      </c>
      <c r="F4302" t="s">
        <v>19</v>
      </c>
      <c r="G4302" t="s">
        <v>57</v>
      </c>
      <c r="H4302">
        <v>97110</v>
      </c>
      <c r="I4302" t="str">
        <f t="shared" si="67"/>
        <v>295_2/27/2024 09:30</v>
      </c>
      <c r="J4302" t="str">
        <f>IFERROR(INDEX(scheduling_data!I:I, MATCH(I4302, scheduling_data!H:H, 0)), "")</f>
        <v>Kelsea Rodriguez</v>
      </c>
    </row>
    <row r="4303" spans="1:10" x14ac:dyDescent="0.3">
      <c r="A4303" t="s">
        <v>137</v>
      </c>
      <c r="B4303">
        <v>295</v>
      </c>
      <c r="C4303" s="1">
        <v>45371</v>
      </c>
      <c r="D4303" s="1">
        <v>45349.395833333336</v>
      </c>
      <c r="E4303">
        <v>44.43</v>
      </c>
      <c r="F4303" t="s">
        <v>9</v>
      </c>
      <c r="G4303" t="s">
        <v>56</v>
      </c>
      <c r="H4303">
        <v>97112</v>
      </c>
      <c r="I4303" t="str">
        <f t="shared" si="67"/>
        <v>295_2/27/2024 09:30</v>
      </c>
      <c r="J4303" t="str">
        <f>IFERROR(INDEX(scheduling_data!I:I, MATCH(I4303, scheduling_data!H:H, 0)), "")</f>
        <v>Kelsea Rodriguez</v>
      </c>
    </row>
    <row r="4304" spans="1:10" x14ac:dyDescent="0.3">
      <c r="A4304" t="s">
        <v>137</v>
      </c>
      <c r="B4304">
        <v>295</v>
      </c>
      <c r="C4304" s="1">
        <v>45371</v>
      </c>
      <c r="D4304" s="1">
        <v>45349.395833333336</v>
      </c>
      <c r="E4304">
        <v>0.49</v>
      </c>
      <c r="F4304" t="s">
        <v>9</v>
      </c>
      <c r="G4304" t="s">
        <v>55</v>
      </c>
      <c r="H4304">
        <v>97112</v>
      </c>
      <c r="I4304" t="str">
        <f t="shared" si="67"/>
        <v>295_2/27/2024 09:30</v>
      </c>
      <c r="J4304" t="str">
        <f>IFERROR(INDEX(scheduling_data!I:I, MATCH(I4304, scheduling_data!H:H, 0)), "")</f>
        <v>Kelsea Rodriguez</v>
      </c>
    </row>
    <row r="4305" spans="1:10" x14ac:dyDescent="0.3">
      <c r="A4305" t="s">
        <v>137</v>
      </c>
      <c r="B4305">
        <v>295</v>
      </c>
      <c r="C4305" s="1">
        <v>45371</v>
      </c>
      <c r="D4305" s="1">
        <v>45349.395833333336</v>
      </c>
      <c r="E4305">
        <v>11.72</v>
      </c>
      <c r="F4305" t="s">
        <v>9</v>
      </c>
      <c r="G4305" t="s">
        <v>54</v>
      </c>
      <c r="H4305">
        <v>97110</v>
      </c>
      <c r="I4305" t="str">
        <f t="shared" si="67"/>
        <v>295_2/27/2024 09:30</v>
      </c>
      <c r="J4305" t="str">
        <f>IFERROR(INDEX(scheduling_data!I:I, MATCH(I4305, scheduling_data!H:H, 0)), "")</f>
        <v>Kelsea Rodriguez</v>
      </c>
    </row>
    <row r="4306" spans="1:10" x14ac:dyDescent="0.3">
      <c r="A4306" t="s">
        <v>137</v>
      </c>
      <c r="B4306">
        <v>295</v>
      </c>
      <c r="C4306" s="1">
        <v>45371</v>
      </c>
      <c r="D4306" s="1">
        <v>45349.395833333336</v>
      </c>
      <c r="E4306">
        <v>0.67</v>
      </c>
      <c r="F4306" t="s">
        <v>9</v>
      </c>
      <c r="G4306" t="s">
        <v>55</v>
      </c>
      <c r="H4306">
        <v>97110</v>
      </c>
      <c r="I4306" t="str">
        <f t="shared" si="67"/>
        <v>295_2/27/2024 09:30</v>
      </c>
      <c r="J4306" t="str">
        <f>IFERROR(INDEX(scheduling_data!I:I, MATCH(I4306, scheduling_data!H:H, 0)), "")</f>
        <v>Kelsea Rodriguez</v>
      </c>
    </row>
    <row r="4307" spans="1:10" x14ac:dyDescent="0.3">
      <c r="A4307" t="s">
        <v>137</v>
      </c>
      <c r="B4307">
        <v>295</v>
      </c>
      <c r="C4307" s="1">
        <v>45371</v>
      </c>
      <c r="D4307" s="1">
        <v>45349.395833333336</v>
      </c>
      <c r="E4307">
        <v>96.6</v>
      </c>
      <c r="F4307" t="s">
        <v>9</v>
      </c>
      <c r="G4307" t="s">
        <v>56</v>
      </c>
      <c r="H4307">
        <v>97110</v>
      </c>
      <c r="I4307" t="str">
        <f t="shared" si="67"/>
        <v>295_2/27/2024 09:30</v>
      </c>
      <c r="J4307" t="str">
        <f>IFERROR(INDEX(scheduling_data!I:I, MATCH(I4307, scheduling_data!H:H, 0)), "")</f>
        <v>Kelsea Rodriguez</v>
      </c>
    </row>
    <row r="4308" spans="1:10" x14ac:dyDescent="0.3">
      <c r="A4308" t="s">
        <v>137</v>
      </c>
      <c r="B4308">
        <v>295</v>
      </c>
      <c r="C4308" s="1">
        <v>45371</v>
      </c>
      <c r="D4308" s="1">
        <v>45350.666666666664</v>
      </c>
      <c r="E4308">
        <v>48.3</v>
      </c>
      <c r="F4308" t="s">
        <v>9</v>
      </c>
      <c r="G4308" t="s">
        <v>56</v>
      </c>
      <c r="H4308">
        <v>97110</v>
      </c>
      <c r="I4308" t="str">
        <f t="shared" si="67"/>
        <v>295_2/28/2024 16:00</v>
      </c>
      <c r="J4308" t="str">
        <f>IFERROR(INDEX(scheduling_data!I:I, MATCH(I4308, scheduling_data!H:H, 0)), "")</f>
        <v>Heidi Molaison</v>
      </c>
    </row>
    <row r="4309" spans="1:10" x14ac:dyDescent="0.3">
      <c r="A4309" t="s">
        <v>137</v>
      </c>
      <c r="B4309">
        <v>295</v>
      </c>
      <c r="C4309" s="1">
        <v>45371</v>
      </c>
      <c r="D4309" s="1">
        <v>45350.666666666664</v>
      </c>
      <c r="E4309">
        <v>0.33</v>
      </c>
      <c r="F4309" t="s">
        <v>9</v>
      </c>
      <c r="G4309" t="s">
        <v>55</v>
      </c>
      <c r="H4309">
        <v>97110</v>
      </c>
      <c r="I4309" t="str">
        <f t="shared" si="67"/>
        <v>295_2/28/2024 16:00</v>
      </c>
      <c r="J4309" t="str">
        <f>IFERROR(INDEX(scheduling_data!I:I, MATCH(I4309, scheduling_data!H:H, 0)), "")</f>
        <v>Heidi Molaison</v>
      </c>
    </row>
    <row r="4310" spans="1:10" x14ac:dyDescent="0.3">
      <c r="A4310" t="s">
        <v>137</v>
      </c>
      <c r="B4310">
        <v>295</v>
      </c>
      <c r="C4310" s="1">
        <v>45371</v>
      </c>
      <c r="D4310" s="1">
        <v>45350.666666666664</v>
      </c>
      <c r="E4310">
        <v>5.86</v>
      </c>
      <c r="F4310" t="s">
        <v>9</v>
      </c>
      <c r="G4310" t="s">
        <v>54</v>
      </c>
      <c r="H4310">
        <v>97110</v>
      </c>
      <c r="I4310" t="str">
        <f t="shared" si="67"/>
        <v>295_2/28/2024 16:00</v>
      </c>
      <c r="J4310" t="str">
        <f>IFERROR(INDEX(scheduling_data!I:I, MATCH(I4310, scheduling_data!H:H, 0)), "")</f>
        <v>Heidi Molaison</v>
      </c>
    </row>
    <row r="4311" spans="1:10" x14ac:dyDescent="0.3">
      <c r="A4311" t="s">
        <v>137</v>
      </c>
      <c r="B4311">
        <v>295</v>
      </c>
      <c r="C4311" s="1">
        <v>45371</v>
      </c>
      <c r="D4311" s="1">
        <v>45350.666666666664</v>
      </c>
      <c r="E4311">
        <v>25.71</v>
      </c>
      <c r="F4311" t="s">
        <v>19</v>
      </c>
      <c r="G4311" t="s">
        <v>57</v>
      </c>
      <c r="H4311">
        <v>97530</v>
      </c>
      <c r="I4311" t="str">
        <f t="shared" si="67"/>
        <v>295_2/28/2024 16:00</v>
      </c>
      <c r="J4311" t="str">
        <f>IFERROR(INDEX(scheduling_data!I:I, MATCH(I4311, scheduling_data!H:H, 0)), "")</f>
        <v>Heidi Molaison</v>
      </c>
    </row>
    <row r="4312" spans="1:10" x14ac:dyDescent="0.3">
      <c r="A4312" t="s">
        <v>137</v>
      </c>
      <c r="B4312">
        <v>295</v>
      </c>
      <c r="C4312" s="1">
        <v>45371</v>
      </c>
      <c r="D4312" s="1">
        <v>45350.666666666664</v>
      </c>
      <c r="E4312">
        <v>42.21</v>
      </c>
      <c r="F4312" t="s">
        <v>9</v>
      </c>
      <c r="G4312" t="s">
        <v>56</v>
      </c>
      <c r="H4312">
        <v>97530</v>
      </c>
      <c r="I4312" t="str">
        <f t="shared" si="67"/>
        <v>295_2/28/2024 16:00</v>
      </c>
      <c r="J4312" t="str">
        <f>IFERROR(INDEX(scheduling_data!I:I, MATCH(I4312, scheduling_data!H:H, 0)), "")</f>
        <v>Heidi Molaison</v>
      </c>
    </row>
    <row r="4313" spans="1:10" x14ac:dyDescent="0.3">
      <c r="A4313" t="s">
        <v>137</v>
      </c>
      <c r="B4313">
        <v>295</v>
      </c>
      <c r="C4313" s="1">
        <v>45371</v>
      </c>
      <c r="D4313" s="1">
        <v>45350.666666666664</v>
      </c>
      <c r="E4313">
        <v>0.52</v>
      </c>
      <c r="F4313" t="s">
        <v>9</v>
      </c>
      <c r="G4313" t="s">
        <v>55</v>
      </c>
      <c r="H4313">
        <v>97530</v>
      </c>
      <c r="I4313" t="str">
        <f t="shared" si="67"/>
        <v>295_2/28/2024 16:00</v>
      </c>
      <c r="J4313" t="str">
        <f>IFERROR(INDEX(scheduling_data!I:I, MATCH(I4313, scheduling_data!H:H, 0)), "")</f>
        <v>Heidi Molaison</v>
      </c>
    </row>
    <row r="4314" spans="1:10" x14ac:dyDescent="0.3">
      <c r="A4314" t="s">
        <v>137</v>
      </c>
      <c r="B4314">
        <v>295</v>
      </c>
      <c r="C4314" s="1">
        <v>45371</v>
      </c>
      <c r="D4314" s="1">
        <v>45350.666666666664</v>
      </c>
      <c r="E4314">
        <v>16.34</v>
      </c>
      <c r="F4314" t="s">
        <v>19</v>
      </c>
      <c r="G4314" t="s">
        <v>57</v>
      </c>
      <c r="H4314">
        <v>97110</v>
      </c>
      <c r="I4314" t="str">
        <f t="shared" si="67"/>
        <v>295_2/28/2024 16:00</v>
      </c>
      <c r="J4314" t="str">
        <f>IFERROR(INDEX(scheduling_data!I:I, MATCH(I4314, scheduling_data!H:H, 0)), "")</f>
        <v>Heidi Molaison</v>
      </c>
    </row>
    <row r="4315" spans="1:10" x14ac:dyDescent="0.3">
      <c r="A4315" t="s">
        <v>59</v>
      </c>
      <c r="B4315">
        <v>295</v>
      </c>
      <c r="C4315" s="1">
        <v>45362</v>
      </c>
      <c r="D4315" s="1">
        <v>45337.5625</v>
      </c>
      <c r="E4315">
        <v>18.43</v>
      </c>
      <c r="F4315" t="s">
        <v>19</v>
      </c>
      <c r="H4315">
        <v>97165</v>
      </c>
      <c r="I4315" t="str">
        <f t="shared" si="67"/>
        <v>295_2/15/2024 13:30</v>
      </c>
      <c r="J4315" t="str">
        <f>IFERROR(INDEX(scheduling_data!I:I, MATCH(I4315, scheduling_data!H:H, 0)), "")</f>
        <v>Heidi Molaison</v>
      </c>
    </row>
    <row r="4316" spans="1:10" x14ac:dyDescent="0.3">
      <c r="A4316" t="s">
        <v>59</v>
      </c>
      <c r="B4316">
        <v>295</v>
      </c>
      <c r="C4316" s="1">
        <v>45362</v>
      </c>
      <c r="D4316" s="1">
        <v>45337.5625</v>
      </c>
      <c r="E4316">
        <v>12.5</v>
      </c>
      <c r="F4316" t="s">
        <v>19</v>
      </c>
      <c r="H4316">
        <v>97110</v>
      </c>
      <c r="I4316" t="str">
        <f t="shared" si="67"/>
        <v>295_2/15/2024 13:30</v>
      </c>
      <c r="J4316" t="str">
        <f>IFERROR(INDEX(scheduling_data!I:I, MATCH(I4316, scheduling_data!H:H, 0)), "")</f>
        <v>Heidi Molaison</v>
      </c>
    </row>
    <row r="4317" spans="1:10" x14ac:dyDescent="0.3">
      <c r="A4317" t="s">
        <v>59</v>
      </c>
      <c r="B4317">
        <v>295</v>
      </c>
      <c r="C4317" s="1">
        <v>45364</v>
      </c>
      <c r="D4317" s="1">
        <v>45341.583333333336</v>
      </c>
      <c r="E4317">
        <v>4.17</v>
      </c>
      <c r="F4317" t="s">
        <v>19</v>
      </c>
      <c r="G4317" t="s">
        <v>60</v>
      </c>
      <c r="H4317">
        <v>97110</v>
      </c>
      <c r="I4317" t="str">
        <f t="shared" si="67"/>
        <v>295_2/19/2024 14:00</v>
      </c>
      <c r="J4317" t="str">
        <f>IFERROR(INDEX(scheduling_data!I:I, MATCH(I4317, scheduling_data!H:H, 0)), "")</f>
        <v>Heidi Molaison</v>
      </c>
    </row>
    <row r="4318" spans="1:10" x14ac:dyDescent="0.3">
      <c r="A4318" t="s">
        <v>59</v>
      </c>
      <c r="B4318">
        <v>295</v>
      </c>
      <c r="C4318" s="1">
        <v>45364</v>
      </c>
      <c r="D4318" s="1">
        <v>45341.583333333336</v>
      </c>
      <c r="E4318">
        <v>6.56</v>
      </c>
      <c r="F4318" t="s">
        <v>19</v>
      </c>
      <c r="G4318" t="s">
        <v>60</v>
      </c>
      <c r="H4318">
        <v>97530</v>
      </c>
      <c r="I4318" t="str">
        <f t="shared" si="67"/>
        <v>295_2/19/2024 14:00</v>
      </c>
      <c r="J4318" t="str">
        <f>IFERROR(INDEX(scheduling_data!I:I, MATCH(I4318, scheduling_data!H:H, 0)), "")</f>
        <v>Heidi Molaison</v>
      </c>
    </row>
    <row r="4319" spans="1:10" x14ac:dyDescent="0.3">
      <c r="A4319" t="s">
        <v>59</v>
      </c>
      <c r="B4319">
        <v>295</v>
      </c>
      <c r="C4319" s="1">
        <v>45364</v>
      </c>
      <c r="D4319" s="1">
        <v>45343.625</v>
      </c>
      <c r="E4319">
        <v>4.17</v>
      </c>
      <c r="F4319" t="s">
        <v>19</v>
      </c>
      <c r="G4319" t="s">
        <v>60</v>
      </c>
      <c r="H4319">
        <v>97110</v>
      </c>
      <c r="I4319" t="str">
        <f t="shared" si="67"/>
        <v>295_2/21/2024 15:00</v>
      </c>
      <c r="J4319" t="str">
        <f>IFERROR(INDEX(scheduling_data!I:I, MATCH(I4319, scheduling_data!H:H, 0)), "")</f>
        <v>Heidi Molaison</v>
      </c>
    </row>
    <row r="4320" spans="1:10" x14ac:dyDescent="0.3">
      <c r="A4320" t="s">
        <v>59</v>
      </c>
      <c r="B4320">
        <v>295</v>
      </c>
      <c r="C4320" s="1">
        <v>45364</v>
      </c>
      <c r="D4320" s="1">
        <v>45343.625</v>
      </c>
      <c r="E4320">
        <v>6.56</v>
      </c>
      <c r="F4320" t="s">
        <v>19</v>
      </c>
      <c r="G4320" t="s">
        <v>60</v>
      </c>
      <c r="H4320">
        <v>97530</v>
      </c>
      <c r="I4320" t="str">
        <f t="shared" si="67"/>
        <v>295_2/21/2024 15:00</v>
      </c>
      <c r="J4320" t="str">
        <f>IFERROR(INDEX(scheduling_data!I:I, MATCH(I4320, scheduling_data!H:H, 0)), "")</f>
        <v>Heidi Molaison</v>
      </c>
    </row>
    <row r="4321" spans="1:10" x14ac:dyDescent="0.3">
      <c r="A4321" t="s">
        <v>59</v>
      </c>
      <c r="B4321">
        <v>295</v>
      </c>
      <c r="C4321" s="1">
        <v>45376</v>
      </c>
      <c r="D4321" s="1">
        <v>45349.395833333336</v>
      </c>
      <c r="E4321">
        <v>6.11</v>
      </c>
      <c r="F4321" t="s">
        <v>19</v>
      </c>
      <c r="G4321" t="s">
        <v>60</v>
      </c>
      <c r="H4321">
        <v>97112</v>
      </c>
      <c r="I4321" t="str">
        <f t="shared" si="67"/>
        <v>295_2/27/2024 09:30</v>
      </c>
      <c r="J4321" t="str">
        <f>IFERROR(INDEX(scheduling_data!I:I, MATCH(I4321, scheduling_data!H:H, 0)), "")</f>
        <v>Kelsea Rodriguez</v>
      </c>
    </row>
    <row r="4322" spans="1:10" x14ac:dyDescent="0.3">
      <c r="A4322" t="s">
        <v>59</v>
      </c>
      <c r="B4322">
        <v>295</v>
      </c>
      <c r="C4322" s="1">
        <v>45376</v>
      </c>
      <c r="D4322" s="1">
        <v>45349.395833333336</v>
      </c>
      <c r="E4322">
        <v>8.34</v>
      </c>
      <c r="F4322" t="s">
        <v>19</v>
      </c>
      <c r="G4322" t="s">
        <v>60</v>
      </c>
      <c r="H4322">
        <v>97110</v>
      </c>
      <c r="I4322" t="str">
        <f t="shared" si="67"/>
        <v>295_2/27/2024 09:30</v>
      </c>
      <c r="J4322" t="str">
        <f>IFERROR(INDEX(scheduling_data!I:I, MATCH(I4322, scheduling_data!H:H, 0)), "")</f>
        <v>Kelsea Rodriguez</v>
      </c>
    </row>
    <row r="4323" spans="1:10" x14ac:dyDescent="0.3">
      <c r="A4323" t="s">
        <v>59</v>
      </c>
      <c r="B4323">
        <v>295</v>
      </c>
      <c r="C4323" s="1">
        <v>45376</v>
      </c>
      <c r="D4323" s="1">
        <v>45350.666666666664</v>
      </c>
      <c r="E4323">
        <v>6.56</v>
      </c>
      <c r="F4323" t="s">
        <v>19</v>
      </c>
      <c r="G4323" t="s">
        <v>60</v>
      </c>
      <c r="H4323">
        <v>97530</v>
      </c>
      <c r="I4323" t="str">
        <f t="shared" si="67"/>
        <v>295_2/28/2024 16:00</v>
      </c>
      <c r="J4323" t="str">
        <f>IFERROR(INDEX(scheduling_data!I:I, MATCH(I4323, scheduling_data!H:H, 0)), "")</f>
        <v>Heidi Molaison</v>
      </c>
    </row>
    <row r="4324" spans="1:10" x14ac:dyDescent="0.3">
      <c r="A4324" t="s">
        <v>59</v>
      </c>
      <c r="B4324">
        <v>295</v>
      </c>
      <c r="C4324" s="1">
        <v>45376</v>
      </c>
      <c r="D4324" s="1">
        <v>45350.666666666664</v>
      </c>
      <c r="E4324">
        <v>4.17</v>
      </c>
      <c r="F4324" t="s">
        <v>19</v>
      </c>
      <c r="G4324" t="s">
        <v>60</v>
      </c>
      <c r="H4324">
        <v>97110</v>
      </c>
      <c r="I4324" t="str">
        <f t="shared" si="67"/>
        <v>295_2/28/2024 16:00</v>
      </c>
      <c r="J4324" t="str">
        <f>IFERROR(INDEX(scheduling_data!I:I, MATCH(I4324, scheduling_data!H:H, 0)), "")</f>
        <v>Heidi Molaison</v>
      </c>
    </row>
    <row r="4325" spans="1:10" x14ac:dyDescent="0.3">
      <c r="A4325" t="s">
        <v>49</v>
      </c>
      <c r="B4325">
        <v>115</v>
      </c>
      <c r="C4325" s="1">
        <v>45355</v>
      </c>
      <c r="D4325" s="1">
        <v>45323.375</v>
      </c>
      <c r="E4325">
        <v>230.05</v>
      </c>
      <c r="F4325" t="s">
        <v>19</v>
      </c>
      <c r="G4325" t="s">
        <v>50</v>
      </c>
      <c r="H4325">
        <v>97110</v>
      </c>
      <c r="I4325" t="str">
        <f t="shared" si="67"/>
        <v>115_2/1/2024 09:00</v>
      </c>
      <c r="J4325" t="str">
        <f>IFERROR(INDEX(scheduling_data!I:I, MATCH(I4325, scheduling_data!H:H, 0)), "")</f>
        <v>Robert Crochet</v>
      </c>
    </row>
    <row r="4326" spans="1:10" x14ac:dyDescent="0.3">
      <c r="A4326" t="s">
        <v>49</v>
      </c>
      <c r="B4326">
        <v>115</v>
      </c>
      <c r="C4326" s="1">
        <v>45373</v>
      </c>
      <c r="D4326" s="1">
        <v>45341.375</v>
      </c>
      <c r="E4326">
        <v>117.33</v>
      </c>
      <c r="F4326" t="s">
        <v>19</v>
      </c>
      <c r="G4326" t="s">
        <v>50</v>
      </c>
      <c r="H4326">
        <v>97110</v>
      </c>
      <c r="I4326" t="str">
        <f t="shared" si="67"/>
        <v>115_2/19/2024 09:00</v>
      </c>
      <c r="J4326" t="str">
        <f>IFERROR(INDEX(scheduling_data!I:I, MATCH(I4326, scheduling_data!H:H, 0)), "")</f>
        <v>Katherine Tyree</v>
      </c>
    </row>
    <row r="4327" spans="1:10" x14ac:dyDescent="0.3">
      <c r="A4327" t="s">
        <v>49</v>
      </c>
      <c r="B4327">
        <v>115</v>
      </c>
      <c r="C4327" s="1">
        <v>45373</v>
      </c>
      <c r="D4327" s="1">
        <v>45341.375</v>
      </c>
      <c r="E4327">
        <v>59.72</v>
      </c>
      <c r="F4327" t="s">
        <v>19</v>
      </c>
      <c r="G4327" t="s">
        <v>50</v>
      </c>
      <c r="H4327">
        <v>97140</v>
      </c>
      <c r="I4327" t="str">
        <f t="shared" si="67"/>
        <v>115_2/19/2024 09:00</v>
      </c>
      <c r="J4327" t="str">
        <f>IFERROR(INDEX(scheduling_data!I:I, MATCH(I4327, scheduling_data!H:H, 0)), "")</f>
        <v>Katherine Tyree</v>
      </c>
    </row>
    <row r="4328" spans="1:10" x14ac:dyDescent="0.3">
      <c r="A4328" t="s">
        <v>49</v>
      </c>
      <c r="B4328">
        <v>115</v>
      </c>
      <c r="C4328" s="1">
        <v>45373</v>
      </c>
      <c r="D4328" s="1">
        <v>45341.375</v>
      </c>
      <c r="E4328">
        <v>49.29</v>
      </c>
      <c r="F4328" t="s">
        <v>19</v>
      </c>
      <c r="G4328" t="s">
        <v>50</v>
      </c>
      <c r="H4328">
        <v>97530</v>
      </c>
      <c r="I4328" t="str">
        <f t="shared" si="67"/>
        <v>115_2/19/2024 09:00</v>
      </c>
      <c r="J4328" t="str">
        <f>IFERROR(INDEX(scheduling_data!I:I, MATCH(I4328, scheduling_data!H:H, 0)), "")</f>
        <v>Katherine Tyree</v>
      </c>
    </row>
    <row r="4329" spans="1:10" x14ac:dyDescent="0.3">
      <c r="A4329" t="s">
        <v>49</v>
      </c>
      <c r="B4329">
        <v>115</v>
      </c>
      <c r="C4329" s="1">
        <v>45373</v>
      </c>
      <c r="D4329" s="1">
        <v>45343.375</v>
      </c>
      <c r="E4329">
        <v>61.11</v>
      </c>
      <c r="F4329" t="s">
        <v>19</v>
      </c>
      <c r="G4329" t="s">
        <v>50</v>
      </c>
      <c r="H4329">
        <v>97110</v>
      </c>
      <c r="I4329" t="str">
        <f t="shared" si="67"/>
        <v>115_2/21/2024 09:00</v>
      </c>
      <c r="J4329" t="str">
        <f>IFERROR(INDEX(scheduling_data!I:I, MATCH(I4329, scheduling_data!H:H, 0)), "")</f>
        <v>Jessica Pittman</v>
      </c>
    </row>
    <row r="4330" spans="1:10" x14ac:dyDescent="0.3">
      <c r="A4330" t="s">
        <v>49</v>
      </c>
      <c r="B4330">
        <v>115</v>
      </c>
      <c r="C4330" s="1">
        <v>45373</v>
      </c>
      <c r="D4330" s="1">
        <v>45343.375</v>
      </c>
      <c r="E4330">
        <v>112.33</v>
      </c>
      <c r="F4330" t="s">
        <v>19</v>
      </c>
      <c r="G4330" t="s">
        <v>50</v>
      </c>
      <c r="H4330">
        <v>97530</v>
      </c>
      <c r="I4330" t="str">
        <f t="shared" si="67"/>
        <v>115_2/21/2024 09:00</v>
      </c>
      <c r="J4330" t="str">
        <f>IFERROR(INDEX(scheduling_data!I:I, MATCH(I4330, scheduling_data!H:H, 0)), "")</f>
        <v>Jessica Pittman</v>
      </c>
    </row>
    <row r="4331" spans="1:10" x14ac:dyDescent="0.3">
      <c r="A4331" t="s">
        <v>49</v>
      </c>
      <c r="B4331">
        <v>115</v>
      </c>
      <c r="C4331" s="1">
        <v>45373</v>
      </c>
      <c r="D4331" s="1">
        <v>45344.375</v>
      </c>
      <c r="E4331">
        <v>117.33</v>
      </c>
      <c r="F4331" t="s">
        <v>19</v>
      </c>
      <c r="G4331" t="s">
        <v>50</v>
      </c>
      <c r="H4331">
        <v>97110</v>
      </c>
      <c r="I4331" t="str">
        <f t="shared" si="67"/>
        <v>115_2/22/2024 09:00</v>
      </c>
      <c r="J4331" t="str">
        <f>IFERROR(INDEX(scheduling_data!I:I, MATCH(I4331, scheduling_data!H:H, 0)), "")</f>
        <v>Katherine Tyree</v>
      </c>
    </row>
    <row r="4332" spans="1:10" x14ac:dyDescent="0.3">
      <c r="A4332" t="s">
        <v>49</v>
      </c>
      <c r="B4332">
        <v>115</v>
      </c>
      <c r="C4332" s="1">
        <v>45373</v>
      </c>
      <c r="D4332" s="1">
        <v>45344.375</v>
      </c>
      <c r="E4332">
        <v>49.29</v>
      </c>
      <c r="F4332" t="s">
        <v>19</v>
      </c>
      <c r="G4332" t="s">
        <v>50</v>
      </c>
      <c r="H4332">
        <v>97530</v>
      </c>
      <c r="I4332" t="str">
        <f t="shared" si="67"/>
        <v>115_2/22/2024 09:00</v>
      </c>
      <c r="J4332" t="str">
        <f>IFERROR(INDEX(scheduling_data!I:I, MATCH(I4332, scheduling_data!H:H, 0)), "")</f>
        <v>Katherine Tyree</v>
      </c>
    </row>
    <row r="4333" spans="1:10" x14ac:dyDescent="0.3">
      <c r="A4333" t="s">
        <v>49</v>
      </c>
      <c r="B4333">
        <v>115</v>
      </c>
      <c r="C4333" s="1">
        <v>45373</v>
      </c>
      <c r="D4333" s="1">
        <v>45344.375</v>
      </c>
      <c r="E4333">
        <v>59.72</v>
      </c>
      <c r="F4333" t="s">
        <v>19</v>
      </c>
      <c r="G4333" t="s">
        <v>50</v>
      </c>
      <c r="H4333">
        <v>97140</v>
      </c>
      <c r="I4333" t="str">
        <f t="shared" si="67"/>
        <v>115_2/22/2024 09:00</v>
      </c>
      <c r="J4333" t="str">
        <f>IFERROR(INDEX(scheduling_data!I:I, MATCH(I4333, scheduling_data!H:H, 0)), "")</f>
        <v>Katherine Tyree</v>
      </c>
    </row>
    <row r="4334" spans="1:10" x14ac:dyDescent="0.3">
      <c r="A4334" t="s">
        <v>49</v>
      </c>
      <c r="B4334">
        <v>115</v>
      </c>
      <c r="C4334" s="1">
        <v>45373</v>
      </c>
      <c r="D4334" s="1">
        <v>45349.375</v>
      </c>
      <c r="E4334">
        <v>8.34</v>
      </c>
      <c r="F4334" t="s">
        <v>19</v>
      </c>
      <c r="G4334" t="s">
        <v>50</v>
      </c>
      <c r="H4334">
        <v>97110</v>
      </c>
      <c r="I4334" t="str">
        <f t="shared" si="67"/>
        <v>115_2/27/2024 09:00</v>
      </c>
      <c r="J4334" t="str">
        <f>IFERROR(INDEX(scheduling_data!I:I, MATCH(I4334, scheduling_data!H:H, 0)), "")</f>
        <v>Christian Litz</v>
      </c>
    </row>
    <row r="4335" spans="1:10" x14ac:dyDescent="0.3">
      <c r="A4335" t="s">
        <v>49</v>
      </c>
      <c r="B4335">
        <v>115</v>
      </c>
      <c r="C4335" s="1">
        <v>45373</v>
      </c>
      <c r="D4335" s="1">
        <v>45349.375</v>
      </c>
      <c r="E4335">
        <v>11.3</v>
      </c>
      <c r="F4335" t="s">
        <v>19</v>
      </c>
      <c r="G4335" t="s">
        <v>50</v>
      </c>
      <c r="H4335">
        <v>97530</v>
      </c>
      <c r="I4335" t="str">
        <f t="shared" si="67"/>
        <v>115_2/27/2024 09:00</v>
      </c>
      <c r="J4335" t="str">
        <f>IFERROR(INDEX(scheduling_data!I:I, MATCH(I4335, scheduling_data!H:H, 0)), "")</f>
        <v>Christian Litz</v>
      </c>
    </row>
    <row r="4336" spans="1:10" x14ac:dyDescent="0.3">
      <c r="A4336" t="s">
        <v>49</v>
      </c>
      <c r="B4336">
        <v>115</v>
      </c>
      <c r="C4336" s="1">
        <v>45373</v>
      </c>
      <c r="D4336" s="1">
        <v>45351.375</v>
      </c>
      <c r="E4336">
        <v>240.54</v>
      </c>
      <c r="F4336" t="s">
        <v>19</v>
      </c>
      <c r="G4336" t="s">
        <v>50</v>
      </c>
      <c r="H4336">
        <v>97110</v>
      </c>
      <c r="I4336" t="str">
        <f t="shared" si="67"/>
        <v>115_2/29/2024 09:00</v>
      </c>
      <c r="J4336" t="str">
        <f>IFERROR(INDEX(scheduling_data!I:I, MATCH(I4336, scheduling_data!H:H, 0)), "")</f>
        <v>Jessica Pittman</v>
      </c>
    </row>
    <row r="4337" spans="1:10" x14ac:dyDescent="0.3">
      <c r="A4337" t="s">
        <v>49</v>
      </c>
      <c r="B4337">
        <v>115</v>
      </c>
      <c r="C4337" s="1">
        <v>45355</v>
      </c>
      <c r="D4337" s="1">
        <v>45327.375</v>
      </c>
      <c r="E4337">
        <v>117.33</v>
      </c>
      <c r="F4337" t="s">
        <v>19</v>
      </c>
      <c r="G4337" t="s">
        <v>50</v>
      </c>
      <c r="H4337">
        <v>97110</v>
      </c>
      <c r="I4337" t="str">
        <f t="shared" si="67"/>
        <v>115_2/5/2024 09:00</v>
      </c>
      <c r="J4337" t="str">
        <f>IFERROR(INDEX(scheduling_data!I:I, MATCH(I4337, scheduling_data!H:H, 0)), "")</f>
        <v>Christian Litz</v>
      </c>
    </row>
    <row r="4338" spans="1:10" x14ac:dyDescent="0.3">
      <c r="A4338" t="s">
        <v>49</v>
      </c>
      <c r="B4338">
        <v>115</v>
      </c>
      <c r="C4338" s="1">
        <v>45355</v>
      </c>
      <c r="D4338" s="1">
        <v>45327.375</v>
      </c>
      <c r="E4338">
        <v>105.68</v>
      </c>
      <c r="F4338" t="s">
        <v>19</v>
      </c>
      <c r="G4338" t="s">
        <v>50</v>
      </c>
      <c r="H4338">
        <v>97530</v>
      </c>
      <c r="I4338" t="str">
        <f t="shared" si="67"/>
        <v>115_2/5/2024 09:00</v>
      </c>
      <c r="J4338" t="str">
        <f>IFERROR(INDEX(scheduling_data!I:I, MATCH(I4338, scheduling_data!H:H, 0)), "")</f>
        <v>Christian Litz</v>
      </c>
    </row>
    <row r="4339" spans="1:10" x14ac:dyDescent="0.3">
      <c r="A4339" t="s">
        <v>49</v>
      </c>
      <c r="B4339">
        <v>115</v>
      </c>
      <c r="C4339" s="1">
        <v>45364</v>
      </c>
      <c r="D4339" s="1">
        <v>45329.375</v>
      </c>
      <c r="E4339">
        <v>183.33</v>
      </c>
      <c r="F4339" t="s">
        <v>19</v>
      </c>
      <c r="G4339" t="s">
        <v>50</v>
      </c>
      <c r="H4339">
        <v>97110</v>
      </c>
      <c r="I4339" t="str">
        <f t="shared" si="67"/>
        <v>115_2/7/2024 09:00</v>
      </c>
      <c r="J4339" t="str">
        <f>IFERROR(INDEX(scheduling_data!I:I, MATCH(I4339, scheduling_data!H:H, 0)), "")</f>
        <v>Jessica Pittman</v>
      </c>
    </row>
    <row r="4340" spans="1:10" x14ac:dyDescent="0.3">
      <c r="A4340" t="s">
        <v>49</v>
      </c>
      <c r="B4340">
        <v>115</v>
      </c>
      <c r="C4340" s="1">
        <v>45364</v>
      </c>
      <c r="D4340" s="1">
        <v>45329.375</v>
      </c>
      <c r="E4340">
        <v>53.15</v>
      </c>
      <c r="F4340" t="s">
        <v>19</v>
      </c>
      <c r="G4340" t="s">
        <v>50</v>
      </c>
      <c r="H4340">
        <v>97530</v>
      </c>
      <c r="I4340" t="str">
        <f t="shared" si="67"/>
        <v>115_2/7/2024 09:00</v>
      </c>
      <c r="J4340" t="str">
        <f>IFERROR(INDEX(scheduling_data!I:I, MATCH(I4340, scheduling_data!H:H, 0)), "")</f>
        <v>Jessica Pittman</v>
      </c>
    </row>
    <row r="4341" spans="1:10" x14ac:dyDescent="0.3">
      <c r="A4341" t="s">
        <v>49</v>
      </c>
      <c r="B4341">
        <v>115</v>
      </c>
      <c r="C4341" s="1">
        <v>45373</v>
      </c>
      <c r="D4341" s="1">
        <v>45330.375</v>
      </c>
      <c r="E4341">
        <v>49.29</v>
      </c>
      <c r="F4341" t="s">
        <v>19</v>
      </c>
      <c r="G4341" t="s">
        <v>50</v>
      </c>
      <c r="H4341">
        <v>97530</v>
      </c>
      <c r="I4341" t="str">
        <f t="shared" si="67"/>
        <v>115_2/8/2024 09:00</v>
      </c>
      <c r="J4341" t="str">
        <f>IFERROR(INDEX(scheduling_data!I:I, MATCH(I4341, scheduling_data!H:H, 0)), "")</f>
        <v>Robert Crochet</v>
      </c>
    </row>
    <row r="4342" spans="1:10" x14ac:dyDescent="0.3">
      <c r="A4342" t="s">
        <v>49</v>
      </c>
      <c r="B4342">
        <v>115</v>
      </c>
      <c r="C4342" s="1">
        <v>45373</v>
      </c>
      <c r="D4342" s="1">
        <v>45330.375</v>
      </c>
      <c r="E4342">
        <v>117.33</v>
      </c>
      <c r="F4342" t="s">
        <v>19</v>
      </c>
      <c r="G4342" t="s">
        <v>50</v>
      </c>
      <c r="H4342">
        <v>97110</v>
      </c>
      <c r="I4342" t="str">
        <f t="shared" si="67"/>
        <v>115_2/8/2024 09:00</v>
      </c>
      <c r="J4342" t="str">
        <f>IFERROR(INDEX(scheduling_data!I:I, MATCH(I4342, scheduling_data!H:H, 0)), "")</f>
        <v>Robert Crochet</v>
      </c>
    </row>
    <row r="4343" spans="1:10" x14ac:dyDescent="0.3">
      <c r="A4343" t="s">
        <v>49</v>
      </c>
      <c r="B4343">
        <v>115</v>
      </c>
      <c r="C4343" s="1">
        <v>45373</v>
      </c>
      <c r="D4343" s="1">
        <v>45330.375</v>
      </c>
      <c r="E4343">
        <v>59.72</v>
      </c>
      <c r="F4343" t="s">
        <v>19</v>
      </c>
      <c r="G4343" t="s">
        <v>50</v>
      </c>
      <c r="H4343">
        <v>97140</v>
      </c>
      <c r="I4343" t="str">
        <f t="shared" si="67"/>
        <v>115_2/8/2024 09:00</v>
      </c>
      <c r="J4343" t="str">
        <f>IFERROR(INDEX(scheduling_data!I:I, MATCH(I4343, scheduling_data!H:H, 0)), "")</f>
        <v>Robert Crochet</v>
      </c>
    </row>
    <row r="4344" spans="1:10" x14ac:dyDescent="0.3">
      <c r="A4344" t="s">
        <v>137</v>
      </c>
      <c r="B4344">
        <v>115</v>
      </c>
      <c r="C4344" s="1">
        <v>45357</v>
      </c>
      <c r="D4344" s="1">
        <v>45341.375</v>
      </c>
      <c r="E4344">
        <v>0.67</v>
      </c>
      <c r="F4344" t="s">
        <v>9</v>
      </c>
      <c r="G4344" t="s">
        <v>55</v>
      </c>
      <c r="H4344">
        <v>97110</v>
      </c>
      <c r="I4344" t="str">
        <f t="shared" si="67"/>
        <v>115_2/19/2024 09:00</v>
      </c>
      <c r="J4344" t="str">
        <f>IFERROR(INDEX(scheduling_data!I:I, MATCH(I4344, scheduling_data!H:H, 0)), "")</f>
        <v>Katherine Tyree</v>
      </c>
    </row>
    <row r="4345" spans="1:10" x14ac:dyDescent="0.3">
      <c r="A4345" t="s">
        <v>137</v>
      </c>
      <c r="B4345">
        <v>115</v>
      </c>
      <c r="C4345" s="1">
        <v>45357</v>
      </c>
      <c r="D4345" s="1">
        <v>45341.375</v>
      </c>
      <c r="E4345">
        <v>96.6</v>
      </c>
      <c r="F4345" t="s">
        <v>9</v>
      </c>
      <c r="G4345" t="s">
        <v>56</v>
      </c>
      <c r="H4345">
        <v>97110</v>
      </c>
      <c r="I4345" t="str">
        <f t="shared" si="67"/>
        <v>115_2/19/2024 09:00</v>
      </c>
      <c r="J4345" t="str">
        <f>IFERROR(INDEX(scheduling_data!I:I, MATCH(I4345, scheduling_data!H:H, 0)), "")</f>
        <v>Katherine Tyree</v>
      </c>
    </row>
    <row r="4346" spans="1:10" x14ac:dyDescent="0.3">
      <c r="A4346" t="s">
        <v>137</v>
      </c>
      <c r="B4346">
        <v>115</v>
      </c>
      <c r="C4346" s="1">
        <v>45357</v>
      </c>
      <c r="D4346" s="1">
        <v>45341.375</v>
      </c>
      <c r="E4346">
        <v>32.67</v>
      </c>
      <c r="F4346" t="s">
        <v>19</v>
      </c>
      <c r="G4346" t="s">
        <v>57</v>
      </c>
      <c r="H4346">
        <v>97110</v>
      </c>
      <c r="I4346" t="str">
        <f t="shared" si="67"/>
        <v>115_2/19/2024 09:00</v>
      </c>
      <c r="J4346" t="str">
        <f>IFERROR(INDEX(scheduling_data!I:I, MATCH(I4346, scheduling_data!H:H, 0)), "")</f>
        <v>Katherine Tyree</v>
      </c>
    </row>
    <row r="4347" spans="1:10" x14ac:dyDescent="0.3">
      <c r="A4347" t="s">
        <v>137</v>
      </c>
      <c r="B4347">
        <v>115</v>
      </c>
      <c r="C4347" s="1">
        <v>45357</v>
      </c>
      <c r="D4347" s="1">
        <v>45341.375</v>
      </c>
      <c r="E4347">
        <v>11.72</v>
      </c>
      <c r="F4347" t="s">
        <v>9</v>
      </c>
      <c r="G4347" t="s">
        <v>54</v>
      </c>
      <c r="H4347">
        <v>97110</v>
      </c>
      <c r="I4347" t="str">
        <f t="shared" si="67"/>
        <v>115_2/19/2024 09:00</v>
      </c>
      <c r="J4347" t="str">
        <f>IFERROR(INDEX(scheduling_data!I:I, MATCH(I4347, scheduling_data!H:H, 0)), "")</f>
        <v>Katherine Tyree</v>
      </c>
    </row>
    <row r="4348" spans="1:10" x14ac:dyDescent="0.3">
      <c r="A4348" t="s">
        <v>137</v>
      </c>
      <c r="B4348">
        <v>115</v>
      </c>
      <c r="C4348" s="1">
        <v>45357</v>
      </c>
      <c r="D4348" s="1">
        <v>45341.375</v>
      </c>
      <c r="E4348">
        <v>25.71</v>
      </c>
      <c r="F4348" t="s">
        <v>19</v>
      </c>
      <c r="G4348" t="s">
        <v>57</v>
      </c>
      <c r="H4348">
        <v>97530</v>
      </c>
      <c r="I4348" t="str">
        <f t="shared" si="67"/>
        <v>115_2/19/2024 09:00</v>
      </c>
      <c r="J4348" t="str">
        <f>IFERROR(INDEX(scheduling_data!I:I, MATCH(I4348, scheduling_data!H:H, 0)), "")</f>
        <v>Katherine Tyree</v>
      </c>
    </row>
    <row r="4349" spans="1:10" x14ac:dyDescent="0.3">
      <c r="A4349" t="s">
        <v>137</v>
      </c>
      <c r="B4349">
        <v>115</v>
      </c>
      <c r="C4349" s="1">
        <v>45357</v>
      </c>
      <c r="D4349" s="1">
        <v>45341.375</v>
      </c>
      <c r="E4349">
        <v>42.21</v>
      </c>
      <c r="F4349" t="s">
        <v>9</v>
      </c>
      <c r="G4349" t="s">
        <v>56</v>
      </c>
      <c r="H4349">
        <v>97530</v>
      </c>
      <c r="I4349" t="str">
        <f t="shared" si="67"/>
        <v>115_2/19/2024 09:00</v>
      </c>
      <c r="J4349" t="str">
        <f>IFERROR(INDEX(scheduling_data!I:I, MATCH(I4349, scheduling_data!H:H, 0)), "")</f>
        <v>Katherine Tyree</v>
      </c>
    </row>
    <row r="4350" spans="1:10" x14ac:dyDescent="0.3">
      <c r="A4350" t="s">
        <v>137</v>
      </c>
      <c r="B4350">
        <v>115</v>
      </c>
      <c r="C4350" s="1">
        <v>45357</v>
      </c>
      <c r="D4350" s="1">
        <v>45341.375</v>
      </c>
      <c r="E4350">
        <v>0.52</v>
      </c>
      <c r="F4350" t="s">
        <v>9</v>
      </c>
      <c r="G4350" t="s">
        <v>55</v>
      </c>
      <c r="H4350">
        <v>97530</v>
      </c>
      <c r="I4350" t="str">
        <f t="shared" si="67"/>
        <v>115_2/19/2024 09:00</v>
      </c>
      <c r="J4350" t="str">
        <f>IFERROR(INDEX(scheduling_data!I:I, MATCH(I4350, scheduling_data!H:H, 0)), "")</f>
        <v>Katherine Tyree</v>
      </c>
    </row>
    <row r="4351" spans="1:10" x14ac:dyDescent="0.3">
      <c r="A4351" t="s">
        <v>137</v>
      </c>
      <c r="B4351">
        <v>115</v>
      </c>
      <c r="C4351" s="1">
        <v>45357</v>
      </c>
      <c r="D4351" s="1">
        <v>45341.375</v>
      </c>
      <c r="E4351">
        <v>15.28</v>
      </c>
      <c r="F4351" t="s">
        <v>19</v>
      </c>
      <c r="G4351" t="s">
        <v>57</v>
      </c>
      <c r="H4351">
        <v>97140</v>
      </c>
      <c r="I4351" t="str">
        <f t="shared" si="67"/>
        <v>115_2/19/2024 09:00</v>
      </c>
      <c r="J4351" t="str">
        <f>IFERROR(INDEX(scheduling_data!I:I, MATCH(I4351, scheduling_data!H:H, 0)), "")</f>
        <v>Katherine Tyree</v>
      </c>
    </row>
    <row r="4352" spans="1:10" x14ac:dyDescent="0.3">
      <c r="A4352" t="s">
        <v>137</v>
      </c>
      <c r="B4352">
        <v>115</v>
      </c>
      <c r="C4352" s="1">
        <v>45357</v>
      </c>
      <c r="D4352" s="1">
        <v>45341.375</v>
      </c>
      <c r="E4352">
        <v>50.35</v>
      </c>
      <c r="F4352" t="s">
        <v>9</v>
      </c>
      <c r="G4352" t="s">
        <v>56</v>
      </c>
      <c r="H4352">
        <v>97140</v>
      </c>
      <c r="I4352" t="str">
        <f t="shared" si="67"/>
        <v>115_2/19/2024 09:00</v>
      </c>
      <c r="J4352" t="str">
        <f>IFERROR(INDEX(scheduling_data!I:I, MATCH(I4352, scheduling_data!H:H, 0)), "")</f>
        <v>Katherine Tyree</v>
      </c>
    </row>
    <row r="4353" spans="1:10" x14ac:dyDescent="0.3">
      <c r="A4353" t="s">
        <v>137</v>
      </c>
      <c r="B4353">
        <v>115</v>
      </c>
      <c r="C4353" s="1">
        <v>45357</v>
      </c>
      <c r="D4353" s="1">
        <v>45341.375</v>
      </c>
      <c r="E4353">
        <v>0.31</v>
      </c>
      <c r="F4353" t="s">
        <v>9</v>
      </c>
      <c r="G4353" t="s">
        <v>55</v>
      </c>
      <c r="H4353">
        <v>97140</v>
      </c>
      <c r="I4353" t="str">
        <f t="shared" si="67"/>
        <v>115_2/19/2024 09:00</v>
      </c>
      <c r="J4353" t="str">
        <f>IFERROR(INDEX(scheduling_data!I:I, MATCH(I4353, scheduling_data!H:H, 0)), "")</f>
        <v>Katherine Tyree</v>
      </c>
    </row>
    <row r="4354" spans="1:10" x14ac:dyDescent="0.3">
      <c r="A4354" t="s">
        <v>137</v>
      </c>
      <c r="B4354">
        <v>115</v>
      </c>
      <c r="C4354" s="1">
        <v>45357</v>
      </c>
      <c r="D4354" s="1">
        <v>45341.375</v>
      </c>
      <c r="E4354">
        <v>5.16</v>
      </c>
      <c r="F4354" t="s">
        <v>9</v>
      </c>
      <c r="G4354" t="s">
        <v>54</v>
      </c>
      <c r="H4354">
        <v>97140</v>
      </c>
      <c r="I4354" t="str">
        <f t="shared" si="67"/>
        <v>115_2/19/2024 09:00</v>
      </c>
      <c r="J4354" t="str">
        <f>IFERROR(INDEX(scheduling_data!I:I, MATCH(I4354, scheduling_data!H:H, 0)), "")</f>
        <v>Katherine Tyree</v>
      </c>
    </row>
    <row r="4355" spans="1:10" x14ac:dyDescent="0.3">
      <c r="A4355" t="s">
        <v>137</v>
      </c>
      <c r="B4355">
        <v>115</v>
      </c>
      <c r="C4355" s="1">
        <v>45359</v>
      </c>
      <c r="D4355" s="1">
        <v>45343.375</v>
      </c>
      <c r="E4355">
        <v>37.67</v>
      </c>
      <c r="F4355" t="s">
        <v>19</v>
      </c>
      <c r="G4355" t="s">
        <v>57</v>
      </c>
      <c r="H4355">
        <v>97530</v>
      </c>
      <c r="I4355" t="str">
        <f t="shared" ref="I4355:I4418" si="68">TEXT(B4355&amp;"_"&amp;TEXT(D4355, "m/d/yyyy hh:mm"), "0")</f>
        <v>115_2/21/2024 09:00</v>
      </c>
      <c r="J4355" t="str">
        <f>IFERROR(INDEX(scheduling_data!I:I, MATCH(I4355, scheduling_data!H:H, 0)), "")</f>
        <v>Jessica Pittman</v>
      </c>
    </row>
    <row r="4356" spans="1:10" x14ac:dyDescent="0.3">
      <c r="A4356" t="s">
        <v>137</v>
      </c>
      <c r="B4356">
        <v>115</v>
      </c>
      <c r="C4356" s="1">
        <v>45359</v>
      </c>
      <c r="D4356" s="1">
        <v>45343.375</v>
      </c>
      <c r="E4356">
        <v>13.89</v>
      </c>
      <c r="F4356" t="s">
        <v>19</v>
      </c>
      <c r="G4356" t="s">
        <v>57</v>
      </c>
      <c r="H4356">
        <v>97110</v>
      </c>
      <c r="I4356" t="str">
        <f t="shared" si="68"/>
        <v>115_2/21/2024 09:00</v>
      </c>
      <c r="J4356" t="str">
        <f>IFERROR(INDEX(scheduling_data!I:I, MATCH(I4356, scheduling_data!H:H, 0)), "")</f>
        <v>Jessica Pittman</v>
      </c>
    </row>
    <row r="4357" spans="1:10" x14ac:dyDescent="0.3">
      <c r="A4357" t="s">
        <v>137</v>
      </c>
      <c r="B4357">
        <v>115</v>
      </c>
      <c r="C4357" s="1">
        <v>45359</v>
      </c>
      <c r="D4357" s="1">
        <v>45343.375</v>
      </c>
      <c r="E4357">
        <v>50.8</v>
      </c>
      <c r="F4357" t="s">
        <v>9</v>
      </c>
      <c r="G4357" t="s">
        <v>56</v>
      </c>
      <c r="H4357">
        <v>97110</v>
      </c>
      <c r="I4357" t="str">
        <f t="shared" si="68"/>
        <v>115_2/21/2024 09:00</v>
      </c>
      <c r="J4357" t="str">
        <f>IFERROR(INDEX(scheduling_data!I:I, MATCH(I4357, scheduling_data!H:H, 0)), "")</f>
        <v>Jessica Pittman</v>
      </c>
    </row>
    <row r="4358" spans="1:10" x14ac:dyDescent="0.3">
      <c r="A4358" t="s">
        <v>137</v>
      </c>
      <c r="B4358">
        <v>115</v>
      </c>
      <c r="C4358" s="1">
        <v>45359</v>
      </c>
      <c r="D4358" s="1">
        <v>45343.375</v>
      </c>
      <c r="E4358">
        <v>0.28000000000000003</v>
      </c>
      <c r="F4358" t="s">
        <v>9</v>
      </c>
      <c r="G4358" t="s">
        <v>55</v>
      </c>
      <c r="H4358">
        <v>97110</v>
      </c>
      <c r="I4358" t="str">
        <f t="shared" si="68"/>
        <v>115_2/21/2024 09:00</v>
      </c>
      <c r="J4358" t="str">
        <f>IFERROR(INDEX(scheduling_data!I:I, MATCH(I4358, scheduling_data!H:H, 0)), "")</f>
        <v>Jessica Pittman</v>
      </c>
    </row>
    <row r="4359" spans="1:10" x14ac:dyDescent="0.3">
      <c r="A4359" t="s">
        <v>137</v>
      </c>
      <c r="B4359">
        <v>115</v>
      </c>
      <c r="C4359" s="1">
        <v>45359</v>
      </c>
      <c r="D4359" s="1">
        <v>45343.375</v>
      </c>
      <c r="E4359">
        <v>5.86</v>
      </c>
      <c r="F4359" t="s">
        <v>9</v>
      </c>
      <c r="G4359" t="s">
        <v>54</v>
      </c>
      <c r="H4359">
        <v>97110</v>
      </c>
      <c r="I4359" t="str">
        <f t="shared" si="68"/>
        <v>115_2/21/2024 09:00</v>
      </c>
      <c r="J4359" t="str">
        <f>IFERROR(INDEX(scheduling_data!I:I, MATCH(I4359, scheduling_data!H:H, 0)), "")</f>
        <v>Jessica Pittman</v>
      </c>
    </row>
    <row r="4360" spans="1:10" x14ac:dyDescent="0.3">
      <c r="A4360" t="s">
        <v>137</v>
      </c>
      <c r="B4360">
        <v>115</v>
      </c>
      <c r="C4360" s="1">
        <v>45359</v>
      </c>
      <c r="D4360" s="1">
        <v>45343.375</v>
      </c>
      <c r="E4360">
        <v>0.77</v>
      </c>
      <c r="F4360" t="s">
        <v>9</v>
      </c>
      <c r="G4360" t="s">
        <v>55</v>
      </c>
      <c r="H4360">
        <v>97530</v>
      </c>
      <c r="I4360" t="str">
        <f t="shared" si="68"/>
        <v>115_2/21/2024 09:00</v>
      </c>
      <c r="J4360" t="str">
        <f>IFERROR(INDEX(scheduling_data!I:I, MATCH(I4360, scheduling_data!H:H, 0)), "")</f>
        <v>Jessica Pittman</v>
      </c>
    </row>
    <row r="4361" spans="1:10" x14ac:dyDescent="0.3">
      <c r="A4361" t="s">
        <v>137</v>
      </c>
      <c r="B4361">
        <v>115</v>
      </c>
      <c r="C4361" s="1">
        <v>45359</v>
      </c>
      <c r="D4361" s="1">
        <v>45343.375</v>
      </c>
      <c r="E4361">
        <v>91.2</v>
      </c>
      <c r="F4361" t="s">
        <v>9</v>
      </c>
      <c r="G4361" t="s">
        <v>56</v>
      </c>
      <c r="H4361">
        <v>97530</v>
      </c>
      <c r="I4361" t="str">
        <f t="shared" si="68"/>
        <v>115_2/21/2024 09:00</v>
      </c>
      <c r="J4361" t="str">
        <f>IFERROR(INDEX(scheduling_data!I:I, MATCH(I4361, scheduling_data!H:H, 0)), "")</f>
        <v>Jessica Pittman</v>
      </c>
    </row>
    <row r="4362" spans="1:10" x14ac:dyDescent="0.3">
      <c r="A4362" t="s">
        <v>137</v>
      </c>
      <c r="B4362">
        <v>115</v>
      </c>
      <c r="C4362" s="1">
        <v>45359</v>
      </c>
      <c r="D4362" s="1">
        <v>45343.375</v>
      </c>
      <c r="E4362">
        <v>9.06</v>
      </c>
      <c r="F4362" t="s">
        <v>9</v>
      </c>
      <c r="G4362" t="s">
        <v>54</v>
      </c>
      <c r="H4362">
        <v>97530</v>
      </c>
      <c r="I4362" t="str">
        <f t="shared" si="68"/>
        <v>115_2/21/2024 09:00</v>
      </c>
      <c r="J4362" t="str">
        <f>IFERROR(INDEX(scheduling_data!I:I, MATCH(I4362, scheduling_data!H:H, 0)), "")</f>
        <v>Jessica Pittman</v>
      </c>
    </row>
    <row r="4363" spans="1:10" x14ac:dyDescent="0.3">
      <c r="A4363" t="s">
        <v>137</v>
      </c>
      <c r="B4363">
        <v>115</v>
      </c>
      <c r="C4363" s="1">
        <v>45362</v>
      </c>
      <c r="D4363" s="1">
        <v>45344.375</v>
      </c>
      <c r="E4363">
        <v>5.16</v>
      </c>
      <c r="F4363" t="s">
        <v>9</v>
      </c>
      <c r="G4363" t="s">
        <v>54</v>
      </c>
      <c r="H4363">
        <v>97140</v>
      </c>
      <c r="I4363" t="str">
        <f t="shared" si="68"/>
        <v>115_2/22/2024 09:00</v>
      </c>
      <c r="J4363" t="str">
        <f>IFERROR(INDEX(scheduling_data!I:I, MATCH(I4363, scheduling_data!H:H, 0)), "")</f>
        <v>Katherine Tyree</v>
      </c>
    </row>
    <row r="4364" spans="1:10" x14ac:dyDescent="0.3">
      <c r="A4364" t="s">
        <v>137</v>
      </c>
      <c r="B4364">
        <v>115</v>
      </c>
      <c r="C4364" s="1">
        <v>45362</v>
      </c>
      <c r="D4364" s="1">
        <v>45344.375</v>
      </c>
      <c r="E4364">
        <v>0.31</v>
      </c>
      <c r="F4364" t="s">
        <v>9</v>
      </c>
      <c r="G4364" t="s">
        <v>55</v>
      </c>
      <c r="H4364">
        <v>97140</v>
      </c>
      <c r="I4364" t="str">
        <f t="shared" si="68"/>
        <v>115_2/22/2024 09:00</v>
      </c>
      <c r="J4364" t="str">
        <f>IFERROR(INDEX(scheduling_data!I:I, MATCH(I4364, scheduling_data!H:H, 0)), "")</f>
        <v>Katherine Tyree</v>
      </c>
    </row>
    <row r="4365" spans="1:10" x14ac:dyDescent="0.3">
      <c r="A4365" t="s">
        <v>137</v>
      </c>
      <c r="B4365">
        <v>115</v>
      </c>
      <c r="C4365" s="1">
        <v>45362</v>
      </c>
      <c r="D4365" s="1">
        <v>45344.375</v>
      </c>
      <c r="E4365">
        <v>50.35</v>
      </c>
      <c r="F4365" t="s">
        <v>9</v>
      </c>
      <c r="G4365" t="s">
        <v>56</v>
      </c>
      <c r="H4365">
        <v>97140</v>
      </c>
      <c r="I4365" t="str">
        <f t="shared" si="68"/>
        <v>115_2/22/2024 09:00</v>
      </c>
      <c r="J4365" t="str">
        <f>IFERROR(INDEX(scheduling_data!I:I, MATCH(I4365, scheduling_data!H:H, 0)), "")</f>
        <v>Katherine Tyree</v>
      </c>
    </row>
    <row r="4366" spans="1:10" x14ac:dyDescent="0.3">
      <c r="A4366" t="s">
        <v>137</v>
      </c>
      <c r="B4366">
        <v>115</v>
      </c>
      <c r="C4366" s="1">
        <v>45362</v>
      </c>
      <c r="D4366" s="1">
        <v>45344.375</v>
      </c>
      <c r="E4366">
        <v>15.28</v>
      </c>
      <c r="F4366" t="s">
        <v>19</v>
      </c>
      <c r="G4366" t="s">
        <v>57</v>
      </c>
      <c r="H4366">
        <v>97140</v>
      </c>
      <c r="I4366" t="str">
        <f t="shared" si="68"/>
        <v>115_2/22/2024 09:00</v>
      </c>
      <c r="J4366" t="str">
        <f>IFERROR(INDEX(scheduling_data!I:I, MATCH(I4366, scheduling_data!H:H, 0)), "")</f>
        <v>Katherine Tyree</v>
      </c>
    </row>
    <row r="4367" spans="1:10" x14ac:dyDescent="0.3">
      <c r="A4367" t="s">
        <v>137</v>
      </c>
      <c r="B4367">
        <v>115</v>
      </c>
      <c r="C4367" s="1">
        <v>45362</v>
      </c>
      <c r="D4367" s="1">
        <v>45344.375</v>
      </c>
      <c r="E4367">
        <v>0.52</v>
      </c>
      <c r="F4367" t="s">
        <v>9</v>
      </c>
      <c r="G4367" t="s">
        <v>55</v>
      </c>
      <c r="H4367">
        <v>97530</v>
      </c>
      <c r="I4367" t="str">
        <f t="shared" si="68"/>
        <v>115_2/22/2024 09:00</v>
      </c>
      <c r="J4367" t="str">
        <f>IFERROR(INDEX(scheduling_data!I:I, MATCH(I4367, scheduling_data!H:H, 0)), "")</f>
        <v>Katherine Tyree</v>
      </c>
    </row>
    <row r="4368" spans="1:10" x14ac:dyDescent="0.3">
      <c r="A4368" t="s">
        <v>137</v>
      </c>
      <c r="B4368">
        <v>115</v>
      </c>
      <c r="C4368" s="1">
        <v>45362</v>
      </c>
      <c r="D4368" s="1">
        <v>45344.375</v>
      </c>
      <c r="E4368">
        <v>42.21</v>
      </c>
      <c r="F4368" t="s">
        <v>9</v>
      </c>
      <c r="G4368" t="s">
        <v>56</v>
      </c>
      <c r="H4368">
        <v>97530</v>
      </c>
      <c r="I4368" t="str">
        <f t="shared" si="68"/>
        <v>115_2/22/2024 09:00</v>
      </c>
      <c r="J4368" t="str">
        <f>IFERROR(INDEX(scheduling_data!I:I, MATCH(I4368, scheduling_data!H:H, 0)), "")</f>
        <v>Katherine Tyree</v>
      </c>
    </row>
    <row r="4369" spans="1:10" x14ac:dyDescent="0.3">
      <c r="A4369" t="s">
        <v>137</v>
      </c>
      <c r="B4369">
        <v>115</v>
      </c>
      <c r="C4369" s="1">
        <v>45362</v>
      </c>
      <c r="D4369" s="1">
        <v>45344.375</v>
      </c>
      <c r="E4369">
        <v>25.71</v>
      </c>
      <c r="F4369" t="s">
        <v>19</v>
      </c>
      <c r="G4369" t="s">
        <v>57</v>
      </c>
      <c r="H4369">
        <v>97530</v>
      </c>
      <c r="I4369" t="str">
        <f t="shared" si="68"/>
        <v>115_2/22/2024 09:00</v>
      </c>
      <c r="J4369" t="str">
        <f>IFERROR(INDEX(scheduling_data!I:I, MATCH(I4369, scheduling_data!H:H, 0)), "")</f>
        <v>Katherine Tyree</v>
      </c>
    </row>
    <row r="4370" spans="1:10" x14ac:dyDescent="0.3">
      <c r="A4370" t="s">
        <v>137</v>
      </c>
      <c r="B4370">
        <v>115</v>
      </c>
      <c r="C4370" s="1">
        <v>45362</v>
      </c>
      <c r="D4370" s="1">
        <v>45344.375</v>
      </c>
      <c r="E4370">
        <v>11.72</v>
      </c>
      <c r="F4370" t="s">
        <v>9</v>
      </c>
      <c r="G4370" t="s">
        <v>54</v>
      </c>
      <c r="H4370">
        <v>97110</v>
      </c>
      <c r="I4370" t="str">
        <f t="shared" si="68"/>
        <v>115_2/22/2024 09:00</v>
      </c>
      <c r="J4370" t="str">
        <f>IFERROR(INDEX(scheduling_data!I:I, MATCH(I4370, scheduling_data!H:H, 0)), "")</f>
        <v>Katherine Tyree</v>
      </c>
    </row>
    <row r="4371" spans="1:10" x14ac:dyDescent="0.3">
      <c r="A4371" t="s">
        <v>137</v>
      </c>
      <c r="B4371">
        <v>115</v>
      </c>
      <c r="C4371" s="1">
        <v>45362</v>
      </c>
      <c r="D4371" s="1">
        <v>45344.375</v>
      </c>
      <c r="E4371">
        <v>0.67</v>
      </c>
      <c r="F4371" t="s">
        <v>9</v>
      </c>
      <c r="G4371" t="s">
        <v>55</v>
      </c>
      <c r="H4371">
        <v>97110</v>
      </c>
      <c r="I4371" t="str">
        <f t="shared" si="68"/>
        <v>115_2/22/2024 09:00</v>
      </c>
      <c r="J4371" t="str">
        <f>IFERROR(INDEX(scheduling_data!I:I, MATCH(I4371, scheduling_data!H:H, 0)), "")</f>
        <v>Katherine Tyree</v>
      </c>
    </row>
    <row r="4372" spans="1:10" x14ac:dyDescent="0.3">
      <c r="A4372" t="s">
        <v>137</v>
      </c>
      <c r="B4372">
        <v>115</v>
      </c>
      <c r="C4372" s="1">
        <v>45362</v>
      </c>
      <c r="D4372" s="1">
        <v>45344.375</v>
      </c>
      <c r="E4372">
        <v>96.6</v>
      </c>
      <c r="F4372" t="s">
        <v>9</v>
      </c>
      <c r="G4372" t="s">
        <v>56</v>
      </c>
      <c r="H4372">
        <v>97110</v>
      </c>
      <c r="I4372" t="str">
        <f t="shared" si="68"/>
        <v>115_2/22/2024 09:00</v>
      </c>
      <c r="J4372" t="str">
        <f>IFERROR(INDEX(scheduling_data!I:I, MATCH(I4372, scheduling_data!H:H, 0)), "")</f>
        <v>Katherine Tyree</v>
      </c>
    </row>
    <row r="4373" spans="1:10" x14ac:dyDescent="0.3">
      <c r="A4373" t="s">
        <v>137</v>
      </c>
      <c r="B4373">
        <v>115</v>
      </c>
      <c r="C4373" s="1">
        <v>45362</v>
      </c>
      <c r="D4373" s="1">
        <v>45344.375</v>
      </c>
      <c r="E4373">
        <v>32.67</v>
      </c>
      <c r="F4373" t="s">
        <v>19</v>
      </c>
      <c r="G4373" t="s">
        <v>57</v>
      </c>
      <c r="H4373">
        <v>97110</v>
      </c>
      <c r="I4373" t="str">
        <f t="shared" si="68"/>
        <v>115_2/22/2024 09:00</v>
      </c>
      <c r="J4373" t="str">
        <f>IFERROR(INDEX(scheduling_data!I:I, MATCH(I4373, scheduling_data!H:H, 0)), "")</f>
        <v>Katherine Tyree</v>
      </c>
    </row>
    <row r="4374" spans="1:10" x14ac:dyDescent="0.3">
      <c r="A4374" t="s">
        <v>137</v>
      </c>
      <c r="B4374">
        <v>115</v>
      </c>
      <c r="C4374" s="1">
        <v>45365</v>
      </c>
      <c r="D4374" s="1">
        <v>45349.375</v>
      </c>
      <c r="E4374">
        <v>0.67</v>
      </c>
      <c r="F4374" t="s">
        <v>9</v>
      </c>
      <c r="G4374" t="s">
        <v>55</v>
      </c>
      <c r="H4374">
        <v>97110</v>
      </c>
      <c r="I4374" t="str">
        <f t="shared" si="68"/>
        <v>115_2/27/2024 09:00</v>
      </c>
      <c r="J4374" t="str">
        <f>IFERROR(INDEX(scheduling_data!I:I, MATCH(I4374, scheduling_data!H:H, 0)), "")</f>
        <v>Christian Litz</v>
      </c>
    </row>
    <row r="4375" spans="1:10" x14ac:dyDescent="0.3">
      <c r="A4375" t="s">
        <v>137</v>
      </c>
      <c r="B4375">
        <v>115</v>
      </c>
      <c r="C4375" s="1">
        <v>45365</v>
      </c>
      <c r="D4375" s="1">
        <v>45349.375</v>
      </c>
      <c r="E4375">
        <v>84.42</v>
      </c>
      <c r="F4375" t="s">
        <v>9</v>
      </c>
      <c r="G4375" t="s">
        <v>56</v>
      </c>
      <c r="H4375">
        <v>97530</v>
      </c>
      <c r="I4375" t="str">
        <f t="shared" si="68"/>
        <v>115_2/27/2024 09:00</v>
      </c>
      <c r="J4375" t="str">
        <f>IFERROR(INDEX(scheduling_data!I:I, MATCH(I4375, scheduling_data!H:H, 0)), "")</f>
        <v>Christian Litz</v>
      </c>
    </row>
    <row r="4376" spans="1:10" x14ac:dyDescent="0.3">
      <c r="A4376" t="s">
        <v>137</v>
      </c>
      <c r="B4376">
        <v>115</v>
      </c>
      <c r="C4376" s="1">
        <v>45365</v>
      </c>
      <c r="D4376" s="1">
        <v>45349.375</v>
      </c>
      <c r="E4376">
        <v>0.9</v>
      </c>
      <c r="F4376" t="s">
        <v>9</v>
      </c>
      <c r="G4376" t="s">
        <v>55</v>
      </c>
      <c r="H4376">
        <v>97530</v>
      </c>
      <c r="I4376" t="str">
        <f t="shared" si="68"/>
        <v>115_2/27/2024 09:00</v>
      </c>
      <c r="J4376" t="str">
        <f>IFERROR(INDEX(scheduling_data!I:I, MATCH(I4376, scheduling_data!H:H, 0)), "")</f>
        <v>Christian Litz</v>
      </c>
    </row>
    <row r="4377" spans="1:10" x14ac:dyDescent="0.3">
      <c r="A4377" t="s">
        <v>137</v>
      </c>
      <c r="B4377">
        <v>115</v>
      </c>
      <c r="C4377" s="1">
        <v>45365</v>
      </c>
      <c r="D4377" s="1">
        <v>45349.375</v>
      </c>
      <c r="E4377">
        <v>9.06</v>
      </c>
      <c r="F4377" t="s">
        <v>9</v>
      </c>
      <c r="G4377" t="s">
        <v>54</v>
      </c>
      <c r="H4377">
        <v>97530</v>
      </c>
      <c r="I4377" t="str">
        <f t="shared" si="68"/>
        <v>115_2/27/2024 09:00</v>
      </c>
      <c r="J4377" t="str">
        <f>IFERROR(INDEX(scheduling_data!I:I, MATCH(I4377, scheduling_data!H:H, 0)), "")</f>
        <v>Christian Litz</v>
      </c>
    </row>
    <row r="4378" spans="1:10" x14ac:dyDescent="0.3">
      <c r="A4378" t="s">
        <v>137</v>
      </c>
      <c r="B4378">
        <v>115</v>
      </c>
      <c r="C4378" s="1">
        <v>45365</v>
      </c>
      <c r="D4378" s="1">
        <v>45349.375</v>
      </c>
      <c r="E4378">
        <v>44.32</v>
      </c>
      <c r="F4378" t="s">
        <v>19</v>
      </c>
      <c r="G4378" t="s">
        <v>57</v>
      </c>
      <c r="H4378">
        <v>97530</v>
      </c>
      <c r="I4378" t="str">
        <f t="shared" si="68"/>
        <v>115_2/27/2024 09:00</v>
      </c>
      <c r="J4378" t="str">
        <f>IFERROR(INDEX(scheduling_data!I:I, MATCH(I4378, scheduling_data!H:H, 0)), "")</f>
        <v>Christian Litz</v>
      </c>
    </row>
    <row r="4379" spans="1:10" x14ac:dyDescent="0.3">
      <c r="A4379" t="s">
        <v>137</v>
      </c>
      <c r="B4379">
        <v>115</v>
      </c>
      <c r="C4379" s="1">
        <v>45365</v>
      </c>
      <c r="D4379" s="1">
        <v>45349.375</v>
      </c>
      <c r="E4379">
        <v>11.72</v>
      </c>
      <c r="F4379" t="s">
        <v>9</v>
      </c>
      <c r="G4379" t="s">
        <v>54</v>
      </c>
      <c r="H4379">
        <v>97110</v>
      </c>
      <c r="I4379" t="str">
        <f t="shared" si="68"/>
        <v>115_2/27/2024 09:00</v>
      </c>
      <c r="J4379" t="str">
        <f>IFERROR(INDEX(scheduling_data!I:I, MATCH(I4379, scheduling_data!H:H, 0)), "")</f>
        <v>Christian Litz</v>
      </c>
    </row>
    <row r="4380" spans="1:10" x14ac:dyDescent="0.3">
      <c r="A4380" t="s">
        <v>137</v>
      </c>
      <c r="B4380">
        <v>115</v>
      </c>
      <c r="C4380" s="1">
        <v>45365</v>
      </c>
      <c r="D4380" s="1">
        <v>45349.375</v>
      </c>
      <c r="E4380">
        <v>96.6</v>
      </c>
      <c r="F4380" t="s">
        <v>9</v>
      </c>
      <c r="G4380" t="s">
        <v>56</v>
      </c>
      <c r="H4380">
        <v>97110</v>
      </c>
      <c r="I4380" t="str">
        <f t="shared" si="68"/>
        <v>115_2/27/2024 09:00</v>
      </c>
      <c r="J4380" t="str">
        <f>IFERROR(INDEX(scheduling_data!I:I, MATCH(I4380, scheduling_data!H:H, 0)), "")</f>
        <v>Christian Litz</v>
      </c>
    </row>
    <row r="4381" spans="1:10" x14ac:dyDescent="0.3">
      <c r="A4381" t="s">
        <v>137</v>
      </c>
      <c r="B4381">
        <v>115</v>
      </c>
      <c r="C4381" s="1">
        <v>45365</v>
      </c>
      <c r="D4381" s="1">
        <v>45349.375</v>
      </c>
      <c r="E4381">
        <v>32.67</v>
      </c>
      <c r="F4381" t="s">
        <v>19</v>
      </c>
      <c r="G4381" t="s">
        <v>57</v>
      </c>
      <c r="H4381">
        <v>97110</v>
      </c>
      <c r="I4381" t="str">
        <f t="shared" si="68"/>
        <v>115_2/27/2024 09:00</v>
      </c>
      <c r="J4381" t="str">
        <f>IFERROR(INDEX(scheduling_data!I:I, MATCH(I4381, scheduling_data!H:H, 0)), "")</f>
        <v>Christian Litz</v>
      </c>
    </row>
    <row r="4382" spans="1:10" x14ac:dyDescent="0.3">
      <c r="A4382" t="s">
        <v>137</v>
      </c>
      <c r="B4382">
        <v>115</v>
      </c>
      <c r="C4382" s="1">
        <v>45366</v>
      </c>
      <c r="D4382" s="1">
        <v>45351.375</v>
      </c>
      <c r="E4382">
        <v>1.21</v>
      </c>
      <c r="F4382" t="s">
        <v>9</v>
      </c>
      <c r="G4382" t="s">
        <v>55</v>
      </c>
      <c r="H4382">
        <v>97110</v>
      </c>
      <c r="I4382" t="str">
        <f t="shared" si="68"/>
        <v>115_2/29/2024 09:00</v>
      </c>
      <c r="J4382" t="str">
        <f>IFERROR(INDEX(scheduling_data!I:I, MATCH(I4382, scheduling_data!H:H, 0)), "")</f>
        <v>Jessica Pittman</v>
      </c>
    </row>
    <row r="4383" spans="1:10" x14ac:dyDescent="0.3">
      <c r="A4383" t="s">
        <v>137</v>
      </c>
      <c r="B4383">
        <v>115</v>
      </c>
      <c r="C4383" s="1">
        <v>45366</v>
      </c>
      <c r="D4383" s="1">
        <v>45351.375</v>
      </c>
      <c r="E4383">
        <v>17.579999999999998</v>
      </c>
      <c r="F4383" t="s">
        <v>9</v>
      </c>
      <c r="G4383" t="s">
        <v>54</v>
      </c>
      <c r="H4383">
        <v>97110</v>
      </c>
      <c r="I4383" t="str">
        <f t="shared" si="68"/>
        <v>115_2/29/2024 09:00</v>
      </c>
      <c r="J4383" t="str">
        <f>IFERROR(INDEX(scheduling_data!I:I, MATCH(I4383, scheduling_data!H:H, 0)), "")</f>
        <v>Jessica Pittman</v>
      </c>
    </row>
    <row r="4384" spans="1:10" x14ac:dyDescent="0.3">
      <c r="A4384" t="s">
        <v>137</v>
      </c>
      <c r="B4384">
        <v>115</v>
      </c>
      <c r="C4384" s="1">
        <v>45366</v>
      </c>
      <c r="D4384" s="1">
        <v>45351.375</v>
      </c>
      <c r="E4384">
        <v>59.46</v>
      </c>
      <c r="F4384" t="s">
        <v>19</v>
      </c>
      <c r="G4384" t="s">
        <v>57</v>
      </c>
      <c r="H4384">
        <v>97110</v>
      </c>
      <c r="I4384" t="str">
        <f t="shared" si="68"/>
        <v>115_2/29/2024 09:00</v>
      </c>
      <c r="J4384" t="str">
        <f>IFERROR(INDEX(scheduling_data!I:I, MATCH(I4384, scheduling_data!H:H, 0)), "")</f>
        <v>Jessica Pittman</v>
      </c>
    </row>
    <row r="4385" spans="1:10" x14ac:dyDescent="0.3">
      <c r="A4385" t="s">
        <v>137</v>
      </c>
      <c r="B4385">
        <v>115</v>
      </c>
      <c r="C4385" s="1">
        <v>45366</v>
      </c>
      <c r="D4385" s="1">
        <v>45351.375</v>
      </c>
      <c r="E4385">
        <v>203.91</v>
      </c>
      <c r="F4385" t="s">
        <v>9</v>
      </c>
      <c r="G4385" t="s">
        <v>56</v>
      </c>
      <c r="H4385">
        <v>97110</v>
      </c>
      <c r="I4385" t="str">
        <f t="shared" si="68"/>
        <v>115_2/29/2024 09:00</v>
      </c>
      <c r="J4385" t="str">
        <f>IFERROR(INDEX(scheduling_data!I:I, MATCH(I4385, scheduling_data!H:H, 0)), "")</f>
        <v>Jessica Pittman</v>
      </c>
    </row>
    <row r="4386" spans="1:10" x14ac:dyDescent="0.3">
      <c r="A4386" t="s">
        <v>137</v>
      </c>
      <c r="B4386">
        <v>115</v>
      </c>
      <c r="C4386" s="1">
        <v>45352</v>
      </c>
      <c r="D4386" s="1">
        <v>45330.375</v>
      </c>
      <c r="E4386">
        <v>5.16</v>
      </c>
      <c r="F4386" t="s">
        <v>9</v>
      </c>
      <c r="G4386" t="s">
        <v>54</v>
      </c>
      <c r="H4386">
        <v>97140</v>
      </c>
      <c r="I4386" t="str">
        <f t="shared" si="68"/>
        <v>115_2/8/2024 09:00</v>
      </c>
      <c r="J4386" t="str">
        <f>IFERROR(INDEX(scheduling_data!I:I, MATCH(I4386, scheduling_data!H:H, 0)), "")</f>
        <v>Robert Crochet</v>
      </c>
    </row>
    <row r="4387" spans="1:10" x14ac:dyDescent="0.3">
      <c r="A4387" t="s">
        <v>137</v>
      </c>
      <c r="B4387">
        <v>115</v>
      </c>
      <c r="C4387" s="1">
        <v>45352</v>
      </c>
      <c r="D4387" s="1">
        <v>45330.375</v>
      </c>
      <c r="E4387">
        <v>32.67</v>
      </c>
      <c r="F4387" t="s">
        <v>19</v>
      </c>
      <c r="G4387" t="s">
        <v>57</v>
      </c>
      <c r="H4387">
        <v>97110</v>
      </c>
      <c r="I4387" t="str">
        <f t="shared" si="68"/>
        <v>115_2/8/2024 09:00</v>
      </c>
      <c r="J4387" t="str">
        <f>IFERROR(INDEX(scheduling_data!I:I, MATCH(I4387, scheduling_data!H:H, 0)), "")</f>
        <v>Robert Crochet</v>
      </c>
    </row>
    <row r="4388" spans="1:10" x14ac:dyDescent="0.3">
      <c r="A4388" t="s">
        <v>137</v>
      </c>
      <c r="B4388">
        <v>115</v>
      </c>
      <c r="C4388" s="1">
        <v>45352</v>
      </c>
      <c r="D4388" s="1">
        <v>45330.375</v>
      </c>
      <c r="E4388">
        <v>96.6</v>
      </c>
      <c r="F4388" t="s">
        <v>9</v>
      </c>
      <c r="G4388" t="s">
        <v>56</v>
      </c>
      <c r="H4388">
        <v>97110</v>
      </c>
      <c r="I4388" t="str">
        <f t="shared" si="68"/>
        <v>115_2/8/2024 09:00</v>
      </c>
      <c r="J4388" t="str">
        <f>IFERROR(INDEX(scheduling_data!I:I, MATCH(I4388, scheduling_data!H:H, 0)), "")</f>
        <v>Robert Crochet</v>
      </c>
    </row>
    <row r="4389" spans="1:10" x14ac:dyDescent="0.3">
      <c r="A4389" t="s">
        <v>137</v>
      </c>
      <c r="B4389">
        <v>115</v>
      </c>
      <c r="C4389" s="1">
        <v>45352</v>
      </c>
      <c r="D4389" s="1">
        <v>45330.375</v>
      </c>
      <c r="E4389">
        <v>0.67</v>
      </c>
      <c r="F4389" t="s">
        <v>9</v>
      </c>
      <c r="G4389" t="s">
        <v>55</v>
      </c>
      <c r="H4389">
        <v>97110</v>
      </c>
      <c r="I4389" t="str">
        <f t="shared" si="68"/>
        <v>115_2/8/2024 09:00</v>
      </c>
      <c r="J4389" t="str">
        <f>IFERROR(INDEX(scheduling_data!I:I, MATCH(I4389, scheduling_data!H:H, 0)), "")</f>
        <v>Robert Crochet</v>
      </c>
    </row>
    <row r="4390" spans="1:10" x14ac:dyDescent="0.3">
      <c r="A4390" t="s">
        <v>137</v>
      </c>
      <c r="B4390">
        <v>115</v>
      </c>
      <c r="C4390" s="1">
        <v>45352</v>
      </c>
      <c r="D4390" s="1">
        <v>45330.375</v>
      </c>
      <c r="E4390">
        <v>11.72</v>
      </c>
      <c r="F4390" t="s">
        <v>9</v>
      </c>
      <c r="G4390" t="s">
        <v>54</v>
      </c>
      <c r="H4390">
        <v>97110</v>
      </c>
      <c r="I4390" t="str">
        <f t="shared" si="68"/>
        <v>115_2/8/2024 09:00</v>
      </c>
      <c r="J4390" t="str">
        <f>IFERROR(INDEX(scheduling_data!I:I, MATCH(I4390, scheduling_data!H:H, 0)), "")</f>
        <v>Robert Crochet</v>
      </c>
    </row>
    <row r="4391" spans="1:10" x14ac:dyDescent="0.3">
      <c r="A4391" t="s">
        <v>137</v>
      </c>
      <c r="B4391">
        <v>115</v>
      </c>
      <c r="C4391" s="1">
        <v>45352</v>
      </c>
      <c r="D4391" s="1">
        <v>45330.375</v>
      </c>
      <c r="E4391">
        <v>25.71</v>
      </c>
      <c r="F4391" t="s">
        <v>19</v>
      </c>
      <c r="G4391" t="s">
        <v>57</v>
      </c>
      <c r="H4391">
        <v>97530</v>
      </c>
      <c r="I4391" t="str">
        <f t="shared" si="68"/>
        <v>115_2/8/2024 09:00</v>
      </c>
      <c r="J4391" t="str">
        <f>IFERROR(INDEX(scheduling_data!I:I, MATCH(I4391, scheduling_data!H:H, 0)), "")</f>
        <v>Robert Crochet</v>
      </c>
    </row>
    <row r="4392" spans="1:10" x14ac:dyDescent="0.3">
      <c r="A4392" t="s">
        <v>137</v>
      </c>
      <c r="B4392">
        <v>115</v>
      </c>
      <c r="C4392" s="1">
        <v>45352</v>
      </c>
      <c r="D4392" s="1">
        <v>45330.375</v>
      </c>
      <c r="E4392">
        <v>42.21</v>
      </c>
      <c r="F4392" t="s">
        <v>9</v>
      </c>
      <c r="G4392" t="s">
        <v>56</v>
      </c>
      <c r="H4392">
        <v>97530</v>
      </c>
      <c r="I4392" t="str">
        <f t="shared" si="68"/>
        <v>115_2/8/2024 09:00</v>
      </c>
      <c r="J4392" t="str">
        <f>IFERROR(INDEX(scheduling_data!I:I, MATCH(I4392, scheduling_data!H:H, 0)), "")</f>
        <v>Robert Crochet</v>
      </c>
    </row>
    <row r="4393" spans="1:10" x14ac:dyDescent="0.3">
      <c r="A4393" t="s">
        <v>137</v>
      </c>
      <c r="B4393">
        <v>115</v>
      </c>
      <c r="C4393" s="1">
        <v>45352</v>
      </c>
      <c r="D4393" s="1">
        <v>45330.375</v>
      </c>
      <c r="E4393">
        <v>0.52</v>
      </c>
      <c r="F4393" t="s">
        <v>9</v>
      </c>
      <c r="G4393" t="s">
        <v>55</v>
      </c>
      <c r="H4393">
        <v>97530</v>
      </c>
      <c r="I4393" t="str">
        <f t="shared" si="68"/>
        <v>115_2/8/2024 09:00</v>
      </c>
      <c r="J4393" t="str">
        <f>IFERROR(INDEX(scheduling_data!I:I, MATCH(I4393, scheduling_data!H:H, 0)), "")</f>
        <v>Robert Crochet</v>
      </c>
    </row>
    <row r="4394" spans="1:10" x14ac:dyDescent="0.3">
      <c r="A4394" t="s">
        <v>137</v>
      </c>
      <c r="B4394">
        <v>115</v>
      </c>
      <c r="C4394" s="1">
        <v>45352</v>
      </c>
      <c r="D4394" s="1">
        <v>45330.375</v>
      </c>
      <c r="E4394">
        <v>15.28</v>
      </c>
      <c r="F4394" t="s">
        <v>19</v>
      </c>
      <c r="G4394" t="s">
        <v>57</v>
      </c>
      <c r="H4394">
        <v>97140</v>
      </c>
      <c r="I4394" t="str">
        <f t="shared" si="68"/>
        <v>115_2/8/2024 09:00</v>
      </c>
      <c r="J4394" t="str">
        <f>IFERROR(INDEX(scheduling_data!I:I, MATCH(I4394, scheduling_data!H:H, 0)), "")</f>
        <v>Robert Crochet</v>
      </c>
    </row>
    <row r="4395" spans="1:10" x14ac:dyDescent="0.3">
      <c r="A4395" t="s">
        <v>137</v>
      </c>
      <c r="B4395">
        <v>115</v>
      </c>
      <c r="C4395" s="1">
        <v>45352</v>
      </c>
      <c r="D4395" s="1">
        <v>45330.375</v>
      </c>
      <c r="E4395">
        <v>50.35</v>
      </c>
      <c r="F4395" t="s">
        <v>9</v>
      </c>
      <c r="G4395" t="s">
        <v>56</v>
      </c>
      <c r="H4395">
        <v>97140</v>
      </c>
      <c r="I4395" t="str">
        <f t="shared" si="68"/>
        <v>115_2/8/2024 09:00</v>
      </c>
      <c r="J4395" t="str">
        <f>IFERROR(INDEX(scheduling_data!I:I, MATCH(I4395, scheduling_data!H:H, 0)), "")</f>
        <v>Robert Crochet</v>
      </c>
    </row>
    <row r="4396" spans="1:10" x14ac:dyDescent="0.3">
      <c r="A4396" t="s">
        <v>137</v>
      </c>
      <c r="B4396">
        <v>115</v>
      </c>
      <c r="C4396" s="1">
        <v>45352</v>
      </c>
      <c r="D4396" s="1">
        <v>45330.375</v>
      </c>
      <c r="E4396">
        <v>0.31</v>
      </c>
      <c r="F4396" t="s">
        <v>9</v>
      </c>
      <c r="G4396" t="s">
        <v>55</v>
      </c>
      <c r="H4396">
        <v>97140</v>
      </c>
      <c r="I4396" t="str">
        <f t="shared" si="68"/>
        <v>115_2/8/2024 09:00</v>
      </c>
      <c r="J4396" t="str">
        <f>IFERROR(INDEX(scheduling_data!I:I, MATCH(I4396, scheduling_data!H:H, 0)), "")</f>
        <v>Robert Crochet</v>
      </c>
    </row>
    <row r="4397" spans="1:10" x14ac:dyDescent="0.3">
      <c r="A4397" t="s">
        <v>25</v>
      </c>
      <c r="B4397">
        <v>116</v>
      </c>
      <c r="C4397" s="1">
        <v>45352</v>
      </c>
      <c r="D4397" s="1">
        <v>45344.604166666664</v>
      </c>
      <c r="E4397">
        <v>64.81</v>
      </c>
      <c r="F4397" t="s">
        <v>19</v>
      </c>
      <c r="G4397" t="s">
        <v>26</v>
      </c>
      <c r="H4397">
        <v>92507</v>
      </c>
      <c r="I4397" t="str">
        <f t="shared" si="68"/>
        <v>116_2/22/2024 14:30</v>
      </c>
      <c r="J4397" t="str">
        <f>IFERROR(INDEX(scheduling_data!I:I, MATCH(I4397, scheduling_data!H:H, 0)), "")</f>
        <v>Kelli Cruthirds</v>
      </c>
    </row>
    <row r="4398" spans="1:10" x14ac:dyDescent="0.3">
      <c r="A4398" t="s">
        <v>25</v>
      </c>
      <c r="B4398">
        <v>116</v>
      </c>
      <c r="C4398" s="1">
        <v>45352</v>
      </c>
      <c r="D4398" s="1">
        <v>45344.604166666664</v>
      </c>
      <c r="E4398">
        <v>85.19</v>
      </c>
      <c r="F4398" t="s">
        <v>9</v>
      </c>
      <c r="G4398" t="s">
        <v>28</v>
      </c>
      <c r="H4398">
        <v>92507</v>
      </c>
      <c r="I4398" t="str">
        <f t="shared" si="68"/>
        <v>116_2/22/2024 14:30</v>
      </c>
      <c r="J4398" t="str">
        <f>IFERROR(INDEX(scheduling_data!I:I, MATCH(I4398, scheduling_data!H:H, 0)), "")</f>
        <v>Kelli Cruthirds</v>
      </c>
    </row>
    <row r="4399" spans="1:10" x14ac:dyDescent="0.3">
      <c r="A4399" t="s">
        <v>25</v>
      </c>
      <c r="B4399">
        <v>116</v>
      </c>
      <c r="C4399" s="1">
        <v>45366</v>
      </c>
      <c r="D4399" s="1">
        <v>45351.5625</v>
      </c>
      <c r="E4399">
        <v>64.81</v>
      </c>
      <c r="F4399" t="s">
        <v>19</v>
      </c>
      <c r="G4399" t="s">
        <v>26</v>
      </c>
      <c r="H4399">
        <v>92507</v>
      </c>
      <c r="I4399" t="str">
        <f t="shared" si="68"/>
        <v>116_2/29/2024 13:30</v>
      </c>
      <c r="J4399" t="str">
        <f>IFERROR(INDEX(scheduling_data!I:I, MATCH(I4399, scheduling_data!H:H, 0)), "")</f>
        <v>Kelli Cruthirds</v>
      </c>
    </row>
    <row r="4400" spans="1:10" x14ac:dyDescent="0.3">
      <c r="A4400" t="s">
        <v>25</v>
      </c>
      <c r="B4400">
        <v>116</v>
      </c>
      <c r="C4400" s="1">
        <v>45366</v>
      </c>
      <c r="D4400" s="1">
        <v>45351.5625</v>
      </c>
      <c r="E4400">
        <v>85.19</v>
      </c>
      <c r="F4400" t="s">
        <v>9</v>
      </c>
      <c r="G4400" t="s">
        <v>28</v>
      </c>
      <c r="H4400">
        <v>92507</v>
      </c>
      <c r="I4400" t="str">
        <f t="shared" si="68"/>
        <v>116_2/29/2024 13:30</v>
      </c>
      <c r="J4400" t="str">
        <f>IFERROR(INDEX(scheduling_data!I:I, MATCH(I4400, scheduling_data!H:H, 0)), "")</f>
        <v>Kelli Cruthirds</v>
      </c>
    </row>
    <row r="4401" spans="1:10" x14ac:dyDescent="0.3">
      <c r="A4401" t="s">
        <v>25</v>
      </c>
      <c r="B4401">
        <v>117</v>
      </c>
      <c r="C4401" s="1">
        <v>45352</v>
      </c>
      <c r="D4401" s="1">
        <v>45344.604166666664</v>
      </c>
      <c r="E4401">
        <v>64.81</v>
      </c>
      <c r="F4401" t="s">
        <v>19</v>
      </c>
      <c r="G4401" t="s">
        <v>26</v>
      </c>
      <c r="H4401">
        <v>92507</v>
      </c>
      <c r="I4401" t="str">
        <f t="shared" si="68"/>
        <v>117_2/22/2024 14:30</v>
      </c>
      <c r="J4401" t="str">
        <f>IFERROR(INDEX(scheduling_data!I:I, MATCH(I4401, scheduling_data!H:H, 0)), "")</f>
        <v>Kelli Cruthirds</v>
      </c>
    </row>
    <row r="4402" spans="1:10" x14ac:dyDescent="0.3">
      <c r="A4402" t="s">
        <v>25</v>
      </c>
      <c r="B4402">
        <v>117</v>
      </c>
      <c r="C4402" s="1">
        <v>45352</v>
      </c>
      <c r="D4402" s="1">
        <v>45344.604166666664</v>
      </c>
      <c r="E4402">
        <v>85.19</v>
      </c>
      <c r="F4402" t="s">
        <v>9</v>
      </c>
      <c r="G4402" t="s">
        <v>28</v>
      </c>
      <c r="H4402">
        <v>92507</v>
      </c>
      <c r="I4402" t="str">
        <f t="shared" si="68"/>
        <v>117_2/22/2024 14:30</v>
      </c>
      <c r="J4402" t="str">
        <f>IFERROR(INDEX(scheduling_data!I:I, MATCH(I4402, scheduling_data!H:H, 0)), "")</f>
        <v>Kelli Cruthirds</v>
      </c>
    </row>
    <row r="4403" spans="1:10" x14ac:dyDescent="0.3">
      <c r="A4403" t="s">
        <v>25</v>
      </c>
      <c r="B4403">
        <v>117</v>
      </c>
      <c r="C4403" s="1">
        <v>45366</v>
      </c>
      <c r="D4403" s="1">
        <v>45351.583333333336</v>
      </c>
      <c r="E4403">
        <v>64.81</v>
      </c>
      <c r="F4403" t="s">
        <v>19</v>
      </c>
      <c r="G4403" t="s">
        <v>26</v>
      </c>
      <c r="H4403">
        <v>92507</v>
      </c>
      <c r="I4403" t="str">
        <f t="shared" si="68"/>
        <v>117_2/29/2024 14:00</v>
      </c>
      <c r="J4403" t="str">
        <f>IFERROR(INDEX(scheduling_data!I:I, MATCH(I4403, scheduling_data!H:H, 0)), "")</f>
        <v>Kelli Cruthirds</v>
      </c>
    </row>
    <row r="4404" spans="1:10" x14ac:dyDescent="0.3">
      <c r="A4404" t="s">
        <v>25</v>
      </c>
      <c r="B4404">
        <v>117</v>
      </c>
      <c r="C4404" s="1">
        <v>45366</v>
      </c>
      <c r="D4404" s="1">
        <v>45351.583333333336</v>
      </c>
      <c r="E4404">
        <v>85.19</v>
      </c>
      <c r="F4404" t="s">
        <v>9</v>
      </c>
      <c r="G4404" t="s">
        <v>28</v>
      </c>
      <c r="H4404">
        <v>92507</v>
      </c>
      <c r="I4404" t="str">
        <f t="shared" si="68"/>
        <v>117_2/29/2024 14:00</v>
      </c>
      <c r="J4404" t="str">
        <f>IFERROR(INDEX(scheduling_data!I:I, MATCH(I4404, scheduling_data!H:H, 0)), "")</f>
        <v>Kelli Cruthirds</v>
      </c>
    </row>
    <row r="4405" spans="1:10" x14ac:dyDescent="0.3">
      <c r="A4405" t="s">
        <v>14</v>
      </c>
      <c r="B4405">
        <v>120</v>
      </c>
      <c r="C4405" s="1">
        <v>45359</v>
      </c>
      <c r="D4405" s="1">
        <v>45342.458333333336</v>
      </c>
      <c r="E4405">
        <v>55</v>
      </c>
      <c r="F4405" t="s">
        <v>19</v>
      </c>
      <c r="G4405" t="s">
        <v>51</v>
      </c>
      <c r="H4405">
        <v>92507</v>
      </c>
      <c r="I4405" t="str">
        <f t="shared" si="68"/>
        <v>120_2/20/2024 11:00</v>
      </c>
      <c r="J4405" t="str">
        <f>IFERROR(INDEX(scheduling_data!I:I, MATCH(I4405, scheduling_data!H:H, 0)), "")</f>
        <v>D'Anna Pullen</v>
      </c>
    </row>
    <row r="4406" spans="1:10" x14ac:dyDescent="0.3">
      <c r="A4406" t="s">
        <v>14</v>
      </c>
      <c r="B4406">
        <v>120</v>
      </c>
      <c r="C4406" s="1">
        <v>45359</v>
      </c>
      <c r="D4406" s="1">
        <v>45342.458333333336</v>
      </c>
      <c r="E4406">
        <v>95</v>
      </c>
      <c r="F4406" t="s">
        <v>9</v>
      </c>
      <c r="G4406" t="s">
        <v>52</v>
      </c>
      <c r="H4406">
        <v>92507</v>
      </c>
      <c r="I4406" t="str">
        <f t="shared" si="68"/>
        <v>120_2/20/2024 11:00</v>
      </c>
      <c r="J4406" t="str">
        <f>IFERROR(INDEX(scheduling_data!I:I, MATCH(I4406, scheduling_data!H:H, 0)), "")</f>
        <v>D'Anna Pullen</v>
      </c>
    </row>
    <row r="4407" spans="1:10" x14ac:dyDescent="0.3">
      <c r="A4407" t="s">
        <v>14</v>
      </c>
      <c r="B4407">
        <v>120</v>
      </c>
      <c r="C4407" s="1">
        <v>45359</v>
      </c>
      <c r="D4407" s="1">
        <v>45344.395833333336</v>
      </c>
      <c r="E4407">
        <v>55</v>
      </c>
      <c r="F4407" t="s">
        <v>19</v>
      </c>
      <c r="G4407" t="s">
        <v>51</v>
      </c>
      <c r="H4407">
        <v>92507</v>
      </c>
      <c r="I4407" t="str">
        <f t="shared" si="68"/>
        <v>120_2/22/2024 09:30</v>
      </c>
      <c r="J4407" t="str">
        <f>IFERROR(INDEX(scheduling_data!I:I, MATCH(I4407, scheduling_data!H:H, 0)), "")</f>
        <v>Annette Fertitta</v>
      </c>
    </row>
    <row r="4408" spans="1:10" x14ac:dyDescent="0.3">
      <c r="A4408" t="s">
        <v>14</v>
      </c>
      <c r="B4408">
        <v>120</v>
      </c>
      <c r="C4408" s="1">
        <v>45359</v>
      </c>
      <c r="D4408" s="1">
        <v>45344.395833333336</v>
      </c>
      <c r="E4408">
        <v>95</v>
      </c>
      <c r="F4408" t="s">
        <v>9</v>
      </c>
      <c r="G4408" t="s">
        <v>52</v>
      </c>
      <c r="H4408">
        <v>92507</v>
      </c>
      <c r="I4408" t="str">
        <f t="shared" si="68"/>
        <v>120_2/22/2024 09:30</v>
      </c>
      <c r="J4408" t="str">
        <f>IFERROR(INDEX(scheduling_data!I:I, MATCH(I4408, scheduling_data!H:H, 0)), "")</f>
        <v>Annette Fertitta</v>
      </c>
    </row>
    <row r="4409" spans="1:10" x14ac:dyDescent="0.3">
      <c r="A4409" t="s">
        <v>14</v>
      </c>
      <c r="B4409">
        <v>120</v>
      </c>
      <c r="C4409" s="1">
        <v>45359</v>
      </c>
      <c r="D4409" s="1">
        <v>45349.395833333336</v>
      </c>
      <c r="E4409">
        <v>95</v>
      </c>
      <c r="F4409" t="s">
        <v>9</v>
      </c>
      <c r="G4409" t="s">
        <v>52</v>
      </c>
      <c r="H4409">
        <v>92507</v>
      </c>
      <c r="I4409" t="str">
        <f t="shared" si="68"/>
        <v>120_2/27/2024 09:30</v>
      </c>
      <c r="J4409" t="str">
        <f>IFERROR(INDEX(scheduling_data!I:I, MATCH(I4409, scheduling_data!H:H, 0)), "")</f>
        <v>D'Anna Pullen</v>
      </c>
    </row>
    <row r="4410" spans="1:10" x14ac:dyDescent="0.3">
      <c r="A4410" t="s">
        <v>14</v>
      </c>
      <c r="B4410">
        <v>120</v>
      </c>
      <c r="C4410" s="1">
        <v>45359</v>
      </c>
      <c r="D4410" s="1">
        <v>45349.395833333336</v>
      </c>
      <c r="E4410">
        <v>55</v>
      </c>
      <c r="F4410" t="s">
        <v>19</v>
      </c>
      <c r="G4410" t="s">
        <v>51</v>
      </c>
      <c r="H4410">
        <v>92507</v>
      </c>
      <c r="I4410" t="str">
        <f t="shared" si="68"/>
        <v>120_2/27/2024 09:30</v>
      </c>
      <c r="J4410" t="str">
        <f>IFERROR(INDEX(scheduling_data!I:I, MATCH(I4410, scheduling_data!H:H, 0)), "")</f>
        <v>D'Anna Pullen</v>
      </c>
    </row>
    <row r="4411" spans="1:10" x14ac:dyDescent="0.3">
      <c r="A4411" t="s">
        <v>14</v>
      </c>
      <c r="B4411">
        <v>120</v>
      </c>
      <c r="C4411" s="1">
        <v>45366</v>
      </c>
      <c r="D4411" s="1">
        <v>45351.375</v>
      </c>
      <c r="E4411">
        <v>95</v>
      </c>
      <c r="F4411" t="s">
        <v>9</v>
      </c>
      <c r="G4411" t="s">
        <v>52</v>
      </c>
      <c r="H4411">
        <v>92507</v>
      </c>
      <c r="I4411" t="str">
        <f t="shared" si="68"/>
        <v>120_2/29/2024 09:00</v>
      </c>
      <c r="J4411" t="str">
        <f>IFERROR(INDEX(scheduling_data!I:I, MATCH(I4411, scheduling_data!H:H, 0)), "")</f>
        <v>Annette Fertitta</v>
      </c>
    </row>
    <row r="4412" spans="1:10" x14ac:dyDescent="0.3">
      <c r="A4412" t="s">
        <v>14</v>
      </c>
      <c r="B4412">
        <v>120</v>
      </c>
      <c r="C4412" s="1">
        <v>45366</v>
      </c>
      <c r="D4412" s="1">
        <v>45351.375</v>
      </c>
      <c r="E4412">
        <v>55</v>
      </c>
      <c r="F4412" t="s">
        <v>19</v>
      </c>
      <c r="G4412" t="s">
        <v>51</v>
      </c>
      <c r="H4412">
        <v>92507</v>
      </c>
      <c r="I4412" t="str">
        <f t="shared" si="68"/>
        <v>120_2/29/2024 09:00</v>
      </c>
      <c r="J4412" t="str">
        <f>IFERROR(INDEX(scheduling_data!I:I, MATCH(I4412, scheduling_data!H:H, 0)), "")</f>
        <v>Annette Fertitta</v>
      </c>
    </row>
    <row r="4413" spans="1:10" x14ac:dyDescent="0.3">
      <c r="A4413" t="s">
        <v>38</v>
      </c>
      <c r="B4413">
        <v>296</v>
      </c>
      <c r="C4413" s="1">
        <v>45377</v>
      </c>
      <c r="D4413" s="1">
        <v>45334.458333333336</v>
      </c>
      <c r="E4413">
        <v>49.1</v>
      </c>
      <c r="F4413" t="s">
        <v>19</v>
      </c>
      <c r="H4413">
        <v>97110</v>
      </c>
      <c r="I4413" t="str">
        <f t="shared" si="68"/>
        <v>296_2/12/2024 11:00</v>
      </c>
      <c r="J4413" t="str">
        <f>IFERROR(INDEX(scheduling_data!I:I, MATCH(I4413, scheduling_data!H:H, 0)), "")</f>
        <v>James Allen</v>
      </c>
    </row>
    <row r="4414" spans="1:10" x14ac:dyDescent="0.3">
      <c r="A4414" t="s">
        <v>38</v>
      </c>
      <c r="B4414">
        <v>296</v>
      </c>
      <c r="C4414" s="1">
        <v>45377</v>
      </c>
      <c r="D4414" s="1">
        <v>45334.458333333336</v>
      </c>
      <c r="E4414">
        <v>100.9</v>
      </c>
      <c r="F4414" t="s">
        <v>9</v>
      </c>
      <c r="H4414">
        <v>97110</v>
      </c>
      <c r="I4414" t="str">
        <f t="shared" si="68"/>
        <v>296_2/12/2024 11:00</v>
      </c>
      <c r="J4414" t="str">
        <f>IFERROR(INDEX(scheduling_data!I:I, MATCH(I4414, scheduling_data!H:H, 0)), "")</f>
        <v>James Allen</v>
      </c>
    </row>
    <row r="4415" spans="1:10" x14ac:dyDescent="0.3">
      <c r="A4415" t="s">
        <v>38</v>
      </c>
      <c r="B4415">
        <v>296</v>
      </c>
      <c r="C4415" s="1">
        <v>45377</v>
      </c>
      <c r="D4415" s="1">
        <v>45341.458333333336</v>
      </c>
      <c r="E4415">
        <v>60</v>
      </c>
      <c r="F4415" t="s">
        <v>19</v>
      </c>
      <c r="H4415">
        <v>97110</v>
      </c>
      <c r="I4415" t="str">
        <f t="shared" si="68"/>
        <v>296_2/19/2024 11:00</v>
      </c>
      <c r="J4415" t="str">
        <f>IFERROR(INDEX(scheduling_data!I:I, MATCH(I4415, scheduling_data!H:H, 0)), "")</f>
        <v>James Allen</v>
      </c>
    </row>
    <row r="4416" spans="1:10" x14ac:dyDescent="0.3">
      <c r="A4416" t="s">
        <v>38</v>
      </c>
      <c r="B4416">
        <v>296</v>
      </c>
      <c r="C4416" s="1">
        <v>45377</v>
      </c>
      <c r="D4416" s="1">
        <v>45341.458333333336</v>
      </c>
      <c r="E4416">
        <v>240</v>
      </c>
      <c r="F4416" t="s">
        <v>9</v>
      </c>
      <c r="H4416">
        <v>97110</v>
      </c>
      <c r="I4416" t="str">
        <f t="shared" si="68"/>
        <v>296_2/19/2024 11:00</v>
      </c>
      <c r="J4416" t="str">
        <f>IFERROR(INDEX(scheduling_data!I:I, MATCH(I4416, scheduling_data!H:H, 0)), "")</f>
        <v>James Allen</v>
      </c>
    </row>
    <row r="4417" spans="1:10" x14ac:dyDescent="0.3">
      <c r="A4417" t="s">
        <v>38</v>
      </c>
      <c r="B4417">
        <v>296</v>
      </c>
      <c r="C4417" s="1">
        <v>45377</v>
      </c>
      <c r="D4417" s="1">
        <v>45324.458333333336</v>
      </c>
      <c r="E4417">
        <v>49.1</v>
      </c>
      <c r="F4417" t="s">
        <v>19</v>
      </c>
      <c r="H4417">
        <v>97110</v>
      </c>
      <c r="I4417" t="str">
        <f t="shared" si="68"/>
        <v>296_2/2/2024 11:00</v>
      </c>
      <c r="J4417" t="str">
        <f>IFERROR(INDEX(scheduling_data!I:I, MATCH(I4417, scheduling_data!H:H, 0)), "")</f>
        <v>James Allen</v>
      </c>
    </row>
    <row r="4418" spans="1:10" x14ac:dyDescent="0.3">
      <c r="A4418" t="s">
        <v>38</v>
      </c>
      <c r="B4418">
        <v>296</v>
      </c>
      <c r="C4418" s="1">
        <v>45377</v>
      </c>
      <c r="D4418" s="1">
        <v>45324.458333333336</v>
      </c>
      <c r="E4418">
        <v>100.9</v>
      </c>
      <c r="F4418" t="s">
        <v>9</v>
      </c>
      <c r="H4418">
        <v>97110</v>
      </c>
      <c r="I4418" t="str">
        <f t="shared" si="68"/>
        <v>296_2/2/2024 11:00</v>
      </c>
      <c r="J4418" t="str">
        <f>IFERROR(INDEX(scheduling_data!I:I, MATCH(I4418, scheduling_data!H:H, 0)), "")</f>
        <v>James Allen</v>
      </c>
    </row>
    <row r="4419" spans="1:10" x14ac:dyDescent="0.3">
      <c r="A4419" t="s">
        <v>38</v>
      </c>
      <c r="B4419">
        <v>296</v>
      </c>
      <c r="C4419" s="1">
        <v>45377</v>
      </c>
      <c r="D4419" s="1">
        <v>45348.458333333336</v>
      </c>
      <c r="E4419">
        <v>240</v>
      </c>
      <c r="F4419" t="s">
        <v>9</v>
      </c>
      <c r="H4419">
        <v>97110</v>
      </c>
      <c r="I4419" t="str">
        <f t="shared" ref="I4419:I4482" si="69">TEXT(B4419&amp;"_"&amp;TEXT(D4419, "m/d/yyyy hh:mm"), "0")</f>
        <v>296_2/26/2024 11:00</v>
      </c>
      <c r="J4419" t="str">
        <f>IFERROR(INDEX(scheduling_data!I:I, MATCH(I4419, scheduling_data!H:H, 0)), "")</f>
        <v>James Allen</v>
      </c>
    </row>
    <row r="4420" spans="1:10" x14ac:dyDescent="0.3">
      <c r="A4420" t="s">
        <v>38</v>
      </c>
      <c r="B4420">
        <v>296</v>
      </c>
      <c r="C4420" s="1">
        <v>45377</v>
      </c>
      <c r="D4420" s="1">
        <v>45348.458333333336</v>
      </c>
      <c r="E4420">
        <v>60</v>
      </c>
      <c r="F4420" t="s">
        <v>19</v>
      </c>
      <c r="H4420">
        <v>97110</v>
      </c>
      <c r="I4420" t="str">
        <f t="shared" si="69"/>
        <v>296_2/26/2024 11:00</v>
      </c>
      <c r="J4420" t="str">
        <f>IFERROR(INDEX(scheduling_data!I:I, MATCH(I4420, scheduling_data!H:H, 0)), "")</f>
        <v>James Allen</v>
      </c>
    </row>
    <row r="4421" spans="1:10" x14ac:dyDescent="0.3">
      <c r="A4421" t="s">
        <v>38</v>
      </c>
      <c r="B4421">
        <v>296</v>
      </c>
      <c r="C4421" s="1">
        <v>45377</v>
      </c>
      <c r="D4421" s="1">
        <v>45327.458333333336</v>
      </c>
      <c r="E4421">
        <v>100.9</v>
      </c>
      <c r="F4421" t="s">
        <v>9</v>
      </c>
      <c r="H4421">
        <v>97110</v>
      </c>
      <c r="I4421" t="str">
        <f t="shared" si="69"/>
        <v>296_2/5/2024 11:00</v>
      </c>
      <c r="J4421" t="str">
        <f>IFERROR(INDEX(scheduling_data!I:I, MATCH(I4421, scheduling_data!H:H, 0)), "")</f>
        <v>James Allen</v>
      </c>
    </row>
    <row r="4422" spans="1:10" x14ac:dyDescent="0.3">
      <c r="A4422" t="s">
        <v>38</v>
      </c>
      <c r="B4422">
        <v>296</v>
      </c>
      <c r="C4422" s="1">
        <v>45377</v>
      </c>
      <c r="D4422" s="1">
        <v>45327.458333333336</v>
      </c>
      <c r="E4422">
        <v>49.1</v>
      </c>
      <c r="F4422" t="s">
        <v>19</v>
      </c>
      <c r="H4422">
        <v>97110</v>
      </c>
      <c r="I4422" t="str">
        <f t="shared" si="69"/>
        <v>296_2/5/2024 11:00</v>
      </c>
      <c r="J4422" t="str">
        <f>IFERROR(INDEX(scheduling_data!I:I, MATCH(I4422, scheduling_data!H:H, 0)), "")</f>
        <v>James Allen</v>
      </c>
    </row>
    <row r="4423" spans="1:10" x14ac:dyDescent="0.3">
      <c r="A4423" t="s">
        <v>38</v>
      </c>
      <c r="B4423">
        <v>296</v>
      </c>
      <c r="C4423" s="1">
        <v>45377</v>
      </c>
      <c r="D4423" s="1">
        <v>45329.458333333336</v>
      </c>
      <c r="E4423">
        <v>49.1</v>
      </c>
      <c r="F4423" t="s">
        <v>19</v>
      </c>
      <c r="H4423">
        <v>97110</v>
      </c>
      <c r="I4423" t="str">
        <f t="shared" si="69"/>
        <v>296_2/7/2024 11:00</v>
      </c>
      <c r="J4423" t="str">
        <f>IFERROR(INDEX(scheduling_data!I:I, MATCH(I4423, scheduling_data!H:H, 0)), "")</f>
        <v>James Allen</v>
      </c>
    </row>
    <row r="4424" spans="1:10" x14ac:dyDescent="0.3">
      <c r="A4424" t="s">
        <v>38</v>
      </c>
      <c r="B4424">
        <v>296</v>
      </c>
      <c r="C4424" s="1">
        <v>45377</v>
      </c>
      <c r="D4424" s="1">
        <v>45329.458333333336</v>
      </c>
      <c r="E4424">
        <v>100.9</v>
      </c>
      <c r="F4424" t="s">
        <v>9</v>
      </c>
      <c r="H4424">
        <v>97110</v>
      </c>
      <c r="I4424" t="str">
        <f t="shared" si="69"/>
        <v>296_2/7/2024 11:00</v>
      </c>
      <c r="J4424" t="str">
        <f>IFERROR(INDEX(scheduling_data!I:I, MATCH(I4424, scheduling_data!H:H, 0)), "")</f>
        <v>James Allen</v>
      </c>
    </row>
    <row r="4425" spans="1:10" x14ac:dyDescent="0.3">
      <c r="A4425" t="s">
        <v>38</v>
      </c>
      <c r="B4425">
        <v>296</v>
      </c>
      <c r="C4425" s="1">
        <v>45377</v>
      </c>
      <c r="D4425" s="1">
        <v>45331.458333333336</v>
      </c>
      <c r="E4425">
        <v>60</v>
      </c>
      <c r="F4425" t="s">
        <v>19</v>
      </c>
      <c r="H4425">
        <v>97110</v>
      </c>
      <c r="I4425" t="str">
        <f t="shared" si="69"/>
        <v>296_2/9/2024 11:00</v>
      </c>
      <c r="J4425" t="str">
        <f>IFERROR(INDEX(scheduling_data!I:I, MATCH(I4425, scheduling_data!H:H, 0)), "")</f>
        <v>Breanna Grieco</v>
      </c>
    </row>
    <row r="4426" spans="1:10" x14ac:dyDescent="0.3">
      <c r="A4426" t="s">
        <v>38</v>
      </c>
      <c r="B4426">
        <v>296</v>
      </c>
      <c r="C4426" s="1">
        <v>45377</v>
      </c>
      <c r="D4426" s="1">
        <v>45331.458333333336</v>
      </c>
      <c r="E4426">
        <v>240</v>
      </c>
      <c r="F4426" t="s">
        <v>9</v>
      </c>
      <c r="H4426">
        <v>97110</v>
      </c>
      <c r="I4426" t="str">
        <f t="shared" si="69"/>
        <v>296_2/9/2024 11:00</v>
      </c>
      <c r="J4426" t="str">
        <f>IFERROR(INDEX(scheduling_data!I:I, MATCH(I4426, scheduling_data!H:H, 0)), "")</f>
        <v>Breanna Grieco</v>
      </c>
    </row>
    <row r="4427" spans="1:10" x14ac:dyDescent="0.3">
      <c r="A4427" t="s">
        <v>445</v>
      </c>
      <c r="B4427">
        <v>297</v>
      </c>
      <c r="C4427" s="1">
        <v>45358</v>
      </c>
      <c r="D4427" s="1">
        <v>45323.333333333336</v>
      </c>
      <c r="E4427">
        <v>62.74</v>
      </c>
      <c r="F4427" t="s">
        <v>9</v>
      </c>
      <c r="H4427">
        <v>97112</v>
      </c>
      <c r="I4427" t="str">
        <f t="shared" si="69"/>
        <v>297_2/1/2024 08:00</v>
      </c>
      <c r="J4427" t="str">
        <f>IFERROR(INDEX(scheduling_data!I:I, MATCH(I4427, scheduling_data!H:H, 0)), "")</f>
        <v>Christian Litz</v>
      </c>
    </row>
    <row r="4428" spans="1:10" x14ac:dyDescent="0.3">
      <c r="A4428" t="s">
        <v>445</v>
      </c>
      <c r="B4428">
        <v>297</v>
      </c>
      <c r="C4428" s="1">
        <v>45358</v>
      </c>
      <c r="D4428" s="1">
        <v>45323.333333333336</v>
      </c>
      <c r="E4428">
        <v>87.26</v>
      </c>
      <c r="F4428" t="s">
        <v>16</v>
      </c>
      <c r="H4428">
        <v>97112</v>
      </c>
      <c r="I4428" t="str">
        <f t="shared" si="69"/>
        <v>297_2/1/2024 08:00</v>
      </c>
      <c r="J4428" t="str">
        <f>IFERROR(INDEX(scheduling_data!I:I, MATCH(I4428, scheduling_data!H:H, 0)), "")</f>
        <v>Christian Litz</v>
      </c>
    </row>
    <row r="4429" spans="1:10" x14ac:dyDescent="0.3">
      <c r="A4429" t="s">
        <v>445</v>
      </c>
      <c r="B4429">
        <v>297</v>
      </c>
      <c r="C4429" s="1">
        <v>45358</v>
      </c>
      <c r="D4429" s="1">
        <v>45323.333333333336</v>
      </c>
      <c r="E4429">
        <v>75</v>
      </c>
      <c r="F4429" t="s">
        <v>9</v>
      </c>
      <c r="H4429">
        <v>97530</v>
      </c>
      <c r="I4429" t="str">
        <f t="shared" si="69"/>
        <v>297_2/1/2024 08:00</v>
      </c>
      <c r="J4429" t="str">
        <f>IFERROR(INDEX(scheduling_data!I:I, MATCH(I4429, scheduling_data!H:H, 0)), "")</f>
        <v>Christian Litz</v>
      </c>
    </row>
    <row r="4430" spans="1:10" x14ac:dyDescent="0.3">
      <c r="A4430" t="s">
        <v>445</v>
      </c>
      <c r="B4430">
        <v>297</v>
      </c>
      <c r="C4430" s="1">
        <v>45358</v>
      </c>
      <c r="D4430" s="1">
        <v>45323.333333333336</v>
      </c>
      <c r="E4430">
        <v>74.83</v>
      </c>
      <c r="F4430" t="s">
        <v>9</v>
      </c>
      <c r="H4430">
        <v>97110</v>
      </c>
      <c r="I4430" t="str">
        <f t="shared" si="69"/>
        <v>297_2/1/2024 08:00</v>
      </c>
      <c r="J4430" t="str">
        <f>IFERROR(INDEX(scheduling_data!I:I, MATCH(I4430, scheduling_data!H:H, 0)), "")</f>
        <v>Christian Litz</v>
      </c>
    </row>
    <row r="4431" spans="1:10" x14ac:dyDescent="0.3">
      <c r="A4431" t="s">
        <v>445</v>
      </c>
      <c r="B4431">
        <v>297</v>
      </c>
      <c r="C4431" s="1">
        <v>45358</v>
      </c>
      <c r="D4431" s="1">
        <v>45323.333333333336</v>
      </c>
      <c r="E4431">
        <v>75.17</v>
      </c>
      <c r="F4431" t="s">
        <v>16</v>
      </c>
      <c r="H4431">
        <v>97110</v>
      </c>
      <c r="I4431" t="str">
        <f t="shared" si="69"/>
        <v>297_2/1/2024 08:00</v>
      </c>
      <c r="J4431" t="str">
        <f>IFERROR(INDEX(scheduling_data!I:I, MATCH(I4431, scheduling_data!H:H, 0)), "")</f>
        <v>Christian Litz</v>
      </c>
    </row>
    <row r="4432" spans="1:10" x14ac:dyDescent="0.3">
      <c r="A4432" t="s">
        <v>17</v>
      </c>
      <c r="B4432">
        <v>121</v>
      </c>
      <c r="C4432" s="1">
        <v>45363</v>
      </c>
      <c r="D4432" s="1">
        <v>45336.604166666664</v>
      </c>
      <c r="E4432">
        <v>56.78</v>
      </c>
      <c r="F4432" t="s">
        <v>19</v>
      </c>
      <c r="G4432" t="s">
        <v>20</v>
      </c>
      <c r="H4432">
        <v>97112</v>
      </c>
      <c r="I4432" t="str">
        <f t="shared" si="69"/>
        <v>121_2/14/2024 14:30</v>
      </c>
      <c r="J4432" t="str">
        <f>IFERROR(INDEX(scheduling_data!I:I, MATCH(I4432, scheduling_data!H:H, 0)), "")</f>
        <v>Heidi Molaison</v>
      </c>
    </row>
    <row r="4433" spans="1:10" x14ac:dyDescent="0.3">
      <c r="A4433" t="s">
        <v>17</v>
      </c>
      <c r="B4433">
        <v>121</v>
      </c>
      <c r="C4433" s="1">
        <v>45363</v>
      </c>
      <c r="D4433" s="1">
        <v>45336.604166666664</v>
      </c>
      <c r="E4433">
        <v>93.22</v>
      </c>
      <c r="F4433" t="s">
        <v>9</v>
      </c>
      <c r="G4433" t="s">
        <v>18</v>
      </c>
      <c r="H4433">
        <v>97112</v>
      </c>
      <c r="I4433" t="str">
        <f t="shared" si="69"/>
        <v>121_2/14/2024 14:30</v>
      </c>
      <c r="J4433" t="str">
        <f>IFERROR(INDEX(scheduling_data!I:I, MATCH(I4433, scheduling_data!H:H, 0)), "")</f>
        <v>Heidi Molaison</v>
      </c>
    </row>
    <row r="4434" spans="1:10" x14ac:dyDescent="0.3">
      <c r="A4434" t="s">
        <v>61</v>
      </c>
      <c r="B4434">
        <v>15</v>
      </c>
      <c r="C4434" s="1">
        <v>45369</v>
      </c>
      <c r="D4434" s="1">
        <v>45351.5625</v>
      </c>
      <c r="E4434">
        <v>75</v>
      </c>
      <c r="F4434" t="s">
        <v>9</v>
      </c>
      <c r="G4434" t="s">
        <v>446</v>
      </c>
      <c r="H4434">
        <v>97140</v>
      </c>
      <c r="I4434" t="str">
        <f t="shared" si="69"/>
        <v>15_2/29/2024 13:30</v>
      </c>
      <c r="J4434" t="str">
        <f>IFERROR(INDEX(scheduling_data!I:I, MATCH(I4434, scheduling_data!H:H, 0)), "")</f>
        <v>Kelsea Rodriguez</v>
      </c>
    </row>
    <row r="4435" spans="1:10" x14ac:dyDescent="0.3">
      <c r="A4435" t="s">
        <v>61</v>
      </c>
      <c r="B4435">
        <v>15</v>
      </c>
      <c r="C4435" s="1">
        <v>45369</v>
      </c>
      <c r="D4435" s="1">
        <v>45351.5625</v>
      </c>
      <c r="E4435">
        <v>150</v>
      </c>
      <c r="F4435" t="s">
        <v>9</v>
      </c>
      <c r="G4435" t="s">
        <v>446</v>
      </c>
      <c r="H4435">
        <v>97110</v>
      </c>
      <c r="I4435" t="str">
        <f t="shared" si="69"/>
        <v>15_2/29/2024 13:30</v>
      </c>
      <c r="J4435" t="str">
        <f>IFERROR(INDEX(scheduling_data!I:I, MATCH(I4435, scheduling_data!H:H, 0)), "")</f>
        <v>Kelsea Rodriguez</v>
      </c>
    </row>
    <row r="4436" spans="1:10" x14ac:dyDescent="0.3">
      <c r="A4436" t="s">
        <v>61</v>
      </c>
      <c r="B4436">
        <v>15</v>
      </c>
      <c r="C4436" s="1">
        <v>45369</v>
      </c>
      <c r="D4436" s="1">
        <v>45351.5625</v>
      </c>
      <c r="E4436">
        <v>83</v>
      </c>
      <c r="F4436" t="s">
        <v>9</v>
      </c>
      <c r="G4436" t="s">
        <v>447</v>
      </c>
      <c r="H4436">
        <v>97165</v>
      </c>
      <c r="I4436" t="str">
        <f t="shared" si="69"/>
        <v>15_2/29/2024 13:30</v>
      </c>
      <c r="J4436" t="str">
        <f>IFERROR(INDEX(scheduling_data!I:I, MATCH(I4436, scheduling_data!H:H, 0)), "")</f>
        <v>Kelsea Rodriguez</v>
      </c>
    </row>
    <row r="4437" spans="1:10" x14ac:dyDescent="0.3">
      <c r="A4437" t="s">
        <v>61</v>
      </c>
      <c r="B4437">
        <v>15</v>
      </c>
      <c r="C4437" s="1">
        <v>45369</v>
      </c>
      <c r="D4437" s="1">
        <v>45351.5625</v>
      </c>
      <c r="E4437">
        <v>53.6</v>
      </c>
      <c r="F4437" t="s">
        <v>19</v>
      </c>
      <c r="G4437" t="s">
        <v>448</v>
      </c>
      <c r="H4437">
        <v>97165</v>
      </c>
      <c r="I4437" t="str">
        <f t="shared" si="69"/>
        <v>15_2/29/2024 13:30</v>
      </c>
      <c r="J4437" t="str">
        <f>IFERROR(INDEX(scheduling_data!I:I, MATCH(I4437, scheduling_data!H:H, 0)), "")</f>
        <v>Kelsea Rodriguez</v>
      </c>
    </row>
    <row r="4438" spans="1:10" x14ac:dyDescent="0.3">
      <c r="A4438" t="s">
        <v>81</v>
      </c>
      <c r="B4438">
        <v>15</v>
      </c>
      <c r="C4438" s="1">
        <v>45379</v>
      </c>
      <c r="D4438" s="1">
        <v>45351.5625</v>
      </c>
      <c r="E4438">
        <v>0</v>
      </c>
      <c r="F4438" t="s">
        <v>9</v>
      </c>
      <c r="G4438" t="s">
        <v>440</v>
      </c>
      <c r="H4438">
        <v>97140</v>
      </c>
      <c r="I4438" t="str">
        <f t="shared" si="69"/>
        <v>15_2/29/2024 13:30</v>
      </c>
      <c r="J4438" t="str">
        <f>IFERROR(INDEX(scheduling_data!I:I, MATCH(I4438, scheduling_data!H:H, 0)), "")</f>
        <v>Kelsea Rodriguez</v>
      </c>
    </row>
    <row r="4439" spans="1:10" x14ac:dyDescent="0.3">
      <c r="A4439" t="s">
        <v>81</v>
      </c>
      <c r="B4439">
        <v>15</v>
      </c>
      <c r="C4439" s="1">
        <v>45379</v>
      </c>
      <c r="D4439" s="1">
        <v>45351.5625</v>
      </c>
      <c r="E4439">
        <v>0</v>
      </c>
      <c r="F4439" t="s">
        <v>9</v>
      </c>
      <c r="G4439" t="s">
        <v>439</v>
      </c>
      <c r="H4439">
        <v>97165</v>
      </c>
      <c r="I4439" t="str">
        <f t="shared" si="69"/>
        <v>15_2/29/2024 13:30</v>
      </c>
      <c r="J4439" t="str">
        <f>IFERROR(INDEX(scheduling_data!I:I, MATCH(I4439, scheduling_data!H:H, 0)), "")</f>
        <v>Kelsea Rodriguez</v>
      </c>
    </row>
    <row r="4440" spans="1:10" x14ac:dyDescent="0.3">
      <c r="A4440" t="s">
        <v>81</v>
      </c>
      <c r="B4440">
        <v>15</v>
      </c>
      <c r="C4440" s="1">
        <v>45379</v>
      </c>
      <c r="D4440" s="1">
        <v>45351.5625</v>
      </c>
      <c r="E4440">
        <v>0</v>
      </c>
      <c r="F4440" t="s">
        <v>9</v>
      </c>
      <c r="G4440" t="s">
        <v>439</v>
      </c>
      <c r="H4440">
        <v>97110</v>
      </c>
      <c r="I4440" t="str">
        <f t="shared" si="69"/>
        <v>15_2/29/2024 13:30</v>
      </c>
      <c r="J4440" t="str">
        <f>IFERROR(INDEX(scheduling_data!I:I, MATCH(I4440, scheduling_data!H:H, 0)), "")</f>
        <v>Kelsea Rodriguez</v>
      </c>
    </row>
    <row r="4441" spans="1:10" x14ac:dyDescent="0.3">
      <c r="A4441" t="s">
        <v>17</v>
      </c>
      <c r="B4441">
        <v>16</v>
      </c>
      <c r="C4441" s="1">
        <v>45358</v>
      </c>
      <c r="D4441" s="1">
        <v>45334.666666666664</v>
      </c>
      <c r="E4441">
        <v>85.19</v>
      </c>
      <c r="F4441" t="s">
        <v>9</v>
      </c>
      <c r="G4441" t="s">
        <v>18</v>
      </c>
      <c r="H4441">
        <v>92507</v>
      </c>
      <c r="I4441" t="str">
        <f t="shared" si="69"/>
        <v>16_2/12/2024 16:00</v>
      </c>
      <c r="J4441" t="str">
        <f>IFERROR(INDEX(scheduling_data!I:I, MATCH(I4441, scheduling_data!H:H, 0)), "")</f>
        <v>Kelli Cruthirds</v>
      </c>
    </row>
    <row r="4442" spans="1:10" x14ac:dyDescent="0.3">
      <c r="A4442" t="s">
        <v>17</v>
      </c>
      <c r="B4442">
        <v>16</v>
      </c>
      <c r="C4442" s="1">
        <v>45358</v>
      </c>
      <c r="D4442" s="1">
        <v>45334.666666666664</v>
      </c>
      <c r="E4442">
        <v>64.81</v>
      </c>
      <c r="F4442" t="s">
        <v>19</v>
      </c>
      <c r="G4442" t="s">
        <v>20</v>
      </c>
      <c r="H4442">
        <v>92507</v>
      </c>
      <c r="I4442" t="str">
        <f t="shared" si="69"/>
        <v>16_2/12/2024 16:00</v>
      </c>
      <c r="J4442" t="str">
        <f>IFERROR(INDEX(scheduling_data!I:I, MATCH(I4442, scheduling_data!H:H, 0)), "")</f>
        <v>Kelli Cruthirds</v>
      </c>
    </row>
    <row r="4443" spans="1:10" x14ac:dyDescent="0.3">
      <c r="A4443" t="s">
        <v>17</v>
      </c>
      <c r="B4443">
        <v>16</v>
      </c>
      <c r="C4443" s="1">
        <v>45370</v>
      </c>
      <c r="D4443" s="1">
        <v>45350.458333333336</v>
      </c>
      <c r="E4443">
        <v>85.19</v>
      </c>
      <c r="F4443" t="s">
        <v>9</v>
      </c>
      <c r="G4443" t="s">
        <v>18</v>
      </c>
      <c r="H4443">
        <v>92507</v>
      </c>
      <c r="I4443" t="str">
        <f t="shared" si="69"/>
        <v>16_2/28/2024 11:00</v>
      </c>
      <c r="J4443" t="str">
        <f>IFERROR(INDEX(scheduling_data!I:I, MATCH(I4443, scheduling_data!H:H, 0)), "")</f>
        <v>Kelli Cruthirds</v>
      </c>
    </row>
    <row r="4444" spans="1:10" x14ac:dyDescent="0.3">
      <c r="A4444" t="s">
        <v>17</v>
      </c>
      <c r="B4444">
        <v>16</v>
      </c>
      <c r="C4444" s="1">
        <v>45370</v>
      </c>
      <c r="D4444" s="1">
        <v>45350.458333333336</v>
      </c>
      <c r="E4444">
        <v>64.81</v>
      </c>
      <c r="F4444" t="s">
        <v>19</v>
      </c>
      <c r="G4444" t="s">
        <v>20</v>
      </c>
      <c r="H4444">
        <v>92507</v>
      </c>
      <c r="I4444" t="str">
        <f t="shared" si="69"/>
        <v>16_2/28/2024 11:00</v>
      </c>
      <c r="J4444" t="str">
        <f>IFERROR(INDEX(scheduling_data!I:I, MATCH(I4444, scheduling_data!H:H, 0)), "")</f>
        <v>Kelli Cruthirds</v>
      </c>
    </row>
    <row r="4445" spans="1:10" x14ac:dyDescent="0.3">
      <c r="A4445" t="s">
        <v>17</v>
      </c>
      <c r="B4445">
        <v>16</v>
      </c>
      <c r="C4445" s="1">
        <v>45358</v>
      </c>
      <c r="D4445" s="1">
        <v>45327.4375</v>
      </c>
      <c r="E4445">
        <v>85.19</v>
      </c>
      <c r="F4445" t="s">
        <v>9</v>
      </c>
      <c r="G4445" t="s">
        <v>18</v>
      </c>
      <c r="H4445">
        <v>92507</v>
      </c>
      <c r="I4445" t="str">
        <f t="shared" si="69"/>
        <v>16_2/5/2024 10:30</v>
      </c>
      <c r="J4445" t="str">
        <f>IFERROR(INDEX(scheduling_data!I:I, MATCH(I4445, scheduling_data!H:H, 0)), "")</f>
        <v>Kelli Cruthirds</v>
      </c>
    </row>
    <row r="4446" spans="1:10" x14ac:dyDescent="0.3">
      <c r="A4446" t="s">
        <v>17</v>
      </c>
      <c r="B4446">
        <v>16</v>
      </c>
      <c r="C4446" s="1">
        <v>45358</v>
      </c>
      <c r="D4446" s="1">
        <v>45327.4375</v>
      </c>
      <c r="E4446">
        <v>64.81</v>
      </c>
      <c r="F4446" t="s">
        <v>19</v>
      </c>
      <c r="G4446" t="s">
        <v>20</v>
      </c>
      <c r="H4446">
        <v>92507</v>
      </c>
      <c r="I4446" t="str">
        <f t="shared" si="69"/>
        <v>16_2/5/2024 10:30</v>
      </c>
      <c r="J4446" t="str">
        <f>IFERROR(INDEX(scheduling_data!I:I, MATCH(I4446, scheduling_data!H:H, 0)), "")</f>
        <v>Kelli Cruthirds</v>
      </c>
    </row>
    <row r="4447" spans="1:10" x14ac:dyDescent="0.3">
      <c r="A4447" t="s">
        <v>49</v>
      </c>
      <c r="B4447">
        <v>122</v>
      </c>
      <c r="C4447" s="1">
        <v>45355</v>
      </c>
      <c r="D4447" s="1">
        <v>45341.395833333336</v>
      </c>
      <c r="E4447">
        <v>68</v>
      </c>
      <c r="F4447" t="s">
        <v>9</v>
      </c>
      <c r="G4447" t="s">
        <v>104</v>
      </c>
      <c r="H4447">
        <v>97112</v>
      </c>
      <c r="I4447" t="str">
        <f t="shared" si="69"/>
        <v>122_2/19/2024 09:30</v>
      </c>
      <c r="J4447" t="str">
        <f>IFERROR(INDEX(scheduling_data!I:I, MATCH(I4447, scheduling_data!H:H, 0)), "")</f>
        <v>Breanna Cochran</v>
      </c>
    </row>
    <row r="4448" spans="1:10" x14ac:dyDescent="0.3">
      <c r="A4448" t="s">
        <v>49</v>
      </c>
      <c r="B4448">
        <v>122</v>
      </c>
      <c r="C4448" s="1">
        <v>45355</v>
      </c>
      <c r="D4448" s="1">
        <v>45341.395833333336</v>
      </c>
      <c r="E4448">
        <v>47</v>
      </c>
      <c r="F4448" t="s">
        <v>19</v>
      </c>
      <c r="G4448" t="s">
        <v>50</v>
      </c>
      <c r="H4448">
        <v>97112</v>
      </c>
      <c r="I4448" t="str">
        <f t="shared" si="69"/>
        <v>122_2/19/2024 09:30</v>
      </c>
      <c r="J4448" t="str">
        <f>IFERROR(INDEX(scheduling_data!I:I, MATCH(I4448, scheduling_data!H:H, 0)), "")</f>
        <v>Breanna Cochran</v>
      </c>
    </row>
    <row r="4449" spans="1:10" x14ac:dyDescent="0.3">
      <c r="A4449" t="s">
        <v>49</v>
      </c>
      <c r="B4449">
        <v>122</v>
      </c>
      <c r="C4449" s="1">
        <v>45364</v>
      </c>
      <c r="D4449" s="1">
        <v>45348.395833333336</v>
      </c>
      <c r="E4449">
        <v>47</v>
      </c>
      <c r="F4449" t="s">
        <v>19</v>
      </c>
      <c r="G4449" t="s">
        <v>50</v>
      </c>
      <c r="H4449">
        <v>97112</v>
      </c>
      <c r="I4449" t="str">
        <f t="shared" si="69"/>
        <v>122_2/26/2024 09:30</v>
      </c>
      <c r="J4449" t="str">
        <f>IFERROR(INDEX(scheduling_data!I:I, MATCH(I4449, scheduling_data!H:H, 0)), "")</f>
        <v>Breanna Cochran</v>
      </c>
    </row>
    <row r="4450" spans="1:10" x14ac:dyDescent="0.3">
      <c r="A4450" t="s">
        <v>49</v>
      </c>
      <c r="B4450">
        <v>122</v>
      </c>
      <c r="C4450" s="1">
        <v>45364</v>
      </c>
      <c r="D4450" s="1">
        <v>45348.395833333336</v>
      </c>
      <c r="E4450">
        <v>68</v>
      </c>
      <c r="F4450" t="s">
        <v>9</v>
      </c>
      <c r="G4450" t="s">
        <v>104</v>
      </c>
      <c r="H4450">
        <v>97112</v>
      </c>
      <c r="I4450" t="str">
        <f t="shared" si="69"/>
        <v>122_2/26/2024 09:30</v>
      </c>
      <c r="J4450" t="str">
        <f>IFERROR(INDEX(scheduling_data!I:I, MATCH(I4450, scheduling_data!H:H, 0)), "")</f>
        <v>Breanna Cochran</v>
      </c>
    </row>
    <row r="4451" spans="1:10" x14ac:dyDescent="0.3">
      <c r="A4451" t="s">
        <v>49</v>
      </c>
      <c r="B4451">
        <v>122</v>
      </c>
      <c r="C4451" s="1">
        <v>45364</v>
      </c>
      <c r="D4451" s="1">
        <v>45350.395833333336</v>
      </c>
      <c r="E4451">
        <v>41</v>
      </c>
      <c r="F4451" t="s">
        <v>19</v>
      </c>
      <c r="G4451" t="s">
        <v>50</v>
      </c>
      <c r="H4451">
        <v>97112</v>
      </c>
      <c r="I4451" t="str">
        <f t="shared" si="69"/>
        <v>122_2/28/2024 09:30</v>
      </c>
      <c r="J4451" t="str">
        <f>IFERROR(INDEX(scheduling_data!I:I, MATCH(I4451, scheduling_data!H:H, 0)), "")</f>
        <v>Heidi Molaison</v>
      </c>
    </row>
    <row r="4452" spans="1:10" x14ac:dyDescent="0.3">
      <c r="A4452" t="s">
        <v>49</v>
      </c>
      <c r="B4452">
        <v>122</v>
      </c>
      <c r="C4452" s="1">
        <v>45364</v>
      </c>
      <c r="D4452" s="1">
        <v>45350.395833333336</v>
      </c>
      <c r="E4452">
        <v>35</v>
      </c>
      <c r="F4452" t="s">
        <v>9</v>
      </c>
      <c r="G4452" t="s">
        <v>104</v>
      </c>
      <c r="H4452">
        <v>97530</v>
      </c>
      <c r="I4452" t="str">
        <f t="shared" si="69"/>
        <v>122_2/28/2024 09:30</v>
      </c>
      <c r="J4452" t="str">
        <f>IFERROR(INDEX(scheduling_data!I:I, MATCH(I4452, scheduling_data!H:H, 0)), "")</f>
        <v>Heidi Molaison</v>
      </c>
    </row>
    <row r="4453" spans="1:10" x14ac:dyDescent="0.3">
      <c r="A4453" t="s">
        <v>49</v>
      </c>
      <c r="B4453">
        <v>122</v>
      </c>
      <c r="C4453" s="1">
        <v>45364</v>
      </c>
      <c r="D4453" s="1">
        <v>45350.395833333336</v>
      </c>
      <c r="E4453">
        <v>34</v>
      </c>
      <c r="F4453" t="s">
        <v>9</v>
      </c>
      <c r="G4453" t="s">
        <v>104</v>
      </c>
      <c r="H4453">
        <v>97112</v>
      </c>
      <c r="I4453" t="str">
        <f t="shared" si="69"/>
        <v>122_2/28/2024 09:30</v>
      </c>
      <c r="J4453" t="str">
        <f>IFERROR(INDEX(scheduling_data!I:I, MATCH(I4453, scheduling_data!H:H, 0)), "")</f>
        <v>Heidi Molaison</v>
      </c>
    </row>
    <row r="4454" spans="1:10" x14ac:dyDescent="0.3">
      <c r="A4454" t="s">
        <v>49</v>
      </c>
      <c r="B4454">
        <v>122</v>
      </c>
      <c r="C4454" s="1">
        <v>45364</v>
      </c>
      <c r="D4454" s="1">
        <v>45350.395833333336</v>
      </c>
      <c r="E4454">
        <v>5</v>
      </c>
      <c r="F4454" t="s">
        <v>19</v>
      </c>
      <c r="G4454" t="s">
        <v>50</v>
      </c>
      <c r="H4454">
        <v>97530</v>
      </c>
      <c r="I4454" t="str">
        <f t="shared" si="69"/>
        <v>122_2/28/2024 09:30</v>
      </c>
      <c r="J4454" t="str">
        <f>IFERROR(INDEX(scheduling_data!I:I, MATCH(I4454, scheduling_data!H:H, 0)), "")</f>
        <v>Heidi Molaison</v>
      </c>
    </row>
    <row r="4455" spans="1:10" x14ac:dyDescent="0.3">
      <c r="A4455" t="s">
        <v>33</v>
      </c>
      <c r="B4455">
        <v>124</v>
      </c>
      <c r="C4455" s="1">
        <v>45365</v>
      </c>
      <c r="D4455" s="1">
        <v>45334.645833333336</v>
      </c>
      <c r="E4455">
        <v>7.12</v>
      </c>
      <c r="F4455" t="s">
        <v>9</v>
      </c>
      <c r="H4455">
        <v>92507</v>
      </c>
      <c r="I4455" t="str">
        <f t="shared" si="69"/>
        <v>124_2/12/2024 15:30</v>
      </c>
      <c r="J4455" t="str">
        <f>IFERROR(INDEX(scheduling_data!I:I, MATCH(I4455, scheduling_data!H:H, 0)), "")</f>
        <v>Victoria Miley</v>
      </c>
    </row>
    <row r="4456" spans="1:10" x14ac:dyDescent="0.3">
      <c r="A4456" t="s">
        <v>33</v>
      </c>
      <c r="B4456">
        <v>124</v>
      </c>
      <c r="C4456" s="1">
        <v>45365</v>
      </c>
      <c r="D4456" s="1">
        <v>45334.645833333336</v>
      </c>
      <c r="E4456">
        <v>6.9</v>
      </c>
      <c r="F4456" t="s">
        <v>19</v>
      </c>
      <c r="H4456">
        <v>92507</v>
      </c>
      <c r="I4456" t="str">
        <f t="shared" si="69"/>
        <v>124_2/12/2024 15:30</v>
      </c>
      <c r="J4456" t="str">
        <f>IFERROR(INDEX(scheduling_data!I:I, MATCH(I4456, scheduling_data!H:H, 0)), "")</f>
        <v>Victoria Miley</v>
      </c>
    </row>
    <row r="4457" spans="1:10" x14ac:dyDescent="0.3">
      <c r="A4457" t="s">
        <v>33</v>
      </c>
      <c r="B4457">
        <v>124</v>
      </c>
      <c r="C4457" s="1">
        <v>45365</v>
      </c>
      <c r="D4457" s="1">
        <v>45337.6875</v>
      </c>
      <c r="E4457">
        <v>6.9</v>
      </c>
      <c r="F4457" t="s">
        <v>19</v>
      </c>
      <c r="H4457">
        <v>92507</v>
      </c>
      <c r="I4457" t="str">
        <f t="shared" si="69"/>
        <v>124_2/15/2024 16:30</v>
      </c>
      <c r="J4457" t="str">
        <f>IFERROR(INDEX(scheduling_data!I:I, MATCH(I4457, scheduling_data!H:H, 0)), "")</f>
        <v>D'Anna Pullen</v>
      </c>
    </row>
    <row r="4458" spans="1:10" x14ac:dyDescent="0.3">
      <c r="A4458" t="s">
        <v>33</v>
      </c>
      <c r="B4458">
        <v>124</v>
      </c>
      <c r="C4458" s="1">
        <v>45365</v>
      </c>
      <c r="D4458" s="1">
        <v>45337.6875</v>
      </c>
      <c r="E4458">
        <v>7.12</v>
      </c>
      <c r="F4458" t="s">
        <v>9</v>
      </c>
      <c r="H4458">
        <v>92507</v>
      </c>
      <c r="I4458" t="str">
        <f t="shared" si="69"/>
        <v>124_2/15/2024 16:30</v>
      </c>
      <c r="J4458" t="str">
        <f>IFERROR(INDEX(scheduling_data!I:I, MATCH(I4458, scheduling_data!H:H, 0)), "")</f>
        <v>D'Anna Pullen</v>
      </c>
    </row>
    <row r="4459" spans="1:10" x14ac:dyDescent="0.3">
      <c r="A4459" t="s">
        <v>33</v>
      </c>
      <c r="B4459">
        <v>124</v>
      </c>
      <c r="C4459" s="1">
        <v>45365</v>
      </c>
      <c r="D4459" s="1">
        <v>45341.666666666664</v>
      </c>
      <c r="E4459">
        <v>7.12</v>
      </c>
      <c r="F4459" t="s">
        <v>9</v>
      </c>
      <c r="H4459">
        <v>92507</v>
      </c>
      <c r="I4459" t="str">
        <f t="shared" si="69"/>
        <v>124_2/19/2024 16:00</v>
      </c>
      <c r="J4459" t="str">
        <f>IFERROR(INDEX(scheduling_data!I:I, MATCH(I4459, scheduling_data!H:H, 0)), "")</f>
        <v>Victoria Miley</v>
      </c>
    </row>
    <row r="4460" spans="1:10" x14ac:dyDescent="0.3">
      <c r="A4460" t="s">
        <v>33</v>
      </c>
      <c r="B4460">
        <v>124</v>
      </c>
      <c r="C4460" s="1">
        <v>45365</v>
      </c>
      <c r="D4460" s="1">
        <v>45341.666666666664</v>
      </c>
      <c r="E4460">
        <v>6.9</v>
      </c>
      <c r="F4460" t="s">
        <v>19</v>
      </c>
      <c r="H4460">
        <v>92507</v>
      </c>
      <c r="I4460" t="str">
        <f t="shared" si="69"/>
        <v>124_2/19/2024 16:00</v>
      </c>
      <c r="J4460" t="str">
        <f>IFERROR(INDEX(scheduling_data!I:I, MATCH(I4460, scheduling_data!H:H, 0)), "")</f>
        <v>Victoria Miley</v>
      </c>
    </row>
    <row r="4461" spans="1:10" x14ac:dyDescent="0.3">
      <c r="A4461" t="s">
        <v>33</v>
      </c>
      <c r="B4461">
        <v>124</v>
      </c>
      <c r="C4461" s="1">
        <v>45372</v>
      </c>
      <c r="D4461" s="1">
        <v>45344.645833333336</v>
      </c>
      <c r="E4461">
        <v>6.9</v>
      </c>
      <c r="F4461" t="s">
        <v>19</v>
      </c>
      <c r="G4461" t="s">
        <v>84</v>
      </c>
      <c r="H4461">
        <v>92507</v>
      </c>
      <c r="I4461" t="str">
        <f t="shared" si="69"/>
        <v>124_2/22/2024 15:30</v>
      </c>
      <c r="J4461" t="str">
        <f>IFERROR(INDEX(scheduling_data!I:I, MATCH(I4461, scheduling_data!H:H, 0)), "")</f>
        <v>Victoria Miley</v>
      </c>
    </row>
    <row r="4462" spans="1:10" x14ac:dyDescent="0.3">
      <c r="A4462" t="s">
        <v>33</v>
      </c>
      <c r="B4462">
        <v>124</v>
      </c>
      <c r="C4462" s="1">
        <v>45372.951388888891</v>
      </c>
      <c r="D4462" s="1">
        <v>45344.645833333336</v>
      </c>
      <c r="E4462">
        <v>7.12</v>
      </c>
      <c r="F4462" t="s">
        <v>9</v>
      </c>
      <c r="H4462">
        <v>92507</v>
      </c>
      <c r="I4462" t="str">
        <f t="shared" si="69"/>
        <v>124_2/22/2024 15:30</v>
      </c>
      <c r="J4462" t="str">
        <f>IFERROR(INDEX(scheduling_data!I:I, MATCH(I4462, scheduling_data!H:H, 0)), "")</f>
        <v>Victoria Miley</v>
      </c>
    </row>
    <row r="4463" spans="1:10" x14ac:dyDescent="0.3">
      <c r="A4463" t="s">
        <v>33</v>
      </c>
      <c r="B4463">
        <v>124</v>
      </c>
      <c r="C4463" s="1">
        <v>45379</v>
      </c>
      <c r="D4463" s="1">
        <v>45348.6875</v>
      </c>
      <c r="E4463">
        <v>6.9</v>
      </c>
      <c r="F4463" t="s">
        <v>19</v>
      </c>
      <c r="H4463">
        <v>92507</v>
      </c>
      <c r="I4463" t="str">
        <f t="shared" si="69"/>
        <v>124_2/26/2024 16:30</v>
      </c>
      <c r="J4463" t="str">
        <f>IFERROR(INDEX(scheduling_data!I:I, MATCH(I4463, scheduling_data!H:H, 0)), "")</f>
        <v>Annette Fertitta</v>
      </c>
    </row>
    <row r="4464" spans="1:10" x14ac:dyDescent="0.3">
      <c r="A4464" t="s">
        <v>33</v>
      </c>
      <c r="B4464">
        <v>124</v>
      </c>
      <c r="C4464" s="1">
        <v>45379</v>
      </c>
      <c r="D4464" s="1">
        <v>45348.6875</v>
      </c>
      <c r="E4464">
        <v>7.12</v>
      </c>
      <c r="F4464" t="s">
        <v>9</v>
      </c>
      <c r="H4464">
        <v>92507</v>
      </c>
      <c r="I4464" t="str">
        <f t="shared" si="69"/>
        <v>124_2/26/2024 16:30</v>
      </c>
      <c r="J4464" t="str">
        <f>IFERROR(INDEX(scheduling_data!I:I, MATCH(I4464, scheduling_data!H:H, 0)), "")</f>
        <v>Annette Fertitta</v>
      </c>
    </row>
    <row r="4465" spans="1:10" x14ac:dyDescent="0.3">
      <c r="A4465" t="s">
        <v>33</v>
      </c>
      <c r="B4465">
        <v>124</v>
      </c>
      <c r="C4465" s="1">
        <v>45379</v>
      </c>
      <c r="D4465" s="1">
        <v>45351.666666666664</v>
      </c>
      <c r="E4465">
        <v>6.9</v>
      </c>
      <c r="F4465" t="s">
        <v>19</v>
      </c>
      <c r="H4465">
        <v>92507</v>
      </c>
      <c r="I4465" t="str">
        <f t="shared" si="69"/>
        <v>124_2/29/2024 16:00</v>
      </c>
      <c r="J4465" t="str">
        <f>IFERROR(INDEX(scheduling_data!I:I, MATCH(I4465, scheduling_data!H:H, 0)), "")</f>
        <v>Victoria Miley</v>
      </c>
    </row>
    <row r="4466" spans="1:10" x14ac:dyDescent="0.3">
      <c r="A4466" t="s">
        <v>33</v>
      </c>
      <c r="B4466">
        <v>124</v>
      </c>
      <c r="C4466" s="1">
        <v>45379</v>
      </c>
      <c r="D4466" s="1">
        <v>45351.666666666664</v>
      </c>
      <c r="E4466">
        <v>7.12</v>
      </c>
      <c r="F4466" t="s">
        <v>9</v>
      </c>
      <c r="H4466">
        <v>92507</v>
      </c>
      <c r="I4466" t="str">
        <f t="shared" si="69"/>
        <v>124_2/29/2024 16:00</v>
      </c>
      <c r="J4466" t="str">
        <f>IFERROR(INDEX(scheduling_data!I:I, MATCH(I4466, scheduling_data!H:H, 0)), "")</f>
        <v>Victoria Miley</v>
      </c>
    </row>
    <row r="4467" spans="1:10" x14ac:dyDescent="0.3">
      <c r="A4467" t="s">
        <v>33</v>
      </c>
      <c r="B4467">
        <v>124</v>
      </c>
      <c r="C4467" s="1">
        <v>45358</v>
      </c>
      <c r="D4467" s="1">
        <v>45330.6875</v>
      </c>
      <c r="E4467">
        <v>7.12</v>
      </c>
      <c r="F4467" t="s">
        <v>9</v>
      </c>
      <c r="H4467">
        <v>92507</v>
      </c>
      <c r="I4467" t="str">
        <f t="shared" si="69"/>
        <v>124_2/8/2024 16:30</v>
      </c>
      <c r="J4467" t="str">
        <f>IFERROR(INDEX(scheduling_data!I:I, MATCH(I4467, scheduling_data!H:H, 0)), "")</f>
        <v>D'Anna Pullen</v>
      </c>
    </row>
    <row r="4468" spans="1:10" x14ac:dyDescent="0.3">
      <c r="A4468" t="s">
        <v>33</v>
      </c>
      <c r="B4468">
        <v>124</v>
      </c>
      <c r="C4468" s="1">
        <v>45358</v>
      </c>
      <c r="D4468" s="1">
        <v>45330.6875</v>
      </c>
      <c r="E4468">
        <v>6.9</v>
      </c>
      <c r="F4468" t="s">
        <v>19</v>
      </c>
      <c r="H4468">
        <v>92507</v>
      </c>
      <c r="I4468" t="str">
        <f t="shared" si="69"/>
        <v>124_2/8/2024 16:30</v>
      </c>
      <c r="J4468" t="str">
        <f>IFERROR(INDEX(scheduling_data!I:I, MATCH(I4468, scheduling_data!H:H, 0)), "")</f>
        <v>D'Anna Pullen</v>
      </c>
    </row>
    <row r="4469" spans="1:10" x14ac:dyDescent="0.3">
      <c r="A4469" t="s">
        <v>137</v>
      </c>
      <c r="B4469">
        <v>124</v>
      </c>
      <c r="C4469" s="1">
        <v>45357</v>
      </c>
      <c r="D4469" s="1">
        <v>45334.645833333336</v>
      </c>
      <c r="E4469">
        <v>54.96</v>
      </c>
      <c r="F4469" t="s">
        <v>19</v>
      </c>
      <c r="G4469" t="s">
        <v>57</v>
      </c>
      <c r="H4469">
        <v>92507</v>
      </c>
      <c r="I4469" t="str">
        <f t="shared" si="69"/>
        <v>124_2/12/2024 15:30</v>
      </c>
      <c r="J4469" t="str">
        <f>IFERROR(INDEX(scheduling_data!I:I, MATCH(I4469, scheduling_data!H:H, 0)), "")</f>
        <v>Victoria Miley</v>
      </c>
    </row>
    <row r="4470" spans="1:10" x14ac:dyDescent="0.3">
      <c r="A4470" t="s">
        <v>137</v>
      </c>
      <c r="B4470">
        <v>124</v>
      </c>
      <c r="C4470" s="1">
        <v>45357</v>
      </c>
      <c r="D4470" s="1">
        <v>45334.645833333336</v>
      </c>
      <c r="E4470">
        <v>1.1200000000000001</v>
      </c>
      <c r="F4470" t="s">
        <v>9</v>
      </c>
      <c r="G4470" t="s">
        <v>55</v>
      </c>
      <c r="H4470">
        <v>92507</v>
      </c>
      <c r="I4470" t="str">
        <f t="shared" si="69"/>
        <v>124_2/12/2024 15:30</v>
      </c>
      <c r="J4470" t="str">
        <f>IFERROR(INDEX(scheduling_data!I:I, MATCH(I4470, scheduling_data!H:H, 0)), "")</f>
        <v>Victoria Miley</v>
      </c>
    </row>
    <row r="4471" spans="1:10" x14ac:dyDescent="0.3">
      <c r="A4471" t="s">
        <v>137</v>
      </c>
      <c r="B4471">
        <v>124</v>
      </c>
      <c r="C4471" s="1">
        <v>45357</v>
      </c>
      <c r="D4471" s="1">
        <v>45334.645833333336</v>
      </c>
      <c r="E4471">
        <v>79.900000000000006</v>
      </c>
      <c r="F4471" t="s">
        <v>9</v>
      </c>
      <c r="G4471" t="s">
        <v>56</v>
      </c>
      <c r="H4471">
        <v>92507</v>
      </c>
      <c r="I4471" t="str">
        <f t="shared" si="69"/>
        <v>124_2/12/2024 15:30</v>
      </c>
      <c r="J4471" t="str">
        <f>IFERROR(INDEX(scheduling_data!I:I, MATCH(I4471, scheduling_data!H:H, 0)), "")</f>
        <v>Victoria Miley</v>
      </c>
    </row>
    <row r="4472" spans="1:10" x14ac:dyDescent="0.3">
      <c r="A4472" t="s">
        <v>137</v>
      </c>
      <c r="B4472">
        <v>124</v>
      </c>
      <c r="C4472" s="1">
        <v>45355</v>
      </c>
      <c r="D4472" s="1">
        <v>45337.6875</v>
      </c>
      <c r="E4472">
        <v>1.1200000000000001</v>
      </c>
      <c r="F4472" t="s">
        <v>9</v>
      </c>
      <c r="G4472" t="s">
        <v>55</v>
      </c>
      <c r="H4472">
        <v>92507</v>
      </c>
      <c r="I4472" t="str">
        <f t="shared" si="69"/>
        <v>124_2/15/2024 16:30</v>
      </c>
      <c r="J4472" t="str">
        <f>IFERROR(INDEX(scheduling_data!I:I, MATCH(I4472, scheduling_data!H:H, 0)), "")</f>
        <v>D'Anna Pullen</v>
      </c>
    </row>
    <row r="4473" spans="1:10" x14ac:dyDescent="0.3">
      <c r="A4473" t="s">
        <v>137</v>
      </c>
      <c r="B4473">
        <v>124</v>
      </c>
      <c r="C4473" s="1">
        <v>45355</v>
      </c>
      <c r="D4473" s="1">
        <v>45337.6875</v>
      </c>
      <c r="E4473">
        <v>79.900000000000006</v>
      </c>
      <c r="F4473" t="s">
        <v>9</v>
      </c>
      <c r="G4473" t="s">
        <v>56</v>
      </c>
      <c r="H4473">
        <v>92507</v>
      </c>
      <c r="I4473" t="str">
        <f t="shared" si="69"/>
        <v>124_2/15/2024 16:30</v>
      </c>
      <c r="J4473" t="str">
        <f>IFERROR(INDEX(scheduling_data!I:I, MATCH(I4473, scheduling_data!H:H, 0)), "")</f>
        <v>D'Anna Pullen</v>
      </c>
    </row>
    <row r="4474" spans="1:10" x14ac:dyDescent="0.3">
      <c r="A4474" t="s">
        <v>137</v>
      </c>
      <c r="B4474">
        <v>124</v>
      </c>
      <c r="C4474" s="1">
        <v>45355</v>
      </c>
      <c r="D4474" s="1">
        <v>45337.6875</v>
      </c>
      <c r="E4474">
        <v>54.96</v>
      </c>
      <c r="F4474" t="s">
        <v>19</v>
      </c>
      <c r="G4474" t="s">
        <v>57</v>
      </c>
      <c r="H4474">
        <v>92507</v>
      </c>
      <c r="I4474" t="str">
        <f t="shared" si="69"/>
        <v>124_2/15/2024 16:30</v>
      </c>
      <c r="J4474" t="str">
        <f>IFERROR(INDEX(scheduling_data!I:I, MATCH(I4474, scheduling_data!H:H, 0)), "")</f>
        <v>D'Anna Pullen</v>
      </c>
    </row>
    <row r="4475" spans="1:10" x14ac:dyDescent="0.3">
      <c r="A4475" t="s">
        <v>137</v>
      </c>
      <c r="B4475">
        <v>124</v>
      </c>
      <c r="C4475" s="1">
        <v>45357</v>
      </c>
      <c r="D4475" s="1">
        <v>45341.666666666664</v>
      </c>
      <c r="E4475">
        <v>54.96</v>
      </c>
      <c r="F4475" t="s">
        <v>19</v>
      </c>
      <c r="G4475" t="s">
        <v>57</v>
      </c>
      <c r="H4475">
        <v>92507</v>
      </c>
      <c r="I4475" t="str">
        <f t="shared" si="69"/>
        <v>124_2/19/2024 16:00</v>
      </c>
      <c r="J4475" t="str">
        <f>IFERROR(INDEX(scheduling_data!I:I, MATCH(I4475, scheduling_data!H:H, 0)), "")</f>
        <v>Victoria Miley</v>
      </c>
    </row>
    <row r="4476" spans="1:10" x14ac:dyDescent="0.3">
      <c r="A4476" t="s">
        <v>137</v>
      </c>
      <c r="B4476">
        <v>124</v>
      </c>
      <c r="C4476" s="1">
        <v>45357</v>
      </c>
      <c r="D4476" s="1">
        <v>45341.666666666664</v>
      </c>
      <c r="E4476">
        <v>79.900000000000006</v>
      </c>
      <c r="F4476" t="s">
        <v>9</v>
      </c>
      <c r="G4476" t="s">
        <v>56</v>
      </c>
      <c r="H4476">
        <v>92507</v>
      </c>
      <c r="I4476" t="str">
        <f t="shared" si="69"/>
        <v>124_2/19/2024 16:00</v>
      </c>
      <c r="J4476" t="str">
        <f>IFERROR(INDEX(scheduling_data!I:I, MATCH(I4476, scheduling_data!H:H, 0)), "")</f>
        <v>Victoria Miley</v>
      </c>
    </row>
    <row r="4477" spans="1:10" x14ac:dyDescent="0.3">
      <c r="A4477" t="s">
        <v>137</v>
      </c>
      <c r="B4477">
        <v>124</v>
      </c>
      <c r="C4477" s="1">
        <v>45357</v>
      </c>
      <c r="D4477" s="1">
        <v>45341.666666666664</v>
      </c>
      <c r="E4477">
        <v>1.1200000000000001</v>
      </c>
      <c r="F4477" t="s">
        <v>9</v>
      </c>
      <c r="G4477" t="s">
        <v>55</v>
      </c>
      <c r="H4477">
        <v>92507</v>
      </c>
      <c r="I4477" t="str">
        <f t="shared" si="69"/>
        <v>124_2/19/2024 16:00</v>
      </c>
      <c r="J4477" t="str">
        <f>IFERROR(INDEX(scheduling_data!I:I, MATCH(I4477, scheduling_data!H:H, 0)), "")</f>
        <v>Victoria Miley</v>
      </c>
    </row>
    <row r="4478" spans="1:10" x14ac:dyDescent="0.3">
      <c r="A4478" t="s">
        <v>137</v>
      </c>
      <c r="B4478">
        <v>124</v>
      </c>
      <c r="C4478" s="1">
        <v>45362</v>
      </c>
      <c r="D4478" s="1">
        <v>45344.645833333336</v>
      </c>
      <c r="E4478">
        <v>1.1200000000000001</v>
      </c>
      <c r="F4478" t="s">
        <v>9</v>
      </c>
      <c r="G4478" t="s">
        <v>55</v>
      </c>
      <c r="H4478">
        <v>92507</v>
      </c>
      <c r="I4478" t="str">
        <f t="shared" si="69"/>
        <v>124_2/22/2024 15:30</v>
      </c>
      <c r="J4478" t="str">
        <f>IFERROR(INDEX(scheduling_data!I:I, MATCH(I4478, scheduling_data!H:H, 0)), "")</f>
        <v>Victoria Miley</v>
      </c>
    </row>
    <row r="4479" spans="1:10" x14ac:dyDescent="0.3">
      <c r="A4479" t="s">
        <v>137</v>
      </c>
      <c r="B4479">
        <v>124</v>
      </c>
      <c r="C4479" s="1">
        <v>45362</v>
      </c>
      <c r="D4479" s="1">
        <v>45344.645833333336</v>
      </c>
      <c r="E4479">
        <v>79.900000000000006</v>
      </c>
      <c r="F4479" t="s">
        <v>9</v>
      </c>
      <c r="G4479" t="s">
        <v>56</v>
      </c>
      <c r="H4479">
        <v>92507</v>
      </c>
      <c r="I4479" t="str">
        <f t="shared" si="69"/>
        <v>124_2/22/2024 15:30</v>
      </c>
      <c r="J4479" t="str">
        <f>IFERROR(INDEX(scheduling_data!I:I, MATCH(I4479, scheduling_data!H:H, 0)), "")</f>
        <v>Victoria Miley</v>
      </c>
    </row>
    <row r="4480" spans="1:10" x14ac:dyDescent="0.3">
      <c r="A4480" t="s">
        <v>137</v>
      </c>
      <c r="B4480">
        <v>124</v>
      </c>
      <c r="C4480" s="1">
        <v>45362</v>
      </c>
      <c r="D4480" s="1">
        <v>45344.645833333336</v>
      </c>
      <c r="E4480">
        <v>54.96</v>
      </c>
      <c r="F4480" t="s">
        <v>19</v>
      </c>
      <c r="G4480" t="s">
        <v>57</v>
      </c>
      <c r="H4480">
        <v>92507</v>
      </c>
      <c r="I4480" t="str">
        <f t="shared" si="69"/>
        <v>124_2/22/2024 15:30</v>
      </c>
      <c r="J4480" t="str">
        <f>IFERROR(INDEX(scheduling_data!I:I, MATCH(I4480, scheduling_data!H:H, 0)), "")</f>
        <v>Victoria Miley</v>
      </c>
    </row>
    <row r="4481" spans="1:10" x14ac:dyDescent="0.3">
      <c r="A4481" t="s">
        <v>137</v>
      </c>
      <c r="B4481">
        <v>124</v>
      </c>
      <c r="C4481" s="1">
        <v>45371</v>
      </c>
      <c r="D4481" s="1">
        <v>45348.6875</v>
      </c>
      <c r="E4481">
        <v>79.900000000000006</v>
      </c>
      <c r="F4481" t="s">
        <v>9</v>
      </c>
      <c r="G4481" t="s">
        <v>56</v>
      </c>
      <c r="H4481">
        <v>92507</v>
      </c>
      <c r="I4481" t="str">
        <f t="shared" si="69"/>
        <v>124_2/26/2024 16:30</v>
      </c>
      <c r="J4481" t="str">
        <f>IFERROR(INDEX(scheduling_data!I:I, MATCH(I4481, scheduling_data!H:H, 0)), "")</f>
        <v>Annette Fertitta</v>
      </c>
    </row>
    <row r="4482" spans="1:10" x14ac:dyDescent="0.3">
      <c r="A4482" t="s">
        <v>137</v>
      </c>
      <c r="B4482">
        <v>124</v>
      </c>
      <c r="C4482" s="1">
        <v>45371</v>
      </c>
      <c r="D4482" s="1">
        <v>45348.6875</v>
      </c>
      <c r="E4482">
        <v>54.96</v>
      </c>
      <c r="F4482" t="s">
        <v>19</v>
      </c>
      <c r="G4482" t="s">
        <v>57</v>
      </c>
      <c r="H4482">
        <v>92507</v>
      </c>
      <c r="I4482" t="str">
        <f t="shared" si="69"/>
        <v>124_2/26/2024 16:30</v>
      </c>
      <c r="J4482" t="str">
        <f>IFERROR(INDEX(scheduling_data!I:I, MATCH(I4482, scheduling_data!H:H, 0)), "")</f>
        <v>Annette Fertitta</v>
      </c>
    </row>
    <row r="4483" spans="1:10" x14ac:dyDescent="0.3">
      <c r="A4483" t="s">
        <v>137</v>
      </c>
      <c r="B4483">
        <v>124</v>
      </c>
      <c r="C4483" s="1">
        <v>45371</v>
      </c>
      <c r="D4483" s="1">
        <v>45348.6875</v>
      </c>
      <c r="E4483">
        <v>1.1200000000000001</v>
      </c>
      <c r="F4483" t="s">
        <v>9</v>
      </c>
      <c r="G4483" t="s">
        <v>55</v>
      </c>
      <c r="H4483">
        <v>92507</v>
      </c>
      <c r="I4483" t="str">
        <f t="shared" ref="I4483:I4546" si="70">TEXT(B4483&amp;"_"&amp;TEXT(D4483, "m/d/yyyy hh:mm"), "0")</f>
        <v>124_2/26/2024 16:30</v>
      </c>
      <c r="J4483" t="str">
        <f>IFERROR(INDEX(scheduling_data!I:I, MATCH(I4483, scheduling_data!H:H, 0)), "")</f>
        <v>Annette Fertitta</v>
      </c>
    </row>
    <row r="4484" spans="1:10" x14ac:dyDescent="0.3">
      <c r="A4484" t="s">
        <v>137</v>
      </c>
      <c r="B4484">
        <v>124</v>
      </c>
      <c r="C4484" s="1">
        <v>45369</v>
      </c>
      <c r="D4484" s="1">
        <v>45351.666666666664</v>
      </c>
      <c r="E4484">
        <v>1.1200000000000001</v>
      </c>
      <c r="F4484" t="s">
        <v>9</v>
      </c>
      <c r="G4484" t="s">
        <v>55</v>
      </c>
      <c r="H4484">
        <v>92507</v>
      </c>
      <c r="I4484" t="str">
        <f t="shared" si="70"/>
        <v>124_2/29/2024 16:00</v>
      </c>
      <c r="J4484" t="str">
        <f>IFERROR(INDEX(scheduling_data!I:I, MATCH(I4484, scheduling_data!H:H, 0)), "")</f>
        <v>Victoria Miley</v>
      </c>
    </row>
    <row r="4485" spans="1:10" x14ac:dyDescent="0.3">
      <c r="A4485" t="s">
        <v>137</v>
      </c>
      <c r="B4485">
        <v>124</v>
      </c>
      <c r="C4485" s="1">
        <v>45369</v>
      </c>
      <c r="D4485" s="1">
        <v>45351.666666666664</v>
      </c>
      <c r="E4485">
        <v>79.900000000000006</v>
      </c>
      <c r="F4485" t="s">
        <v>9</v>
      </c>
      <c r="G4485" t="s">
        <v>56</v>
      </c>
      <c r="H4485">
        <v>92507</v>
      </c>
      <c r="I4485" t="str">
        <f t="shared" si="70"/>
        <v>124_2/29/2024 16:00</v>
      </c>
      <c r="J4485" t="str">
        <f>IFERROR(INDEX(scheduling_data!I:I, MATCH(I4485, scheduling_data!H:H, 0)), "")</f>
        <v>Victoria Miley</v>
      </c>
    </row>
    <row r="4486" spans="1:10" x14ac:dyDescent="0.3">
      <c r="A4486" t="s">
        <v>137</v>
      </c>
      <c r="B4486">
        <v>124</v>
      </c>
      <c r="C4486" s="1">
        <v>45369</v>
      </c>
      <c r="D4486" s="1">
        <v>45351.666666666664</v>
      </c>
      <c r="E4486">
        <v>54.96</v>
      </c>
      <c r="F4486" t="s">
        <v>19</v>
      </c>
      <c r="G4486" t="s">
        <v>57</v>
      </c>
      <c r="H4486">
        <v>92507</v>
      </c>
      <c r="I4486" t="str">
        <f t="shared" si="70"/>
        <v>124_2/29/2024 16:00</v>
      </c>
      <c r="J4486" t="str">
        <f>IFERROR(INDEX(scheduling_data!I:I, MATCH(I4486, scheduling_data!H:H, 0)), "")</f>
        <v>Victoria Miley</v>
      </c>
    </row>
    <row r="4487" spans="1:10" x14ac:dyDescent="0.3">
      <c r="A4487" t="s">
        <v>17</v>
      </c>
      <c r="B4487">
        <v>125</v>
      </c>
      <c r="C4487" s="1">
        <v>45370</v>
      </c>
      <c r="D4487" s="1">
        <v>45348.645833333336</v>
      </c>
      <c r="E4487">
        <v>64.81</v>
      </c>
      <c r="F4487" t="s">
        <v>19</v>
      </c>
      <c r="G4487" t="s">
        <v>20</v>
      </c>
      <c r="H4487">
        <v>92507</v>
      </c>
      <c r="I4487" t="str">
        <f t="shared" si="70"/>
        <v>125_2/26/2024 15:30</v>
      </c>
      <c r="J4487" t="str">
        <f>IFERROR(INDEX(scheduling_data!I:I, MATCH(I4487, scheduling_data!H:H, 0)), "")</f>
        <v>Kelli Cruthirds</v>
      </c>
    </row>
    <row r="4488" spans="1:10" x14ac:dyDescent="0.3">
      <c r="A4488" t="s">
        <v>17</v>
      </c>
      <c r="B4488">
        <v>125</v>
      </c>
      <c r="C4488" s="1">
        <v>45370</v>
      </c>
      <c r="D4488" s="1">
        <v>45348.645833333336</v>
      </c>
      <c r="E4488">
        <v>85.19</v>
      </c>
      <c r="F4488" t="s">
        <v>9</v>
      </c>
      <c r="G4488" t="s">
        <v>18</v>
      </c>
      <c r="H4488">
        <v>92507</v>
      </c>
      <c r="I4488" t="str">
        <f t="shared" si="70"/>
        <v>125_2/26/2024 15:30</v>
      </c>
      <c r="J4488" t="str">
        <f>IFERROR(INDEX(scheduling_data!I:I, MATCH(I4488, scheduling_data!H:H, 0)), "")</f>
        <v>Kelli Cruthirds</v>
      </c>
    </row>
    <row r="4489" spans="1:10" x14ac:dyDescent="0.3">
      <c r="A4489" t="s">
        <v>80</v>
      </c>
      <c r="B4489">
        <v>126</v>
      </c>
      <c r="C4489" s="1">
        <v>45359</v>
      </c>
      <c r="D4489" s="1">
        <v>45342.625</v>
      </c>
      <c r="E4489">
        <v>85.19</v>
      </c>
      <c r="F4489" t="s">
        <v>9</v>
      </c>
      <c r="G4489" t="s">
        <v>52</v>
      </c>
      <c r="H4489">
        <v>92507</v>
      </c>
      <c r="I4489" t="str">
        <f t="shared" si="70"/>
        <v>126_2/20/2024 15:00</v>
      </c>
      <c r="J4489" t="str">
        <f>IFERROR(INDEX(scheduling_data!I:I, MATCH(I4489, scheduling_data!H:H, 0)), "")</f>
        <v>Kelli Cruthirds</v>
      </c>
    </row>
    <row r="4490" spans="1:10" x14ac:dyDescent="0.3">
      <c r="A4490" t="s">
        <v>80</v>
      </c>
      <c r="B4490">
        <v>126</v>
      </c>
      <c r="C4490" s="1">
        <v>45359</v>
      </c>
      <c r="D4490" s="1">
        <v>45342.625</v>
      </c>
      <c r="E4490">
        <v>64.81</v>
      </c>
      <c r="F4490" t="s">
        <v>19</v>
      </c>
      <c r="G4490" t="s">
        <v>51</v>
      </c>
      <c r="H4490">
        <v>92507</v>
      </c>
      <c r="I4490" t="str">
        <f t="shared" si="70"/>
        <v>126_2/20/2024 15:00</v>
      </c>
      <c r="J4490" t="str">
        <f>IFERROR(INDEX(scheduling_data!I:I, MATCH(I4490, scheduling_data!H:H, 0)), "")</f>
        <v>Kelli Cruthirds</v>
      </c>
    </row>
    <row r="4491" spans="1:10" x14ac:dyDescent="0.3">
      <c r="A4491" t="s">
        <v>80</v>
      </c>
      <c r="B4491">
        <v>126</v>
      </c>
      <c r="C4491" s="1">
        <v>45359</v>
      </c>
      <c r="D4491" s="1">
        <v>45343.666666666664</v>
      </c>
      <c r="E4491">
        <v>85.19</v>
      </c>
      <c r="F4491" t="s">
        <v>9</v>
      </c>
      <c r="G4491" t="s">
        <v>52</v>
      </c>
      <c r="H4491">
        <v>92507</v>
      </c>
      <c r="I4491" t="str">
        <f t="shared" si="70"/>
        <v>126_2/21/2024 16:00</v>
      </c>
      <c r="J4491" t="str">
        <f>IFERROR(INDEX(scheduling_data!I:I, MATCH(I4491, scheduling_data!H:H, 0)), "")</f>
        <v>Kelli Cruthirds</v>
      </c>
    </row>
    <row r="4492" spans="1:10" x14ac:dyDescent="0.3">
      <c r="A4492" t="s">
        <v>80</v>
      </c>
      <c r="B4492">
        <v>126</v>
      </c>
      <c r="C4492" s="1">
        <v>45359</v>
      </c>
      <c r="D4492" s="1">
        <v>45343.666666666664</v>
      </c>
      <c r="E4492">
        <v>64.81</v>
      </c>
      <c r="F4492" t="s">
        <v>19</v>
      </c>
      <c r="G4492" t="s">
        <v>51</v>
      </c>
      <c r="H4492">
        <v>92507</v>
      </c>
      <c r="I4492" t="str">
        <f t="shared" si="70"/>
        <v>126_2/21/2024 16:00</v>
      </c>
      <c r="J4492" t="str">
        <f>IFERROR(INDEX(scheduling_data!I:I, MATCH(I4492, scheduling_data!H:H, 0)), "")</f>
        <v>Kelli Cruthirds</v>
      </c>
    </row>
    <row r="4493" spans="1:10" x14ac:dyDescent="0.3">
      <c r="A4493" t="s">
        <v>80</v>
      </c>
      <c r="B4493">
        <v>126</v>
      </c>
      <c r="C4493" s="1">
        <v>45359</v>
      </c>
      <c r="D4493" s="1">
        <v>45348.625</v>
      </c>
      <c r="E4493">
        <v>64.81</v>
      </c>
      <c r="F4493" t="s">
        <v>19</v>
      </c>
      <c r="G4493" t="s">
        <v>51</v>
      </c>
      <c r="H4493">
        <v>92507</v>
      </c>
      <c r="I4493" t="str">
        <f t="shared" si="70"/>
        <v>126_2/26/2024 15:00</v>
      </c>
      <c r="J4493" t="str">
        <f>IFERROR(INDEX(scheduling_data!I:I, MATCH(I4493, scheduling_data!H:H, 0)), "")</f>
        <v>Kelli Cruthirds</v>
      </c>
    </row>
    <row r="4494" spans="1:10" x14ac:dyDescent="0.3">
      <c r="A4494" t="s">
        <v>80</v>
      </c>
      <c r="B4494">
        <v>126</v>
      </c>
      <c r="C4494" s="1">
        <v>45359</v>
      </c>
      <c r="D4494" s="1">
        <v>45348.625</v>
      </c>
      <c r="E4494">
        <v>85.19</v>
      </c>
      <c r="F4494" t="s">
        <v>9</v>
      </c>
      <c r="G4494" t="s">
        <v>52</v>
      </c>
      <c r="H4494">
        <v>92507</v>
      </c>
      <c r="I4494" t="str">
        <f t="shared" si="70"/>
        <v>126_2/26/2024 15:00</v>
      </c>
      <c r="J4494" t="str">
        <f>IFERROR(INDEX(scheduling_data!I:I, MATCH(I4494, scheduling_data!H:H, 0)), "")</f>
        <v>Kelli Cruthirds</v>
      </c>
    </row>
    <row r="4495" spans="1:10" x14ac:dyDescent="0.3">
      <c r="A4495" t="s">
        <v>80</v>
      </c>
      <c r="B4495">
        <v>127</v>
      </c>
      <c r="C4495" s="1">
        <v>45352</v>
      </c>
      <c r="D4495" s="1">
        <v>45341.354166666664</v>
      </c>
      <c r="E4495">
        <v>78.55</v>
      </c>
      <c r="F4495" t="s">
        <v>9</v>
      </c>
      <c r="G4495" t="s">
        <v>52</v>
      </c>
      <c r="H4495">
        <v>92526</v>
      </c>
      <c r="I4495" t="str">
        <f t="shared" si="70"/>
        <v>127_2/19/2024 08:30</v>
      </c>
      <c r="J4495" t="str">
        <f>IFERROR(INDEX(scheduling_data!I:I, MATCH(I4495, scheduling_data!H:H, 0)), "")</f>
        <v>D'Anna Pullen</v>
      </c>
    </row>
    <row r="4496" spans="1:10" x14ac:dyDescent="0.3">
      <c r="A4496" t="s">
        <v>80</v>
      </c>
      <c r="B4496">
        <v>127</v>
      </c>
      <c r="C4496" s="1">
        <v>45352</v>
      </c>
      <c r="D4496" s="1">
        <v>45341.354166666664</v>
      </c>
      <c r="E4496">
        <v>71.45</v>
      </c>
      <c r="F4496" t="s">
        <v>19</v>
      </c>
      <c r="G4496" t="s">
        <v>51</v>
      </c>
      <c r="H4496">
        <v>92526</v>
      </c>
      <c r="I4496" t="str">
        <f t="shared" si="70"/>
        <v>127_2/19/2024 08:30</v>
      </c>
      <c r="J4496" t="str">
        <f>IFERROR(INDEX(scheduling_data!I:I, MATCH(I4496, scheduling_data!H:H, 0)), "")</f>
        <v>D'Anna Pullen</v>
      </c>
    </row>
    <row r="4497" spans="1:10" x14ac:dyDescent="0.3">
      <c r="A4497" t="s">
        <v>80</v>
      </c>
      <c r="B4497">
        <v>127</v>
      </c>
      <c r="C4497" s="1">
        <v>45359</v>
      </c>
      <c r="D4497" s="1">
        <v>45343.354166666664</v>
      </c>
      <c r="E4497">
        <v>71.45</v>
      </c>
      <c r="F4497" t="s">
        <v>19</v>
      </c>
      <c r="G4497" t="s">
        <v>51</v>
      </c>
      <c r="H4497">
        <v>92526</v>
      </c>
      <c r="I4497" t="str">
        <f t="shared" si="70"/>
        <v>127_2/21/2024 08:30</v>
      </c>
      <c r="J4497" t="str">
        <f>IFERROR(INDEX(scheduling_data!I:I, MATCH(I4497, scheduling_data!H:H, 0)), "")</f>
        <v>Victoria Miley</v>
      </c>
    </row>
    <row r="4498" spans="1:10" x14ac:dyDescent="0.3">
      <c r="A4498" t="s">
        <v>80</v>
      </c>
      <c r="B4498">
        <v>127</v>
      </c>
      <c r="C4498" s="1">
        <v>45359</v>
      </c>
      <c r="D4498" s="1">
        <v>45343.354166666664</v>
      </c>
      <c r="E4498">
        <v>78.55</v>
      </c>
      <c r="F4498" t="s">
        <v>9</v>
      </c>
      <c r="G4498" t="s">
        <v>52</v>
      </c>
      <c r="H4498">
        <v>92526</v>
      </c>
      <c r="I4498" t="str">
        <f t="shared" si="70"/>
        <v>127_2/21/2024 08:30</v>
      </c>
      <c r="J4498" t="str">
        <f>IFERROR(INDEX(scheduling_data!I:I, MATCH(I4498, scheduling_data!H:H, 0)), "")</f>
        <v>Victoria Miley</v>
      </c>
    </row>
    <row r="4499" spans="1:10" x14ac:dyDescent="0.3">
      <c r="A4499" t="s">
        <v>80</v>
      </c>
      <c r="B4499">
        <v>127</v>
      </c>
      <c r="C4499" s="1">
        <v>45380</v>
      </c>
      <c r="D4499" s="1">
        <v>45350.354166666664</v>
      </c>
      <c r="E4499">
        <v>78.55</v>
      </c>
      <c r="F4499" t="s">
        <v>9</v>
      </c>
      <c r="G4499" t="s">
        <v>52</v>
      </c>
      <c r="H4499">
        <v>92526</v>
      </c>
      <c r="I4499" t="str">
        <f t="shared" si="70"/>
        <v>127_2/28/2024 08:30</v>
      </c>
      <c r="J4499" t="str">
        <f>IFERROR(INDEX(scheduling_data!I:I, MATCH(I4499, scheduling_data!H:H, 0)), "")</f>
        <v>Victoria Miley</v>
      </c>
    </row>
    <row r="4500" spans="1:10" x14ac:dyDescent="0.3">
      <c r="A4500" t="s">
        <v>80</v>
      </c>
      <c r="B4500">
        <v>127</v>
      </c>
      <c r="C4500" s="1">
        <v>45380</v>
      </c>
      <c r="D4500" s="1">
        <v>45350.354166666664</v>
      </c>
      <c r="E4500">
        <v>71.45</v>
      </c>
      <c r="F4500" t="s">
        <v>19</v>
      </c>
      <c r="G4500" t="s">
        <v>51</v>
      </c>
      <c r="H4500">
        <v>92526</v>
      </c>
      <c r="I4500" t="str">
        <f t="shared" si="70"/>
        <v>127_2/28/2024 08:30</v>
      </c>
      <c r="J4500" t="str">
        <f>IFERROR(INDEX(scheduling_data!I:I, MATCH(I4500, scheduling_data!H:H, 0)), "")</f>
        <v>Victoria Miley</v>
      </c>
    </row>
    <row r="4501" spans="1:10" x14ac:dyDescent="0.3">
      <c r="A4501" t="s">
        <v>49</v>
      </c>
      <c r="B4501">
        <v>128</v>
      </c>
      <c r="C4501" s="1">
        <v>45355</v>
      </c>
      <c r="D4501" s="1">
        <v>45342.666666666664</v>
      </c>
      <c r="E4501">
        <v>81.599999999999994</v>
      </c>
      <c r="F4501" t="s">
        <v>19</v>
      </c>
      <c r="G4501" t="s">
        <v>50</v>
      </c>
      <c r="H4501">
        <v>97110</v>
      </c>
      <c r="I4501" t="str">
        <f t="shared" si="70"/>
        <v>128_2/20/2024 16:00</v>
      </c>
      <c r="J4501" t="str">
        <f>IFERROR(INDEX(scheduling_data!I:I, MATCH(I4501, scheduling_data!H:H, 0)), "")</f>
        <v>James Allen</v>
      </c>
    </row>
    <row r="4502" spans="1:10" x14ac:dyDescent="0.3">
      <c r="A4502" t="s">
        <v>49</v>
      </c>
      <c r="B4502">
        <v>128</v>
      </c>
      <c r="C4502" s="1">
        <v>45355</v>
      </c>
      <c r="D4502" s="1">
        <v>45342.666666666664</v>
      </c>
      <c r="E4502">
        <v>60</v>
      </c>
      <c r="F4502" t="s">
        <v>9</v>
      </c>
      <c r="G4502" t="s">
        <v>104</v>
      </c>
      <c r="H4502">
        <v>97161</v>
      </c>
      <c r="I4502" t="str">
        <f t="shared" si="70"/>
        <v>128_2/20/2024 16:00</v>
      </c>
      <c r="J4502" t="str">
        <f>IFERROR(INDEX(scheduling_data!I:I, MATCH(I4502, scheduling_data!H:H, 0)), "")</f>
        <v>James Allen</v>
      </c>
    </row>
    <row r="4503" spans="1:10" x14ac:dyDescent="0.3">
      <c r="A4503" t="s">
        <v>49</v>
      </c>
      <c r="B4503">
        <v>128</v>
      </c>
      <c r="C4503" s="1">
        <v>45355</v>
      </c>
      <c r="D4503" s="1">
        <v>45342.666666666664</v>
      </c>
      <c r="E4503">
        <v>72</v>
      </c>
      <c r="F4503" t="s">
        <v>19</v>
      </c>
      <c r="G4503" t="s">
        <v>50</v>
      </c>
      <c r="H4503">
        <v>97161</v>
      </c>
      <c r="I4503" t="str">
        <f t="shared" si="70"/>
        <v>128_2/20/2024 16:00</v>
      </c>
      <c r="J4503" t="str">
        <f>IFERROR(INDEX(scheduling_data!I:I, MATCH(I4503, scheduling_data!H:H, 0)), "")</f>
        <v>James Allen</v>
      </c>
    </row>
    <row r="4504" spans="1:10" x14ac:dyDescent="0.3">
      <c r="A4504" t="s">
        <v>49</v>
      </c>
      <c r="B4504">
        <v>128</v>
      </c>
      <c r="C4504" s="1">
        <v>45355</v>
      </c>
      <c r="D4504" s="1">
        <v>45342.666666666664</v>
      </c>
      <c r="E4504">
        <v>123</v>
      </c>
      <c r="F4504" t="s">
        <v>9</v>
      </c>
      <c r="G4504" t="s">
        <v>104</v>
      </c>
      <c r="H4504">
        <v>97110</v>
      </c>
      <c r="I4504" t="str">
        <f t="shared" si="70"/>
        <v>128_2/20/2024 16:00</v>
      </c>
      <c r="J4504" t="str">
        <f>IFERROR(INDEX(scheduling_data!I:I, MATCH(I4504, scheduling_data!H:H, 0)), "")</f>
        <v>James Allen</v>
      </c>
    </row>
    <row r="4505" spans="1:10" x14ac:dyDescent="0.3">
      <c r="A4505" t="s">
        <v>11</v>
      </c>
      <c r="B4505">
        <v>128</v>
      </c>
      <c r="C4505" s="1">
        <v>45355.704861111109</v>
      </c>
      <c r="D4505" s="1">
        <v>45342.666666666664</v>
      </c>
      <c r="E4505">
        <v>2.8</v>
      </c>
      <c r="F4505" t="s">
        <v>87</v>
      </c>
      <c r="G4505" t="s">
        <v>449</v>
      </c>
      <c r="I4505" t="str">
        <f t="shared" si="70"/>
        <v>128_2/20/2024 16:00</v>
      </c>
      <c r="J4505" t="str">
        <f>IFERROR(INDEX(scheduling_data!I:I, MATCH(I4505, scheduling_data!H:H, 0)), "")</f>
        <v>James Allen</v>
      </c>
    </row>
    <row r="4506" spans="1:10" x14ac:dyDescent="0.3">
      <c r="A4506" t="s">
        <v>11</v>
      </c>
      <c r="B4506">
        <v>128</v>
      </c>
      <c r="C4506" s="1">
        <v>45357.709027777775</v>
      </c>
      <c r="D4506" s="1">
        <v>45342.666666666664</v>
      </c>
      <c r="E4506">
        <v>2.8</v>
      </c>
      <c r="F4506" t="s">
        <v>87</v>
      </c>
      <c r="G4506" t="s">
        <v>450</v>
      </c>
      <c r="I4506" t="str">
        <f t="shared" si="70"/>
        <v>128_2/20/2024 16:00</v>
      </c>
      <c r="J4506" t="str">
        <f>IFERROR(INDEX(scheduling_data!I:I, MATCH(I4506, scheduling_data!H:H, 0)), "")</f>
        <v>James Allen</v>
      </c>
    </row>
    <row r="4507" spans="1:10" x14ac:dyDescent="0.3">
      <c r="A4507" t="s">
        <v>11</v>
      </c>
      <c r="B4507">
        <v>128</v>
      </c>
      <c r="C4507" s="1">
        <v>45362.747916666667</v>
      </c>
      <c r="D4507" s="1">
        <v>45342.666666666664</v>
      </c>
      <c r="E4507">
        <v>2.8</v>
      </c>
      <c r="F4507" t="s">
        <v>87</v>
      </c>
      <c r="G4507" t="s">
        <v>451</v>
      </c>
      <c r="I4507" t="str">
        <f t="shared" si="70"/>
        <v>128_2/20/2024 16:00</v>
      </c>
      <c r="J4507" t="str">
        <f>IFERROR(INDEX(scheduling_data!I:I, MATCH(I4507, scheduling_data!H:H, 0)), "")</f>
        <v>James Allen</v>
      </c>
    </row>
    <row r="4508" spans="1:10" x14ac:dyDescent="0.3">
      <c r="A4508" t="s">
        <v>25</v>
      </c>
      <c r="B4508">
        <v>129</v>
      </c>
      <c r="C4508" s="1">
        <v>45359</v>
      </c>
      <c r="D4508" s="1">
        <v>45335.458333333336</v>
      </c>
      <c r="E4508">
        <v>49.6</v>
      </c>
      <c r="F4508" t="s">
        <v>19</v>
      </c>
      <c r="G4508" t="s">
        <v>26</v>
      </c>
      <c r="H4508">
        <v>97110</v>
      </c>
      <c r="I4508" t="str">
        <f t="shared" si="70"/>
        <v>129_2/13/2024 11:00</v>
      </c>
      <c r="J4508" t="str">
        <f>IFERROR(INDEX(scheduling_data!I:I, MATCH(I4508, scheduling_data!H:H, 0)), "")</f>
        <v>Jessica Pittman</v>
      </c>
    </row>
    <row r="4509" spans="1:10" x14ac:dyDescent="0.3">
      <c r="A4509" t="s">
        <v>25</v>
      </c>
      <c r="B4509">
        <v>129</v>
      </c>
      <c r="C4509" s="1">
        <v>45359</v>
      </c>
      <c r="D4509" s="1">
        <v>45335.458333333336</v>
      </c>
      <c r="E4509">
        <v>100.4</v>
      </c>
      <c r="F4509" t="s">
        <v>9</v>
      </c>
      <c r="G4509" t="s">
        <v>28</v>
      </c>
      <c r="H4509">
        <v>97110</v>
      </c>
      <c r="I4509" t="str">
        <f t="shared" si="70"/>
        <v>129_2/13/2024 11:00</v>
      </c>
      <c r="J4509" t="str">
        <f>IFERROR(INDEX(scheduling_data!I:I, MATCH(I4509, scheduling_data!H:H, 0)), "")</f>
        <v>Jessica Pittman</v>
      </c>
    </row>
    <row r="4510" spans="1:10" x14ac:dyDescent="0.3">
      <c r="A4510" t="s">
        <v>25</v>
      </c>
      <c r="B4510">
        <v>129</v>
      </c>
      <c r="C4510" s="1">
        <v>45359</v>
      </c>
      <c r="D4510" s="1">
        <v>45337.416666666664</v>
      </c>
      <c r="E4510">
        <v>100.4</v>
      </c>
      <c r="F4510" t="s">
        <v>9</v>
      </c>
      <c r="G4510" t="s">
        <v>28</v>
      </c>
      <c r="H4510">
        <v>97110</v>
      </c>
      <c r="I4510" t="str">
        <f t="shared" si="70"/>
        <v>129_2/15/2024 10:00</v>
      </c>
      <c r="J4510" t="str">
        <f>IFERROR(INDEX(scheduling_data!I:I, MATCH(I4510, scheduling_data!H:H, 0)), "")</f>
        <v>Jessica Pittman</v>
      </c>
    </row>
    <row r="4511" spans="1:10" x14ac:dyDescent="0.3">
      <c r="A4511" t="s">
        <v>25</v>
      </c>
      <c r="B4511">
        <v>129</v>
      </c>
      <c r="C4511" s="1">
        <v>45359</v>
      </c>
      <c r="D4511" s="1">
        <v>45337.416666666664</v>
      </c>
      <c r="E4511">
        <v>49.6</v>
      </c>
      <c r="F4511" t="s">
        <v>19</v>
      </c>
      <c r="G4511" t="s">
        <v>26</v>
      </c>
      <c r="H4511">
        <v>97110</v>
      </c>
      <c r="I4511" t="str">
        <f t="shared" si="70"/>
        <v>129_2/15/2024 10:00</v>
      </c>
      <c r="J4511" t="str">
        <f>IFERROR(INDEX(scheduling_data!I:I, MATCH(I4511, scheduling_data!H:H, 0)), "")</f>
        <v>Jessica Pittman</v>
      </c>
    </row>
    <row r="4512" spans="1:10" x14ac:dyDescent="0.3">
      <c r="A4512" t="s">
        <v>25</v>
      </c>
      <c r="B4512">
        <v>129</v>
      </c>
      <c r="C4512" s="1">
        <v>45359</v>
      </c>
      <c r="D4512" s="1">
        <v>45342.416666666664</v>
      </c>
      <c r="E4512">
        <v>99.2</v>
      </c>
      <c r="F4512" t="s">
        <v>19</v>
      </c>
      <c r="G4512" t="s">
        <v>26</v>
      </c>
      <c r="H4512">
        <v>97110</v>
      </c>
      <c r="I4512" t="str">
        <f t="shared" si="70"/>
        <v>129_2/20/2024 10:00</v>
      </c>
      <c r="J4512" t="str">
        <f>IFERROR(INDEX(scheduling_data!I:I, MATCH(I4512, scheduling_data!H:H, 0)), "")</f>
        <v>Amber Hickman</v>
      </c>
    </row>
    <row r="4513" spans="1:10" x14ac:dyDescent="0.3">
      <c r="A4513" t="s">
        <v>25</v>
      </c>
      <c r="B4513">
        <v>129</v>
      </c>
      <c r="C4513" s="1">
        <v>45359</v>
      </c>
      <c r="D4513" s="1">
        <v>45342.416666666664</v>
      </c>
      <c r="E4513">
        <v>200.8</v>
      </c>
      <c r="F4513" t="s">
        <v>9</v>
      </c>
      <c r="G4513" t="s">
        <v>28</v>
      </c>
      <c r="H4513">
        <v>97110</v>
      </c>
      <c r="I4513" t="str">
        <f t="shared" si="70"/>
        <v>129_2/20/2024 10:00</v>
      </c>
      <c r="J4513" t="str">
        <f>IFERROR(INDEX(scheduling_data!I:I, MATCH(I4513, scheduling_data!H:H, 0)), "")</f>
        <v>Amber Hickman</v>
      </c>
    </row>
    <row r="4514" spans="1:10" x14ac:dyDescent="0.3">
      <c r="A4514" t="s">
        <v>25</v>
      </c>
      <c r="B4514">
        <v>129</v>
      </c>
      <c r="C4514" s="1">
        <v>45373</v>
      </c>
      <c r="D4514" s="1">
        <v>45349.458333333336</v>
      </c>
      <c r="E4514">
        <v>100.4</v>
      </c>
      <c r="F4514" t="s">
        <v>9</v>
      </c>
      <c r="G4514" t="s">
        <v>28</v>
      </c>
      <c r="H4514">
        <v>97110</v>
      </c>
      <c r="I4514" t="str">
        <f t="shared" si="70"/>
        <v>129_2/27/2024 11:00</v>
      </c>
      <c r="J4514" t="str">
        <f>IFERROR(INDEX(scheduling_data!I:I, MATCH(I4514, scheduling_data!H:H, 0)), "")</f>
        <v>Amber Hickman</v>
      </c>
    </row>
    <row r="4515" spans="1:10" x14ac:dyDescent="0.3">
      <c r="A4515" t="s">
        <v>25</v>
      </c>
      <c r="B4515">
        <v>129</v>
      </c>
      <c r="C4515" s="1">
        <v>45373</v>
      </c>
      <c r="D4515" s="1">
        <v>45349.458333333336</v>
      </c>
      <c r="E4515">
        <v>49.6</v>
      </c>
      <c r="F4515" t="s">
        <v>19</v>
      </c>
      <c r="G4515" t="s">
        <v>26</v>
      </c>
      <c r="H4515">
        <v>97110</v>
      </c>
      <c r="I4515" t="str">
        <f t="shared" si="70"/>
        <v>129_2/27/2024 11:00</v>
      </c>
      <c r="J4515" t="str">
        <f>IFERROR(INDEX(scheduling_data!I:I, MATCH(I4515, scheduling_data!H:H, 0)), "")</f>
        <v>Amber Hickman</v>
      </c>
    </row>
    <row r="4516" spans="1:10" x14ac:dyDescent="0.3">
      <c r="A4516" t="s">
        <v>25</v>
      </c>
      <c r="B4516">
        <v>129</v>
      </c>
      <c r="C4516" s="1">
        <v>45366</v>
      </c>
      <c r="D4516" s="1">
        <v>45351.416666666664</v>
      </c>
      <c r="E4516">
        <v>49.6</v>
      </c>
      <c r="F4516" t="s">
        <v>19</v>
      </c>
      <c r="G4516" t="s">
        <v>26</v>
      </c>
      <c r="H4516">
        <v>97110</v>
      </c>
      <c r="I4516" t="str">
        <f t="shared" si="70"/>
        <v>129_2/29/2024 10:00</v>
      </c>
      <c r="J4516" t="str">
        <f>IFERROR(INDEX(scheduling_data!I:I, MATCH(I4516, scheduling_data!H:H, 0)), "")</f>
        <v>Christian Litz</v>
      </c>
    </row>
    <row r="4517" spans="1:10" x14ac:dyDescent="0.3">
      <c r="A4517" t="s">
        <v>25</v>
      </c>
      <c r="B4517">
        <v>129</v>
      </c>
      <c r="C4517" s="1">
        <v>45366</v>
      </c>
      <c r="D4517" s="1">
        <v>45351.416666666664</v>
      </c>
      <c r="E4517">
        <v>100.4</v>
      </c>
      <c r="F4517" t="s">
        <v>9</v>
      </c>
      <c r="G4517" t="s">
        <v>28</v>
      </c>
      <c r="H4517">
        <v>97110</v>
      </c>
      <c r="I4517" t="str">
        <f t="shared" si="70"/>
        <v>129_2/29/2024 10:00</v>
      </c>
      <c r="J4517" t="str">
        <f>IFERROR(INDEX(scheduling_data!I:I, MATCH(I4517, scheduling_data!H:H, 0)), "")</f>
        <v>Christian Litz</v>
      </c>
    </row>
    <row r="4518" spans="1:10" x14ac:dyDescent="0.3">
      <c r="A4518" t="s">
        <v>25</v>
      </c>
      <c r="B4518">
        <v>129</v>
      </c>
      <c r="C4518" s="1">
        <v>45366</v>
      </c>
      <c r="D4518" s="1">
        <v>45351.416666666664</v>
      </c>
      <c r="E4518">
        <v>22.9</v>
      </c>
      <c r="F4518" t="s">
        <v>19</v>
      </c>
      <c r="G4518" t="s">
        <v>26</v>
      </c>
      <c r="H4518">
        <v>97140</v>
      </c>
      <c r="I4518" t="str">
        <f t="shared" si="70"/>
        <v>129_2/29/2024 10:00</v>
      </c>
      <c r="J4518" t="str">
        <f>IFERROR(INDEX(scheduling_data!I:I, MATCH(I4518, scheduling_data!H:H, 0)), "")</f>
        <v>Christian Litz</v>
      </c>
    </row>
    <row r="4519" spans="1:10" x14ac:dyDescent="0.3">
      <c r="A4519" t="s">
        <v>25</v>
      </c>
      <c r="B4519">
        <v>129</v>
      </c>
      <c r="C4519" s="1">
        <v>45366</v>
      </c>
      <c r="D4519" s="1">
        <v>45351.416666666664</v>
      </c>
      <c r="E4519">
        <v>52.1</v>
      </c>
      <c r="F4519" t="s">
        <v>9</v>
      </c>
      <c r="G4519" t="s">
        <v>28</v>
      </c>
      <c r="H4519">
        <v>97140</v>
      </c>
      <c r="I4519" t="str">
        <f t="shared" si="70"/>
        <v>129_2/29/2024 10:00</v>
      </c>
      <c r="J4519" t="str">
        <f>IFERROR(INDEX(scheduling_data!I:I, MATCH(I4519, scheduling_data!H:H, 0)), "")</f>
        <v>Christian Litz</v>
      </c>
    </row>
    <row r="4520" spans="1:10" x14ac:dyDescent="0.3">
      <c r="A4520" t="s">
        <v>25</v>
      </c>
      <c r="B4520">
        <v>129</v>
      </c>
      <c r="C4520" s="1">
        <v>45373</v>
      </c>
      <c r="D4520" s="1">
        <v>45330.416666666664</v>
      </c>
      <c r="E4520">
        <v>84.53</v>
      </c>
      <c r="F4520" t="s">
        <v>19</v>
      </c>
      <c r="G4520" t="s">
        <v>26</v>
      </c>
      <c r="H4520">
        <v>97163</v>
      </c>
      <c r="I4520" t="str">
        <f t="shared" si="70"/>
        <v>129_2/8/2024 10:00</v>
      </c>
      <c r="J4520" t="str">
        <f>IFERROR(INDEX(scheduling_data!I:I, MATCH(I4520, scheduling_data!H:H, 0)), "")</f>
        <v>Katherine Tyree</v>
      </c>
    </row>
    <row r="4521" spans="1:10" x14ac:dyDescent="0.3">
      <c r="A4521" t="s">
        <v>25</v>
      </c>
      <c r="B4521">
        <v>129</v>
      </c>
      <c r="C4521" s="1">
        <v>45373</v>
      </c>
      <c r="D4521" s="1">
        <v>45330.416666666664</v>
      </c>
      <c r="E4521">
        <v>115.47</v>
      </c>
      <c r="F4521" t="s">
        <v>9</v>
      </c>
      <c r="G4521" t="s">
        <v>28</v>
      </c>
      <c r="H4521">
        <v>97163</v>
      </c>
      <c r="I4521" t="str">
        <f t="shared" si="70"/>
        <v>129_2/8/2024 10:00</v>
      </c>
      <c r="J4521" t="str">
        <f>IFERROR(INDEX(scheduling_data!I:I, MATCH(I4521, scheduling_data!H:H, 0)), "")</f>
        <v>Katherine Tyree</v>
      </c>
    </row>
    <row r="4522" spans="1:10" x14ac:dyDescent="0.3">
      <c r="A4522" t="s">
        <v>25</v>
      </c>
      <c r="B4522">
        <v>129</v>
      </c>
      <c r="C4522" s="1">
        <v>45373</v>
      </c>
      <c r="D4522" s="1">
        <v>45330.416666666664</v>
      </c>
      <c r="E4522">
        <v>49.6</v>
      </c>
      <c r="F4522" t="s">
        <v>19</v>
      </c>
      <c r="G4522" t="s">
        <v>26</v>
      </c>
      <c r="H4522">
        <v>97110</v>
      </c>
      <c r="I4522" t="str">
        <f t="shared" si="70"/>
        <v>129_2/8/2024 10:00</v>
      </c>
      <c r="J4522" t="str">
        <f>IFERROR(INDEX(scheduling_data!I:I, MATCH(I4522, scheduling_data!H:H, 0)), "")</f>
        <v>Katherine Tyree</v>
      </c>
    </row>
    <row r="4523" spans="1:10" x14ac:dyDescent="0.3">
      <c r="A4523" t="s">
        <v>25</v>
      </c>
      <c r="B4523">
        <v>129</v>
      </c>
      <c r="C4523" s="1">
        <v>45373</v>
      </c>
      <c r="D4523" s="1">
        <v>45330.416666666664</v>
      </c>
      <c r="E4523">
        <v>100.4</v>
      </c>
      <c r="F4523" t="s">
        <v>9</v>
      </c>
      <c r="G4523" t="s">
        <v>28</v>
      </c>
      <c r="H4523">
        <v>97110</v>
      </c>
      <c r="I4523" t="str">
        <f t="shared" si="70"/>
        <v>129_2/8/2024 10:00</v>
      </c>
      <c r="J4523" t="str">
        <f>IFERROR(INDEX(scheduling_data!I:I, MATCH(I4523, scheduling_data!H:H, 0)), "")</f>
        <v>Katherine Tyree</v>
      </c>
    </row>
    <row r="4524" spans="1:10" x14ac:dyDescent="0.3">
      <c r="A4524" t="s">
        <v>25</v>
      </c>
      <c r="B4524">
        <v>129</v>
      </c>
      <c r="C4524" s="1">
        <v>45373</v>
      </c>
      <c r="D4524" s="1">
        <v>45330.416666666664</v>
      </c>
      <c r="E4524">
        <v>22.9</v>
      </c>
      <c r="F4524" t="s">
        <v>19</v>
      </c>
      <c r="G4524" t="s">
        <v>26</v>
      </c>
      <c r="H4524">
        <v>97140</v>
      </c>
      <c r="I4524" t="str">
        <f t="shared" si="70"/>
        <v>129_2/8/2024 10:00</v>
      </c>
      <c r="J4524" t="str">
        <f>IFERROR(INDEX(scheduling_data!I:I, MATCH(I4524, scheduling_data!H:H, 0)), "")</f>
        <v>Katherine Tyree</v>
      </c>
    </row>
    <row r="4525" spans="1:10" x14ac:dyDescent="0.3">
      <c r="A4525" t="s">
        <v>25</v>
      </c>
      <c r="B4525">
        <v>129</v>
      </c>
      <c r="C4525" s="1">
        <v>45373</v>
      </c>
      <c r="D4525" s="1">
        <v>45330.416666666664</v>
      </c>
      <c r="E4525">
        <v>52.1</v>
      </c>
      <c r="F4525" t="s">
        <v>9</v>
      </c>
      <c r="G4525" t="s">
        <v>28</v>
      </c>
      <c r="H4525">
        <v>97140</v>
      </c>
      <c r="I4525" t="str">
        <f t="shared" si="70"/>
        <v>129_2/8/2024 10:00</v>
      </c>
      <c r="J4525" t="str">
        <f>IFERROR(INDEX(scheduling_data!I:I, MATCH(I4525, scheduling_data!H:H, 0)), "")</f>
        <v>Katherine Tyree</v>
      </c>
    </row>
    <row r="4526" spans="1:10" x14ac:dyDescent="0.3">
      <c r="A4526" t="s">
        <v>25</v>
      </c>
      <c r="B4526">
        <v>130</v>
      </c>
      <c r="C4526" s="1">
        <v>45352</v>
      </c>
      <c r="D4526" s="1">
        <v>45342.395833333336</v>
      </c>
      <c r="E4526">
        <v>85.19</v>
      </c>
      <c r="F4526" t="s">
        <v>9</v>
      </c>
      <c r="G4526" t="s">
        <v>28</v>
      </c>
      <c r="H4526">
        <v>92507</v>
      </c>
      <c r="I4526" t="str">
        <f t="shared" si="70"/>
        <v>130_2/20/2024 09:30</v>
      </c>
      <c r="J4526" t="str">
        <f>IFERROR(INDEX(scheduling_data!I:I, MATCH(I4526, scheduling_data!H:H, 0)), "")</f>
        <v>Victoria Miley</v>
      </c>
    </row>
    <row r="4527" spans="1:10" x14ac:dyDescent="0.3">
      <c r="A4527" t="s">
        <v>25</v>
      </c>
      <c r="B4527">
        <v>130</v>
      </c>
      <c r="C4527" s="1">
        <v>45352</v>
      </c>
      <c r="D4527" s="1">
        <v>45342.395833333336</v>
      </c>
      <c r="E4527">
        <v>64.81</v>
      </c>
      <c r="F4527" t="s">
        <v>19</v>
      </c>
      <c r="G4527" t="s">
        <v>26</v>
      </c>
      <c r="H4527">
        <v>92507</v>
      </c>
      <c r="I4527" t="str">
        <f t="shared" si="70"/>
        <v>130_2/20/2024 09:30</v>
      </c>
      <c r="J4527" t="str">
        <f>IFERROR(INDEX(scheduling_data!I:I, MATCH(I4527, scheduling_data!H:H, 0)), "")</f>
        <v>Victoria Miley</v>
      </c>
    </row>
    <row r="4528" spans="1:10" x14ac:dyDescent="0.3">
      <c r="A4528" t="s">
        <v>25</v>
      </c>
      <c r="B4528">
        <v>130</v>
      </c>
      <c r="C4528" s="1">
        <v>45352</v>
      </c>
      <c r="D4528" s="1">
        <v>45344.416666666664</v>
      </c>
      <c r="E4528">
        <v>64.81</v>
      </c>
      <c r="F4528" t="s">
        <v>19</v>
      </c>
      <c r="G4528" t="s">
        <v>26</v>
      </c>
      <c r="H4528">
        <v>92507</v>
      </c>
      <c r="I4528" t="str">
        <f t="shared" si="70"/>
        <v>130_2/22/2024 10:00</v>
      </c>
      <c r="J4528" t="str">
        <f>IFERROR(INDEX(scheduling_data!I:I, MATCH(I4528, scheduling_data!H:H, 0)), "")</f>
        <v>D'Anna Pullen</v>
      </c>
    </row>
    <row r="4529" spans="1:10" x14ac:dyDescent="0.3">
      <c r="A4529" t="s">
        <v>25</v>
      </c>
      <c r="B4529">
        <v>130</v>
      </c>
      <c r="C4529" s="1">
        <v>45352</v>
      </c>
      <c r="D4529" s="1">
        <v>45344.416666666664</v>
      </c>
      <c r="E4529">
        <v>85.19</v>
      </c>
      <c r="F4529" t="s">
        <v>9</v>
      </c>
      <c r="G4529" t="s">
        <v>28</v>
      </c>
      <c r="H4529">
        <v>92507</v>
      </c>
      <c r="I4529" t="str">
        <f t="shared" si="70"/>
        <v>130_2/22/2024 10:00</v>
      </c>
      <c r="J4529" t="str">
        <f>IFERROR(INDEX(scheduling_data!I:I, MATCH(I4529, scheduling_data!H:H, 0)), "")</f>
        <v>D'Anna Pullen</v>
      </c>
    </row>
    <row r="4530" spans="1:10" x14ac:dyDescent="0.3">
      <c r="A4530" t="s">
        <v>25</v>
      </c>
      <c r="B4530">
        <v>130</v>
      </c>
      <c r="C4530" s="1">
        <v>45359</v>
      </c>
      <c r="D4530" s="1">
        <v>45349.354166666664</v>
      </c>
      <c r="E4530">
        <v>64.81</v>
      </c>
      <c r="F4530" t="s">
        <v>19</v>
      </c>
      <c r="G4530" t="s">
        <v>26</v>
      </c>
      <c r="H4530">
        <v>92507</v>
      </c>
      <c r="I4530" t="str">
        <f t="shared" si="70"/>
        <v>130_2/27/2024 08:30</v>
      </c>
      <c r="J4530" t="str">
        <f>IFERROR(INDEX(scheduling_data!I:I, MATCH(I4530, scheduling_data!H:H, 0)), "")</f>
        <v>Victoria Miley</v>
      </c>
    </row>
    <row r="4531" spans="1:10" x14ac:dyDescent="0.3">
      <c r="A4531" t="s">
        <v>25</v>
      </c>
      <c r="B4531">
        <v>130</v>
      </c>
      <c r="C4531" s="1">
        <v>45359</v>
      </c>
      <c r="D4531" s="1">
        <v>45349.354166666664</v>
      </c>
      <c r="E4531">
        <v>85.19</v>
      </c>
      <c r="F4531" t="s">
        <v>9</v>
      </c>
      <c r="G4531" t="s">
        <v>28</v>
      </c>
      <c r="H4531">
        <v>92507</v>
      </c>
      <c r="I4531" t="str">
        <f t="shared" si="70"/>
        <v>130_2/27/2024 08:30</v>
      </c>
      <c r="J4531" t="str">
        <f>IFERROR(INDEX(scheduling_data!I:I, MATCH(I4531, scheduling_data!H:H, 0)), "")</f>
        <v>Victoria Miley</v>
      </c>
    </row>
    <row r="4532" spans="1:10" x14ac:dyDescent="0.3">
      <c r="A4532" t="s">
        <v>25</v>
      </c>
      <c r="B4532">
        <v>130</v>
      </c>
      <c r="C4532" s="1">
        <v>45359</v>
      </c>
      <c r="D4532" s="1">
        <v>45351.416666666664</v>
      </c>
      <c r="E4532">
        <v>85.19</v>
      </c>
      <c r="F4532" t="s">
        <v>9</v>
      </c>
      <c r="G4532" t="s">
        <v>28</v>
      </c>
      <c r="H4532">
        <v>92507</v>
      </c>
      <c r="I4532" t="str">
        <f t="shared" si="70"/>
        <v>130_2/29/2024 10:00</v>
      </c>
      <c r="J4532" t="str">
        <f>IFERROR(INDEX(scheduling_data!I:I, MATCH(I4532, scheduling_data!H:H, 0)), "")</f>
        <v>D'Anna Pullen</v>
      </c>
    </row>
    <row r="4533" spans="1:10" x14ac:dyDescent="0.3">
      <c r="A4533" t="s">
        <v>25</v>
      </c>
      <c r="B4533">
        <v>130</v>
      </c>
      <c r="C4533" s="1">
        <v>45359</v>
      </c>
      <c r="D4533" s="1">
        <v>45351.416666666664</v>
      </c>
      <c r="E4533">
        <v>64.81</v>
      </c>
      <c r="F4533" t="s">
        <v>19</v>
      </c>
      <c r="G4533" t="s">
        <v>26</v>
      </c>
      <c r="H4533">
        <v>92507</v>
      </c>
      <c r="I4533" t="str">
        <f t="shared" si="70"/>
        <v>130_2/29/2024 10:00</v>
      </c>
      <c r="J4533" t="str">
        <f>IFERROR(INDEX(scheduling_data!I:I, MATCH(I4533, scheduling_data!H:H, 0)), "")</f>
        <v>D'Anna Pullen</v>
      </c>
    </row>
    <row r="4534" spans="1:10" x14ac:dyDescent="0.3">
      <c r="A4534" t="s">
        <v>80</v>
      </c>
      <c r="B4534">
        <v>132</v>
      </c>
      <c r="C4534" s="1">
        <v>45359</v>
      </c>
      <c r="D4534" s="1">
        <v>45342.583333333336</v>
      </c>
      <c r="E4534">
        <v>85.19</v>
      </c>
      <c r="F4534" t="s">
        <v>9</v>
      </c>
      <c r="G4534" t="s">
        <v>52</v>
      </c>
      <c r="H4534">
        <v>92507</v>
      </c>
      <c r="I4534" t="str">
        <f t="shared" si="70"/>
        <v>132_2/20/2024 14:00</v>
      </c>
      <c r="J4534" t="str">
        <f>IFERROR(INDEX(scheduling_data!I:I, MATCH(I4534, scheduling_data!H:H, 0)), "")</f>
        <v>Kelli Cruthirds</v>
      </c>
    </row>
    <row r="4535" spans="1:10" x14ac:dyDescent="0.3">
      <c r="A4535" t="s">
        <v>80</v>
      </c>
      <c r="B4535">
        <v>132</v>
      </c>
      <c r="C4535" s="1">
        <v>45359</v>
      </c>
      <c r="D4535" s="1">
        <v>45342.583333333336</v>
      </c>
      <c r="E4535">
        <v>64.81</v>
      </c>
      <c r="F4535" t="s">
        <v>19</v>
      </c>
      <c r="G4535" t="s">
        <v>51</v>
      </c>
      <c r="H4535">
        <v>92507</v>
      </c>
      <c r="I4535" t="str">
        <f t="shared" si="70"/>
        <v>132_2/20/2024 14:00</v>
      </c>
      <c r="J4535" t="str">
        <f>IFERROR(INDEX(scheduling_data!I:I, MATCH(I4535, scheduling_data!H:H, 0)), "")</f>
        <v>Kelli Cruthirds</v>
      </c>
    </row>
    <row r="4536" spans="1:10" x14ac:dyDescent="0.3">
      <c r="A4536" t="s">
        <v>80</v>
      </c>
      <c r="B4536">
        <v>132</v>
      </c>
      <c r="C4536" s="1">
        <v>45359</v>
      </c>
      <c r="D4536" s="1">
        <v>45343.583333333336</v>
      </c>
      <c r="E4536">
        <v>85.19</v>
      </c>
      <c r="F4536" t="s">
        <v>9</v>
      </c>
      <c r="G4536" t="s">
        <v>52</v>
      </c>
      <c r="H4536">
        <v>92507</v>
      </c>
      <c r="I4536" t="str">
        <f t="shared" si="70"/>
        <v>132_2/21/2024 14:00</v>
      </c>
      <c r="J4536" t="str">
        <f>IFERROR(INDEX(scheduling_data!I:I, MATCH(I4536, scheduling_data!H:H, 0)), "")</f>
        <v>Kelli Cruthirds</v>
      </c>
    </row>
    <row r="4537" spans="1:10" x14ac:dyDescent="0.3">
      <c r="A4537" t="s">
        <v>80</v>
      </c>
      <c r="B4537">
        <v>132</v>
      </c>
      <c r="C4537" s="1">
        <v>45359</v>
      </c>
      <c r="D4537" s="1">
        <v>45343.583333333336</v>
      </c>
      <c r="E4537">
        <v>64.81</v>
      </c>
      <c r="F4537" t="s">
        <v>19</v>
      </c>
      <c r="G4537" t="s">
        <v>51</v>
      </c>
      <c r="H4537">
        <v>92507</v>
      </c>
      <c r="I4537" t="str">
        <f t="shared" si="70"/>
        <v>132_2/21/2024 14:00</v>
      </c>
      <c r="J4537" t="str">
        <f>IFERROR(INDEX(scheduling_data!I:I, MATCH(I4537, scheduling_data!H:H, 0)), "")</f>
        <v>Kelli Cruthirds</v>
      </c>
    </row>
    <row r="4538" spans="1:10" x14ac:dyDescent="0.3">
      <c r="A4538" t="s">
        <v>80</v>
      </c>
      <c r="B4538">
        <v>132</v>
      </c>
      <c r="C4538" s="1">
        <v>45359</v>
      </c>
      <c r="D4538" s="1">
        <v>45348.583333333336</v>
      </c>
      <c r="E4538">
        <v>85.19</v>
      </c>
      <c r="F4538" t="s">
        <v>9</v>
      </c>
      <c r="G4538" t="s">
        <v>52</v>
      </c>
      <c r="H4538">
        <v>92507</v>
      </c>
      <c r="I4538" t="str">
        <f t="shared" si="70"/>
        <v>132_2/26/2024 14:00</v>
      </c>
      <c r="J4538" t="str">
        <f>IFERROR(INDEX(scheduling_data!I:I, MATCH(I4538, scheduling_data!H:H, 0)), "")</f>
        <v>Kelli Cruthirds</v>
      </c>
    </row>
    <row r="4539" spans="1:10" x14ac:dyDescent="0.3">
      <c r="A4539" t="s">
        <v>80</v>
      </c>
      <c r="B4539">
        <v>132</v>
      </c>
      <c r="C4539" s="1">
        <v>45359</v>
      </c>
      <c r="D4539" s="1">
        <v>45348.583333333336</v>
      </c>
      <c r="E4539">
        <v>64.81</v>
      </c>
      <c r="F4539" t="s">
        <v>19</v>
      </c>
      <c r="G4539" t="s">
        <v>51</v>
      </c>
      <c r="H4539">
        <v>92507</v>
      </c>
      <c r="I4539" t="str">
        <f t="shared" si="70"/>
        <v>132_2/26/2024 14:00</v>
      </c>
      <c r="J4539" t="str">
        <f>IFERROR(INDEX(scheduling_data!I:I, MATCH(I4539, scheduling_data!H:H, 0)), "")</f>
        <v>Kelli Cruthirds</v>
      </c>
    </row>
    <row r="4540" spans="1:10" x14ac:dyDescent="0.3">
      <c r="A4540" t="s">
        <v>80</v>
      </c>
      <c r="B4540">
        <v>132</v>
      </c>
      <c r="C4540" s="1">
        <v>45363</v>
      </c>
      <c r="D4540" s="1">
        <v>45350.583333333336</v>
      </c>
      <c r="E4540">
        <v>64.81</v>
      </c>
      <c r="F4540" t="s">
        <v>19</v>
      </c>
      <c r="G4540" t="s">
        <v>51</v>
      </c>
      <c r="H4540">
        <v>92507</v>
      </c>
      <c r="I4540" t="str">
        <f t="shared" si="70"/>
        <v>132_2/28/2024 14:00</v>
      </c>
      <c r="J4540" t="str">
        <f>IFERROR(INDEX(scheduling_data!I:I, MATCH(I4540, scheduling_data!H:H, 0)), "")</f>
        <v>Kelli Cruthirds</v>
      </c>
    </row>
    <row r="4541" spans="1:10" x14ac:dyDescent="0.3">
      <c r="A4541" t="s">
        <v>80</v>
      </c>
      <c r="B4541">
        <v>132</v>
      </c>
      <c r="C4541" s="1">
        <v>45363</v>
      </c>
      <c r="D4541" s="1">
        <v>45350.583333333336</v>
      </c>
      <c r="E4541">
        <v>85.19</v>
      </c>
      <c r="F4541" t="s">
        <v>9</v>
      </c>
      <c r="G4541" t="s">
        <v>52</v>
      </c>
      <c r="H4541">
        <v>92507</v>
      </c>
      <c r="I4541" t="str">
        <f t="shared" si="70"/>
        <v>132_2/28/2024 14:00</v>
      </c>
      <c r="J4541" t="str">
        <f>IFERROR(INDEX(scheduling_data!I:I, MATCH(I4541, scheduling_data!H:H, 0)), "")</f>
        <v>Kelli Cruthirds</v>
      </c>
    </row>
    <row r="4542" spans="1:10" x14ac:dyDescent="0.3">
      <c r="A4542" t="s">
        <v>49</v>
      </c>
      <c r="B4542">
        <v>19</v>
      </c>
      <c r="C4542" s="1">
        <v>45355</v>
      </c>
      <c r="D4542" s="1">
        <v>45335.583333333336</v>
      </c>
      <c r="E4542">
        <v>68</v>
      </c>
      <c r="F4542" t="s">
        <v>9</v>
      </c>
      <c r="G4542" t="s">
        <v>104</v>
      </c>
      <c r="H4542">
        <v>97112</v>
      </c>
      <c r="I4542" t="str">
        <f t="shared" si="70"/>
        <v>19_2/13/2024 14:00</v>
      </c>
      <c r="J4542" t="str">
        <f>IFERROR(INDEX(scheduling_data!I:I, MATCH(I4542, scheduling_data!H:H, 0)), "")</f>
        <v>Christian Litz</v>
      </c>
    </row>
    <row r="4543" spans="1:10" x14ac:dyDescent="0.3">
      <c r="A4543" t="s">
        <v>49</v>
      </c>
      <c r="B4543">
        <v>19</v>
      </c>
      <c r="C4543" s="1">
        <v>45355</v>
      </c>
      <c r="D4543" s="1">
        <v>45335.583333333336</v>
      </c>
      <c r="E4543">
        <v>82</v>
      </c>
      <c r="F4543" t="s">
        <v>19</v>
      </c>
      <c r="G4543" t="s">
        <v>50</v>
      </c>
      <c r="H4543">
        <v>97112</v>
      </c>
      <c r="I4543" t="str">
        <f t="shared" si="70"/>
        <v>19_2/13/2024 14:00</v>
      </c>
      <c r="J4543" t="str">
        <f>IFERROR(INDEX(scheduling_data!I:I, MATCH(I4543, scheduling_data!H:H, 0)), "")</f>
        <v>Christian Litz</v>
      </c>
    </row>
    <row r="4544" spans="1:10" x14ac:dyDescent="0.3">
      <c r="A4544" t="s">
        <v>49</v>
      </c>
      <c r="B4544">
        <v>19</v>
      </c>
      <c r="C4544" s="1">
        <v>45355</v>
      </c>
      <c r="D4544" s="1">
        <v>45335.583333333336</v>
      </c>
      <c r="E4544">
        <v>35</v>
      </c>
      <c r="F4544" t="s">
        <v>9</v>
      </c>
      <c r="G4544" t="s">
        <v>104</v>
      </c>
      <c r="H4544">
        <v>97110</v>
      </c>
      <c r="I4544" t="str">
        <f t="shared" si="70"/>
        <v>19_2/13/2024 14:00</v>
      </c>
      <c r="J4544" t="str">
        <f>IFERROR(INDEX(scheduling_data!I:I, MATCH(I4544, scheduling_data!H:H, 0)), "")</f>
        <v>Christian Litz</v>
      </c>
    </row>
    <row r="4545" spans="1:10" x14ac:dyDescent="0.3">
      <c r="A4545" t="s">
        <v>49</v>
      </c>
      <c r="B4545">
        <v>19</v>
      </c>
      <c r="C4545" s="1">
        <v>45355</v>
      </c>
      <c r="D4545" s="1">
        <v>45335.583333333336</v>
      </c>
      <c r="E4545">
        <v>40</v>
      </c>
      <c r="F4545" t="s">
        <v>19</v>
      </c>
      <c r="G4545" t="s">
        <v>50</v>
      </c>
      <c r="H4545">
        <v>97110</v>
      </c>
      <c r="I4545" t="str">
        <f t="shared" si="70"/>
        <v>19_2/13/2024 14:00</v>
      </c>
      <c r="J4545" t="str">
        <f>IFERROR(INDEX(scheduling_data!I:I, MATCH(I4545, scheduling_data!H:H, 0)), "")</f>
        <v>Christian Litz</v>
      </c>
    </row>
    <row r="4546" spans="1:10" x14ac:dyDescent="0.3">
      <c r="A4546" t="s">
        <v>49</v>
      </c>
      <c r="B4546">
        <v>19</v>
      </c>
      <c r="C4546" s="1">
        <v>45355</v>
      </c>
      <c r="D4546" s="1">
        <v>45335.583333333336</v>
      </c>
      <c r="E4546">
        <v>60</v>
      </c>
      <c r="F4546" t="s">
        <v>9</v>
      </c>
      <c r="G4546" t="s">
        <v>104</v>
      </c>
      <c r="H4546">
        <v>97161</v>
      </c>
      <c r="I4546" t="str">
        <f t="shared" si="70"/>
        <v>19_2/13/2024 14:00</v>
      </c>
      <c r="J4546" t="str">
        <f>IFERROR(INDEX(scheduling_data!I:I, MATCH(I4546, scheduling_data!H:H, 0)), "")</f>
        <v>Christian Litz</v>
      </c>
    </row>
    <row r="4547" spans="1:10" x14ac:dyDescent="0.3">
      <c r="A4547" t="s">
        <v>49</v>
      </c>
      <c r="B4547">
        <v>19</v>
      </c>
      <c r="C4547" s="1">
        <v>45355</v>
      </c>
      <c r="D4547" s="1">
        <v>45335.583333333336</v>
      </c>
      <c r="E4547">
        <v>90</v>
      </c>
      <c r="F4547" t="s">
        <v>19</v>
      </c>
      <c r="G4547" t="s">
        <v>50</v>
      </c>
      <c r="H4547">
        <v>97161</v>
      </c>
      <c r="I4547" t="str">
        <f t="shared" ref="I4547:I4610" si="71">TEXT(B4547&amp;"_"&amp;TEXT(D4547, "m/d/yyyy hh:mm"), "0")</f>
        <v>19_2/13/2024 14:00</v>
      </c>
      <c r="J4547" t="str">
        <f>IFERROR(INDEX(scheduling_data!I:I, MATCH(I4547, scheduling_data!H:H, 0)), "")</f>
        <v>Christian Litz</v>
      </c>
    </row>
    <row r="4548" spans="1:10" x14ac:dyDescent="0.3">
      <c r="A4548" t="s">
        <v>49</v>
      </c>
      <c r="B4548">
        <v>19</v>
      </c>
      <c r="C4548" s="1">
        <v>45355</v>
      </c>
      <c r="D4548" s="1">
        <v>45337.541666666664</v>
      </c>
      <c r="E4548">
        <v>35</v>
      </c>
      <c r="F4548" t="s">
        <v>9</v>
      </c>
      <c r="G4548" t="s">
        <v>104</v>
      </c>
      <c r="H4548">
        <v>97530</v>
      </c>
      <c r="I4548" t="str">
        <f t="shared" si="71"/>
        <v>19_2/15/2024 13:00</v>
      </c>
      <c r="J4548" t="str">
        <f>IFERROR(INDEX(scheduling_data!I:I, MATCH(I4548, scheduling_data!H:H, 0)), "")</f>
        <v>Jessica Pittman</v>
      </c>
    </row>
    <row r="4549" spans="1:10" x14ac:dyDescent="0.3">
      <c r="A4549" t="s">
        <v>49</v>
      </c>
      <c r="B4549">
        <v>19</v>
      </c>
      <c r="C4549" s="1">
        <v>45355</v>
      </c>
      <c r="D4549" s="1">
        <v>45337.541666666664</v>
      </c>
      <c r="E4549">
        <v>40</v>
      </c>
      <c r="F4549" t="s">
        <v>19</v>
      </c>
      <c r="G4549" t="s">
        <v>50</v>
      </c>
      <c r="H4549">
        <v>97530</v>
      </c>
      <c r="I4549" t="str">
        <f t="shared" si="71"/>
        <v>19_2/15/2024 13:00</v>
      </c>
      <c r="J4549" t="str">
        <f>IFERROR(INDEX(scheduling_data!I:I, MATCH(I4549, scheduling_data!H:H, 0)), "")</f>
        <v>Jessica Pittman</v>
      </c>
    </row>
    <row r="4550" spans="1:10" x14ac:dyDescent="0.3">
      <c r="A4550" t="s">
        <v>49</v>
      </c>
      <c r="B4550">
        <v>19</v>
      </c>
      <c r="C4550" s="1">
        <v>45355</v>
      </c>
      <c r="D4550" s="1">
        <v>45337.541666666664</v>
      </c>
      <c r="E4550">
        <v>140</v>
      </c>
      <c r="F4550" t="s">
        <v>9</v>
      </c>
      <c r="G4550" t="s">
        <v>104</v>
      </c>
      <c r="H4550">
        <v>97110</v>
      </c>
      <c r="I4550" t="str">
        <f t="shared" si="71"/>
        <v>19_2/15/2024 13:00</v>
      </c>
      <c r="J4550" t="str">
        <f>IFERROR(INDEX(scheduling_data!I:I, MATCH(I4550, scheduling_data!H:H, 0)), "")</f>
        <v>Jessica Pittman</v>
      </c>
    </row>
    <row r="4551" spans="1:10" x14ac:dyDescent="0.3">
      <c r="A4551" t="s">
        <v>49</v>
      </c>
      <c r="B4551">
        <v>19</v>
      </c>
      <c r="C4551" s="1">
        <v>45355</v>
      </c>
      <c r="D4551" s="1">
        <v>45337.541666666664</v>
      </c>
      <c r="E4551">
        <v>160</v>
      </c>
      <c r="F4551" t="s">
        <v>19</v>
      </c>
      <c r="G4551" t="s">
        <v>50</v>
      </c>
      <c r="H4551">
        <v>97110</v>
      </c>
      <c r="I4551" t="str">
        <f t="shared" si="71"/>
        <v>19_2/15/2024 13:00</v>
      </c>
      <c r="J4551" t="str">
        <f>IFERROR(INDEX(scheduling_data!I:I, MATCH(I4551, scheduling_data!H:H, 0)), "")</f>
        <v>Jessica Pittman</v>
      </c>
    </row>
    <row r="4552" spans="1:10" x14ac:dyDescent="0.3">
      <c r="A4552" t="s">
        <v>49</v>
      </c>
      <c r="B4552">
        <v>19</v>
      </c>
      <c r="C4552" s="1">
        <v>45355</v>
      </c>
      <c r="D4552" s="1">
        <v>45338.5</v>
      </c>
      <c r="E4552">
        <v>35</v>
      </c>
      <c r="F4552" t="s">
        <v>9</v>
      </c>
      <c r="G4552" t="s">
        <v>104</v>
      </c>
      <c r="H4552">
        <v>97110</v>
      </c>
      <c r="I4552" t="str">
        <f t="shared" si="71"/>
        <v>19_2/16/2024 12:00</v>
      </c>
      <c r="J4552" t="str">
        <f>IFERROR(INDEX(scheduling_data!I:I, MATCH(I4552, scheduling_data!H:H, 0)), "")</f>
        <v>Amber Hickman</v>
      </c>
    </row>
    <row r="4553" spans="1:10" x14ac:dyDescent="0.3">
      <c r="A4553" t="s">
        <v>49</v>
      </c>
      <c r="B4553">
        <v>19</v>
      </c>
      <c r="C4553" s="1">
        <v>45355</v>
      </c>
      <c r="D4553" s="1">
        <v>45338.5</v>
      </c>
      <c r="E4553">
        <v>68</v>
      </c>
      <c r="F4553" t="s">
        <v>9</v>
      </c>
      <c r="G4553" t="s">
        <v>104</v>
      </c>
      <c r="H4553">
        <v>97112</v>
      </c>
      <c r="I4553" t="str">
        <f t="shared" si="71"/>
        <v>19_2/16/2024 12:00</v>
      </c>
      <c r="J4553" t="str">
        <f>IFERROR(INDEX(scheduling_data!I:I, MATCH(I4553, scheduling_data!H:H, 0)), "")</f>
        <v>Amber Hickman</v>
      </c>
    </row>
    <row r="4554" spans="1:10" x14ac:dyDescent="0.3">
      <c r="A4554" t="s">
        <v>49</v>
      </c>
      <c r="B4554">
        <v>19</v>
      </c>
      <c r="C4554" s="1">
        <v>45355</v>
      </c>
      <c r="D4554" s="1">
        <v>45338.5</v>
      </c>
      <c r="E4554">
        <v>82</v>
      </c>
      <c r="F4554" t="s">
        <v>19</v>
      </c>
      <c r="G4554" t="s">
        <v>50</v>
      </c>
      <c r="H4554">
        <v>97112</v>
      </c>
      <c r="I4554" t="str">
        <f t="shared" si="71"/>
        <v>19_2/16/2024 12:00</v>
      </c>
      <c r="J4554" t="str">
        <f>IFERROR(INDEX(scheduling_data!I:I, MATCH(I4554, scheduling_data!H:H, 0)), "")</f>
        <v>Amber Hickman</v>
      </c>
    </row>
    <row r="4555" spans="1:10" x14ac:dyDescent="0.3">
      <c r="A4555" t="s">
        <v>49</v>
      </c>
      <c r="B4555">
        <v>19</v>
      </c>
      <c r="C4555" s="1">
        <v>45355</v>
      </c>
      <c r="D4555" s="1">
        <v>45338.5</v>
      </c>
      <c r="E4555">
        <v>40</v>
      </c>
      <c r="F4555" t="s">
        <v>19</v>
      </c>
      <c r="G4555" t="s">
        <v>50</v>
      </c>
      <c r="H4555">
        <v>97110</v>
      </c>
      <c r="I4555" t="str">
        <f t="shared" si="71"/>
        <v>19_2/16/2024 12:00</v>
      </c>
      <c r="J4555" t="str">
        <f>IFERROR(INDEX(scheduling_data!I:I, MATCH(I4555, scheduling_data!H:H, 0)), "")</f>
        <v>Amber Hickman</v>
      </c>
    </row>
    <row r="4556" spans="1:10" x14ac:dyDescent="0.3">
      <c r="A4556" t="s">
        <v>49</v>
      </c>
      <c r="B4556">
        <v>19</v>
      </c>
      <c r="C4556" s="1">
        <v>45355</v>
      </c>
      <c r="D4556" s="1">
        <v>45341.583333333336</v>
      </c>
      <c r="E4556">
        <v>34</v>
      </c>
      <c r="F4556" t="s">
        <v>9</v>
      </c>
      <c r="G4556" t="s">
        <v>104</v>
      </c>
      <c r="H4556">
        <v>97112</v>
      </c>
      <c r="I4556" t="str">
        <f t="shared" si="71"/>
        <v>19_2/19/2024 14:00</v>
      </c>
      <c r="J4556" t="str">
        <f>IFERROR(INDEX(scheduling_data!I:I, MATCH(I4556, scheduling_data!H:H, 0)), "")</f>
        <v>Christian Litz</v>
      </c>
    </row>
    <row r="4557" spans="1:10" x14ac:dyDescent="0.3">
      <c r="A4557" t="s">
        <v>49</v>
      </c>
      <c r="B4557">
        <v>19</v>
      </c>
      <c r="C4557" s="1">
        <v>45355</v>
      </c>
      <c r="D4557" s="1">
        <v>45341.583333333336</v>
      </c>
      <c r="E4557">
        <v>40</v>
      </c>
      <c r="F4557" t="s">
        <v>19</v>
      </c>
      <c r="G4557" t="s">
        <v>50</v>
      </c>
      <c r="H4557">
        <v>97110</v>
      </c>
      <c r="I4557" t="str">
        <f t="shared" si="71"/>
        <v>19_2/19/2024 14:00</v>
      </c>
      <c r="J4557" t="str">
        <f>IFERROR(INDEX(scheduling_data!I:I, MATCH(I4557, scheduling_data!H:H, 0)), "")</f>
        <v>Christian Litz</v>
      </c>
    </row>
    <row r="4558" spans="1:10" x14ac:dyDescent="0.3">
      <c r="A4558" t="s">
        <v>49</v>
      </c>
      <c r="B4558">
        <v>19</v>
      </c>
      <c r="C4558" s="1">
        <v>45355</v>
      </c>
      <c r="D4558" s="1">
        <v>45341.583333333336</v>
      </c>
      <c r="E4558">
        <v>35</v>
      </c>
      <c r="F4558" t="s">
        <v>9</v>
      </c>
      <c r="G4558" t="s">
        <v>104</v>
      </c>
      <c r="H4558">
        <v>97110</v>
      </c>
      <c r="I4558" t="str">
        <f t="shared" si="71"/>
        <v>19_2/19/2024 14:00</v>
      </c>
      <c r="J4558" t="str">
        <f>IFERROR(INDEX(scheduling_data!I:I, MATCH(I4558, scheduling_data!H:H, 0)), "")</f>
        <v>Christian Litz</v>
      </c>
    </row>
    <row r="4559" spans="1:10" x14ac:dyDescent="0.3">
      <c r="A4559" t="s">
        <v>49</v>
      </c>
      <c r="B4559">
        <v>19</v>
      </c>
      <c r="C4559" s="1">
        <v>45355</v>
      </c>
      <c r="D4559" s="1">
        <v>45341.583333333336</v>
      </c>
      <c r="E4559">
        <v>41</v>
      </c>
      <c r="F4559" t="s">
        <v>19</v>
      </c>
      <c r="G4559" t="s">
        <v>50</v>
      </c>
      <c r="H4559">
        <v>97112</v>
      </c>
      <c r="I4559" t="str">
        <f t="shared" si="71"/>
        <v>19_2/19/2024 14:00</v>
      </c>
      <c r="J4559" t="str">
        <f>IFERROR(INDEX(scheduling_data!I:I, MATCH(I4559, scheduling_data!H:H, 0)), "")</f>
        <v>Christian Litz</v>
      </c>
    </row>
    <row r="4560" spans="1:10" x14ac:dyDescent="0.3">
      <c r="A4560" t="s">
        <v>49</v>
      </c>
      <c r="B4560">
        <v>19</v>
      </c>
      <c r="C4560" s="1">
        <v>45355</v>
      </c>
      <c r="D4560" s="1">
        <v>45341.583333333336</v>
      </c>
      <c r="E4560">
        <v>40</v>
      </c>
      <c r="F4560" t="s">
        <v>19</v>
      </c>
      <c r="G4560" t="s">
        <v>50</v>
      </c>
      <c r="H4560">
        <v>97530</v>
      </c>
      <c r="I4560" t="str">
        <f t="shared" si="71"/>
        <v>19_2/19/2024 14:00</v>
      </c>
      <c r="J4560" t="str">
        <f>IFERROR(INDEX(scheduling_data!I:I, MATCH(I4560, scheduling_data!H:H, 0)), "")</f>
        <v>Christian Litz</v>
      </c>
    </row>
    <row r="4561" spans="1:10" x14ac:dyDescent="0.3">
      <c r="A4561" t="s">
        <v>49</v>
      </c>
      <c r="B4561">
        <v>19</v>
      </c>
      <c r="C4561" s="1">
        <v>45355</v>
      </c>
      <c r="D4561" s="1">
        <v>45341.583333333336</v>
      </c>
      <c r="E4561">
        <v>35</v>
      </c>
      <c r="F4561" t="s">
        <v>9</v>
      </c>
      <c r="G4561" t="s">
        <v>104</v>
      </c>
      <c r="H4561">
        <v>97530</v>
      </c>
      <c r="I4561" t="str">
        <f t="shared" si="71"/>
        <v>19_2/19/2024 14:00</v>
      </c>
      <c r="J4561" t="str">
        <f>IFERROR(INDEX(scheduling_data!I:I, MATCH(I4561, scheduling_data!H:H, 0)), "")</f>
        <v>Christian Litz</v>
      </c>
    </row>
    <row r="4562" spans="1:10" x14ac:dyDescent="0.3">
      <c r="A4562" t="s">
        <v>49</v>
      </c>
      <c r="B4562">
        <v>19</v>
      </c>
      <c r="C4562" s="1">
        <v>45355</v>
      </c>
      <c r="D4562" s="1">
        <v>45343.541666666664</v>
      </c>
      <c r="E4562">
        <v>41</v>
      </c>
      <c r="F4562" t="s">
        <v>19</v>
      </c>
      <c r="G4562" t="s">
        <v>50</v>
      </c>
      <c r="H4562">
        <v>97112</v>
      </c>
      <c r="I4562" t="str">
        <f t="shared" si="71"/>
        <v>19_2/21/2024 13:00</v>
      </c>
      <c r="J4562" t="str">
        <f>IFERROR(INDEX(scheduling_data!I:I, MATCH(I4562, scheduling_data!H:H, 0)), "")</f>
        <v>Katherine Tyree</v>
      </c>
    </row>
    <row r="4563" spans="1:10" x14ac:dyDescent="0.3">
      <c r="A4563" t="s">
        <v>49</v>
      </c>
      <c r="B4563">
        <v>19</v>
      </c>
      <c r="C4563" s="1">
        <v>45355</v>
      </c>
      <c r="D4563" s="1">
        <v>45343.541666666664</v>
      </c>
      <c r="E4563">
        <v>35</v>
      </c>
      <c r="F4563" t="s">
        <v>9</v>
      </c>
      <c r="G4563" t="s">
        <v>104</v>
      </c>
      <c r="H4563">
        <v>97530</v>
      </c>
      <c r="I4563" t="str">
        <f t="shared" si="71"/>
        <v>19_2/21/2024 13:00</v>
      </c>
      <c r="J4563" t="str">
        <f>IFERROR(INDEX(scheduling_data!I:I, MATCH(I4563, scheduling_data!H:H, 0)), "")</f>
        <v>Katherine Tyree</v>
      </c>
    </row>
    <row r="4564" spans="1:10" x14ac:dyDescent="0.3">
      <c r="A4564" t="s">
        <v>49</v>
      </c>
      <c r="B4564">
        <v>19</v>
      </c>
      <c r="C4564" s="1">
        <v>45355</v>
      </c>
      <c r="D4564" s="1">
        <v>45343.541666666664</v>
      </c>
      <c r="E4564">
        <v>120</v>
      </c>
      <c r="F4564" t="s">
        <v>19</v>
      </c>
      <c r="G4564" t="s">
        <v>50</v>
      </c>
      <c r="H4564">
        <v>97110</v>
      </c>
      <c r="I4564" t="str">
        <f t="shared" si="71"/>
        <v>19_2/21/2024 13:00</v>
      </c>
      <c r="J4564" t="str">
        <f>IFERROR(INDEX(scheduling_data!I:I, MATCH(I4564, scheduling_data!H:H, 0)), "")</f>
        <v>Katherine Tyree</v>
      </c>
    </row>
    <row r="4565" spans="1:10" x14ac:dyDescent="0.3">
      <c r="A4565" t="s">
        <v>49</v>
      </c>
      <c r="B4565">
        <v>19</v>
      </c>
      <c r="C4565" s="1">
        <v>45355</v>
      </c>
      <c r="D4565" s="1">
        <v>45343.541666666664</v>
      </c>
      <c r="E4565">
        <v>105</v>
      </c>
      <c r="F4565" t="s">
        <v>9</v>
      </c>
      <c r="G4565" t="s">
        <v>104</v>
      </c>
      <c r="H4565">
        <v>97110</v>
      </c>
      <c r="I4565" t="str">
        <f t="shared" si="71"/>
        <v>19_2/21/2024 13:00</v>
      </c>
      <c r="J4565" t="str">
        <f>IFERROR(INDEX(scheduling_data!I:I, MATCH(I4565, scheduling_data!H:H, 0)), "")</f>
        <v>Katherine Tyree</v>
      </c>
    </row>
    <row r="4566" spans="1:10" x14ac:dyDescent="0.3">
      <c r="A4566" t="s">
        <v>49</v>
      </c>
      <c r="B4566">
        <v>19</v>
      </c>
      <c r="C4566" s="1">
        <v>45355</v>
      </c>
      <c r="D4566" s="1">
        <v>45343.541666666664</v>
      </c>
      <c r="E4566">
        <v>40</v>
      </c>
      <c r="F4566" t="s">
        <v>19</v>
      </c>
      <c r="G4566" t="s">
        <v>50</v>
      </c>
      <c r="H4566">
        <v>97530</v>
      </c>
      <c r="I4566" t="str">
        <f t="shared" si="71"/>
        <v>19_2/21/2024 13:00</v>
      </c>
      <c r="J4566" t="str">
        <f>IFERROR(INDEX(scheduling_data!I:I, MATCH(I4566, scheduling_data!H:H, 0)), "")</f>
        <v>Katherine Tyree</v>
      </c>
    </row>
    <row r="4567" spans="1:10" x14ac:dyDescent="0.3">
      <c r="A4567" t="s">
        <v>49</v>
      </c>
      <c r="B4567">
        <v>19</v>
      </c>
      <c r="C4567" s="1">
        <v>45355</v>
      </c>
      <c r="D4567" s="1">
        <v>45343.541666666664</v>
      </c>
      <c r="E4567">
        <v>34</v>
      </c>
      <c r="F4567" t="s">
        <v>9</v>
      </c>
      <c r="G4567" t="s">
        <v>104</v>
      </c>
      <c r="H4567">
        <v>97112</v>
      </c>
      <c r="I4567" t="str">
        <f t="shared" si="71"/>
        <v>19_2/21/2024 13:00</v>
      </c>
      <c r="J4567" t="str">
        <f>IFERROR(INDEX(scheduling_data!I:I, MATCH(I4567, scheduling_data!H:H, 0)), "")</f>
        <v>Katherine Tyree</v>
      </c>
    </row>
    <row r="4568" spans="1:10" x14ac:dyDescent="0.3">
      <c r="A4568" t="s">
        <v>49</v>
      </c>
      <c r="B4568">
        <v>19</v>
      </c>
      <c r="C4568" s="1">
        <v>45355</v>
      </c>
      <c r="D4568" s="1">
        <v>45345.458333333336</v>
      </c>
      <c r="E4568">
        <v>34</v>
      </c>
      <c r="F4568" t="s">
        <v>9</v>
      </c>
      <c r="G4568" t="s">
        <v>104</v>
      </c>
      <c r="H4568">
        <v>97112</v>
      </c>
      <c r="I4568" t="str">
        <f t="shared" si="71"/>
        <v>19_2/23/2024 11:00</v>
      </c>
      <c r="J4568" t="str">
        <f>IFERROR(INDEX(scheduling_data!I:I, MATCH(I4568, scheduling_data!H:H, 0)), "")</f>
        <v>Amber Hickman</v>
      </c>
    </row>
    <row r="4569" spans="1:10" x14ac:dyDescent="0.3">
      <c r="A4569" t="s">
        <v>49</v>
      </c>
      <c r="B4569">
        <v>19</v>
      </c>
      <c r="C4569" s="1">
        <v>45355</v>
      </c>
      <c r="D4569" s="1">
        <v>45345.458333333336</v>
      </c>
      <c r="E4569">
        <v>40</v>
      </c>
      <c r="F4569" t="s">
        <v>19</v>
      </c>
      <c r="G4569" t="s">
        <v>50</v>
      </c>
      <c r="H4569">
        <v>97110</v>
      </c>
      <c r="I4569" t="str">
        <f t="shared" si="71"/>
        <v>19_2/23/2024 11:00</v>
      </c>
      <c r="J4569" t="str">
        <f>IFERROR(INDEX(scheduling_data!I:I, MATCH(I4569, scheduling_data!H:H, 0)), "")</f>
        <v>Amber Hickman</v>
      </c>
    </row>
    <row r="4570" spans="1:10" x14ac:dyDescent="0.3">
      <c r="A4570" t="s">
        <v>49</v>
      </c>
      <c r="B4570">
        <v>19</v>
      </c>
      <c r="C4570" s="1">
        <v>45355</v>
      </c>
      <c r="D4570" s="1">
        <v>45345.458333333336</v>
      </c>
      <c r="E4570">
        <v>35</v>
      </c>
      <c r="F4570" t="s">
        <v>9</v>
      </c>
      <c r="G4570" t="s">
        <v>104</v>
      </c>
      <c r="H4570">
        <v>97110</v>
      </c>
      <c r="I4570" t="str">
        <f t="shared" si="71"/>
        <v>19_2/23/2024 11:00</v>
      </c>
      <c r="J4570" t="str">
        <f>IFERROR(INDEX(scheduling_data!I:I, MATCH(I4570, scheduling_data!H:H, 0)), "")</f>
        <v>Amber Hickman</v>
      </c>
    </row>
    <row r="4571" spans="1:10" x14ac:dyDescent="0.3">
      <c r="A4571" t="s">
        <v>49</v>
      </c>
      <c r="B4571">
        <v>19</v>
      </c>
      <c r="C4571" s="1">
        <v>45355</v>
      </c>
      <c r="D4571" s="1">
        <v>45345.458333333336</v>
      </c>
      <c r="E4571">
        <v>41</v>
      </c>
      <c r="F4571" t="s">
        <v>19</v>
      </c>
      <c r="G4571" t="s">
        <v>50</v>
      </c>
      <c r="H4571">
        <v>97112</v>
      </c>
      <c r="I4571" t="str">
        <f t="shared" si="71"/>
        <v>19_2/23/2024 11:00</v>
      </c>
      <c r="J4571" t="str">
        <f>IFERROR(INDEX(scheduling_data!I:I, MATCH(I4571, scheduling_data!H:H, 0)), "")</f>
        <v>Amber Hickman</v>
      </c>
    </row>
    <row r="4572" spans="1:10" x14ac:dyDescent="0.3">
      <c r="A4572" t="s">
        <v>49</v>
      </c>
      <c r="B4572">
        <v>19</v>
      </c>
      <c r="C4572" s="1">
        <v>45355</v>
      </c>
      <c r="D4572" s="1">
        <v>45345.458333333336</v>
      </c>
      <c r="E4572">
        <v>35</v>
      </c>
      <c r="F4572" t="s">
        <v>9</v>
      </c>
      <c r="G4572" t="s">
        <v>104</v>
      </c>
      <c r="H4572">
        <v>97530</v>
      </c>
      <c r="I4572" t="str">
        <f t="shared" si="71"/>
        <v>19_2/23/2024 11:00</v>
      </c>
      <c r="J4572" t="str">
        <f>IFERROR(INDEX(scheduling_data!I:I, MATCH(I4572, scheduling_data!H:H, 0)), "")</f>
        <v>Amber Hickman</v>
      </c>
    </row>
    <row r="4573" spans="1:10" x14ac:dyDescent="0.3">
      <c r="A4573" t="s">
        <v>49</v>
      </c>
      <c r="B4573">
        <v>19</v>
      </c>
      <c r="C4573" s="1">
        <v>45355</v>
      </c>
      <c r="D4573" s="1">
        <v>45345.458333333336</v>
      </c>
      <c r="E4573">
        <v>40</v>
      </c>
      <c r="F4573" t="s">
        <v>19</v>
      </c>
      <c r="G4573" t="s">
        <v>50</v>
      </c>
      <c r="H4573">
        <v>97530</v>
      </c>
      <c r="I4573" t="str">
        <f t="shared" si="71"/>
        <v>19_2/23/2024 11:00</v>
      </c>
      <c r="J4573" t="str">
        <f>IFERROR(INDEX(scheduling_data!I:I, MATCH(I4573, scheduling_data!H:H, 0)), "")</f>
        <v>Amber Hickman</v>
      </c>
    </row>
    <row r="4574" spans="1:10" x14ac:dyDescent="0.3">
      <c r="A4574" t="s">
        <v>49</v>
      </c>
      <c r="B4574">
        <v>19</v>
      </c>
      <c r="C4574" s="1">
        <v>45364</v>
      </c>
      <c r="D4574" s="1">
        <v>45350.541666666664</v>
      </c>
      <c r="E4574">
        <v>35</v>
      </c>
      <c r="F4574" t="s">
        <v>9</v>
      </c>
      <c r="G4574" t="s">
        <v>104</v>
      </c>
      <c r="H4574">
        <v>97110</v>
      </c>
      <c r="I4574" t="str">
        <f t="shared" si="71"/>
        <v>19_2/28/2024 13:00</v>
      </c>
      <c r="J4574" t="str">
        <f>IFERROR(INDEX(scheduling_data!I:I, MATCH(I4574, scheduling_data!H:H, 0)), "")</f>
        <v>Jessica Pittman</v>
      </c>
    </row>
    <row r="4575" spans="1:10" x14ac:dyDescent="0.3">
      <c r="A4575" t="s">
        <v>49</v>
      </c>
      <c r="B4575">
        <v>19</v>
      </c>
      <c r="C4575" s="1">
        <v>45364</v>
      </c>
      <c r="D4575" s="1">
        <v>45350.541666666664</v>
      </c>
      <c r="E4575">
        <v>40</v>
      </c>
      <c r="F4575" t="s">
        <v>19</v>
      </c>
      <c r="G4575" t="s">
        <v>50</v>
      </c>
      <c r="H4575">
        <v>97530</v>
      </c>
      <c r="I4575" t="str">
        <f t="shared" si="71"/>
        <v>19_2/28/2024 13:00</v>
      </c>
      <c r="J4575" t="str">
        <f>IFERROR(INDEX(scheduling_data!I:I, MATCH(I4575, scheduling_data!H:H, 0)), "")</f>
        <v>Jessica Pittman</v>
      </c>
    </row>
    <row r="4576" spans="1:10" x14ac:dyDescent="0.3">
      <c r="A4576" t="s">
        <v>49</v>
      </c>
      <c r="B4576">
        <v>19</v>
      </c>
      <c r="C4576" s="1">
        <v>45364</v>
      </c>
      <c r="D4576" s="1">
        <v>45350.541666666664</v>
      </c>
      <c r="E4576">
        <v>35</v>
      </c>
      <c r="F4576" t="s">
        <v>9</v>
      </c>
      <c r="G4576" t="s">
        <v>104</v>
      </c>
      <c r="H4576">
        <v>97530</v>
      </c>
      <c r="I4576" t="str">
        <f t="shared" si="71"/>
        <v>19_2/28/2024 13:00</v>
      </c>
      <c r="J4576" t="str">
        <f>IFERROR(INDEX(scheduling_data!I:I, MATCH(I4576, scheduling_data!H:H, 0)), "")</f>
        <v>Jessica Pittman</v>
      </c>
    </row>
    <row r="4577" spans="1:10" x14ac:dyDescent="0.3">
      <c r="A4577" t="s">
        <v>49</v>
      </c>
      <c r="B4577">
        <v>19</v>
      </c>
      <c r="C4577" s="1">
        <v>45364</v>
      </c>
      <c r="D4577" s="1">
        <v>45350.541666666664</v>
      </c>
      <c r="E4577">
        <v>41</v>
      </c>
      <c r="F4577" t="s">
        <v>19</v>
      </c>
      <c r="G4577" t="s">
        <v>50</v>
      </c>
      <c r="H4577">
        <v>97112</v>
      </c>
      <c r="I4577" t="str">
        <f t="shared" si="71"/>
        <v>19_2/28/2024 13:00</v>
      </c>
      <c r="J4577" t="str">
        <f>IFERROR(INDEX(scheduling_data!I:I, MATCH(I4577, scheduling_data!H:H, 0)), "")</f>
        <v>Jessica Pittman</v>
      </c>
    </row>
    <row r="4578" spans="1:10" x14ac:dyDescent="0.3">
      <c r="A4578" t="s">
        <v>49</v>
      </c>
      <c r="B4578">
        <v>19</v>
      </c>
      <c r="C4578" s="1">
        <v>45364</v>
      </c>
      <c r="D4578" s="1">
        <v>45350.541666666664</v>
      </c>
      <c r="E4578">
        <v>34</v>
      </c>
      <c r="F4578" t="s">
        <v>9</v>
      </c>
      <c r="G4578" t="s">
        <v>104</v>
      </c>
      <c r="H4578">
        <v>97112</v>
      </c>
      <c r="I4578" t="str">
        <f t="shared" si="71"/>
        <v>19_2/28/2024 13:00</v>
      </c>
      <c r="J4578" t="str">
        <f>IFERROR(INDEX(scheduling_data!I:I, MATCH(I4578, scheduling_data!H:H, 0)), "")</f>
        <v>Jessica Pittman</v>
      </c>
    </row>
    <row r="4579" spans="1:10" x14ac:dyDescent="0.3">
      <c r="A4579" t="s">
        <v>49</v>
      </c>
      <c r="B4579">
        <v>19</v>
      </c>
      <c r="C4579" s="1">
        <v>45364</v>
      </c>
      <c r="D4579" s="1">
        <v>45350.541666666664</v>
      </c>
      <c r="E4579">
        <v>40</v>
      </c>
      <c r="F4579" t="s">
        <v>19</v>
      </c>
      <c r="G4579" t="s">
        <v>50</v>
      </c>
      <c r="H4579">
        <v>97110</v>
      </c>
      <c r="I4579" t="str">
        <f t="shared" si="71"/>
        <v>19_2/28/2024 13:00</v>
      </c>
      <c r="J4579" t="str">
        <f>IFERROR(INDEX(scheduling_data!I:I, MATCH(I4579, scheduling_data!H:H, 0)), "")</f>
        <v>Jessica Pittman</v>
      </c>
    </row>
    <row r="4580" spans="1:10" x14ac:dyDescent="0.3">
      <c r="A4580" t="s">
        <v>80</v>
      </c>
      <c r="B4580">
        <v>134</v>
      </c>
      <c r="C4580" s="1">
        <v>45352</v>
      </c>
      <c r="D4580" s="1">
        <v>45336.666666666664</v>
      </c>
      <c r="E4580">
        <v>56.78</v>
      </c>
      <c r="F4580" t="s">
        <v>19</v>
      </c>
      <c r="G4580" t="s">
        <v>51</v>
      </c>
      <c r="H4580">
        <v>97112</v>
      </c>
      <c r="I4580" t="str">
        <f t="shared" si="71"/>
        <v>134_2/14/2024 16:00</v>
      </c>
      <c r="J4580" t="str">
        <f>IFERROR(INDEX(scheduling_data!I:I, MATCH(I4580, scheduling_data!H:H, 0)), "")</f>
        <v>Heidi Molaison</v>
      </c>
    </row>
    <row r="4581" spans="1:10" x14ac:dyDescent="0.3">
      <c r="A4581" t="s">
        <v>80</v>
      </c>
      <c r="B4581">
        <v>134</v>
      </c>
      <c r="C4581" s="1">
        <v>45352</v>
      </c>
      <c r="D4581" s="1">
        <v>45336.666666666664</v>
      </c>
      <c r="E4581">
        <v>93.22</v>
      </c>
      <c r="F4581" t="s">
        <v>9</v>
      </c>
      <c r="G4581" t="s">
        <v>52</v>
      </c>
      <c r="H4581">
        <v>97112</v>
      </c>
      <c r="I4581" t="str">
        <f t="shared" si="71"/>
        <v>134_2/14/2024 16:00</v>
      </c>
      <c r="J4581" t="str">
        <f>IFERROR(INDEX(scheduling_data!I:I, MATCH(I4581, scheduling_data!H:H, 0)), "")</f>
        <v>Heidi Molaison</v>
      </c>
    </row>
    <row r="4582" spans="1:10" x14ac:dyDescent="0.3">
      <c r="A4582" t="s">
        <v>80</v>
      </c>
      <c r="B4582">
        <v>134</v>
      </c>
      <c r="C4582" s="1">
        <v>45352</v>
      </c>
      <c r="D4582" s="1">
        <v>45341.645833333336</v>
      </c>
      <c r="E4582">
        <v>64.81</v>
      </c>
      <c r="F4582" t="s">
        <v>19</v>
      </c>
      <c r="G4582" t="s">
        <v>51</v>
      </c>
      <c r="H4582">
        <v>92507</v>
      </c>
      <c r="I4582" t="str">
        <f t="shared" si="71"/>
        <v>134_2/19/2024 15:30</v>
      </c>
      <c r="J4582" t="str">
        <f>IFERROR(INDEX(scheduling_data!I:I, MATCH(I4582, scheduling_data!H:H, 0)), "")</f>
        <v>D'Anna Pullen</v>
      </c>
    </row>
    <row r="4583" spans="1:10" x14ac:dyDescent="0.3">
      <c r="A4583" t="s">
        <v>80</v>
      </c>
      <c r="B4583">
        <v>134</v>
      </c>
      <c r="C4583" s="1">
        <v>45352</v>
      </c>
      <c r="D4583" s="1">
        <v>45341.645833333336</v>
      </c>
      <c r="E4583">
        <v>85.19</v>
      </c>
      <c r="F4583" t="s">
        <v>9</v>
      </c>
      <c r="G4583" t="s">
        <v>52</v>
      </c>
      <c r="H4583">
        <v>92507</v>
      </c>
      <c r="I4583" t="str">
        <f t="shared" si="71"/>
        <v>134_2/19/2024 15:30</v>
      </c>
      <c r="J4583" t="str">
        <f>IFERROR(INDEX(scheduling_data!I:I, MATCH(I4583, scheduling_data!H:H, 0)), "")</f>
        <v>D'Anna Pullen</v>
      </c>
    </row>
    <row r="4584" spans="1:10" x14ac:dyDescent="0.3">
      <c r="A4584" t="s">
        <v>80</v>
      </c>
      <c r="B4584">
        <v>134</v>
      </c>
      <c r="C4584" s="1">
        <v>45359</v>
      </c>
      <c r="D4584" s="1">
        <v>45341.666666666664</v>
      </c>
      <c r="E4584">
        <v>56.78</v>
      </c>
      <c r="F4584" t="s">
        <v>19</v>
      </c>
      <c r="G4584" t="s">
        <v>51</v>
      </c>
      <c r="H4584">
        <v>97112</v>
      </c>
      <c r="I4584" t="str">
        <f t="shared" si="71"/>
        <v>134_2/19/2024 16:00</v>
      </c>
      <c r="J4584" t="str">
        <f>IFERROR(INDEX(scheduling_data!I:I, MATCH(I4584, scheduling_data!H:H, 0)), "")</f>
        <v>Breanna Cochran</v>
      </c>
    </row>
    <row r="4585" spans="1:10" x14ac:dyDescent="0.3">
      <c r="A4585" t="s">
        <v>80</v>
      </c>
      <c r="B4585">
        <v>134</v>
      </c>
      <c r="C4585" s="1">
        <v>45359</v>
      </c>
      <c r="D4585" s="1">
        <v>45341.666666666664</v>
      </c>
      <c r="E4585">
        <v>93.22</v>
      </c>
      <c r="F4585" t="s">
        <v>9</v>
      </c>
      <c r="G4585" t="s">
        <v>52</v>
      </c>
      <c r="H4585">
        <v>97112</v>
      </c>
      <c r="I4585" t="str">
        <f t="shared" si="71"/>
        <v>134_2/19/2024 16:00</v>
      </c>
      <c r="J4585" t="str">
        <f>IFERROR(INDEX(scheduling_data!I:I, MATCH(I4585, scheduling_data!H:H, 0)), "")</f>
        <v>Breanna Cochran</v>
      </c>
    </row>
    <row r="4586" spans="1:10" x14ac:dyDescent="0.3">
      <c r="A4586" t="s">
        <v>80</v>
      </c>
      <c r="B4586">
        <v>134</v>
      </c>
      <c r="C4586" s="1">
        <v>45359</v>
      </c>
      <c r="D4586" s="1">
        <v>45343.645833333336</v>
      </c>
      <c r="E4586">
        <v>64.81</v>
      </c>
      <c r="F4586" t="s">
        <v>19</v>
      </c>
      <c r="G4586" t="s">
        <v>51</v>
      </c>
      <c r="H4586">
        <v>92507</v>
      </c>
      <c r="I4586" t="str">
        <f t="shared" si="71"/>
        <v>134_2/21/2024 15:30</v>
      </c>
      <c r="J4586" t="str">
        <f>IFERROR(INDEX(scheduling_data!I:I, MATCH(I4586, scheduling_data!H:H, 0)), "")</f>
        <v>Victoria Miley</v>
      </c>
    </row>
    <row r="4587" spans="1:10" x14ac:dyDescent="0.3">
      <c r="A4587" t="s">
        <v>80</v>
      </c>
      <c r="B4587">
        <v>134</v>
      </c>
      <c r="C4587" s="1">
        <v>45359</v>
      </c>
      <c r="D4587" s="1">
        <v>45343.645833333336</v>
      </c>
      <c r="E4587">
        <v>85.19</v>
      </c>
      <c r="F4587" t="s">
        <v>9</v>
      </c>
      <c r="G4587" t="s">
        <v>52</v>
      </c>
      <c r="H4587">
        <v>92507</v>
      </c>
      <c r="I4587" t="str">
        <f t="shared" si="71"/>
        <v>134_2/21/2024 15:30</v>
      </c>
      <c r="J4587" t="str">
        <f>IFERROR(INDEX(scheduling_data!I:I, MATCH(I4587, scheduling_data!H:H, 0)), "")</f>
        <v>Victoria Miley</v>
      </c>
    </row>
    <row r="4588" spans="1:10" x14ac:dyDescent="0.3">
      <c r="A4588" t="s">
        <v>80</v>
      </c>
      <c r="B4588">
        <v>134</v>
      </c>
      <c r="C4588" s="1">
        <v>45359</v>
      </c>
      <c r="D4588" s="1">
        <v>45343.666666666664</v>
      </c>
      <c r="E4588">
        <v>56.78</v>
      </c>
      <c r="F4588" t="s">
        <v>19</v>
      </c>
      <c r="G4588" t="s">
        <v>51</v>
      </c>
      <c r="H4588">
        <v>97112</v>
      </c>
      <c r="I4588" t="str">
        <f t="shared" si="71"/>
        <v>134_2/21/2024 16:00</v>
      </c>
      <c r="J4588" t="str">
        <f>IFERROR(INDEX(scheduling_data!I:I, MATCH(I4588, scheduling_data!H:H, 0)), "")</f>
        <v>Heidi Molaison</v>
      </c>
    </row>
    <row r="4589" spans="1:10" x14ac:dyDescent="0.3">
      <c r="A4589" t="s">
        <v>80</v>
      </c>
      <c r="B4589">
        <v>134</v>
      </c>
      <c r="C4589" s="1">
        <v>45359</v>
      </c>
      <c r="D4589" s="1">
        <v>45343.666666666664</v>
      </c>
      <c r="E4589">
        <v>93.22</v>
      </c>
      <c r="F4589" t="s">
        <v>9</v>
      </c>
      <c r="G4589" t="s">
        <v>52</v>
      </c>
      <c r="H4589">
        <v>97112</v>
      </c>
      <c r="I4589" t="str">
        <f t="shared" si="71"/>
        <v>134_2/21/2024 16:00</v>
      </c>
      <c r="J4589" t="str">
        <f>IFERROR(INDEX(scheduling_data!I:I, MATCH(I4589, scheduling_data!H:H, 0)), "")</f>
        <v>Heidi Molaison</v>
      </c>
    </row>
    <row r="4590" spans="1:10" x14ac:dyDescent="0.3">
      <c r="A4590" t="s">
        <v>80</v>
      </c>
      <c r="B4590">
        <v>134</v>
      </c>
      <c r="C4590" s="1">
        <v>45359</v>
      </c>
      <c r="D4590" s="1">
        <v>45348.645833333336</v>
      </c>
      <c r="E4590">
        <v>85.19</v>
      </c>
      <c r="F4590" t="s">
        <v>9</v>
      </c>
      <c r="G4590" t="s">
        <v>52</v>
      </c>
      <c r="H4590">
        <v>92507</v>
      </c>
      <c r="I4590" t="str">
        <f t="shared" si="71"/>
        <v>134_2/26/2024 15:30</v>
      </c>
      <c r="J4590" t="str">
        <f>IFERROR(INDEX(scheduling_data!I:I, MATCH(I4590, scheduling_data!H:H, 0)), "")</f>
        <v>Victoria Miley</v>
      </c>
    </row>
    <row r="4591" spans="1:10" x14ac:dyDescent="0.3">
      <c r="A4591" t="s">
        <v>80</v>
      </c>
      <c r="B4591">
        <v>134</v>
      </c>
      <c r="C4591" s="1">
        <v>45359</v>
      </c>
      <c r="D4591" s="1">
        <v>45348.645833333336</v>
      </c>
      <c r="E4591">
        <v>64.81</v>
      </c>
      <c r="F4591" t="s">
        <v>19</v>
      </c>
      <c r="G4591" t="s">
        <v>51</v>
      </c>
      <c r="H4591">
        <v>92507</v>
      </c>
      <c r="I4591" t="str">
        <f t="shared" si="71"/>
        <v>134_2/26/2024 15:30</v>
      </c>
      <c r="J4591" t="str">
        <f>IFERROR(INDEX(scheduling_data!I:I, MATCH(I4591, scheduling_data!H:H, 0)), "")</f>
        <v>Victoria Miley</v>
      </c>
    </row>
    <row r="4592" spans="1:10" x14ac:dyDescent="0.3">
      <c r="A4592" t="s">
        <v>80</v>
      </c>
      <c r="B4592">
        <v>134</v>
      </c>
      <c r="C4592" s="1">
        <v>45363</v>
      </c>
      <c r="D4592" s="1">
        <v>45348.666666666664</v>
      </c>
      <c r="E4592">
        <v>93.22</v>
      </c>
      <c r="F4592" t="s">
        <v>9</v>
      </c>
      <c r="G4592" t="s">
        <v>52</v>
      </c>
      <c r="H4592">
        <v>97112</v>
      </c>
      <c r="I4592" t="str">
        <f t="shared" si="71"/>
        <v>134_2/26/2024 16:00</v>
      </c>
      <c r="J4592" t="str">
        <f>IFERROR(INDEX(scheduling_data!I:I, MATCH(I4592, scheduling_data!H:H, 0)), "")</f>
        <v>Breanna Cochran</v>
      </c>
    </row>
    <row r="4593" spans="1:10" x14ac:dyDescent="0.3">
      <c r="A4593" t="s">
        <v>80</v>
      </c>
      <c r="B4593">
        <v>134</v>
      </c>
      <c r="C4593" s="1">
        <v>45363</v>
      </c>
      <c r="D4593" s="1">
        <v>45348.666666666664</v>
      </c>
      <c r="E4593">
        <v>56.78</v>
      </c>
      <c r="F4593" t="s">
        <v>19</v>
      </c>
      <c r="G4593" t="s">
        <v>51</v>
      </c>
      <c r="H4593">
        <v>97112</v>
      </c>
      <c r="I4593" t="str">
        <f t="shared" si="71"/>
        <v>134_2/26/2024 16:00</v>
      </c>
      <c r="J4593" t="str">
        <f>IFERROR(INDEX(scheduling_data!I:I, MATCH(I4593, scheduling_data!H:H, 0)), "")</f>
        <v>Breanna Cochran</v>
      </c>
    </row>
    <row r="4594" spans="1:10" x14ac:dyDescent="0.3">
      <c r="A4594" t="s">
        <v>80</v>
      </c>
      <c r="B4594">
        <v>134</v>
      </c>
      <c r="C4594" s="1">
        <v>45363</v>
      </c>
      <c r="D4594" s="1">
        <v>45350.645833333336</v>
      </c>
      <c r="E4594">
        <v>64.81</v>
      </c>
      <c r="F4594" t="s">
        <v>19</v>
      </c>
      <c r="G4594" t="s">
        <v>51</v>
      </c>
      <c r="H4594">
        <v>92507</v>
      </c>
      <c r="I4594" t="str">
        <f t="shared" si="71"/>
        <v>134_2/28/2024 15:30</v>
      </c>
      <c r="J4594" t="str">
        <f>IFERROR(INDEX(scheduling_data!I:I, MATCH(I4594, scheduling_data!H:H, 0)), "")</f>
        <v>D'Anna Pullen</v>
      </c>
    </row>
    <row r="4595" spans="1:10" x14ac:dyDescent="0.3">
      <c r="A4595" t="s">
        <v>80</v>
      </c>
      <c r="B4595">
        <v>134</v>
      </c>
      <c r="C4595" s="1">
        <v>45363</v>
      </c>
      <c r="D4595" s="1">
        <v>45350.645833333336</v>
      </c>
      <c r="E4595">
        <v>85.19</v>
      </c>
      <c r="F4595" t="s">
        <v>9</v>
      </c>
      <c r="G4595" t="s">
        <v>52</v>
      </c>
      <c r="H4595">
        <v>92507</v>
      </c>
      <c r="I4595" t="str">
        <f t="shared" si="71"/>
        <v>134_2/28/2024 15:30</v>
      </c>
      <c r="J4595" t="str">
        <f>IFERROR(INDEX(scheduling_data!I:I, MATCH(I4595, scheduling_data!H:H, 0)), "")</f>
        <v>D'Anna Pullen</v>
      </c>
    </row>
    <row r="4596" spans="1:10" x14ac:dyDescent="0.3">
      <c r="A4596" t="s">
        <v>17</v>
      </c>
      <c r="B4596">
        <v>20</v>
      </c>
      <c r="C4596" s="1">
        <v>45358</v>
      </c>
      <c r="D4596" s="1">
        <v>45335.375</v>
      </c>
      <c r="E4596">
        <v>56.78</v>
      </c>
      <c r="F4596" t="s">
        <v>19</v>
      </c>
      <c r="G4596" t="s">
        <v>20</v>
      </c>
      <c r="H4596">
        <v>97112</v>
      </c>
      <c r="I4596" t="str">
        <f t="shared" si="71"/>
        <v>20_2/13/2024 09:00</v>
      </c>
      <c r="J4596" t="str">
        <f>IFERROR(INDEX(scheduling_data!I:I, MATCH(I4596, scheduling_data!H:H, 0)), "")</f>
        <v>Carolyn Simpson</v>
      </c>
    </row>
    <row r="4597" spans="1:10" x14ac:dyDescent="0.3">
      <c r="A4597" t="s">
        <v>17</v>
      </c>
      <c r="B4597">
        <v>20</v>
      </c>
      <c r="C4597" s="1">
        <v>45358</v>
      </c>
      <c r="D4597" s="1">
        <v>45335.375</v>
      </c>
      <c r="E4597">
        <v>93.22</v>
      </c>
      <c r="F4597" t="s">
        <v>9</v>
      </c>
      <c r="G4597" t="s">
        <v>18</v>
      </c>
      <c r="H4597">
        <v>97112</v>
      </c>
      <c r="I4597" t="str">
        <f t="shared" si="71"/>
        <v>20_2/13/2024 09:00</v>
      </c>
      <c r="J4597" t="str">
        <f>IFERROR(INDEX(scheduling_data!I:I, MATCH(I4597, scheduling_data!H:H, 0)), "")</f>
        <v>Carolyn Simpson</v>
      </c>
    </row>
    <row r="4598" spans="1:10" x14ac:dyDescent="0.3">
      <c r="A4598" t="s">
        <v>17</v>
      </c>
      <c r="B4598">
        <v>20</v>
      </c>
      <c r="C4598" s="1">
        <v>45358</v>
      </c>
      <c r="D4598" s="1">
        <v>45338.333333333336</v>
      </c>
      <c r="E4598">
        <v>85.19</v>
      </c>
      <c r="F4598" t="s">
        <v>9</v>
      </c>
      <c r="G4598" t="s">
        <v>18</v>
      </c>
      <c r="H4598">
        <v>92507</v>
      </c>
      <c r="I4598" t="str">
        <f t="shared" si="71"/>
        <v>20_2/16/2024 08:00</v>
      </c>
      <c r="J4598" t="str">
        <f>IFERROR(INDEX(scheduling_data!I:I, MATCH(I4598, scheduling_data!H:H, 0)), "")</f>
        <v>Victoria Miley</v>
      </c>
    </row>
    <row r="4599" spans="1:10" x14ac:dyDescent="0.3">
      <c r="A4599" t="s">
        <v>17</v>
      </c>
      <c r="B4599">
        <v>20</v>
      </c>
      <c r="C4599" s="1">
        <v>45358</v>
      </c>
      <c r="D4599" s="1">
        <v>45338.333333333336</v>
      </c>
      <c r="E4599">
        <v>64.81</v>
      </c>
      <c r="F4599" t="s">
        <v>19</v>
      </c>
      <c r="G4599" t="s">
        <v>20</v>
      </c>
      <c r="H4599">
        <v>92507</v>
      </c>
      <c r="I4599" t="str">
        <f t="shared" si="71"/>
        <v>20_2/16/2024 08:00</v>
      </c>
      <c r="J4599" t="str">
        <f>IFERROR(INDEX(scheduling_data!I:I, MATCH(I4599, scheduling_data!H:H, 0)), "")</f>
        <v>Victoria Miley</v>
      </c>
    </row>
    <row r="4600" spans="1:10" x14ac:dyDescent="0.3">
      <c r="A4600" t="s">
        <v>17</v>
      </c>
      <c r="B4600">
        <v>20</v>
      </c>
      <c r="C4600" s="1">
        <v>45363</v>
      </c>
      <c r="D4600" s="1">
        <v>45341.333333333336</v>
      </c>
      <c r="E4600">
        <v>64.81</v>
      </c>
      <c r="F4600" t="s">
        <v>19</v>
      </c>
      <c r="G4600" t="s">
        <v>20</v>
      </c>
      <c r="H4600">
        <v>92507</v>
      </c>
      <c r="I4600" t="str">
        <f t="shared" si="71"/>
        <v>20_2/19/2024 08:00</v>
      </c>
      <c r="J4600" t="str">
        <f>IFERROR(INDEX(scheduling_data!I:I, MATCH(I4600, scheduling_data!H:H, 0)), "")</f>
        <v>Victoria Miley</v>
      </c>
    </row>
    <row r="4601" spans="1:10" x14ac:dyDescent="0.3">
      <c r="A4601" t="s">
        <v>17</v>
      </c>
      <c r="B4601">
        <v>20</v>
      </c>
      <c r="C4601" s="1">
        <v>45363</v>
      </c>
      <c r="D4601" s="1">
        <v>45341.333333333336</v>
      </c>
      <c r="E4601">
        <v>85.19</v>
      </c>
      <c r="F4601" t="s">
        <v>9</v>
      </c>
      <c r="G4601" t="s">
        <v>18</v>
      </c>
      <c r="H4601">
        <v>92507</v>
      </c>
      <c r="I4601" t="str">
        <f t="shared" si="71"/>
        <v>20_2/19/2024 08:00</v>
      </c>
      <c r="J4601" t="str">
        <f>IFERROR(INDEX(scheduling_data!I:I, MATCH(I4601, scheduling_data!H:H, 0)), "")</f>
        <v>Victoria Miley</v>
      </c>
    </row>
    <row r="4602" spans="1:10" x14ac:dyDescent="0.3">
      <c r="A4602" t="s">
        <v>17</v>
      </c>
      <c r="B4602">
        <v>20</v>
      </c>
      <c r="C4602" s="1">
        <v>45358</v>
      </c>
      <c r="D4602" s="1">
        <v>45341.354166666664</v>
      </c>
      <c r="E4602">
        <v>0</v>
      </c>
      <c r="F4602" t="s">
        <v>9</v>
      </c>
      <c r="G4602" t="s">
        <v>452</v>
      </c>
      <c r="H4602">
        <v>97112</v>
      </c>
      <c r="I4602" t="str">
        <f t="shared" si="71"/>
        <v>20_2/19/2024 08:30</v>
      </c>
      <c r="J4602" t="str">
        <f>IFERROR(INDEX(scheduling_data!I:I, MATCH(I4602, scheduling_data!H:H, 0)), "")</f>
        <v>Breanna Cochran</v>
      </c>
    </row>
    <row r="4603" spans="1:10" x14ac:dyDescent="0.3">
      <c r="A4603" t="s">
        <v>17</v>
      </c>
      <c r="B4603">
        <v>20</v>
      </c>
      <c r="C4603" s="1">
        <v>45363</v>
      </c>
      <c r="D4603" s="1">
        <v>45344.541666666664</v>
      </c>
      <c r="E4603">
        <v>85.19</v>
      </c>
      <c r="F4603" t="s">
        <v>9</v>
      </c>
      <c r="G4603" t="s">
        <v>18</v>
      </c>
      <c r="H4603">
        <v>92507</v>
      </c>
      <c r="I4603" t="str">
        <f t="shared" si="71"/>
        <v>20_2/22/2024 13:00</v>
      </c>
      <c r="J4603" t="str">
        <f>IFERROR(INDEX(scheduling_data!I:I, MATCH(I4603, scheduling_data!H:H, 0)), "")</f>
        <v>Victoria Miley</v>
      </c>
    </row>
    <row r="4604" spans="1:10" x14ac:dyDescent="0.3">
      <c r="A4604" t="s">
        <v>17</v>
      </c>
      <c r="B4604">
        <v>20</v>
      </c>
      <c r="C4604" s="1">
        <v>45363</v>
      </c>
      <c r="D4604" s="1">
        <v>45344.541666666664</v>
      </c>
      <c r="E4604">
        <v>64.81</v>
      </c>
      <c r="F4604" t="s">
        <v>19</v>
      </c>
      <c r="G4604" t="s">
        <v>20</v>
      </c>
      <c r="H4604">
        <v>92507</v>
      </c>
      <c r="I4604" t="str">
        <f t="shared" si="71"/>
        <v>20_2/22/2024 13:00</v>
      </c>
      <c r="J4604" t="str">
        <f>IFERROR(INDEX(scheduling_data!I:I, MATCH(I4604, scheduling_data!H:H, 0)), "")</f>
        <v>Victoria Miley</v>
      </c>
    </row>
    <row r="4605" spans="1:10" x14ac:dyDescent="0.3">
      <c r="A4605" t="s">
        <v>17</v>
      </c>
      <c r="B4605">
        <v>20</v>
      </c>
      <c r="C4605" s="1">
        <v>45370</v>
      </c>
      <c r="D4605" s="1">
        <v>45348.354166666664</v>
      </c>
      <c r="E4605">
        <v>56.78</v>
      </c>
      <c r="F4605" t="s">
        <v>19</v>
      </c>
      <c r="G4605" t="s">
        <v>20</v>
      </c>
      <c r="H4605">
        <v>97112</v>
      </c>
      <c r="I4605" t="str">
        <f t="shared" si="71"/>
        <v>20_2/26/2024 08:30</v>
      </c>
      <c r="J4605" t="str">
        <f>IFERROR(INDEX(scheduling_data!I:I, MATCH(I4605, scheduling_data!H:H, 0)), "")</f>
        <v>Heidi Molaison</v>
      </c>
    </row>
    <row r="4606" spans="1:10" x14ac:dyDescent="0.3">
      <c r="A4606" t="s">
        <v>17</v>
      </c>
      <c r="B4606">
        <v>20</v>
      </c>
      <c r="C4606" s="1">
        <v>45370</v>
      </c>
      <c r="D4606" s="1">
        <v>45348.354166666664</v>
      </c>
      <c r="E4606">
        <v>93.22</v>
      </c>
      <c r="F4606" t="s">
        <v>9</v>
      </c>
      <c r="G4606" t="s">
        <v>18</v>
      </c>
      <c r="H4606">
        <v>97112</v>
      </c>
      <c r="I4606" t="str">
        <f t="shared" si="71"/>
        <v>20_2/26/2024 08:30</v>
      </c>
      <c r="J4606" t="str">
        <f>IFERROR(INDEX(scheduling_data!I:I, MATCH(I4606, scheduling_data!H:H, 0)), "")</f>
        <v>Heidi Molaison</v>
      </c>
    </row>
    <row r="4607" spans="1:10" x14ac:dyDescent="0.3">
      <c r="A4607" t="s">
        <v>17</v>
      </c>
      <c r="B4607">
        <v>20</v>
      </c>
      <c r="C4607" s="1">
        <v>45370</v>
      </c>
      <c r="D4607" s="1">
        <v>45350.354166666664</v>
      </c>
      <c r="E4607">
        <v>64.81</v>
      </c>
      <c r="F4607" t="s">
        <v>19</v>
      </c>
      <c r="G4607" t="s">
        <v>20</v>
      </c>
      <c r="H4607">
        <v>92507</v>
      </c>
      <c r="I4607" t="str">
        <f t="shared" si="71"/>
        <v>20_2/28/2024 08:30</v>
      </c>
      <c r="J4607" t="str">
        <f>IFERROR(INDEX(scheduling_data!I:I, MATCH(I4607, scheduling_data!H:H, 0)), "")</f>
        <v>D'Anna Pullen</v>
      </c>
    </row>
    <row r="4608" spans="1:10" x14ac:dyDescent="0.3">
      <c r="A4608" t="s">
        <v>17</v>
      </c>
      <c r="B4608">
        <v>20</v>
      </c>
      <c r="C4608" s="1">
        <v>45370</v>
      </c>
      <c r="D4608" s="1">
        <v>45350.354166666664</v>
      </c>
      <c r="E4608">
        <v>85.19</v>
      </c>
      <c r="F4608" t="s">
        <v>9</v>
      </c>
      <c r="G4608" t="s">
        <v>18</v>
      </c>
      <c r="H4608">
        <v>92507</v>
      </c>
      <c r="I4608" t="str">
        <f t="shared" si="71"/>
        <v>20_2/28/2024 08:30</v>
      </c>
      <c r="J4608" t="str">
        <f>IFERROR(INDEX(scheduling_data!I:I, MATCH(I4608, scheduling_data!H:H, 0)), "")</f>
        <v>D'Anna Pullen</v>
      </c>
    </row>
    <row r="4609" spans="1:10" x14ac:dyDescent="0.3">
      <c r="A4609" t="s">
        <v>17</v>
      </c>
      <c r="B4609">
        <v>20</v>
      </c>
      <c r="C4609" s="1">
        <v>45358</v>
      </c>
      <c r="D4609" s="1">
        <v>45327.333333333336</v>
      </c>
      <c r="E4609">
        <v>85.19</v>
      </c>
      <c r="F4609" t="s">
        <v>9</v>
      </c>
      <c r="G4609" t="s">
        <v>18</v>
      </c>
      <c r="H4609">
        <v>92507</v>
      </c>
      <c r="I4609" t="str">
        <f t="shared" si="71"/>
        <v>20_2/5/2024 08:00</v>
      </c>
      <c r="J4609" t="str">
        <f>IFERROR(INDEX(scheduling_data!I:I, MATCH(I4609, scheduling_data!H:H, 0)), "")</f>
        <v>Victoria Miley</v>
      </c>
    </row>
    <row r="4610" spans="1:10" x14ac:dyDescent="0.3">
      <c r="A4610" t="s">
        <v>17</v>
      </c>
      <c r="B4610">
        <v>20</v>
      </c>
      <c r="C4610" s="1">
        <v>45358</v>
      </c>
      <c r="D4610" s="1">
        <v>45327.333333333336</v>
      </c>
      <c r="E4610">
        <v>64.81</v>
      </c>
      <c r="F4610" t="s">
        <v>19</v>
      </c>
      <c r="G4610" t="s">
        <v>20</v>
      </c>
      <c r="H4610">
        <v>92507</v>
      </c>
      <c r="I4610" t="str">
        <f t="shared" si="71"/>
        <v>20_2/5/2024 08:00</v>
      </c>
      <c r="J4610" t="str">
        <f>IFERROR(INDEX(scheduling_data!I:I, MATCH(I4610, scheduling_data!H:H, 0)), "")</f>
        <v>Victoria Miley</v>
      </c>
    </row>
    <row r="4611" spans="1:10" x14ac:dyDescent="0.3">
      <c r="A4611" t="s">
        <v>17</v>
      </c>
      <c r="B4611">
        <v>20</v>
      </c>
      <c r="C4611" s="1">
        <v>45358</v>
      </c>
      <c r="D4611" s="1">
        <v>45329.333333333336</v>
      </c>
      <c r="E4611">
        <v>85.19</v>
      </c>
      <c r="F4611" t="s">
        <v>9</v>
      </c>
      <c r="G4611" t="s">
        <v>18</v>
      </c>
      <c r="H4611">
        <v>92507</v>
      </c>
      <c r="I4611" t="str">
        <f t="shared" ref="I4611:I4674" si="72">TEXT(B4611&amp;"_"&amp;TEXT(D4611, "m/d/yyyy hh:mm"), "0")</f>
        <v>20_2/7/2024 08:00</v>
      </c>
      <c r="J4611" t="str">
        <f>IFERROR(INDEX(scheduling_data!I:I, MATCH(I4611, scheduling_data!H:H, 0)), "")</f>
        <v>Victoria Miley</v>
      </c>
    </row>
    <row r="4612" spans="1:10" x14ac:dyDescent="0.3">
      <c r="A4612" t="s">
        <v>17</v>
      </c>
      <c r="B4612">
        <v>20</v>
      </c>
      <c r="C4612" s="1">
        <v>45358</v>
      </c>
      <c r="D4612" s="1">
        <v>45329.333333333336</v>
      </c>
      <c r="E4612">
        <v>64.81</v>
      </c>
      <c r="F4612" t="s">
        <v>19</v>
      </c>
      <c r="G4612" t="s">
        <v>20</v>
      </c>
      <c r="H4612">
        <v>92507</v>
      </c>
      <c r="I4612" t="str">
        <f t="shared" si="72"/>
        <v>20_2/7/2024 08:00</v>
      </c>
      <c r="J4612" t="str">
        <f>IFERROR(INDEX(scheduling_data!I:I, MATCH(I4612, scheduling_data!H:H, 0)), "")</f>
        <v>Victoria Miley</v>
      </c>
    </row>
    <row r="4613" spans="1:10" x14ac:dyDescent="0.3">
      <c r="A4613" t="s">
        <v>17</v>
      </c>
      <c r="B4613">
        <v>20</v>
      </c>
      <c r="C4613" s="1">
        <v>45358</v>
      </c>
      <c r="D4613" s="1">
        <v>45330.333333333336</v>
      </c>
      <c r="E4613">
        <v>64.81</v>
      </c>
      <c r="F4613" t="s">
        <v>19</v>
      </c>
      <c r="G4613" t="s">
        <v>20</v>
      </c>
      <c r="H4613">
        <v>92507</v>
      </c>
      <c r="I4613" t="str">
        <f t="shared" si="72"/>
        <v>20_2/8/2024 08:00</v>
      </c>
      <c r="J4613" t="str">
        <f>IFERROR(INDEX(scheduling_data!I:I, MATCH(I4613, scheduling_data!H:H, 0)), "")</f>
        <v>Victoria Miley</v>
      </c>
    </row>
    <row r="4614" spans="1:10" x14ac:dyDescent="0.3">
      <c r="A4614" t="s">
        <v>17</v>
      </c>
      <c r="B4614">
        <v>20</v>
      </c>
      <c r="C4614" s="1">
        <v>45358</v>
      </c>
      <c r="D4614" s="1">
        <v>45330.333333333336</v>
      </c>
      <c r="E4614">
        <v>85.19</v>
      </c>
      <c r="F4614" t="s">
        <v>9</v>
      </c>
      <c r="G4614" t="s">
        <v>18</v>
      </c>
      <c r="H4614">
        <v>92507</v>
      </c>
      <c r="I4614" t="str">
        <f t="shared" si="72"/>
        <v>20_2/8/2024 08:00</v>
      </c>
      <c r="J4614" t="str">
        <f>IFERROR(INDEX(scheduling_data!I:I, MATCH(I4614, scheduling_data!H:H, 0)), "")</f>
        <v>Victoria Miley</v>
      </c>
    </row>
    <row r="4615" spans="1:10" x14ac:dyDescent="0.3">
      <c r="A4615" t="s">
        <v>25</v>
      </c>
      <c r="B4615">
        <v>135</v>
      </c>
      <c r="C4615" s="1">
        <v>45352</v>
      </c>
      <c r="D4615" s="1">
        <v>45343.645833333336</v>
      </c>
      <c r="E4615">
        <v>85.19</v>
      </c>
      <c r="F4615" t="s">
        <v>9</v>
      </c>
      <c r="G4615" t="s">
        <v>28</v>
      </c>
      <c r="H4615">
        <v>92507</v>
      </c>
      <c r="I4615" t="str">
        <f t="shared" si="72"/>
        <v>135_2/21/2024 15:30</v>
      </c>
      <c r="J4615" t="str">
        <f>IFERROR(INDEX(scheduling_data!I:I, MATCH(I4615, scheduling_data!H:H, 0)), "")</f>
        <v>D'Anna Pullen</v>
      </c>
    </row>
    <row r="4616" spans="1:10" x14ac:dyDescent="0.3">
      <c r="A4616" t="s">
        <v>25</v>
      </c>
      <c r="B4616">
        <v>135</v>
      </c>
      <c r="C4616" s="1">
        <v>45352</v>
      </c>
      <c r="D4616" s="1">
        <v>45343.645833333336</v>
      </c>
      <c r="E4616">
        <v>64.81</v>
      </c>
      <c r="F4616" t="s">
        <v>19</v>
      </c>
      <c r="G4616" t="s">
        <v>26</v>
      </c>
      <c r="H4616">
        <v>92507</v>
      </c>
      <c r="I4616" t="str">
        <f t="shared" si="72"/>
        <v>135_2/21/2024 15:30</v>
      </c>
      <c r="J4616" t="str">
        <f>IFERROR(INDEX(scheduling_data!I:I, MATCH(I4616, scheduling_data!H:H, 0)), "")</f>
        <v>D'Anna Pullen</v>
      </c>
    </row>
    <row r="4617" spans="1:10" x14ac:dyDescent="0.3">
      <c r="A4617" t="s">
        <v>25</v>
      </c>
      <c r="B4617">
        <v>135</v>
      </c>
      <c r="C4617" s="1">
        <v>45359</v>
      </c>
      <c r="D4617" s="1">
        <v>45350.666666666664</v>
      </c>
      <c r="E4617">
        <v>64.81</v>
      </c>
      <c r="F4617" t="s">
        <v>19</v>
      </c>
      <c r="G4617" t="s">
        <v>26</v>
      </c>
      <c r="H4617">
        <v>92507</v>
      </c>
      <c r="I4617" t="str">
        <f t="shared" si="72"/>
        <v>135_2/28/2024 16:00</v>
      </c>
      <c r="J4617" t="str">
        <f>IFERROR(INDEX(scheduling_data!I:I, MATCH(I4617, scheduling_data!H:H, 0)), "")</f>
        <v>D'Anna Pullen</v>
      </c>
    </row>
    <row r="4618" spans="1:10" x14ac:dyDescent="0.3">
      <c r="A4618" t="s">
        <v>25</v>
      </c>
      <c r="B4618">
        <v>135</v>
      </c>
      <c r="C4618" s="1">
        <v>45359</v>
      </c>
      <c r="D4618" s="1">
        <v>45350.666666666664</v>
      </c>
      <c r="E4618">
        <v>85.19</v>
      </c>
      <c r="F4618" t="s">
        <v>9</v>
      </c>
      <c r="G4618" t="s">
        <v>28</v>
      </c>
      <c r="H4618">
        <v>92507</v>
      </c>
      <c r="I4618" t="str">
        <f t="shared" si="72"/>
        <v>135_2/28/2024 16:00</v>
      </c>
      <c r="J4618" t="str">
        <f>IFERROR(INDEX(scheduling_data!I:I, MATCH(I4618, scheduling_data!H:H, 0)), "")</f>
        <v>D'Anna Pullen</v>
      </c>
    </row>
    <row r="4619" spans="1:10" x14ac:dyDescent="0.3">
      <c r="A4619" t="s">
        <v>25</v>
      </c>
      <c r="B4619">
        <v>135</v>
      </c>
      <c r="C4619" s="1">
        <v>45359</v>
      </c>
      <c r="D4619" s="1">
        <v>45351.645833333336</v>
      </c>
      <c r="E4619">
        <v>85.19</v>
      </c>
      <c r="F4619" t="s">
        <v>9</v>
      </c>
      <c r="G4619" t="s">
        <v>28</v>
      </c>
      <c r="H4619">
        <v>92507</v>
      </c>
      <c r="I4619" t="str">
        <f t="shared" si="72"/>
        <v>135_2/29/2024 15:30</v>
      </c>
      <c r="J4619" t="str">
        <f>IFERROR(INDEX(scheduling_data!I:I, MATCH(I4619, scheduling_data!H:H, 0)), "")</f>
        <v>Victoria Miley</v>
      </c>
    </row>
    <row r="4620" spans="1:10" x14ac:dyDescent="0.3">
      <c r="A4620" t="s">
        <v>25</v>
      </c>
      <c r="B4620">
        <v>135</v>
      </c>
      <c r="C4620" s="1">
        <v>45359</v>
      </c>
      <c r="D4620" s="1">
        <v>45351.645833333336</v>
      </c>
      <c r="E4620">
        <v>64.81</v>
      </c>
      <c r="F4620" t="s">
        <v>19</v>
      </c>
      <c r="G4620" t="s">
        <v>26</v>
      </c>
      <c r="H4620">
        <v>92507</v>
      </c>
      <c r="I4620" t="str">
        <f t="shared" si="72"/>
        <v>135_2/29/2024 15:30</v>
      </c>
      <c r="J4620" t="str">
        <f>IFERROR(INDEX(scheduling_data!I:I, MATCH(I4620, scheduling_data!H:H, 0)), "")</f>
        <v>Victoria Miley</v>
      </c>
    </row>
    <row r="4621" spans="1:10" x14ac:dyDescent="0.3">
      <c r="A4621" t="s">
        <v>232</v>
      </c>
      <c r="B4621">
        <v>137</v>
      </c>
      <c r="C4621" s="1">
        <v>45357</v>
      </c>
      <c r="D4621" s="1">
        <v>45335.333333333336</v>
      </c>
      <c r="E4621">
        <v>83</v>
      </c>
      <c r="F4621" t="s">
        <v>9</v>
      </c>
      <c r="G4621" t="s">
        <v>169</v>
      </c>
      <c r="H4621">
        <v>92507</v>
      </c>
      <c r="I4621" t="str">
        <f t="shared" si="72"/>
        <v>137_2/13/2024 08:00</v>
      </c>
      <c r="J4621" t="str">
        <f>IFERROR(INDEX(scheduling_data!I:I, MATCH(I4621, scheduling_data!H:H, 0)), "")</f>
        <v>D'Anna Pullen</v>
      </c>
    </row>
    <row r="4622" spans="1:10" x14ac:dyDescent="0.3">
      <c r="A4622" t="s">
        <v>232</v>
      </c>
      <c r="B4622">
        <v>137</v>
      </c>
      <c r="C4622" s="1">
        <v>45357</v>
      </c>
      <c r="D4622" s="1">
        <v>45335.333333333336</v>
      </c>
      <c r="E4622">
        <v>37</v>
      </c>
      <c r="F4622" t="s">
        <v>19</v>
      </c>
      <c r="G4622" t="s">
        <v>170</v>
      </c>
      <c r="H4622">
        <v>92507</v>
      </c>
      <c r="I4622" t="str">
        <f t="shared" si="72"/>
        <v>137_2/13/2024 08:00</v>
      </c>
      <c r="J4622" t="str">
        <f>IFERROR(INDEX(scheduling_data!I:I, MATCH(I4622, scheduling_data!H:H, 0)), "")</f>
        <v>D'Anna Pullen</v>
      </c>
    </row>
    <row r="4623" spans="1:10" x14ac:dyDescent="0.3">
      <c r="A4623" t="s">
        <v>232</v>
      </c>
      <c r="B4623">
        <v>137</v>
      </c>
      <c r="C4623" s="1">
        <v>45364</v>
      </c>
      <c r="D4623" s="1">
        <v>45345.333333333336</v>
      </c>
      <c r="E4623">
        <v>83</v>
      </c>
      <c r="F4623" t="s">
        <v>9</v>
      </c>
      <c r="G4623" t="s">
        <v>169</v>
      </c>
      <c r="H4623">
        <v>92507</v>
      </c>
      <c r="I4623" t="str">
        <f t="shared" si="72"/>
        <v>137_2/23/2024 08:00</v>
      </c>
      <c r="J4623" t="str">
        <f>IFERROR(INDEX(scheduling_data!I:I, MATCH(I4623, scheduling_data!H:H, 0)), "")</f>
        <v>D'Anna Pullen</v>
      </c>
    </row>
    <row r="4624" spans="1:10" x14ac:dyDescent="0.3">
      <c r="A4624" t="s">
        <v>232</v>
      </c>
      <c r="B4624">
        <v>137</v>
      </c>
      <c r="C4624" s="1">
        <v>45364</v>
      </c>
      <c r="D4624" s="1">
        <v>45345.333333333336</v>
      </c>
      <c r="E4624">
        <v>37</v>
      </c>
      <c r="F4624" t="s">
        <v>19</v>
      </c>
      <c r="G4624" t="s">
        <v>170</v>
      </c>
      <c r="H4624">
        <v>92507</v>
      </c>
      <c r="I4624" t="str">
        <f t="shared" si="72"/>
        <v>137_2/23/2024 08:00</v>
      </c>
      <c r="J4624" t="str">
        <f>IFERROR(INDEX(scheduling_data!I:I, MATCH(I4624, scheduling_data!H:H, 0)), "")</f>
        <v>D'Anna Pullen</v>
      </c>
    </row>
    <row r="4625" spans="1:10" x14ac:dyDescent="0.3">
      <c r="A4625" t="s">
        <v>25</v>
      </c>
      <c r="B4625">
        <v>138</v>
      </c>
      <c r="C4625" s="1">
        <v>45366</v>
      </c>
      <c r="D4625" s="1">
        <v>45341.666666666664</v>
      </c>
      <c r="E4625">
        <v>50.2</v>
      </c>
      <c r="F4625" t="s">
        <v>9</v>
      </c>
      <c r="G4625" t="s">
        <v>28</v>
      </c>
      <c r="H4625">
        <v>97110</v>
      </c>
      <c r="I4625" t="str">
        <f t="shared" si="72"/>
        <v>138_2/19/2024 16:00</v>
      </c>
      <c r="J4625" t="str">
        <f>IFERROR(INDEX(scheduling_data!I:I, MATCH(I4625, scheduling_data!H:H, 0)), "")</f>
        <v>James Allen</v>
      </c>
    </row>
    <row r="4626" spans="1:10" x14ac:dyDescent="0.3">
      <c r="A4626" t="s">
        <v>25</v>
      </c>
      <c r="B4626">
        <v>138</v>
      </c>
      <c r="C4626" s="1">
        <v>45366</v>
      </c>
      <c r="D4626" s="1">
        <v>45341.666666666664</v>
      </c>
      <c r="E4626">
        <v>24.8</v>
      </c>
      <c r="F4626" t="s">
        <v>19</v>
      </c>
      <c r="G4626" t="s">
        <v>26</v>
      </c>
      <c r="H4626">
        <v>97110</v>
      </c>
      <c r="I4626" t="str">
        <f t="shared" si="72"/>
        <v>138_2/19/2024 16:00</v>
      </c>
      <c r="J4626" t="str">
        <f>IFERROR(INDEX(scheduling_data!I:I, MATCH(I4626, scheduling_data!H:H, 0)), "")</f>
        <v>James Allen</v>
      </c>
    </row>
    <row r="4627" spans="1:10" x14ac:dyDescent="0.3">
      <c r="A4627" t="s">
        <v>25</v>
      </c>
      <c r="B4627">
        <v>138</v>
      </c>
      <c r="C4627" s="1">
        <v>45366</v>
      </c>
      <c r="D4627" s="1">
        <v>45341.666666666664</v>
      </c>
      <c r="E4627">
        <v>139.83000000000001</v>
      </c>
      <c r="F4627" t="s">
        <v>9</v>
      </c>
      <c r="G4627" t="s">
        <v>28</v>
      </c>
      <c r="H4627">
        <v>97112</v>
      </c>
      <c r="I4627" t="str">
        <f t="shared" si="72"/>
        <v>138_2/19/2024 16:00</v>
      </c>
      <c r="J4627" t="str">
        <f>IFERROR(INDEX(scheduling_data!I:I, MATCH(I4627, scheduling_data!H:H, 0)), "")</f>
        <v>James Allen</v>
      </c>
    </row>
    <row r="4628" spans="1:10" x14ac:dyDescent="0.3">
      <c r="A4628" t="s">
        <v>25</v>
      </c>
      <c r="B4628">
        <v>138</v>
      </c>
      <c r="C4628" s="1">
        <v>45366</v>
      </c>
      <c r="D4628" s="1">
        <v>45341.666666666664</v>
      </c>
      <c r="E4628">
        <v>85.17</v>
      </c>
      <c r="F4628" t="s">
        <v>19</v>
      </c>
      <c r="G4628" t="s">
        <v>26</v>
      </c>
      <c r="H4628">
        <v>97112</v>
      </c>
      <c r="I4628" t="str">
        <f t="shared" si="72"/>
        <v>138_2/19/2024 16:00</v>
      </c>
      <c r="J4628" t="str">
        <f>IFERROR(INDEX(scheduling_data!I:I, MATCH(I4628, scheduling_data!H:H, 0)), "")</f>
        <v>James Allen</v>
      </c>
    </row>
    <row r="4629" spans="1:10" x14ac:dyDescent="0.3">
      <c r="A4629" t="s">
        <v>236</v>
      </c>
      <c r="B4629">
        <v>139</v>
      </c>
      <c r="C4629" s="1">
        <v>45364</v>
      </c>
      <c r="D4629" s="1">
        <v>45342.583333333336</v>
      </c>
      <c r="E4629">
        <v>42</v>
      </c>
      <c r="F4629" t="s">
        <v>19</v>
      </c>
      <c r="G4629" t="s">
        <v>237</v>
      </c>
      <c r="H4629">
        <v>97112</v>
      </c>
      <c r="I4629" t="str">
        <f t="shared" si="72"/>
        <v>139_2/20/2024 14:00</v>
      </c>
      <c r="J4629" t="str">
        <f>IFERROR(INDEX(scheduling_data!I:I, MATCH(I4629, scheduling_data!H:H, 0)), "")</f>
        <v>Kelsea Rodriguez</v>
      </c>
    </row>
    <row r="4630" spans="1:10" x14ac:dyDescent="0.3">
      <c r="A4630" t="s">
        <v>236</v>
      </c>
      <c r="B4630">
        <v>139</v>
      </c>
      <c r="C4630" s="1">
        <v>45364</v>
      </c>
      <c r="D4630" s="1">
        <v>45342.583333333336</v>
      </c>
      <c r="E4630">
        <v>83</v>
      </c>
      <c r="F4630" t="s">
        <v>9</v>
      </c>
      <c r="G4630" t="s">
        <v>238</v>
      </c>
      <c r="H4630">
        <v>97112</v>
      </c>
      <c r="I4630" t="str">
        <f t="shared" si="72"/>
        <v>139_2/20/2024 14:00</v>
      </c>
      <c r="J4630" t="str">
        <f>IFERROR(INDEX(scheduling_data!I:I, MATCH(I4630, scheduling_data!H:H, 0)), "")</f>
        <v>Kelsea Rodriguez</v>
      </c>
    </row>
    <row r="4631" spans="1:10" x14ac:dyDescent="0.3">
      <c r="A4631" t="s">
        <v>236</v>
      </c>
      <c r="B4631">
        <v>139</v>
      </c>
      <c r="C4631" s="1">
        <v>45371</v>
      </c>
      <c r="D4631" s="1">
        <v>45351.604166666664</v>
      </c>
      <c r="E4631">
        <v>83</v>
      </c>
      <c r="F4631" t="s">
        <v>9</v>
      </c>
      <c r="G4631" t="s">
        <v>238</v>
      </c>
      <c r="H4631">
        <v>97112</v>
      </c>
      <c r="I4631" t="str">
        <f t="shared" si="72"/>
        <v>139_2/29/2024 14:30</v>
      </c>
      <c r="J4631" t="str">
        <f>IFERROR(INDEX(scheduling_data!I:I, MATCH(I4631, scheduling_data!H:H, 0)), "")</f>
        <v>Heidi Molaison</v>
      </c>
    </row>
    <row r="4632" spans="1:10" x14ac:dyDescent="0.3">
      <c r="A4632" t="s">
        <v>236</v>
      </c>
      <c r="B4632">
        <v>139</v>
      </c>
      <c r="C4632" s="1">
        <v>45371</v>
      </c>
      <c r="D4632" s="1">
        <v>45351.604166666664</v>
      </c>
      <c r="E4632">
        <v>42</v>
      </c>
      <c r="F4632" t="s">
        <v>19</v>
      </c>
      <c r="G4632" t="s">
        <v>237</v>
      </c>
      <c r="H4632">
        <v>97112</v>
      </c>
      <c r="I4632" t="str">
        <f t="shared" si="72"/>
        <v>139_2/29/2024 14:30</v>
      </c>
      <c r="J4632" t="str">
        <f>IFERROR(INDEX(scheduling_data!I:I, MATCH(I4632, scheduling_data!H:H, 0)), "")</f>
        <v>Heidi Molaison</v>
      </c>
    </row>
    <row r="4633" spans="1:10" x14ac:dyDescent="0.3">
      <c r="A4633" t="s">
        <v>168</v>
      </c>
      <c r="B4633">
        <v>140</v>
      </c>
      <c r="C4633" s="1">
        <v>45365</v>
      </c>
      <c r="D4633" s="1">
        <v>45335.708333333336</v>
      </c>
      <c r="E4633">
        <v>158</v>
      </c>
      <c r="F4633" t="s">
        <v>9</v>
      </c>
      <c r="G4633" t="s">
        <v>169</v>
      </c>
      <c r="H4633">
        <v>97110</v>
      </c>
      <c r="I4633" t="str">
        <f t="shared" si="72"/>
        <v>140_2/13/2024 17:00</v>
      </c>
      <c r="J4633" t="str">
        <f>IFERROR(INDEX(scheduling_data!I:I, MATCH(I4633, scheduling_data!H:H, 0)), "")</f>
        <v>James Allen</v>
      </c>
    </row>
    <row r="4634" spans="1:10" x14ac:dyDescent="0.3">
      <c r="A4634" t="s">
        <v>168</v>
      </c>
      <c r="B4634">
        <v>140</v>
      </c>
      <c r="C4634" s="1">
        <v>45365</v>
      </c>
      <c r="D4634" s="1">
        <v>45335.708333333336</v>
      </c>
      <c r="E4634">
        <v>67</v>
      </c>
      <c r="F4634" t="s">
        <v>19</v>
      </c>
      <c r="G4634" t="s">
        <v>170</v>
      </c>
      <c r="H4634">
        <v>97110</v>
      </c>
      <c r="I4634" t="str">
        <f t="shared" si="72"/>
        <v>140_2/13/2024 17:00</v>
      </c>
      <c r="J4634" t="str">
        <f>IFERROR(INDEX(scheduling_data!I:I, MATCH(I4634, scheduling_data!H:H, 0)), "")</f>
        <v>James Allen</v>
      </c>
    </row>
    <row r="4635" spans="1:10" x14ac:dyDescent="0.3">
      <c r="A4635" t="s">
        <v>168</v>
      </c>
      <c r="B4635">
        <v>140</v>
      </c>
      <c r="C4635" s="1">
        <v>45365</v>
      </c>
      <c r="D4635" s="1">
        <v>45338.291666666664</v>
      </c>
      <c r="E4635">
        <v>233</v>
      </c>
      <c r="F4635" t="s">
        <v>9</v>
      </c>
      <c r="G4635" t="s">
        <v>169</v>
      </c>
      <c r="H4635">
        <v>97110</v>
      </c>
      <c r="I4635" t="str">
        <f t="shared" si="72"/>
        <v>140_2/16/2024 07:00</v>
      </c>
      <c r="J4635" t="str">
        <f>IFERROR(INDEX(scheduling_data!I:I, MATCH(I4635, scheduling_data!H:H, 0)), "")</f>
        <v>James Allen</v>
      </c>
    </row>
    <row r="4636" spans="1:10" x14ac:dyDescent="0.3">
      <c r="A4636" t="s">
        <v>168</v>
      </c>
      <c r="B4636">
        <v>140</v>
      </c>
      <c r="C4636" s="1">
        <v>45365</v>
      </c>
      <c r="D4636" s="1">
        <v>45338.291666666664</v>
      </c>
      <c r="E4636">
        <v>67</v>
      </c>
      <c r="F4636" t="s">
        <v>19</v>
      </c>
      <c r="G4636" t="s">
        <v>170</v>
      </c>
      <c r="H4636">
        <v>97110</v>
      </c>
      <c r="I4636" t="str">
        <f t="shared" si="72"/>
        <v>140_2/16/2024 07:00</v>
      </c>
      <c r="J4636" t="str">
        <f>IFERROR(INDEX(scheduling_data!I:I, MATCH(I4636, scheduling_data!H:H, 0)), "")</f>
        <v>James Allen</v>
      </c>
    </row>
    <row r="4637" spans="1:10" x14ac:dyDescent="0.3">
      <c r="A4637" t="s">
        <v>168</v>
      </c>
      <c r="B4637">
        <v>140</v>
      </c>
      <c r="C4637" s="1">
        <v>45372</v>
      </c>
      <c r="D4637" s="1">
        <v>45344.458333333336</v>
      </c>
      <c r="E4637">
        <v>233</v>
      </c>
      <c r="F4637" t="s">
        <v>9</v>
      </c>
      <c r="G4637" t="s">
        <v>169</v>
      </c>
      <c r="H4637">
        <v>97110</v>
      </c>
      <c r="I4637" t="str">
        <f t="shared" si="72"/>
        <v>140_2/22/2024 11:00</v>
      </c>
      <c r="J4637" t="str">
        <f>IFERROR(INDEX(scheduling_data!I:I, MATCH(I4637, scheduling_data!H:H, 0)), "")</f>
        <v>James Allen</v>
      </c>
    </row>
    <row r="4638" spans="1:10" x14ac:dyDescent="0.3">
      <c r="A4638" t="s">
        <v>168</v>
      </c>
      <c r="B4638">
        <v>140</v>
      </c>
      <c r="C4638" s="1">
        <v>45372</v>
      </c>
      <c r="D4638" s="1">
        <v>45344.458333333336</v>
      </c>
      <c r="E4638">
        <v>67</v>
      </c>
      <c r="F4638" t="s">
        <v>19</v>
      </c>
      <c r="G4638" t="s">
        <v>170</v>
      </c>
      <c r="H4638">
        <v>97110</v>
      </c>
      <c r="I4638" t="str">
        <f t="shared" si="72"/>
        <v>140_2/22/2024 11:00</v>
      </c>
      <c r="J4638" t="str">
        <f>IFERROR(INDEX(scheduling_data!I:I, MATCH(I4638, scheduling_data!H:H, 0)), "")</f>
        <v>James Allen</v>
      </c>
    </row>
    <row r="4639" spans="1:10" x14ac:dyDescent="0.3">
      <c r="A4639" t="s">
        <v>168</v>
      </c>
      <c r="B4639">
        <v>140</v>
      </c>
      <c r="C4639" s="1">
        <v>45378</v>
      </c>
      <c r="D4639" s="1">
        <v>45349.708333333336</v>
      </c>
      <c r="E4639">
        <v>83</v>
      </c>
      <c r="F4639" t="s">
        <v>9</v>
      </c>
      <c r="G4639" t="s">
        <v>169</v>
      </c>
      <c r="H4639">
        <v>97110</v>
      </c>
      <c r="I4639" t="str">
        <f t="shared" si="72"/>
        <v>140_2/27/2024 17:00</v>
      </c>
      <c r="J4639" t="str">
        <f>IFERROR(INDEX(scheduling_data!I:I, MATCH(I4639, scheduling_data!H:H, 0)), "")</f>
        <v>James Allen</v>
      </c>
    </row>
    <row r="4640" spans="1:10" x14ac:dyDescent="0.3">
      <c r="A4640" t="s">
        <v>168</v>
      </c>
      <c r="B4640">
        <v>140</v>
      </c>
      <c r="C4640" s="1">
        <v>45378</v>
      </c>
      <c r="D4640" s="1">
        <v>45349.708333333336</v>
      </c>
      <c r="E4640">
        <v>150</v>
      </c>
      <c r="F4640" t="s">
        <v>9</v>
      </c>
      <c r="G4640" t="s">
        <v>169</v>
      </c>
      <c r="H4640">
        <v>97140</v>
      </c>
      <c r="I4640" t="str">
        <f t="shared" si="72"/>
        <v>140_2/27/2024 17:00</v>
      </c>
      <c r="J4640" t="str">
        <f>IFERROR(INDEX(scheduling_data!I:I, MATCH(I4640, scheduling_data!H:H, 0)), "")</f>
        <v>James Allen</v>
      </c>
    </row>
    <row r="4641" spans="1:10" x14ac:dyDescent="0.3">
      <c r="A4641" t="s">
        <v>168</v>
      </c>
      <c r="B4641">
        <v>140</v>
      </c>
      <c r="C4641" s="1">
        <v>45378</v>
      </c>
      <c r="D4641" s="1">
        <v>45349.708333333336</v>
      </c>
      <c r="E4641">
        <v>67</v>
      </c>
      <c r="F4641" t="s">
        <v>19</v>
      </c>
      <c r="G4641" t="s">
        <v>170</v>
      </c>
      <c r="H4641">
        <v>97110</v>
      </c>
      <c r="I4641" t="str">
        <f t="shared" si="72"/>
        <v>140_2/27/2024 17:00</v>
      </c>
      <c r="J4641" t="str">
        <f>IFERROR(INDEX(scheduling_data!I:I, MATCH(I4641, scheduling_data!H:H, 0)), "")</f>
        <v>James Allen</v>
      </c>
    </row>
    <row r="4642" spans="1:10" x14ac:dyDescent="0.3">
      <c r="A4642" t="s">
        <v>168</v>
      </c>
      <c r="B4642">
        <v>140</v>
      </c>
      <c r="C4642" s="1">
        <v>45357</v>
      </c>
      <c r="D4642" s="1">
        <v>45329.333333333336</v>
      </c>
      <c r="E4642">
        <v>67</v>
      </c>
      <c r="F4642" t="s">
        <v>19</v>
      </c>
      <c r="G4642" t="s">
        <v>170</v>
      </c>
      <c r="H4642">
        <v>97110</v>
      </c>
      <c r="I4642" t="str">
        <f t="shared" si="72"/>
        <v>140_2/7/2024 08:00</v>
      </c>
      <c r="J4642" t="str">
        <f>IFERROR(INDEX(scheduling_data!I:I, MATCH(I4642, scheduling_data!H:H, 0)), "")</f>
        <v>James Allen</v>
      </c>
    </row>
    <row r="4643" spans="1:10" x14ac:dyDescent="0.3">
      <c r="A4643" t="s">
        <v>168</v>
      </c>
      <c r="B4643">
        <v>140</v>
      </c>
      <c r="C4643" s="1">
        <v>45357</v>
      </c>
      <c r="D4643" s="1">
        <v>45329.333333333336</v>
      </c>
      <c r="E4643">
        <v>233</v>
      </c>
      <c r="F4643" t="s">
        <v>9</v>
      </c>
      <c r="G4643" t="s">
        <v>169</v>
      </c>
      <c r="H4643">
        <v>97110</v>
      </c>
      <c r="I4643" t="str">
        <f t="shared" si="72"/>
        <v>140_2/7/2024 08:00</v>
      </c>
      <c r="J4643" t="str">
        <f>IFERROR(INDEX(scheduling_data!I:I, MATCH(I4643, scheduling_data!H:H, 0)), "")</f>
        <v>James Allen</v>
      </c>
    </row>
    <row r="4644" spans="1:10" x14ac:dyDescent="0.3">
      <c r="A4644" t="s">
        <v>168</v>
      </c>
      <c r="B4644">
        <v>140</v>
      </c>
      <c r="C4644" s="1">
        <v>45357</v>
      </c>
      <c r="D4644" s="1">
        <v>45330.458333333336</v>
      </c>
      <c r="E4644">
        <v>67</v>
      </c>
      <c r="F4644" t="s">
        <v>19</v>
      </c>
      <c r="G4644" t="s">
        <v>170</v>
      </c>
      <c r="H4644">
        <v>97110</v>
      </c>
      <c r="I4644" t="str">
        <f t="shared" si="72"/>
        <v>140_2/8/2024 11:00</v>
      </c>
      <c r="J4644" t="str">
        <f>IFERROR(INDEX(scheduling_data!I:I, MATCH(I4644, scheduling_data!H:H, 0)), "")</f>
        <v>James Allen</v>
      </c>
    </row>
    <row r="4645" spans="1:10" x14ac:dyDescent="0.3">
      <c r="A4645" t="s">
        <v>168</v>
      </c>
      <c r="B4645">
        <v>140</v>
      </c>
      <c r="C4645" s="1">
        <v>45357</v>
      </c>
      <c r="D4645" s="1">
        <v>45330.458333333336</v>
      </c>
      <c r="E4645">
        <v>83</v>
      </c>
      <c r="F4645" t="s">
        <v>9</v>
      </c>
      <c r="G4645" t="s">
        <v>169</v>
      </c>
      <c r="H4645">
        <v>97110</v>
      </c>
      <c r="I4645" t="str">
        <f t="shared" si="72"/>
        <v>140_2/8/2024 11:00</v>
      </c>
      <c r="J4645" t="str">
        <f>IFERROR(INDEX(scheduling_data!I:I, MATCH(I4645, scheduling_data!H:H, 0)), "")</f>
        <v>James Allen</v>
      </c>
    </row>
    <row r="4646" spans="1:10" x14ac:dyDescent="0.3">
      <c r="A4646" t="s">
        <v>80</v>
      </c>
      <c r="B4646">
        <v>141</v>
      </c>
      <c r="C4646" s="1">
        <v>45352</v>
      </c>
      <c r="D4646" s="1">
        <v>45337.6875</v>
      </c>
      <c r="E4646">
        <v>56.78</v>
      </c>
      <c r="F4646" t="s">
        <v>19</v>
      </c>
      <c r="G4646" t="s">
        <v>51</v>
      </c>
      <c r="H4646">
        <v>97112</v>
      </c>
      <c r="I4646" t="str">
        <f t="shared" si="72"/>
        <v>141_2/15/2024 16:30</v>
      </c>
      <c r="J4646" t="str">
        <f>IFERROR(INDEX(scheduling_data!I:I, MATCH(I4646, scheduling_data!H:H, 0)), "")</f>
        <v>Christian Litz</v>
      </c>
    </row>
    <row r="4647" spans="1:10" x14ac:dyDescent="0.3">
      <c r="A4647" t="s">
        <v>80</v>
      </c>
      <c r="B4647">
        <v>141</v>
      </c>
      <c r="C4647" s="1">
        <v>45352</v>
      </c>
      <c r="D4647" s="1">
        <v>45337.6875</v>
      </c>
      <c r="E4647">
        <v>93.22</v>
      </c>
      <c r="F4647" t="s">
        <v>9</v>
      </c>
      <c r="G4647" t="s">
        <v>52</v>
      </c>
      <c r="H4647">
        <v>97112</v>
      </c>
      <c r="I4647" t="str">
        <f t="shared" si="72"/>
        <v>141_2/15/2024 16:30</v>
      </c>
      <c r="J4647" t="str">
        <f>IFERROR(INDEX(scheduling_data!I:I, MATCH(I4647, scheduling_data!H:H, 0)), "")</f>
        <v>Christian Litz</v>
      </c>
    </row>
    <row r="4648" spans="1:10" x14ac:dyDescent="0.3">
      <c r="A4648" t="s">
        <v>80</v>
      </c>
      <c r="B4648">
        <v>141</v>
      </c>
      <c r="C4648" s="1">
        <v>45359</v>
      </c>
      <c r="D4648" s="1">
        <v>45344.333333333336</v>
      </c>
      <c r="E4648">
        <v>24.8</v>
      </c>
      <c r="F4648" t="s">
        <v>19</v>
      </c>
      <c r="G4648" t="s">
        <v>51</v>
      </c>
      <c r="H4648">
        <v>97110</v>
      </c>
      <c r="I4648" t="str">
        <f t="shared" si="72"/>
        <v>141_2/22/2024 08:00</v>
      </c>
      <c r="J4648" t="str">
        <f>IFERROR(INDEX(scheduling_data!I:I, MATCH(I4648, scheduling_data!H:H, 0)), "")</f>
        <v>Christian Litz</v>
      </c>
    </row>
    <row r="4649" spans="1:10" x14ac:dyDescent="0.3">
      <c r="A4649" t="s">
        <v>80</v>
      </c>
      <c r="B4649">
        <v>141</v>
      </c>
      <c r="C4649" s="1">
        <v>45359</v>
      </c>
      <c r="D4649" s="1">
        <v>45344.333333333336</v>
      </c>
      <c r="E4649">
        <v>46.61</v>
      </c>
      <c r="F4649" t="s">
        <v>9</v>
      </c>
      <c r="G4649" t="s">
        <v>52</v>
      </c>
      <c r="H4649">
        <v>97112</v>
      </c>
      <c r="I4649" t="str">
        <f t="shared" si="72"/>
        <v>141_2/22/2024 08:00</v>
      </c>
      <c r="J4649" t="str">
        <f>IFERROR(INDEX(scheduling_data!I:I, MATCH(I4649, scheduling_data!H:H, 0)), "")</f>
        <v>Christian Litz</v>
      </c>
    </row>
    <row r="4650" spans="1:10" x14ac:dyDescent="0.3">
      <c r="A4650" t="s">
        <v>80</v>
      </c>
      <c r="B4650">
        <v>141</v>
      </c>
      <c r="C4650" s="1">
        <v>45359</v>
      </c>
      <c r="D4650" s="1">
        <v>45344.333333333336</v>
      </c>
      <c r="E4650">
        <v>28.39</v>
      </c>
      <c r="F4650" t="s">
        <v>19</v>
      </c>
      <c r="G4650" t="s">
        <v>51</v>
      </c>
      <c r="H4650">
        <v>97112</v>
      </c>
      <c r="I4650" t="str">
        <f t="shared" si="72"/>
        <v>141_2/22/2024 08:00</v>
      </c>
      <c r="J4650" t="str">
        <f>IFERROR(INDEX(scheduling_data!I:I, MATCH(I4650, scheduling_data!H:H, 0)), "")</f>
        <v>Christian Litz</v>
      </c>
    </row>
    <row r="4651" spans="1:10" x14ac:dyDescent="0.3">
      <c r="A4651" t="s">
        <v>80</v>
      </c>
      <c r="B4651">
        <v>141</v>
      </c>
      <c r="C4651" s="1">
        <v>45359</v>
      </c>
      <c r="D4651" s="1">
        <v>45344.333333333336</v>
      </c>
      <c r="E4651">
        <v>50.2</v>
      </c>
      <c r="F4651" t="s">
        <v>9</v>
      </c>
      <c r="G4651" t="s">
        <v>52</v>
      </c>
      <c r="H4651">
        <v>97110</v>
      </c>
      <c r="I4651" t="str">
        <f t="shared" si="72"/>
        <v>141_2/22/2024 08:00</v>
      </c>
      <c r="J4651" t="str">
        <f>IFERROR(INDEX(scheduling_data!I:I, MATCH(I4651, scheduling_data!H:H, 0)), "")</f>
        <v>Christian Litz</v>
      </c>
    </row>
    <row r="4652" spans="1:10" x14ac:dyDescent="0.3">
      <c r="A4652" t="s">
        <v>80</v>
      </c>
      <c r="B4652">
        <v>141</v>
      </c>
      <c r="C4652" s="1">
        <v>45363</v>
      </c>
      <c r="D4652" s="1">
        <v>45351.666666666664</v>
      </c>
      <c r="E4652">
        <v>64.81</v>
      </c>
      <c r="F4652" t="s">
        <v>19</v>
      </c>
      <c r="G4652" t="s">
        <v>51</v>
      </c>
      <c r="H4652">
        <v>92507</v>
      </c>
      <c r="I4652" t="str">
        <f t="shared" si="72"/>
        <v>141_2/29/2024 16:00</v>
      </c>
      <c r="J4652" t="str">
        <f>IFERROR(INDEX(scheduling_data!I:I, MATCH(I4652, scheduling_data!H:H, 0)), "")</f>
        <v>D'Anna Pullen</v>
      </c>
    </row>
    <row r="4653" spans="1:10" x14ac:dyDescent="0.3">
      <c r="A4653" t="s">
        <v>80</v>
      </c>
      <c r="B4653">
        <v>141</v>
      </c>
      <c r="C4653" s="1">
        <v>45363</v>
      </c>
      <c r="D4653" s="1">
        <v>45351.666666666664</v>
      </c>
      <c r="E4653">
        <v>85.19</v>
      </c>
      <c r="F4653" t="s">
        <v>9</v>
      </c>
      <c r="G4653" t="s">
        <v>52</v>
      </c>
      <c r="H4653">
        <v>92507</v>
      </c>
      <c r="I4653" t="str">
        <f t="shared" si="72"/>
        <v>141_2/29/2024 16:00</v>
      </c>
      <c r="J4653" t="str">
        <f>IFERROR(INDEX(scheduling_data!I:I, MATCH(I4653, scheduling_data!H:H, 0)), "")</f>
        <v>D'Anna Pullen</v>
      </c>
    </row>
    <row r="4654" spans="1:10" x14ac:dyDescent="0.3">
      <c r="A4654" t="s">
        <v>80</v>
      </c>
      <c r="B4654">
        <v>141</v>
      </c>
      <c r="C4654" s="1">
        <v>45366</v>
      </c>
      <c r="D4654" s="1">
        <v>45351.6875</v>
      </c>
      <c r="E4654">
        <v>24.8</v>
      </c>
      <c r="F4654" t="s">
        <v>19</v>
      </c>
      <c r="G4654" t="s">
        <v>51</v>
      </c>
      <c r="H4654">
        <v>97110</v>
      </c>
      <c r="I4654" t="str">
        <f t="shared" si="72"/>
        <v>141_2/29/2024 16:30</v>
      </c>
      <c r="J4654" t="str">
        <f>IFERROR(INDEX(scheduling_data!I:I, MATCH(I4654, scheduling_data!H:H, 0)), "")</f>
        <v>Christian Litz</v>
      </c>
    </row>
    <row r="4655" spans="1:10" x14ac:dyDescent="0.3">
      <c r="A4655" t="s">
        <v>80</v>
      </c>
      <c r="B4655">
        <v>141</v>
      </c>
      <c r="C4655" s="1">
        <v>45366</v>
      </c>
      <c r="D4655" s="1">
        <v>45351.6875</v>
      </c>
      <c r="E4655">
        <v>50.2</v>
      </c>
      <c r="F4655" t="s">
        <v>9</v>
      </c>
      <c r="G4655" t="s">
        <v>52</v>
      </c>
      <c r="H4655">
        <v>97110</v>
      </c>
      <c r="I4655" t="str">
        <f t="shared" si="72"/>
        <v>141_2/29/2024 16:30</v>
      </c>
      <c r="J4655" t="str">
        <f>IFERROR(INDEX(scheduling_data!I:I, MATCH(I4655, scheduling_data!H:H, 0)), "")</f>
        <v>Christian Litz</v>
      </c>
    </row>
    <row r="4656" spans="1:10" x14ac:dyDescent="0.3">
      <c r="A4656" t="s">
        <v>80</v>
      </c>
      <c r="B4656">
        <v>141</v>
      </c>
      <c r="C4656" s="1">
        <v>45366</v>
      </c>
      <c r="D4656" s="1">
        <v>45351.6875</v>
      </c>
      <c r="E4656">
        <v>28.39</v>
      </c>
      <c r="F4656" t="s">
        <v>19</v>
      </c>
      <c r="G4656" t="s">
        <v>51</v>
      </c>
      <c r="H4656">
        <v>97112</v>
      </c>
      <c r="I4656" t="str">
        <f t="shared" si="72"/>
        <v>141_2/29/2024 16:30</v>
      </c>
      <c r="J4656" t="str">
        <f>IFERROR(INDEX(scheduling_data!I:I, MATCH(I4656, scheduling_data!H:H, 0)), "")</f>
        <v>Christian Litz</v>
      </c>
    </row>
    <row r="4657" spans="1:10" x14ac:dyDescent="0.3">
      <c r="A4657" t="s">
        <v>80</v>
      </c>
      <c r="B4657">
        <v>141</v>
      </c>
      <c r="C4657" s="1">
        <v>45366</v>
      </c>
      <c r="D4657" s="1">
        <v>45351.6875</v>
      </c>
      <c r="E4657">
        <v>46.61</v>
      </c>
      <c r="F4657" t="s">
        <v>9</v>
      </c>
      <c r="G4657" t="s">
        <v>52</v>
      </c>
      <c r="H4657">
        <v>97112</v>
      </c>
      <c r="I4657" t="str">
        <f t="shared" si="72"/>
        <v>141_2/29/2024 16:30</v>
      </c>
      <c r="J4657" t="str">
        <f>IFERROR(INDEX(scheduling_data!I:I, MATCH(I4657, scheduling_data!H:H, 0)), "")</f>
        <v>Christian Litz</v>
      </c>
    </row>
    <row r="4658" spans="1:10" x14ac:dyDescent="0.3">
      <c r="A4658" t="s">
        <v>80</v>
      </c>
      <c r="B4658">
        <v>142</v>
      </c>
      <c r="C4658" s="1">
        <v>45352</v>
      </c>
      <c r="D4658" s="1">
        <v>45337.6875</v>
      </c>
      <c r="E4658">
        <v>50.2</v>
      </c>
      <c r="F4658" t="s">
        <v>9</v>
      </c>
      <c r="G4658" t="s">
        <v>52</v>
      </c>
      <c r="H4658">
        <v>97110</v>
      </c>
      <c r="I4658" t="str">
        <f t="shared" si="72"/>
        <v>142_2/15/2024 16:30</v>
      </c>
      <c r="J4658" t="str">
        <f>IFERROR(INDEX(scheduling_data!I:I, MATCH(I4658, scheduling_data!H:H, 0)), "")</f>
        <v>Christian Litz</v>
      </c>
    </row>
    <row r="4659" spans="1:10" x14ac:dyDescent="0.3">
      <c r="A4659" t="s">
        <v>80</v>
      </c>
      <c r="B4659">
        <v>142</v>
      </c>
      <c r="C4659" s="1">
        <v>45352</v>
      </c>
      <c r="D4659" s="1">
        <v>45337.6875</v>
      </c>
      <c r="E4659">
        <v>24.8</v>
      </c>
      <c r="F4659" t="s">
        <v>19</v>
      </c>
      <c r="G4659" t="s">
        <v>51</v>
      </c>
      <c r="H4659">
        <v>97110</v>
      </c>
      <c r="I4659" t="str">
        <f t="shared" si="72"/>
        <v>142_2/15/2024 16:30</v>
      </c>
      <c r="J4659" t="str">
        <f>IFERROR(INDEX(scheduling_data!I:I, MATCH(I4659, scheduling_data!H:H, 0)), "")</f>
        <v>Christian Litz</v>
      </c>
    </row>
    <row r="4660" spans="1:10" x14ac:dyDescent="0.3">
      <c r="A4660" t="s">
        <v>80</v>
      </c>
      <c r="B4660">
        <v>142</v>
      </c>
      <c r="C4660" s="1">
        <v>45359</v>
      </c>
      <c r="D4660" s="1">
        <v>45344.333333333336</v>
      </c>
      <c r="E4660">
        <v>24.8</v>
      </c>
      <c r="F4660" t="s">
        <v>19</v>
      </c>
      <c r="G4660" t="s">
        <v>51</v>
      </c>
      <c r="H4660">
        <v>97110</v>
      </c>
      <c r="I4660" t="str">
        <f t="shared" si="72"/>
        <v>142_2/22/2024 08:00</v>
      </c>
      <c r="J4660" t="str">
        <f>IFERROR(INDEX(scheduling_data!I:I, MATCH(I4660, scheduling_data!H:H, 0)), "")</f>
        <v>Jessica Pittman</v>
      </c>
    </row>
    <row r="4661" spans="1:10" x14ac:dyDescent="0.3">
      <c r="A4661" t="s">
        <v>80</v>
      </c>
      <c r="B4661">
        <v>142</v>
      </c>
      <c r="C4661" s="1">
        <v>45359</v>
      </c>
      <c r="D4661" s="1">
        <v>45344.333333333336</v>
      </c>
      <c r="E4661">
        <v>50.2</v>
      </c>
      <c r="F4661" t="s">
        <v>9</v>
      </c>
      <c r="G4661" t="s">
        <v>52</v>
      </c>
      <c r="H4661">
        <v>97110</v>
      </c>
      <c r="I4661" t="str">
        <f t="shared" si="72"/>
        <v>142_2/22/2024 08:00</v>
      </c>
      <c r="J4661" t="str">
        <f>IFERROR(INDEX(scheduling_data!I:I, MATCH(I4661, scheduling_data!H:H, 0)), "")</f>
        <v>Jessica Pittman</v>
      </c>
    </row>
    <row r="4662" spans="1:10" x14ac:dyDescent="0.3">
      <c r="A4662" t="s">
        <v>80</v>
      </c>
      <c r="B4662">
        <v>142</v>
      </c>
      <c r="C4662" s="1">
        <v>45359</v>
      </c>
      <c r="D4662" s="1">
        <v>45344.333333333336</v>
      </c>
      <c r="E4662">
        <v>28.39</v>
      </c>
      <c r="F4662" t="s">
        <v>19</v>
      </c>
      <c r="G4662" t="s">
        <v>51</v>
      </c>
      <c r="H4662">
        <v>97112</v>
      </c>
      <c r="I4662" t="str">
        <f t="shared" si="72"/>
        <v>142_2/22/2024 08:00</v>
      </c>
      <c r="J4662" t="str">
        <f>IFERROR(INDEX(scheduling_data!I:I, MATCH(I4662, scheduling_data!H:H, 0)), "")</f>
        <v>Jessica Pittman</v>
      </c>
    </row>
    <row r="4663" spans="1:10" x14ac:dyDescent="0.3">
      <c r="A4663" t="s">
        <v>80</v>
      </c>
      <c r="B4663">
        <v>142</v>
      </c>
      <c r="C4663" s="1">
        <v>45359</v>
      </c>
      <c r="D4663" s="1">
        <v>45344.333333333336</v>
      </c>
      <c r="E4663">
        <v>46.61</v>
      </c>
      <c r="F4663" t="s">
        <v>9</v>
      </c>
      <c r="G4663" t="s">
        <v>52</v>
      </c>
      <c r="H4663">
        <v>97112</v>
      </c>
      <c r="I4663" t="str">
        <f t="shared" si="72"/>
        <v>142_2/22/2024 08:00</v>
      </c>
      <c r="J4663" t="str">
        <f>IFERROR(INDEX(scheduling_data!I:I, MATCH(I4663, scheduling_data!H:H, 0)), "")</f>
        <v>Jessica Pittman</v>
      </c>
    </row>
    <row r="4664" spans="1:10" x14ac:dyDescent="0.3">
      <c r="A4664" t="s">
        <v>80</v>
      </c>
      <c r="B4664">
        <v>142</v>
      </c>
      <c r="C4664" s="1">
        <v>45366</v>
      </c>
      <c r="D4664" s="1">
        <v>45351.666666666664</v>
      </c>
      <c r="E4664">
        <v>46.61</v>
      </c>
      <c r="F4664" t="s">
        <v>9</v>
      </c>
      <c r="G4664" t="s">
        <v>52</v>
      </c>
      <c r="H4664">
        <v>97112</v>
      </c>
      <c r="I4664" t="str">
        <f t="shared" si="72"/>
        <v>142_2/29/2024 16:00</v>
      </c>
      <c r="J4664" t="str">
        <f>IFERROR(INDEX(scheduling_data!I:I, MATCH(I4664, scheduling_data!H:H, 0)), "")</f>
        <v>Christian Litz</v>
      </c>
    </row>
    <row r="4665" spans="1:10" x14ac:dyDescent="0.3">
      <c r="A4665" t="s">
        <v>80</v>
      </c>
      <c r="B4665">
        <v>142</v>
      </c>
      <c r="C4665" s="1">
        <v>45366</v>
      </c>
      <c r="D4665" s="1">
        <v>45351.666666666664</v>
      </c>
      <c r="E4665">
        <v>24.8</v>
      </c>
      <c r="F4665" t="s">
        <v>19</v>
      </c>
      <c r="G4665" t="s">
        <v>51</v>
      </c>
      <c r="H4665">
        <v>97110</v>
      </c>
      <c r="I4665" t="str">
        <f t="shared" si="72"/>
        <v>142_2/29/2024 16:00</v>
      </c>
      <c r="J4665" t="str">
        <f>IFERROR(INDEX(scheduling_data!I:I, MATCH(I4665, scheduling_data!H:H, 0)), "")</f>
        <v>Christian Litz</v>
      </c>
    </row>
    <row r="4666" spans="1:10" x14ac:dyDescent="0.3">
      <c r="A4666" t="s">
        <v>80</v>
      </c>
      <c r="B4666">
        <v>142</v>
      </c>
      <c r="C4666" s="1">
        <v>45366</v>
      </c>
      <c r="D4666" s="1">
        <v>45351.666666666664</v>
      </c>
      <c r="E4666">
        <v>50.2</v>
      </c>
      <c r="F4666" t="s">
        <v>9</v>
      </c>
      <c r="G4666" t="s">
        <v>52</v>
      </c>
      <c r="H4666">
        <v>97110</v>
      </c>
      <c r="I4666" t="str">
        <f t="shared" si="72"/>
        <v>142_2/29/2024 16:00</v>
      </c>
      <c r="J4666" t="str">
        <f>IFERROR(INDEX(scheduling_data!I:I, MATCH(I4666, scheduling_data!H:H, 0)), "")</f>
        <v>Christian Litz</v>
      </c>
    </row>
    <row r="4667" spans="1:10" x14ac:dyDescent="0.3">
      <c r="A4667" t="s">
        <v>80</v>
      </c>
      <c r="B4667">
        <v>142</v>
      </c>
      <c r="C4667" s="1">
        <v>45366</v>
      </c>
      <c r="D4667" s="1">
        <v>45351.666666666664</v>
      </c>
      <c r="E4667">
        <v>28.39</v>
      </c>
      <c r="F4667" t="s">
        <v>19</v>
      </c>
      <c r="G4667" t="s">
        <v>51</v>
      </c>
      <c r="H4667">
        <v>97112</v>
      </c>
      <c r="I4667" t="str">
        <f t="shared" si="72"/>
        <v>142_2/29/2024 16:00</v>
      </c>
      <c r="J4667" t="str">
        <f>IFERROR(INDEX(scheduling_data!I:I, MATCH(I4667, scheduling_data!H:H, 0)), "")</f>
        <v>Christian Litz</v>
      </c>
    </row>
    <row r="4668" spans="1:10" x14ac:dyDescent="0.3">
      <c r="A4668" t="s">
        <v>276</v>
      </c>
      <c r="B4668">
        <v>143</v>
      </c>
      <c r="C4668" s="1">
        <v>45357.836111111108</v>
      </c>
      <c r="D4668" s="1">
        <v>45330.604166666664</v>
      </c>
      <c r="E4668">
        <v>79.900000000000006</v>
      </c>
      <c r="F4668" t="s">
        <v>9</v>
      </c>
      <c r="G4668" t="s">
        <v>277</v>
      </c>
      <c r="H4668">
        <v>92507</v>
      </c>
      <c r="I4668" t="str">
        <f t="shared" si="72"/>
        <v>143_2/8/2024 14:30</v>
      </c>
      <c r="J4668" t="str">
        <f>IFERROR(INDEX(scheduling_data!I:I, MATCH(I4668, scheduling_data!H:H, 0)), "")</f>
        <v>D'Anna Pullen</v>
      </c>
    </row>
    <row r="4669" spans="1:10" x14ac:dyDescent="0.3">
      <c r="A4669" t="s">
        <v>239</v>
      </c>
      <c r="B4669">
        <v>143</v>
      </c>
      <c r="C4669" s="1">
        <v>45358</v>
      </c>
      <c r="D4669" s="1">
        <v>45344.604166666664</v>
      </c>
      <c r="E4669">
        <v>79.900000000000006</v>
      </c>
      <c r="F4669" t="s">
        <v>9</v>
      </c>
      <c r="H4669">
        <v>92507</v>
      </c>
      <c r="I4669" t="str">
        <f t="shared" si="72"/>
        <v>143_2/22/2024 14:30</v>
      </c>
      <c r="J4669" t="str">
        <f>IFERROR(INDEX(scheduling_data!I:I, MATCH(I4669, scheduling_data!H:H, 0)), "")</f>
        <v>D'Anna Pullen</v>
      </c>
    </row>
    <row r="4670" spans="1:10" x14ac:dyDescent="0.3">
      <c r="A4670" t="s">
        <v>239</v>
      </c>
      <c r="B4670">
        <v>143</v>
      </c>
      <c r="C4670" s="1">
        <v>45358</v>
      </c>
      <c r="D4670" s="1">
        <v>45344.604166666664</v>
      </c>
      <c r="E4670">
        <v>63.09</v>
      </c>
      <c r="F4670" t="s">
        <v>23</v>
      </c>
      <c r="H4670">
        <v>92507</v>
      </c>
      <c r="I4670" t="str">
        <f t="shared" si="72"/>
        <v>143_2/22/2024 14:30</v>
      </c>
      <c r="J4670" t="str">
        <f>IFERROR(INDEX(scheduling_data!I:I, MATCH(I4670, scheduling_data!H:H, 0)), "")</f>
        <v>D'Anna Pullen</v>
      </c>
    </row>
    <row r="4671" spans="1:10" x14ac:dyDescent="0.3">
      <c r="A4671" t="s">
        <v>48</v>
      </c>
      <c r="B4671">
        <v>22</v>
      </c>
      <c r="C4671" s="1">
        <v>45379</v>
      </c>
      <c r="D4671" s="1">
        <v>45323.354166666664</v>
      </c>
      <c r="E4671">
        <v>78.739999999999995</v>
      </c>
      <c r="F4671" t="s">
        <v>19</v>
      </c>
      <c r="H4671">
        <v>97110</v>
      </c>
      <c r="I4671" t="str">
        <f t="shared" si="72"/>
        <v>22_2/1/2024 08:30</v>
      </c>
      <c r="J4671" t="str">
        <f>IFERROR(INDEX(scheduling_data!I:I, MATCH(I4671, scheduling_data!H:H, 0)), "")</f>
        <v>Kelsea Rodriguez</v>
      </c>
    </row>
    <row r="4672" spans="1:10" x14ac:dyDescent="0.3">
      <c r="A4672" t="s">
        <v>48</v>
      </c>
      <c r="B4672">
        <v>22</v>
      </c>
      <c r="C4672" s="1">
        <v>45379</v>
      </c>
      <c r="D4672" s="1">
        <v>45323.354166666664</v>
      </c>
      <c r="E4672">
        <v>75</v>
      </c>
      <c r="F4672" t="s">
        <v>9</v>
      </c>
      <c r="H4672">
        <v>97530</v>
      </c>
      <c r="I4672" t="str">
        <f t="shared" si="72"/>
        <v>22_2/1/2024 08:30</v>
      </c>
      <c r="J4672" t="str">
        <f>IFERROR(INDEX(scheduling_data!I:I, MATCH(I4672, scheduling_data!H:H, 0)), "")</f>
        <v>Kelsea Rodriguez</v>
      </c>
    </row>
    <row r="4673" spans="1:10" x14ac:dyDescent="0.3">
      <c r="A4673" t="s">
        <v>48</v>
      </c>
      <c r="B4673">
        <v>22</v>
      </c>
      <c r="C4673" s="1">
        <v>45379</v>
      </c>
      <c r="D4673" s="1">
        <v>45323.354166666664</v>
      </c>
      <c r="E4673">
        <v>71.260000000000005</v>
      </c>
      <c r="F4673" t="s">
        <v>9</v>
      </c>
      <c r="H4673">
        <v>97110</v>
      </c>
      <c r="I4673" t="str">
        <f t="shared" si="72"/>
        <v>22_2/1/2024 08:30</v>
      </c>
      <c r="J4673" t="str">
        <f>IFERROR(INDEX(scheduling_data!I:I, MATCH(I4673, scheduling_data!H:H, 0)), "")</f>
        <v>Kelsea Rodriguez</v>
      </c>
    </row>
    <row r="4674" spans="1:10" x14ac:dyDescent="0.3">
      <c r="A4674" t="s">
        <v>48</v>
      </c>
      <c r="B4674">
        <v>22</v>
      </c>
      <c r="C4674" s="1">
        <v>45379</v>
      </c>
      <c r="D4674" s="1">
        <v>45323.354166666664</v>
      </c>
      <c r="E4674">
        <v>75</v>
      </c>
      <c r="F4674" t="s">
        <v>9</v>
      </c>
      <c r="H4674">
        <v>97140</v>
      </c>
      <c r="I4674" t="str">
        <f t="shared" si="72"/>
        <v>22_2/1/2024 08:30</v>
      </c>
      <c r="J4674" t="str">
        <f>IFERROR(INDEX(scheduling_data!I:I, MATCH(I4674, scheduling_data!H:H, 0)), "")</f>
        <v>Kelsea Rodriguez</v>
      </c>
    </row>
    <row r="4675" spans="1:10" x14ac:dyDescent="0.3">
      <c r="A4675" t="s">
        <v>80</v>
      </c>
      <c r="B4675">
        <v>144</v>
      </c>
      <c r="C4675" s="1">
        <v>45359</v>
      </c>
      <c r="D4675" s="1">
        <v>45343.5625</v>
      </c>
      <c r="E4675">
        <v>64.81</v>
      </c>
      <c r="F4675" t="s">
        <v>19</v>
      </c>
      <c r="G4675" t="s">
        <v>51</v>
      </c>
      <c r="H4675">
        <v>92507</v>
      </c>
      <c r="I4675" t="str">
        <f t="shared" ref="I4675:I4738" si="73">TEXT(B4675&amp;"_"&amp;TEXT(D4675, "m/d/yyyy hh:mm"), "0")</f>
        <v>144_2/21/2024 13:30</v>
      </c>
      <c r="J4675" t="str">
        <f>IFERROR(INDEX(scheduling_data!I:I, MATCH(I4675, scheduling_data!H:H, 0)), "")</f>
        <v>Kelli Cruthirds</v>
      </c>
    </row>
    <row r="4676" spans="1:10" x14ac:dyDescent="0.3">
      <c r="A4676" t="s">
        <v>80</v>
      </c>
      <c r="B4676">
        <v>144</v>
      </c>
      <c r="C4676" s="1">
        <v>45359</v>
      </c>
      <c r="D4676" s="1">
        <v>45343.5625</v>
      </c>
      <c r="E4676">
        <v>85.19</v>
      </c>
      <c r="F4676" t="s">
        <v>9</v>
      </c>
      <c r="G4676" t="s">
        <v>52</v>
      </c>
      <c r="H4676">
        <v>92507</v>
      </c>
      <c r="I4676" t="str">
        <f t="shared" si="73"/>
        <v>144_2/21/2024 13:30</v>
      </c>
      <c r="J4676" t="str">
        <f>IFERROR(INDEX(scheduling_data!I:I, MATCH(I4676, scheduling_data!H:H, 0)), "")</f>
        <v>Kelli Cruthirds</v>
      </c>
    </row>
    <row r="4677" spans="1:10" x14ac:dyDescent="0.3">
      <c r="A4677" t="s">
        <v>80</v>
      </c>
      <c r="B4677">
        <v>144</v>
      </c>
      <c r="C4677" s="1">
        <v>45359</v>
      </c>
      <c r="D4677" s="1">
        <v>45348.5625</v>
      </c>
      <c r="E4677">
        <v>64.81</v>
      </c>
      <c r="F4677" t="s">
        <v>19</v>
      </c>
      <c r="G4677" t="s">
        <v>51</v>
      </c>
      <c r="H4677">
        <v>92507</v>
      </c>
      <c r="I4677" t="str">
        <f t="shared" si="73"/>
        <v>144_2/26/2024 13:30</v>
      </c>
      <c r="J4677" t="str">
        <f>IFERROR(INDEX(scheduling_data!I:I, MATCH(I4677, scheduling_data!H:H, 0)), "")</f>
        <v>Kelli Cruthirds</v>
      </c>
    </row>
    <row r="4678" spans="1:10" x14ac:dyDescent="0.3">
      <c r="A4678" t="s">
        <v>80</v>
      </c>
      <c r="B4678">
        <v>144</v>
      </c>
      <c r="C4678" s="1">
        <v>45359</v>
      </c>
      <c r="D4678" s="1">
        <v>45348.5625</v>
      </c>
      <c r="E4678">
        <v>85.19</v>
      </c>
      <c r="F4678" t="s">
        <v>9</v>
      </c>
      <c r="G4678" t="s">
        <v>52</v>
      </c>
      <c r="H4678">
        <v>92507</v>
      </c>
      <c r="I4678" t="str">
        <f t="shared" si="73"/>
        <v>144_2/26/2024 13:30</v>
      </c>
      <c r="J4678" t="str">
        <f>IFERROR(INDEX(scheduling_data!I:I, MATCH(I4678, scheduling_data!H:H, 0)), "")</f>
        <v>Kelli Cruthirds</v>
      </c>
    </row>
    <row r="4679" spans="1:10" x14ac:dyDescent="0.3">
      <c r="A4679" t="s">
        <v>80</v>
      </c>
      <c r="B4679">
        <v>145</v>
      </c>
      <c r="C4679" s="1">
        <v>45359</v>
      </c>
      <c r="D4679" s="1">
        <v>45341.604166666664</v>
      </c>
      <c r="E4679">
        <v>46.61</v>
      </c>
      <c r="F4679" t="s">
        <v>9</v>
      </c>
      <c r="G4679" t="s">
        <v>52</v>
      </c>
      <c r="H4679">
        <v>97112</v>
      </c>
      <c r="I4679" t="str">
        <f t="shared" si="73"/>
        <v>145_2/19/2024 14:30</v>
      </c>
      <c r="J4679" t="str">
        <f>IFERROR(INDEX(scheduling_data!I:I, MATCH(I4679, scheduling_data!H:H, 0)), "")</f>
        <v>Breanna Cochran</v>
      </c>
    </row>
    <row r="4680" spans="1:10" x14ac:dyDescent="0.3">
      <c r="A4680" t="s">
        <v>80</v>
      </c>
      <c r="B4680">
        <v>145</v>
      </c>
      <c r="C4680" s="1">
        <v>45359</v>
      </c>
      <c r="D4680" s="1">
        <v>45341.604166666664</v>
      </c>
      <c r="E4680">
        <v>24.8</v>
      </c>
      <c r="F4680" t="s">
        <v>19</v>
      </c>
      <c r="G4680" t="s">
        <v>51</v>
      </c>
      <c r="H4680">
        <v>97110</v>
      </c>
      <c r="I4680" t="str">
        <f t="shared" si="73"/>
        <v>145_2/19/2024 14:30</v>
      </c>
      <c r="J4680" t="str">
        <f>IFERROR(INDEX(scheduling_data!I:I, MATCH(I4680, scheduling_data!H:H, 0)), "")</f>
        <v>Breanna Cochran</v>
      </c>
    </row>
    <row r="4681" spans="1:10" x14ac:dyDescent="0.3">
      <c r="A4681" t="s">
        <v>80</v>
      </c>
      <c r="B4681">
        <v>145</v>
      </c>
      <c r="C4681" s="1">
        <v>45359</v>
      </c>
      <c r="D4681" s="1">
        <v>45341.604166666664</v>
      </c>
      <c r="E4681">
        <v>28.39</v>
      </c>
      <c r="F4681" t="s">
        <v>19</v>
      </c>
      <c r="G4681" t="s">
        <v>51</v>
      </c>
      <c r="H4681">
        <v>97112</v>
      </c>
      <c r="I4681" t="str">
        <f t="shared" si="73"/>
        <v>145_2/19/2024 14:30</v>
      </c>
      <c r="J4681" t="str">
        <f>IFERROR(INDEX(scheduling_data!I:I, MATCH(I4681, scheduling_data!H:H, 0)), "")</f>
        <v>Breanna Cochran</v>
      </c>
    </row>
    <row r="4682" spans="1:10" x14ac:dyDescent="0.3">
      <c r="A4682" t="s">
        <v>80</v>
      </c>
      <c r="B4682">
        <v>145</v>
      </c>
      <c r="C4682" s="1">
        <v>45359</v>
      </c>
      <c r="D4682" s="1">
        <v>45341.604166666664</v>
      </c>
      <c r="E4682">
        <v>50.2</v>
      </c>
      <c r="F4682" t="s">
        <v>9</v>
      </c>
      <c r="G4682" t="s">
        <v>52</v>
      </c>
      <c r="H4682">
        <v>97110</v>
      </c>
      <c r="I4682" t="str">
        <f t="shared" si="73"/>
        <v>145_2/19/2024 14:30</v>
      </c>
      <c r="J4682" t="str">
        <f>IFERROR(INDEX(scheduling_data!I:I, MATCH(I4682, scheduling_data!H:H, 0)), "")</f>
        <v>Breanna Cochran</v>
      </c>
    </row>
    <row r="4683" spans="1:10" x14ac:dyDescent="0.3">
      <c r="A4683" t="s">
        <v>80</v>
      </c>
      <c r="B4683">
        <v>145</v>
      </c>
      <c r="C4683" s="1">
        <v>45363</v>
      </c>
      <c r="D4683" s="1">
        <v>45348.604166666664</v>
      </c>
      <c r="E4683">
        <v>56.78</v>
      </c>
      <c r="F4683" t="s">
        <v>19</v>
      </c>
      <c r="G4683" t="s">
        <v>51</v>
      </c>
      <c r="H4683">
        <v>97112</v>
      </c>
      <c r="I4683" t="str">
        <f t="shared" si="73"/>
        <v>145_2/26/2024 14:30</v>
      </c>
      <c r="J4683" t="str">
        <f>IFERROR(INDEX(scheduling_data!I:I, MATCH(I4683, scheduling_data!H:H, 0)), "")</f>
        <v>Heidi Molaison</v>
      </c>
    </row>
    <row r="4684" spans="1:10" x14ac:dyDescent="0.3">
      <c r="A4684" t="s">
        <v>80</v>
      </c>
      <c r="B4684">
        <v>145</v>
      </c>
      <c r="C4684" s="1">
        <v>45363</v>
      </c>
      <c r="D4684" s="1">
        <v>45348.604166666664</v>
      </c>
      <c r="E4684">
        <v>93.22</v>
      </c>
      <c r="F4684" t="s">
        <v>9</v>
      </c>
      <c r="G4684" t="s">
        <v>52</v>
      </c>
      <c r="H4684">
        <v>97112</v>
      </c>
      <c r="I4684" t="str">
        <f t="shared" si="73"/>
        <v>145_2/26/2024 14:30</v>
      </c>
      <c r="J4684" t="str">
        <f>IFERROR(INDEX(scheduling_data!I:I, MATCH(I4684, scheduling_data!H:H, 0)), "")</f>
        <v>Heidi Molaison</v>
      </c>
    </row>
    <row r="4685" spans="1:10" x14ac:dyDescent="0.3">
      <c r="A4685" t="s">
        <v>80</v>
      </c>
      <c r="B4685">
        <v>298</v>
      </c>
      <c r="C4685" s="1">
        <v>45352</v>
      </c>
      <c r="D4685" s="1">
        <v>45335.625</v>
      </c>
      <c r="E4685">
        <v>22.9</v>
      </c>
      <c r="F4685" t="s">
        <v>19</v>
      </c>
      <c r="G4685" t="s">
        <v>51</v>
      </c>
      <c r="H4685">
        <v>97140</v>
      </c>
      <c r="I4685" t="str">
        <f t="shared" si="73"/>
        <v>298_2/13/2024 15:00</v>
      </c>
      <c r="J4685" t="str">
        <f>IFERROR(INDEX(scheduling_data!I:I, MATCH(I4685, scheduling_data!H:H, 0)), "")</f>
        <v>Katherine Tyree</v>
      </c>
    </row>
    <row r="4686" spans="1:10" x14ac:dyDescent="0.3">
      <c r="A4686" t="s">
        <v>80</v>
      </c>
      <c r="B4686">
        <v>298</v>
      </c>
      <c r="C4686" s="1">
        <v>45352</v>
      </c>
      <c r="D4686" s="1">
        <v>45335.625</v>
      </c>
      <c r="E4686">
        <v>49.6</v>
      </c>
      <c r="F4686" t="s">
        <v>19</v>
      </c>
      <c r="G4686" t="s">
        <v>51</v>
      </c>
      <c r="H4686">
        <v>97110</v>
      </c>
      <c r="I4686" t="str">
        <f t="shared" si="73"/>
        <v>298_2/13/2024 15:00</v>
      </c>
      <c r="J4686" t="str">
        <f>IFERROR(INDEX(scheduling_data!I:I, MATCH(I4686, scheduling_data!H:H, 0)), "")</f>
        <v>Katherine Tyree</v>
      </c>
    </row>
    <row r="4687" spans="1:10" x14ac:dyDescent="0.3">
      <c r="A4687" t="s">
        <v>80</v>
      </c>
      <c r="B4687">
        <v>298</v>
      </c>
      <c r="C4687" s="1">
        <v>45352</v>
      </c>
      <c r="D4687" s="1">
        <v>45335.625</v>
      </c>
      <c r="E4687">
        <v>90.47</v>
      </c>
      <c r="F4687" t="s">
        <v>9</v>
      </c>
      <c r="G4687" t="s">
        <v>52</v>
      </c>
      <c r="H4687">
        <v>97162</v>
      </c>
      <c r="I4687" t="str">
        <f t="shared" si="73"/>
        <v>298_2/13/2024 15:00</v>
      </c>
      <c r="J4687" t="str">
        <f>IFERROR(INDEX(scheduling_data!I:I, MATCH(I4687, scheduling_data!H:H, 0)), "")</f>
        <v>Katherine Tyree</v>
      </c>
    </row>
    <row r="4688" spans="1:10" x14ac:dyDescent="0.3">
      <c r="A4688" t="s">
        <v>80</v>
      </c>
      <c r="B4688">
        <v>298</v>
      </c>
      <c r="C4688" s="1">
        <v>45352</v>
      </c>
      <c r="D4688" s="1">
        <v>45335.625</v>
      </c>
      <c r="E4688">
        <v>84.53</v>
      </c>
      <c r="F4688" t="s">
        <v>19</v>
      </c>
      <c r="G4688" t="s">
        <v>51</v>
      </c>
      <c r="H4688">
        <v>97162</v>
      </c>
      <c r="I4688" t="str">
        <f t="shared" si="73"/>
        <v>298_2/13/2024 15:00</v>
      </c>
      <c r="J4688" t="str">
        <f>IFERROR(INDEX(scheduling_data!I:I, MATCH(I4688, scheduling_data!H:H, 0)), "")</f>
        <v>Katherine Tyree</v>
      </c>
    </row>
    <row r="4689" spans="1:10" x14ac:dyDescent="0.3">
      <c r="A4689" t="s">
        <v>80</v>
      </c>
      <c r="B4689">
        <v>298</v>
      </c>
      <c r="C4689" s="1">
        <v>45352</v>
      </c>
      <c r="D4689" s="1">
        <v>45335.625</v>
      </c>
      <c r="E4689">
        <v>100.4</v>
      </c>
      <c r="F4689" t="s">
        <v>9</v>
      </c>
      <c r="G4689" t="s">
        <v>52</v>
      </c>
      <c r="H4689">
        <v>97110</v>
      </c>
      <c r="I4689" t="str">
        <f t="shared" si="73"/>
        <v>298_2/13/2024 15:00</v>
      </c>
      <c r="J4689" t="str">
        <f>IFERROR(INDEX(scheduling_data!I:I, MATCH(I4689, scheduling_data!H:H, 0)), "")</f>
        <v>Katherine Tyree</v>
      </c>
    </row>
    <row r="4690" spans="1:10" x14ac:dyDescent="0.3">
      <c r="A4690" t="s">
        <v>80</v>
      </c>
      <c r="B4690">
        <v>298</v>
      </c>
      <c r="C4690" s="1">
        <v>45352</v>
      </c>
      <c r="D4690" s="1">
        <v>45335.625</v>
      </c>
      <c r="E4690">
        <v>52.1</v>
      </c>
      <c r="F4690" t="s">
        <v>9</v>
      </c>
      <c r="G4690" t="s">
        <v>52</v>
      </c>
      <c r="H4690">
        <v>97140</v>
      </c>
      <c r="I4690" t="str">
        <f t="shared" si="73"/>
        <v>298_2/13/2024 15:00</v>
      </c>
      <c r="J4690" t="str">
        <f>IFERROR(INDEX(scheduling_data!I:I, MATCH(I4690, scheduling_data!H:H, 0)), "")</f>
        <v>Katherine Tyree</v>
      </c>
    </row>
    <row r="4691" spans="1:10" x14ac:dyDescent="0.3">
      <c r="A4691" t="s">
        <v>80</v>
      </c>
      <c r="B4691">
        <v>298</v>
      </c>
      <c r="C4691" s="1">
        <v>45352</v>
      </c>
      <c r="D4691" s="1">
        <v>45337.541666666664</v>
      </c>
      <c r="E4691">
        <v>49.6</v>
      </c>
      <c r="F4691" t="s">
        <v>19</v>
      </c>
      <c r="G4691" t="s">
        <v>51</v>
      </c>
      <c r="H4691">
        <v>97110</v>
      </c>
      <c r="I4691" t="str">
        <f t="shared" si="73"/>
        <v>298_2/15/2024 13:00</v>
      </c>
      <c r="J4691" t="str">
        <f>IFERROR(INDEX(scheduling_data!I:I, MATCH(I4691, scheduling_data!H:H, 0)), "")</f>
        <v>Katherine Tyree</v>
      </c>
    </row>
    <row r="4692" spans="1:10" x14ac:dyDescent="0.3">
      <c r="A4692" t="s">
        <v>80</v>
      </c>
      <c r="B4692">
        <v>298</v>
      </c>
      <c r="C4692" s="1">
        <v>45352</v>
      </c>
      <c r="D4692" s="1">
        <v>45337.541666666664</v>
      </c>
      <c r="E4692">
        <v>52.1</v>
      </c>
      <c r="F4692" t="s">
        <v>9</v>
      </c>
      <c r="G4692" t="s">
        <v>52</v>
      </c>
      <c r="H4692">
        <v>97140</v>
      </c>
      <c r="I4692" t="str">
        <f t="shared" si="73"/>
        <v>298_2/15/2024 13:00</v>
      </c>
      <c r="J4692" t="str">
        <f>IFERROR(INDEX(scheduling_data!I:I, MATCH(I4692, scheduling_data!H:H, 0)), "")</f>
        <v>Katherine Tyree</v>
      </c>
    </row>
    <row r="4693" spans="1:10" x14ac:dyDescent="0.3">
      <c r="A4693" t="s">
        <v>80</v>
      </c>
      <c r="B4693">
        <v>298</v>
      </c>
      <c r="C4693" s="1">
        <v>45352</v>
      </c>
      <c r="D4693" s="1">
        <v>45337.541666666664</v>
      </c>
      <c r="E4693">
        <v>22.9</v>
      </c>
      <c r="F4693" t="s">
        <v>19</v>
      </c>
      <c r="G4693" t="s">
        <v>51</v>
      </c>
      <c r="H4693">
        <v>97140</v>
      </c>
      <c r="I4693" t="str">
        <f t="shared" si="73"/>
        <v>298_2/15/2024 13:00</v>
      </c>
      <c r="J4693" t="str">
        <f>IFERROR(INDEX(scheduling_data!I:I, MATCH(I4693, scheduling_data!H:H, 0)), "")</f>
        <v>Katherine Tyree</v>
      </c>
    </row>
    <row r="4694" spans="1:10" x14ac:dyDescent="0.3">
      <c r="A4694" t="s">
        <v>80</v>
      </c>
      <c r="B4694">
        <v>298</v>
      </c>
      <c r="C4694" s="1">
        <v>45352</v>
      </c>
      <c r="D4694" s="1">
        <v>45337.541666666664</v>
      </c>
      <c r="E4694">
        <v>46.61</v>
      </c>
      <c r="F4694" t="s">
        <v>9</v>
      </c>
      <c r="G4694" t="s">
        <v>52</v>
      </c>
      <c r="H4694">
        <v>97112</v>
      </c>
      <c r="I4694" t="str">
        <f t="shared" si="73"/>
        <v>298_2/15/2024 13:00</v>
      </c>
      <c r="J4694" t="str">
        <f>IFERROR(INDEX(scheduling_data!I:I, MATCH(I4694, scheduling_data!H:H, 0)), "")</f>
        <v>Katherine Tyree</v>
      </c>
    </row>
    <row r="4695" spans="1:10" x14ac:dyDescent="0.3">
      <c r="A4695" t="s">
        <v>80</v>
      </c>
      <c r="B4695">
        <v>298</v>
      </c>
      <c r="C4695" s="1">
        <v>45352</v>
      </c>
      <c r="D4695" s="1">
        <v>45337.541666666664</v>
      </c>
      <c r="E4695">
        <v>28.39</v>
      </c>
      <c r="F4695" t="s">
        <v>19</v>
      </c>
      <c r="G4695" t="s">
        <v>51</v>
      </c>
      <c r="H4695">
        <v>97112</v>
      </c>
      <c r="I4695" t="str">
        <f t="shared" si="73"/>
        <v>298_2/15/2024 13:00</v>
      </c>
      <c r="J4695" t="str">
        <f>IFERROR(INDEX(scheduling_data!I:I, MATCH(I4695, scheduling_data!H:H, 0)), "")</f>
        <v>Katherine Tyree</v>
      </c>
    </row>
    <row r="4696" spans="1:10" x14ac:dyDescent="0.3">
      <c r="A4696" t="s">
        <v>80</v>
      </c>
      <c r="B4696">
        <v>298</v>
      </c>
      <c r="C4696" s="1">
        <v>45352</v>
      </c>
      <c r="D4696" s="1">
        <v>45337.541666666664</v>
      </c>
      <c r="E4696">
        <v>100.4</v>
      </c>
      <c r="F4696" t="s">
        <v>9</v>
      </c>
      <c r="G4696" t="s">
        <v>52</v>
      </c>
      <c r="H4696">
        <v>97110</v>
      </c>
      <c r="I4696" t="str">
        <f t="shared" si="73"/>
        <v>298_2/15/2024 13:00</v>
      </c>
      <c r="J4696" t="str">
        <f>IFERROR(INDEX(scheduling_data!I:I, MATCH(I4696, scheduling_data!H:H, 0)), "")</f>
        <v>Katherine Tyree</v>
      </c>
    </row>
    <row r="4697" spans="1:10" x14ac:dyDescent="0.3">
      <c r="A4697" t="s">
        <v>80</v>
      </c>
      <c r="B4697">
        <v>298</v>
      </c>
      <c r="C4697" s="1">
        <v>45359</v>
      </c>
      <c r="D4697" s="1">
        <v>45344.541666666664</v>
      </c>
      <c r="E4697">
        <v>49.6</v>
      </c>
      <c r="F4697" t="s">
        <v>19</v>
      </c>
      <c r="G4697" t="s">
        <v>51</v>
      </c>
      <c r="H4697">
        <v>97110</v>
      </c>
      <c r="I4697" t="str">
        <f t="shared" si="73"/>
        <v>298_2/22/2024 13:00</v>
      </c>
      <c r="J4697" t="str">
        <f>IFERROR(INDEX(scheduling_data!I:I, MATCH(I4697, scheduling_data!H:H, 0)), "")</f>
        <v>Katherine Tyree</v>
      </c>
    </row>
    <row r="4698" spans="1:10" x14ac:dyDescent="0.3">
      <c r="A4698" t="s">
        <v>80</v>
      </c>
      <c r="B4698">
        <v>298</v>
      </c>
      <c r="C4698" s="1">
        <v>45359</v>
      </c>
      <c r="D4698" s="1">
        <v>45344.541666666664</v>
      </c>
      <c r="E4698">
        <v>100.4</v>
      </c>
      <c r="F4698" t="s">
        <v>9</v>
      </c>
      <c r="G4698" t="s">
        <v>52</v>
      </c>
      <c r="H4698">
        <v>97110</v>
      </c>
      <c r="I4698" t="str">
        <f t="shared" si="73"/>
        <v>298_2/22/2024 13:00</v>
      </c>
      <c r="J4698" t="str">
        <f>IFERROR(INDEX(scheduling_data!I:I, MATCH(I4698, scheduling_data!H:H, 0)), "")</f>
        <v>Katherine Tyree</v>
      </c>
    </row>
    <row r="4699" spans="1:10" x14ac:dyDescent="0.3">
      <c r="A4699" t="s">
        <v>80</v>
      </c>
      <c r="B4699">
        <v>298</v>
      </c>
      <c r="C4699" s="1">
        <v>45359</v>
      </c>
      <c r="D4699" s="1">
        <v>45344.541666666664</v>
      </c>
      <c r="E4699">
        <v>28.39</v>
      </c>
      <c r="F4699" t="s">
        <v>19</v>
      </c>
      <c r="G4699" t="s">
        <v>51</v>
      </c>
      <c r="H4699">
        <v>97112</v>
      </c>
      <c r="I4699" t="str">
        <f t="shared" si="73"/>
        <v>298_2/22/2024 13:00</v>
      </c>
      <c r="J4699" t="str">
        <f>IFERROR(INDEX(scheduling_data!I:I, MATCH(I4699, scheduling_data!H:H, 0)), "")</f>
        <v>Katherine Tyree</v>
      </c>
    </row>
    <row r="4700" spans="1:10" x14ac:dyDescent="0.3">
      <c r="A4700" t="s">
        <v>80</v>
      </c>
      <c r="B4700">
        <v>298</v>
      </c>
      <c r="C4700" s="1">
        <v>45359</v>
      </c>
      <c r="D4700" s="1">
        <v>45344.541666666664</v>
      </c>
      <c r="E4700">
        <v>46.61</v>
      </c>
      <c r="F4700" t="s">
        <v>9</v>
      </c>
      <c r="G4700" t="s">
        <v>52</v>
      </c>
      <c r="H4700">
        <v>97112</v>
      </c>
      <c r="I4700" t="str">
        <f t="shared" si="73"/>
        <v>298_2/22/2024 13:00</v>
      </c>
      <c r="J4700" t="str">
        <f>IFERROR(INDEX(scheduling_data!I:I, MATCH(I4700, scheduling_data!H:H, 0)), "")</f>
        <v>Katherine Tyree</v>
      </c>
    </row>
    <row r="4701" spans="1:10" x14ac:dyDescent="0.3">
      <c r="A4701" t="s">
        <v>80</v>
      </c>
      <c r="B4701">
        <v>298</v>
      </c>
      <c r="C4701" s="1">
        <v>45359</v>
      </c>
      <c r="D4701" s="1">
        <v>45344.541666666664</v>
      </c>
      <c r="E4701">
        <v>22.9</v>
      </c>
      <c r="F4701" t="s">
        <v>19</v>
      </c>
      <c r="G4701" t="s">
        <v>51</v>
      </c>
      <c r="H4701">
        <v>97140</v>
      </c>
      <c r="I4701" t="str">
        <f t="shared" si="73"/>
        <v>298_2/22/2024 13:00</v>
      </c>
      <c r="J4701" t="str">
        <f>IFERROR(INDEX(scheduling_data!I:I, MATCH(I4701, scheduling_data!H:H, 0)), "")</f>
        <v>Katherine Tyree</v>
      </c>
    </row>
    <row r="4702" spans="1:10" x14ac:dyDescent="0.3">
      <c r="A4702" t="s">
        <v>80</v>
      </c>
      <c r="B4702">
        <v>298</v>
      </c>
      <c r="C4702" s="1">
        <v>45359</v>
      </c>
      <c r="D4702" s="1">
        <v>45344.541666666664</v>
      </c>
      <c r="E4702">
        <v>52.1</v>
      </c>
      <c r="F4702" t="s">
        <v>9</v>
      </c>
      <c r="G4702" t="s">
        <v>52</v>
      </c>
      <c r="H4702">
        <v>97140</v>
      </c>
      <c r="I4702" t="str">
        <f t="shared" si="73"/>
        <v>298_2/22/2024 13:00</v>
      </c>
      <c r="J4702" t="str">
        <f>IFERROR(INDEX(scheduling_data!I:I, MATCH(I4702, scheduling_data!H:H, 0)), "")</f>
        <v>Katherine Tyree</v>
      </c>
    </row>
    <row r="4703" spans="1:10" x14ac:dyDescent="0.3">
      <c r="A4703" t="s">
        <v>80</v>
      </c>
      <c r="B4703">
        <v>298</v>
      </c>
      <c r="C4703" s="1">
        <v>45359</v>
      </c>
      <c r="D4703" s="1">
        <v>45348.583333333336</v>
      </c>
      <c r="E4703">
        <v>52.1</v>
      </c>
      <c r="F4703" t="s">
        <v>9</v>
      </c>
      <c r="G4703" t="s">
        <v>52</v>
      </c>
      <c r="H4703">
        <v>97140</v>
      </c>
      <c r="I4703" t="str">
        <f t="shared" si="73"/>
        <v>298_2/26/2024 14:00</v>
      </c>
      <c r="J4703" t="str">
        <f>IFERROR(INDEX(scheduling_data!I:I, MATCH(I4703, scheduling_data!H:H, 0)), "")</f>
        <v>Amber Hickman</v>
      </c>
    </row>
    <row r="4704" spans="1:10" x14ac:dyDescent="0.3">
      <c r="A4704" t="s">
        <v>80</v>
      </c>
      <c r="B4704">
        <v>298</v>
      </c>
      <c r="C4704" s="1">
        <v>45359</v>
      </c>
      <c r="D4704" s="1">
        <v>45348.583333333336</v>
      </c>
      <c r="E4704">
        <v>22.9</v>
      </c>
      <c r="F4704" t="s">
        <v>19</v>
      </c>
      <c r="G4704" t="s">
        <v>51</v>
      </c>
      <c r="H4704">
        <v>97140</v>
      </c>
      <c r="I4704" t="str">
        <f t="shared" si="73"/>
        <v>298_2/26/2024 14:00</v>
      </c>
      <c r="J4704" t="str">
        <f>IFERROR(INDEX(scheduling_data!I:I, MATCH(I4704, scheduling_data!H:H, 0)), "")</f>
        <v>Amber Hickman</v>
      </c>
    </row>
    <row r="4705" spans="1:10" x14ac:dyDescent="0.3">
      <c r="A4705" t="s">
        <v>80</v>
      </c>
      <c r="B4705">
        <v>298</v>
      </c>
      <c r="C4705" s="1">
        <v>45359</v>
      </c>
      <c r="D4705" s="1">
        <v>45348.583333333336</v>
      </c>
      <c r="E4705">
        <v>100.4</v>
      </c>
      <c r="F4705" t="s">
        <v>9</v>
      </c>
      <c r="G4705" t="s">
        <v>52</v>
      </c>
      <c r="H4705">
        <v>97110</v>
      </c>
      <c r="I4705" t="str">
        <f t="shared" si="73"/>
        <v>298_2/26/2024 14:00</v>
      </c>
      <c r="J4705" t="str">
        <f>IFERROR(INDEX(scheduling_data!I:I, MATCH(I4705, scheduling_data!H:H, 0)), "")</f>
        <v>Amber Hickman</v>
      </c>
    </row>
    <row r="4706" spans="1:10" x14ac:dyDescent="0.3">
      <c r="A4706" t="s">
        <v>80</v>
      </c>
      <c r="B4706">
        <v>298</v>
      </c>
      <c r="C4706" s="1">
        <v>45359</v>
      </c>
      <c r="D4706" s="1">
        <v>45348.583333333336</v>
      </c>
      <c r="E4706">
        <v>49.6</v>
      </c>
      <c r="F4706" t="s">
        <v>19</v>
      </c>
      <c r="G4706" t="s">
        <v>51</v>
      </c>
      <c r="H4706">
        <v>97110</v>
      </c>
      <c r="I4706" t="str">
        <f t="shared" si="73"/>
        <v>298_2/26/2024 14:00</v>
      </c>
      <c r="J4706" t="str">
        <f>IFERROR(INDEX(scheduling_data!I:I, MATCH(I4706, scheduling_data!H:H, 0)), "")</f>
        <v>Amber Hickman</v>
      </c>
    </row>
    <row r="4707" spans="1:10" x14ac:dyDescent="0.3">
      <c r="A4707" t="s">
        <v>80</v>
      </c>
      <c r="B4707">
        <v>298</v>
      </c>
      <c r="C4707" s="1">
        <v>45363</v>
      </c>
      <c r="D4707" s="1">
        <v>45351.541666666664</v>
      </c>
      <c r="E4707">
        <v>24.8</v>
      </c>
      <c r="F4707" t="s">
        <v>19</v>
      </c>
      <c r="G4707" t="s">
        <v>51</v>
      </c>
      <c r="H4707">
        <v>97110</v>
      </c>
      <c r="I4707" t="str">
        <f t="shared" si="73"/>
        <v>298_2/29/2024 13:00</v>
      </c>
      <c r="J4707" t="str">
        <f>IFERROR(INDEX(scheduling_data!I:I, MATCH(I4707, scheduling_data!H:H, 0)), "")</f>
        <v>Katherine Tyree</v>
      </c>
    </row>
    <row r="4708" spans="1:10" x14ac:dyDescent="0.3">
      <c r="A4708" t="s">
        <v>80</v>
      </c>
      <c r="B4708">
        <v>298</v>
      </c>
      <c r="C4708" s="1">
        <v>45363</v>
      </c>
      <c r="D4708" s="1">
        <v>45351.541666666664</v>
      </c>
      <c r="E4708">
        <v>50.2</v>
      </c>
      <c r="F4708" t="s">
        <v>9</v>
      </c>
      <c r="G4708" t="s">
        <v>52</v>
      </c>
      <c r="H4708">
        <v>97110</v>
      </c>
      <c r="I4708" t="str">
        <f t="shared" si="73"/>
        <v>298_2/29/2024 13:00</v>
      </c>
      <c r="J4708" t="str">
        <f>IFERROR(INDEX(scheduling_data!I:I, MATCH(I4708, scheduling_data!H:H, 0)), "")</f>
        <v>Katherine Tyree</v>
      </c>
    </row>
    <row r="4709" spans="1:10" x14ac:dyDescent="0.3">
      <c r="A4709" t="s">
        <v>80</v>
      </c>
      <c r="B4709">
        <v>298</v>
      </c>
      <c r="C4709" s="1">
        <v>45363</v>
      </c>
      <c r="D4709" s="1">
        <v>45351.541666666664</v>
      </c>
      <c r="E4709">
        <v>46.61</v>
      </c>
      <c r="F4709" t="s">
        <v>9</v>
      </c>
      <c r="G4709" t="s">
        <v>52</v>
      </c>
      <c r="H4709">
        <v>97112</v>
      </c>
      <c r="I4709" t="str">
        <f t="shared" si="73"/>
        <v>298_2/29/2024 13:00</v>
      </c>
      <c r="J4709" t="str">
        <f>IFERROR(INDEX(scheduling_data!I:I, MATCH(I4709, scheduling_data!H:H, 0)), "")</f>
        <v>Katherine Tyree</v>
      </c>
    </row>
    <row r="4710" spans="1:10" x14ac:dyDescent="0.3">
      <c r="A4710" t="s">
        <v>80</v>
      </c>
      <c r="B4710">
        <v>298</v>
      </c>
      <c r="C4710" s="1">
        <v>45363</v>
      </c>
      <c r="D4710" s="1">
        <v>45351.541666666664</v>
      </c>
      <c r="E4710">
        <v>28.39</v>
      </c>
      <c r="F4710" t="s">
        <v>19</v>
      </c>
      <c r="G4710" t="s">
        <v>51</v>
      </c>
      <c r="H4710">
        <v>97112</v>
      </c>
      <c r="I4710" t="str">
        <f t="shared" si="73"/>
        <v>298_2/29/2024 13:00</v>
      </c>
      <c r="J4710" t="str">
        <f>IFERROR(INDEX(scheduling_data!I:I, MATCH(I4710, scheduling_data!H:H, 0)), "")</f>
        <v>Katherine Tyree</v>
      </c>
    </row>
    <row r="4711" spans="1:10" x14ac:dyDescent="0.3">
      <c r="A4711" t="s">
        <v>61</v>
      </c>
      <c r="B4711">
        <v>146</v>
      </c>
      <c r="C4711" s="1">
        <v>45365</v>
      </c>
      <c r="D4711" s="1">
        <v>45349.583333333336</v>
      </c>
      <c r="E4711">
        <v>1.05</v>
      </c>
      <c r="F4711" t="s">
        <v>9</v>
      </c>
      <c r="G4711" t="s">
        <v>63</v>
      </c>
      <c r="H4711">
        <v>97161</v>
      </c>
      <c r="I4711" t="str">
        <f t="shared" si="73"/>
        <v>146_2/27/2024 14:00</v>
      </c>
      <c r="J4711" t="str">
        <f>IFERROR(INDEX(scheduling_data!I:I, MATCH(I4711, scheduling_data!H:H, 0)), "")</f>
        <v>James Allen</v>
      </c>
    </row>
    <row r="4712" spans="1:10" x14ac:dyDescent="0.3">
      <c r="A4712" t="s">
        <v>61</v>
      </c>
      <c r="B4712">
        <v>146</v>
      </c>
      <c r="C4712" s="1">
        <v>45365</v>
      </c>
      <c r="D4712" s="1">
        <v>45349.583333333336</v>
      </c>
      <c r="E4712">
        <v>51.58</v>
      </c>
      <c r="F4712" t="s">
        <v>19</v>
      </c>
      <c r="G4712" t="s">
        <v>65</v>
      </c>
      <c r="H4712">
        <v>97161</v>
      </c>
      <c r="I4712" t="str">
        <f t="shared" si="73"/>
        <v>146_2/27/2024 14:00</v>
      </c>
      <c r="J4712" t="str">
        <f>IFERROR(INDEX(scheduling_data!I:I, MATCH(I4712, scheduling_data!H:H, 0)), "")</f>
        <v>James Allen</v>
      </c>
    </row>
    <row r="4713" spans="1:10" x14ac:dyDescent="0.3">
      <c r="A4713" t="s">
        <v>61</v>
      </c>
      <c r="B4713">
        <v>146</v>
      </c>
      <c r="C4713" s="1">
        <v>45365</v>
      </c>
      <c r="D4713" s="1">
        <v>45349.583333333336</v>
      </c>
      <c r="E4713">
        <v>72.37</v>
      </c>
      <c r="F4713" t="s">
        <v>9</v>
      </c>
      <c r="G4713" t="s">
        <v>62</v>
      </c>
      <c r="H4713">
        <v>97161</v>
      </c>
      <c r="I4713" t="str">
        <f t="shared" si="73"/>
        <v>146_2/27/2024 14:00</v>
      </c>
      <c r="J4713" t="str">
        <f>IFERROR(INDEX(scheduling_data!I:I, MATCH(I4713, scheduling_data!H:H, 0)), "")</f>
        <v>James Allen</v>
      </c>
    </row>
    <row r="4714" spans="1:10" x14ac:dyDescent="0.3">
      <c r="A4714" t="s">
        <v>61</v>
      </c>
      <c r="B4714">
        <v>146</v>
      </c>
      <c r="C4714" s="1">
        <v>45365</v>
      </c>
      <c r="D4714" s="1">
        <v>45349.583333333336</v>
      </c>
      <c r="E4714">
        <v>52.12</v>
      </c>
      <c r="F4714" t="s">
        <v>19</v>
      </c>
      <c r="G4714" t="s">
        <v>65</v>
      </c>
      <c r="H4714">
        <v>97110</v>
      </c>
      <c r="I4714" t="str">
        <f t="shared" si="73"/>
        <v>146_2/27/2024 14:00</v>
      </c>
      <c r="J4714" t="str">
        <f>IFERROR(INDEX(scheduling_data!I:I, MATCH(I4714, scheduling_data!H:H, 0)), "")</f>
        <v>James Allen</v>
      </c>
    </row>
    <row r="4715" spans="1:10" x14ac:dyDescent="0.3">
      <c r="A4715" t="s">
        <v>61</v>
      </c>
      <c r="B4715">
        <v>146</v>
      </c>
      <c r="C4715" s="1">
        <v>45365</v>
      </c>
      <c r="D4715" s="1">
        <v>45349.583333333336</v>
      </c>
      <c r="E4715">
        <v>1.06</v>
      </c>
      <c r="F4715" t="s">
        <v>9</v>
      </c>
      <c r="G4715" t="s">
        <v>63</v>
      </c>
      <c r="H4715">
        <v>97110</v>
      </c>
      <c r="I4715" t="str">
        <f t="shared" si="73"/>
        <v>146_2/27/2024 14:00</v>
      </c>
      <c r="J4715" t="str">
        <f>IFERROR(INDEX(scheduling_data!I:I, MATCH(I4715, scheduling_data!H:H, 0)), "")</f>
        <v>James Allen</v>
      </c>
    </row>
    <row r="4716" spans="1:10" x14ac:dyDescent="0.3">
      <c r="A4716" t="s">
        <v>61</v>
      </c>
      <c r="B4716">
        <v>146</v>
      </c>
      <c r="C4716" s="1">
        <v>45365</v>
      </c>
      <c r="D4716" s="1">
        <v>45349.583333333336</v>
      </c>
      <c r="E4716">
        <v>171.82</v>
      </c>
      <c r="F4716" t="s">
        <v>9</v>
      </c>
      <c r="G4716" t="s">
        <v>64</v>
      </c>
      <c r="H4716">
        <v>97110</v>
      </c>
      <c r="I4716" t="str">
        <f t="shared" si="73"/>
        <v>146_2/27/2024 14:00</v>
      </c>
      <c r="J4716" t="str">
        <f>IFERROR(INDEX(scheduling_data!I:I, MATCH(I4716, scheduling_data!H:H, 0)), "")</f>
        <v>James Allen</v>
      </c>
    </row>
    <row r="4717" spans="1:10" x14ac:dyDescent="0.3">
      <c r="A4717" t="s">
        <v>61</v>
      </c>
      <c r="B4717">
        <v>146</v>
      </c>
      <c r="C4717" s="1">
        <v>45365</v>
      </c>
      <c r="D4717" s="1">
        <v>45351.333333333336</v>
      </c>
      <c r="E4717">
        <v>109.57</v>
      </c>
      <c r="F4717" t="s">
        <v>9</v>
      </c>
      <c r="G4717" t="s">
        <v>64</v>
      </c>
      <c r="H4717">
        <v>97110</v>
      </c>
      <c r="I4717" t="str">
        <f t="shared" si="73"/>
        <v>146_2/29/2024 08:00</v>
      </c>
      <c r="J4717" t="str">
        <f>IFERROR(INDEX(scheduling_data!I:I, MATCH(I4717, scheduling_data!H:H, 0)), "")</f>
        <v>James Allen</v>
      </c>
    </row>
    <row r="4718" spans="1:10" x14ac:dyDescent="0.3">
      <c r="A4718" t="s">
        <v>61</v>
      </c>
      <c r="B4718">
        <v>146</v>
      </c>
      <c r="C4718" s="1">
        <v>45365</v>
      </c>
      <c r="D4718" s="1">
        <v>45351.333333333336</v>
      </c>
      <c r="E4718">
        <v>15.12</v>
      </c>
      <c r="F4718" t="s">
        <v>19</v>
      </c>
      <c r="G4718" t="s">
        <v>65</v>
      </c>
      <c r="H4718">
        <v>97110</v>
      </c>
      <c r="I4718" t="str">
        <f t="shared" si="73"/>
        <v>146_2/29/2024 08:00</v>
      </c>
      <c r="J4718" t="str">
        <f>IFERROR(INDEX(scheduling_data!I:I, MATCH(I4718, scheduling_data!H:H, 0)), "")</f>
        <v>James Allen</v>
      </c>
    </row>
    <row r="4719" spans="1:10" x14ac:dyDescent="0.3">
      <c r="A4719" t="s">
        <v>61</v>
      </c>
      <c r="B4719">
        <v>146</v>
      </c>
      <c r="C4719" s="1">
        <v>45365</v>
      </c>
      <c r="D4719" s="1">
        <v>45351.333333333336</v>
      </c>
      <c r="E4719">
        <v>0.31</v>
      </c>
      <c r="F4719" t="s">
        <v>9</v>
      </c>
      <c r="G4719" t="s">
        <v>63</v>
      </c>
      <c r="H4719">
        <v>97110</v>
      </c>
      <c r="I4719" t="str">
        <f t="shared" si="73"/>
        <v>146_2/29/2024 08:00</v>
      </c>
      <c r="J4719" t="str">
        <f>IFERROR(INDEX(scheduling_data!I:I, MATCH(I4719, scheduling_data!H:H, 0)), "")</f>
        <v>James Allen</v>
      </c>
    </row>
    <row r="4720" spans="1:10" x14ac:dyDescent="0.3">
      <c r="A4720" t="s">
        <v>123</v>
      </c>
      <c r="B4720">
        <v>147</v>
      </c>
      <c r="C4720" s="1">
        <v>45352</v>
      </c>
      <c r="D4720" s="1">
        <v>45344.666666666664</v>
      </c>
      <c r="E4720">
        <v>34.85</v>
      </c>
      <c r="F4720" t="s">
        <v>19</v>
      </c>
      <c r="G4720" t="s">
        <v>124</v>
      </c>
      <c r="H4720">
        <v>97112</v>
      </c>
      <c r="I4720" t="str">
        <f t="shared" si="73"/>
        <v>147_2/22/2024 16:00</v>
      </c>
      <c r="J4720" t="str">
        <f>IFERROR(INDEX(scheduling_data!I:I, MATCH(I4720, scheduling_data!H:H, 0)), "")</f>
        <v>Jessica Pittman</v>
      </c>
    </row>
    <row r="4721" spans="1:10" x14ac:dyDescent="0.3">
      <c r="A4721" t="s">
        <v>123</v>
      </c>
      <c r="B4721">
        <v>147</v>
      </c>
      <c r="C4721" s="1">
        <v>45352</v>
      </c>
      <c r="D4721" s="1">
        <v>45344.666666666664</v>
      </c>
      <c r="E4721">
        <v>115.15</v>
      </c>
      <c r="F4721" t="s">
        <v>9</v>
      </c>
      <c r="G4721" t="s">
        <v>125</v>
      </c>
      <c r="H4721">
        <v>97112</v>
      </c>
      <c r="I4721" t="str">
        <f t="shared" si="73"/>
        <v>147_2/22/2024 16:00</v>
      </c>
      <c r="J4721" t="str">
        <f>IFERROR(INDEX(scheduling_data!I:I, MATCH(I4721, scheduling_data!H:H, 0)), "")</f>
        <v>Jessica Pittman</v>
      </c>
    </row>
    <row r="4722" spans="1:10" x14ac:dyDescent="0.3">
      <c r="A4722" t="s">
        <v>49</v>
      </c>
      <c r="B4722">
        <v>23</v>
      </c>
      <c r="C4722" s="1">
        <v>45366</v>
      </c>
      <c r="D4722" s="1">
        <v>45350.375</v>
      </c>
      <c r="E4722">
        <v>37.67</v>
      </c>
      <c r="F4722" t="s">
        <v>19</v>
      </c>
      <c r="G4722" t="s">
        <v>57</v>
      </c>
      <c r="H4722">
        <v>97530</v>
      </c>
      <c r="I4722" t="str">
        <f t="shared" si="73"/>
        <v>23_2/28/2024 09:00</v>
      </c>
      <c r="J4722" t="str">
        <f>IFERROR(INDEX(scheduling_data!I:I, MATCH(I4722, scheduling_data!H:H, 0)), "")</f>
        <v>Jessica Pittman</v>
      </c>
    </row>
    <row r="4723" spans="1:10" x14ac:dyDescent="0.3">
      <c r="A4723" t="s">
        <v>49</v>
      </c>
      <c r="B4723">
        <v>23</v>
      </c>
      <c r="C4723" s="1">
        <v>45366</v>
      </c>
      <c r="D4723" s="1">
        <v>45350.375</v>
      </c>
      <c r="E4723">
        <v>91.2</v>
      </c>
      <c r="F4723" t="s">
        <v>9</v>
      </c>
      <c r="G4723" t="s">
        <v>56</v>
      </c>
      <c r="H4723">
        <v>97530</v>
      </c>
      <c r="I4723" t="str">
        <f t="shared" si="73"/>
        <v>23_2/28/2024 09:00</v>
      </c>
      <c r="J4723" t="str">
        <f>IFERROR(INDEX(scheduling_data!I:I, MATCH(I4723, scheduling_data!H:H, 0)), "")</f>
        <v>Jessica Pittman</v>
      </c>
    </row>
    <row r="4724" spans="1:10" x14ac:dyDescent="0.3">
      <c r="A4724" t="s">
        <v>49</v>
      </c>
      <c r="B4724">
        <v>23</v>
      </c>
      <c r="C4724" s="1">
        <v>45366</v>
      </c>
      <c r="D4724" s="1">
        <v>45350.375</v>
      </c>
      <c r="E4724">
        <v>0.77</v>
      </c>
      <c r="F4724" t="s">
        <v>9</v>
      </c>
      <c r="G4724" t="s">
        <v>55</v>
      </c>
      <c r="H4724">
        <v>97530</v>
      </c>
      <c r="I4724" t="str">
        <f t="shared" si="73"/>
        <v>23_2/28/2024 09:00</v>
      </c>
      <c r="J4724" t="str">
        <f>IFERROR(INDEX(scheduling_data!I:I, MATCH(I4724, scheduling_data!H:H, 0)), "")</f>
        <v>Jessica Pittman</v>
      </c>
    </row>
    <row r="4725" spans="1:10" x14ac:dyDescent="0.3">
      <c r="A4725" t="s">
        <v>49</v>
      </c>
      <c r="B4725">
        <v>23</v>
      </c>
      <c r="C4725" s="1">
        <v>45366</v>
      </c>
      <c r="D4725" s="1">
        <v>45350.375</v>
      </c>
      <c r="E4725">
        <v>9.06</v>
      </c>
      <c r="F4725" t="s">
        <v>9</v>
      </c>
      <c r="G4725" t="s">
        <v>54</v>
      </c>
      <c r="H4725">
        <v>97530</v>
      </c>
      <c r="I4725" t="str">
        <f t="shared" si="73"/>
        <v>23_2/28/2024 09:00</v>
      </c>
      <c r="J4725" t="str">
        <f>IFERROR(INDEX(scheduling_data!I:I, MATCH(I4725, scheduling_data!H:H, 0)), "")</f>
        <v>Jessica Pittman</v>
      </c>
    </row>
    <row r="4726" spans="1:10" x14ac:dyDescent="0.3">
      <c r="A4726" t="s">
        <v>49</v>
      </c>
      <c r="B4726">
        <v>23</v>
      </c>
      <c r="C4726" s="1">
        <v>45366</v>
      </c>
      <c r="D4726" s="1">
        <v>45350.375</v>
      </c>
      <c r="E4726">
        <v>27.77</v>
      </c>
      <c r="F4726" t="s">
        <v>19</v>
      </c>
      <c r="G4726" t="s">
        <v>57</v>
      </c>
      <c r="H4726">
        <v>97110</v>
      </c>
      <c r="I4726" t="str">
        <f t="shared" si="73"/>
        <v>23_2/28/2024 09:00</v>
      </c>
      <c r="J4726" t="str">
        <f>IFERROR(INDEX(scheduling_data!I:I, MATCH(I4726, scheduling_data!H:H, 0)), "")</f>
        <v>Jessica Pittman</v>
      </c>
    </row>
    <row r="4727" spans="1:10" x14ac:dyDescent="0.3">
      <c r="A4727" t="s">
        <v>49</v>
      </c>
      <c r="B4727">
        <v>23</v>
      </c>
      <c r="C4727" s="1">
        <v>45366</v>
      </c>
      <c r="D4727" s="1">
        <v>45350.375</v>
      </c>
      <c r="E4727">
        <v>101.6</v>
      </c>
      <c r="F4727" t="s">
        <v>9</v>
      </c>
      <c r="G4727" t="s">
        <v>56</v>
      </c>
      <c r="H4727">
        <v>97110</v>
      </c>
      <c r="I4727" t="str">
        <f t="shared" si="73"/>
        <v>23_2/28/2024 09:00</v>
      </c>
      <c r="J4727" t="str">
        <f>IFERROR(INDEX(scheduling_data!I:I, MATCH(I4727, scheduling_data!H:H, 0)), "")</f>
        <v>Jessica Pittman</v>
      </c>
    </row>
    <row r="4728" spans="1:10" x14ac:dyDescent="0.3">
      <c r="A4728" t="s">
        <v>49</v>
      </c>
      <c r="B4728">
        <v>23</v>
      </c>
      <c r="C4728" s="1">
        <v>45366</v>
      </c>
      <c r="D4728" s="1">
        <v>45350.375</v>
      </c>
      <c r="E4728">
        <v>0.56999999999999995</v>
      </c>
      <c r="F4728" t="s">
        <v>9</v>
      </c>
      <c r="G4728" t="s">
        <v>55</v>
      </c>
      <c r="H4728">
        <v>97110</v>
      </c>
      <c r="I4728" t="str">
        <f t="shared" si="73"/>
        <v>23_2/28/2024 09:00</v>
      </c>
      <c r="J4728" t="str">
        <f>IFERROR(INDEX(scheduling_data!I:I, MATCH(I4728, scheduling_data!H:H, 0)), "")</f>
        <v>Jessica Pittman</v>
      </c>
    </row>
    <row r="4729" spans="1:10" x14ac:dyDescent="0.3">
      <c r="A4729" t="s">
        <v>49</v>
      </c>
      <c r="B4729">
        <v>23</v>
      </c>
      <c r="C4729" s="1">
        <v>45366</v>
      </c>
      <c r="D4729" s="1">
        <v>45350.375</v>
      </c>
      <c r="E4729">
        <v>11.72</v>
      </c>
      <c r="F4729" t="s">
        <v>9</v>
      </c>
      <c r="G4729" t="s">
        <v>54</v>
      </c>
      <c r="H4729">
        <v>97110</v>
      </c>
      <c r="I4729" t="str">
        <f t="shared" si="73"/>
        <v>23_2/28/2024 09:00</v>
      </c>
      <c r="J4729" t="str">
        <f>IFERROR(INDEX(scheduling_data!I:I, MATCH(I4729, scheduling_data!H:H, 0)), "")</f>
        <v>Jessica Pittman</v>
      </c>
    </row>
    <row r="4730" spans="1:10" x14ac:dyDescent="0.3">
      <c r="A4730" t="s">
        <v>137</v>
      </c>
      <c r="B4730">
        <v>23</v>
      </c>
      <c r="C4730" s="1">
        <v>45359</v>
      </c>
      <c r="D4730" s="1">
        <v>45341.333333333336</v>
      </c>
      <c r="E4730">
        <v>9.06</v>
      </c>
      <c r="F4730" t="s">
        <v>9</v>
      </c>
      <c r="G4730" t="s">
        <v>54</v>
      </c>
      <c r="H4730">
        <v>97530</v>
      </c>
      <c r="I4730" t="str">
        <f t="shared" si="73"/>
        <v>23_2/19/2024 08:00</v>
      </c>
      <c r="J4730" t="str">
        <f>IFERROR(INDEX(scheduling_data!I:I, MATCH(I4730, scheduling_data!H:H, 0)), "")</f>
        <v>Katherine Tyree</v>
      </c>
    </row>
    <row r="4731" spans="1:10" x14ac:dyDescent="0.3">
      <c r="A4731" t="s">
        <v>137</v>
      </c>
      <c r="B4731">
        <v>23</v>
      </c>
      <c r="C4731" s="1">
        <v>45359</v>
      </c>
      <c r="D4731" s="1">
        <v>45341.333333333336</v>
      </c>
      <c r="E4731">
        <v>0.38</v>
      </c>
      <c r="F4731" t="s">
        <v>9</v>
      </c>
      <c r="G4731" t="s">
        <v>55</v>
      </c>
      <c r="H4731">
        <v>97530</v>
      </c>
      <c r="I4731" t="str">
        <f t="shared" si="73"/>
        <v>23_2/19/2024 08:00</v>
      </c>
      <c r="J4731" t="str">
        <f>IFERROR(INDEX(scheduling_data!I:I, MATCH(I4731, scheduling_data!H:H, 0)), "")</f>
        <v>Katherine Tyree</v>
      </c>
    </row>
    <row r="4732" spans="1:10" x14ac:dyDescent="0.3">
      <c r="A4732" t="s">
        <v>137</v>
      </c>
      <c r="B4732">
        <v>23</v>
      </c>
      <c r="C4732" s="1">
        <v>45359</v>
      </c>
      <c r="D4732" s="1">
        <v>45341.333333333336</v>
      </c>
      <c r="E4732">
        <v>42.21</v>
      </c>
      <c r="F4732" t="s">
        <v>9</v>
      </c>
      <c r="G4732" t="s">
        <v>56</v>
      </c>
      <c r="H4732">
        <v>97530</v>
      </c>
      <c r="I4732" t="str">
        <f t="shared" si="73"/>
        <v>23_2/19/2024 08:00</v>
      </c>
      <c r="J4732" t="str">
        <f>IFERROR(INDEX(scheduling_data!I:I, MATCH(I4732, scheduling_data!H:H, 0)), "")</f>
        <v>Katherine Tyree</v>
      </c>
    </row>
    <row r="4733" spans="1:10" x14ac:dyDescent="0.3">
      <c r="A4733" t="s">
        <v>137</v>
      </c>
      <c r="B4733">
        <v>23</v>
      </c>
      <c r="C4733" s="1">
        <v>45359</v>
      </c>
      <c r="D4733" s="1">
        <v>45341.333333333336</v>
      </c>
      <c r="E4733">
        <v>18.600000000000001</v>
      </c>
      <c r="F4733" t="s">
        <v>19</v>
      </c>
      <c r="G4733" t="s">
        <v>57</v>
      </c>
      <c r="H4733">
        <v>97530</v>
      </c>
      <c r="I4733" t="str">
        <f t="shared" si="73"/>
        <v>23_2/19/2024 08:00</v>
      </c>
      <c r="J4733" t="str">
        <f>IFERROR(INDEX(scheduling_data!I:I, MATCH(I4733, scheduling_data!H:H, 0)), "")</f>
        <v>Katherine Tyree</v>
      </c>
    </row>
    <row r="4734" spans="1:10" x14ac:dyDescent="0.3">
      <c r="A4734" t="s">
        <v>137</v>
      </c>
      <c r="B4734">
        <v>23</v>
      </c>
      <c r="C4734" s="1">
        <v>45359</v>
      </c>
      <c r="D4734" s="1">
        <v>45341.333333333336</v>
      </c>
      <c r="E4734">
        <v>11.72</v>
      </c>
      <c r="F4734" t="s">
        <v>9</v>
      </c>
      <c r="G4734" t="s">
        <v>54</v>
      </c>
      <c r="H4734">
        <v>97110</v>
      </c>
      <c r="I4734" t="str">
        <f t="shared" si="73"/>
        <v>23_2/19/2024 08:00</v>
      </c>
      <c r="J4734" t="str">
        <f>IFERROR(INDEX(scheduling_data!I:I, MATCH(I4734, scheduling_data!H:H, 0)), "")</f>
        <v>Katherine Tyree</v>
      </c>
    </row>
    <row r="4735" spans="1:10" x14ac:dyDescent="0.3">
      <c r="A4735" t="s">
        <v>137</v>
      </c>
      <c r="B4735">
        <v>23</v>
      </c>
      <c r="C4735" s="1">
        <v>45359</v>
      </c>
      <c r="D4735" s="1">
        <v>45341.333333333336</v>
      </c>
      <c r="E4735">
        <v>0.67</v>
      </c>
      <c r="F4735" t="s">
        <v>9</v>
      </c>
      <c r="G4735" t="s">
        <v>55</v>
      </c>
      <c r="H4735">
        <v>97110</v>
      </c>
      <c r="I4735" t="str">
        <f t="shared" si="73"/>
        <v>23_2/19/2024 08:00</v>
      </c>
      <c r="J4735" t="str">
        <f>IFERROR(INDEX(scheduling_data!I:I, MATCH(I4735, scheduling_data!H:H, 0)), "")</f>
        <v>Katherine Tyree</v>
      </c>
    </row>
    <row r="4736" spans="1:10" x14ac:dyDescent="0.3">
      <c r="A4736" t="s">
        <v>137</v>
      </c>
      <c r="B4736">
        <v>23</v>
      </c>
      <c r="C4736" s="1">
        <v>45359</v>
      </c>
      <c r="D4736" s="1">
        <v>45341.333333333336</v>
      </c>
      <c r="E4736">
        <v>32.67</v>
      </c>
      <c r="F4736" t="s">
        <v>19</v>
      </c>
      <c r="G4736" t="s">
        <v>57</v>
      </c>
      <c r="H4736">
        <v>97110</v>
      </c>
      <c r="I4736" t="str">
        <f t="shared" si="73"/>
        <v>23_2/19/2024 08:00</v>
      </c>
      <c r="J4736" t="str">
        <f>IFERROR(INDEX(scheduling_data!I:I, MATCH(I4736, scheduling_data!H:H, 0)), "")</f>
        <v>Katherine Tyree</v>
      </c>
    </row>
    <row r="4737" spans="1:10" x14ac:dyDescent="0.3">
      <c r="A4737" t="s">
        <v>137</v>
      </c>
      <c r="B4737">
        <v>23</v>
      </c>
      <c r="C4737" s="1">
        <v>45359</v>
      </c>
      <c r="D4737" s="1">
        <v>45341.333333333336</v>
      </c>
      <c r="E4737">
        <v>96.6</v>
      </c>
      <c r="F4737" t="s">
        <v>9</v>
      </c>
      <c r="G4737" t="s">
        <v>56</v>
      </c>
      <c r="H4737">
        <v>97110</v>
      </c>
      <c r="I4737" t="str">
        <f t="shared" si="73"/>
        <v>23_2/19/2024 08:00</v>
      </c>
      <c r="J4737" t="str">
        <f>IFERROR(INDEX(scheduling_data!I:I, MATCH(I4737, scheduling_data!H:H, 0)), "")</f>
        <v>Katherine Tyree</v>
      </c>
    </row>
    <row r="4738" spans="1:10" x14ac:dyDescent="0.3">
      <c r="A4738" t="s">
        <v>137</v>
      </c>
      <c r="B4738">
        <v>23</v>
      </c>
      <c r="C4738" s="1">
        <v>45359</v>
      </c>
      <c r="D4738" s="1">
        <v>45341.333333333336</v>
      </c>
      <c r="E4738">
        <v>71.599999999999994</v>
      </c>
      <c r="F4738" t="s">
        <v>19</v>
      </c>
      <c r="G4738" t="s">
        <v>57</v>
      </c>
      <c r="H4738">
        <v>97162</v>
      </c>
      <c r="I4738" t="str">
        <f t="shared" si="73"/>
        <v>23_2/19/2024 08:00</v>
      </c>
      <c r="J4738" t="str">
        <f>IFERROR(INDEX(scheduling_data!I:I, MATCH(I4738, scheduling_data!H:H, 0)), "")</f>
        <v>Katherine Tyree</v>
      </c>
    </row>
    <row r="4739" spans="1:10" x14ac:dyDescent="0.3">
      <c r="A4739" t="s">
        <v>137</v>
      </c>
      <c r="B4739">
        <v>23</v>
      </c>
      <c r="C4739" s="1">
        <v>45359</v>
      </c>
      <c r="D4739" s="1">
        <v>45341.333333333336</v>
      </c>
      <c r="E4739">
        <v>83.67</v>
      </c>
      <c r="F4739" t="s">
        <v>9</v>
      </c>
      <c r="G4739" t="s">
        <v>56</v>
      </c>
      <c r="H4739">
        <v>97162</v>
      </c>
      <c r="I4739" t="str">
        <f t="shared" ref="I4739:I4802" si="74">TEXT(B4739&amp;"_"&amp;TEXT(D4739, "m/d/yyyy hh:mm"), "0")</f>
        <v>23_2/19/2024 08:00</v>
      </c>
      <c r="J4739" t="str">
        <f>IFERROR(INDEX(scheduling_data!I:I, MATCH(I4739, scheduling_data!H:H, 0)), "")</f>
        <v>Katherine Tyree</v>
      </c>
    </row>
    <row r="4740" spans="1:10" x14ac:dyDescent="0.3">
      <c r="A4740" t="s">
        <v>137</v>
      </c>
      <c r="B4740">
        <v>23</v>
      </c>
      <c r="C4740" s="1">
        <v>45359</v>
      </c>
      <c r="D4740" s="1">
        <v>45341.333333333336</v>
      </c>
      <c r="E4740">
        <v>1.46</v>
      </c>
      <c r="F4740" t="s">
        <v>9</v>
      </c>
      <c r="G4740" t="s">
        <v>55</v>
      </c>
      <c r="H4740">
        <v>97162</v>
      </c>
      <c r="I4740" t="str">
        <f t="shared" si="74"/>
        <v>23_2/19/2024 08:00</v>
      </c>
      <c r="J4740" t="str">
        <f>IFERROR(INDEX(scheduling_data!I:I, MATCH(I4740, scheduling_data!H:H, 0)), "")</f>
        <v>Katherine Tyree</v>
      </c>
    </row>
    <row r="4741" spans="1:10" x14ac:dyDescent="0.3">
      <c r="A4741" t="s">
        <v>137</v>
      </c>
      <c r="B4741">
        <v>23</v>
      </c>
      <c r="C4741" s="1">
        <v>45362</v>
      </c>
      <c r="D4741" s="1">
        <v>45343.333333333336</v>
      </c>
      <c r="E4741">
        <v>37.270000000000003</v>
      </c>
      <c r="F4741" t="s">
        <v>19</v>
      </c>
      <c r="G4741" t="s">
        <v>57</v>
      </c>
      <c r="H4741">
        <v>97110</v>
      </c>
      <c r="I4741" t="str">
        <f t="shared" si="74"/>
        <v>23_2/21/2024 08:00</v>
      </c>
      <c r="J4741" t="str">
        <f>IFERROR(INDEX(scheduling_data!I:I, MATCH(I4741, scheduling_data!H:H, 0)), "")</f>
        <v>Christian Litz</v>
      </c>
    </row>
    <row r="4742" spans="1:10" x14ac:dyDescent="0.3">
      <c r="A4742" t="s">
        <v>137</v>
      </c>
      <c r="B4742">
        <v>23</v>
      </c>
      <c r="C4742" s="1">
        <v>45362</v>
      </c>
      <c r="D4742" s="1">
        <v>45343.333333333336</v>
      </c>
      <c r="E4742">
        <v>96.6</v>
      </c>
      <c r="F4742" t="s">
        <v>9</v>
      </c>
      <c r="G4742" t="s">
        <v>56</v>
      </c>
      <c r="H4742">
        <v>97110</v>
      </c>
      <c r="I4742" t="str">
        <f t="shared" si="74"/>
        <v>23_2/21/2024 08:00</v>
      </c>
      <c r="J4742" t="str">
        <f>IFERROR(INDEX(scheduling_data!I:I, MATCH(I4742, scheduling_data!H:H, 0)), "")</f>
        <v>Christian Litz</v>
      </c>
    </row>
    <row r="4743" spans="1:10" x14ac:dyDescent="0.3">
      <c r="A4743" t="s">
        <v>137</v>
      </c>
      <c r="B4743">
        <v>23</v>
      </c>
      <c r="C4743" s="1">
        <v>45362</v>
      </c>
      <c r="D4743" s="1">
        <v>45343.333333333336</v>
      </c>
      <c r="E4743">
        <v>5.86</v>
      </c>
      <c r="F4743" t="s">
        <v>9</v>
      </c>
      <c r="G4743" t="s">
        <v>54</v>
      </c>
      <c r="H4743">
        <v>97110</v>
      </c>
      <c r="I4743" t="str">
        <f t="shared" si="74"/>
        <v>23_2/21/2024 08:00</v>
      </c>
      <c r="J4743" t="str">
        <f>IFERROR(INDEX(scheduling_data!I:I, MATCH(I4743, scheduling_data!H:H, 0)), "")</f>
        <v>Christian Litz</v>
      </c>
    </row>
    <row r="4744" spans="1:10" x14ac:dyDescent="0.3">
      <c r="A4744" t="s">
        <v>137</v>
      </c>
      <c r="B4744">
        <v>23</v>
      </c>
      <c r="C4744" s="1">
        <v>45362</v>
      </c>
      <c r="D4744" s="1">
        <v>45343.333333333336</v>
      </c>
      <c r="E4744">
        <v>0.76</v>
      </c>
      <c r="F4744" t="s">
        <v>9</v>
      </c>
      <c r="G4744" t="s">
        <v>55</v>
      </c>
      <c r="H4744">
        <v>97110</v>
      </c>
      <c r="I4744" t="str">
        <f t="shared" si="74"/>
        <v>23_2/21/2024 08:00</v>
      </c>
      <c r="J4744" t="str">
        <f>IFERROR(INDEX(scheduling_data!I:I, MATCH(I4744, scheduling_data!H:H, 0)), "")</f>
        <v>Christian Litz</v>
      </c>
    </row>
    <row r="4745" spans="1:10" x14ac:dyDescent="0.3">
      <c r="A4745" t="s">
        <v>137</v>
      </c>
      <c r="B4745">
        <v>23</v>
      </c>
      <c r="C4745" s="1">
        <v>45364</v>
      </c>
      <c r="D4745" s="1">
        <v>45345.5</v>
      </c>
      <c r="E4745">
        <v>0.67</v>
      </c>
      <c r="F4745" t="s">
        <v>9</v>
      </c>
      <c r="G4745" t="s">
        <v>55</v>
      </c>
      <c r="H4745">
        <v>97110</v>
      </c>
      <c r="I4745" t="str">
        <f t="shared" si="74"/>
        <v>23_2/23/2024 12:00</v>
      </c>
      <c r="J4745" t="str">
        <f>IFERROR(INDEX(scheduling_data!I:I, MATCH(I4745, scheduling_data!H:H, 0)), "")</f>
        <v>Christian Litz</v>
      </c>
    </row>
    <row r="4746" spans="1:10" x14ac:dyDescent="0.3">
      <c r="A4746" t="s">
        <v>137</v>
      </c>
      <c r="B4746">
        <v>23</v>
      </c>
      <c r="C4746" s="1">
        <v>45364</v>
      </c>
      <c r="D4746" s="1">
        <v>45345.5</v>
      </c>
      <c r="E4746">
        <v>44.39</v>
      </c>
      <c r="F4746" t="s">
        <v>9</v>
      </c>
      <c r="G4746" t="s">
        <v>56</v>
      </c>
      <c r="H4746">
        <v>97016</v>
      </c>
      <c r="I4746" t="str">
        <f t="shared" si="74"/>
        <v>23_2/23/2024 12:00</v>
      </c>
      <c r="J4746" t="str">
        <f>IFERROR(INDEX(scheduling_data!I:I, MATCH(I4746, scheduling_data!H:H, 0)), "")</f>
        <v>Christian Litz</v>
      </c>
    </row>
    <row r="4747" spans="1:10" x14ac:dyDescent="0.3">
      <c r="A4747" t="s">
        <v>137</v>
      </c>
      <c r="B4747">
        <v>23</v>
      </c>
      <c r="C4747" s="1">
        <v>45364</v>
      </c>
      <c r="D4747" s="1">
        <v>45345.5</v>
      </c>
      <c r="E4747">
        <v>0.13</v>
      </c>
      <c r="F4747" t="s">
        <v>9</v>
      </c>
      <c r="G4747" t="s">
        <v>55</v>
      </c>
      <c r="H4747">
        <v>97016</v>
      </c>
      <c r="I4747" t="str">
        <f t="shared" si="74"/>
        <v>23_2/23/2024 12:00</v>
      </c>
      <c r="J4747" t="str">
        <f>IFERROR(INDEX(scheduling_data!I:I, MATCH(I4747, scheduling_data!H:H, 0)), "")</f>
        <v>Christian Litz</v>
      </c>
    </row>
    <row r="4748" spans="1:10" x14ac:dyDescent="0.3">
      <c r="A4748" t="s">
        <v>137</v>
      </c>
      <c r="B4748">
        <v>23</v>
      </c>
      <c r="C4748" s="1">
        <v>45364</v>
      </c>
      <c r="D4748" s="1">
        <v>45345.5</v>
      </c>
      <c r="E4748">
        <v>2.23</v>
      </c>
      <c r="F4748" t="s">
        <v>9</v>
      </c>
      <c r="G4748" t="s">
        <v>54</v>
      </c>
      <c r="H4748">
        <v>97016</v>
      </c>
      <c r="I4748" t="str">
        <f t="shared" si="74"/>
        <v>23_2/23/2024 12:00</v>
      </c>
      <c r="J4748" t="str">
        <f>IFERROR(INDEX(scheduling_data!I:I, MATCH(I4748, scheduling_data!H:H, 0)), "")</f>
        <v>Christian Litz</v>
      </c>
    </row>
    <row r="4749" spans="1:10" x14ac:dyDescent="0.3">
      <c r="A4749" t="s">
        <v>137</v>
      </c>
      <c r="B4749">
        <v>23</v>
      </c>
      <c r="C4749" s="1">
        <v>45364</v>
      </c>
      <c r="D4749" s="1">
        <v>45345.5</v>
      </c>
      <c r="E4749">
        <v>9.06</v>
      </c>
      <c r="F4749" t="s">
        <v>9</v>
      </c>
      <c r="G4749" t="s">
        <v>54</v>
      </c>
      <c r="H4749">
        <v>97530</v>
      </c>
      <c r="I4749" t="str">
        <f t="shared" si="74"/>
        <v>23_2/23/2024 12:00</v>
      </c>
      <c r="J4749" t="str">
        <f>IFERROR(INDEX(scheduling_data!I:I, MATCH(I4749, scheduling_data!H:H, 0)), "")</f>
        <v>Christian Litz</v>
      </c>
    </row>
    <row r="4750" spans="1:10" x14ac:dyDescent="0.3">
      <c r="A4750" t="s">
        <v>137</v>
      </c>
      <c r="B4750">
        <v>23</v>
      </c>
      <c r="C4750" s="1">
        <v>45364</v>
      </c>
      <c r="D4750" s="1">
        <v>45345.5</v>
      </c>
      <c r="E4750">
        <v>0.9</v>
      </c>
      <c r="F4750" t="s">
        <v>9</v>
      </c>
      <c r="G4750" t="s">
        <v>55</v>
      </c>
      <c r="H4750">
        <v>97530</v>
      </c>
      <c r="I4750" t="str">
        <f t="shared" si="74"/>
        <v>23_2/23/2024 12:00</v>
      </c>
      <c r="J4750" t="str">
        <f>IFERROR(INDEX(scheduling_data!I:I, MATCH(I4750, scheduling_data!H:H, 0)), "")</f>
        <v>Christian Litz</v>
      </c>
    </row>
    <row r="4751" spans="1:10" x14ac:dyDescent="0.3">
      <c r="A4751" t="s">
        <v>137</v>
      </c>
      <c r="B4751">
        <v>23</v>
      </c>
      <c r="C4751" s="1">
        <v>45364</v>
      </c>
      <c r="D4751" s="1">
        <v>45345.5</v>
      </c>
      <c r="E4751">
        <v>6.57</v>
      </c>
      <c r="F4751" t="s">
        <v>19</v>
      </c>
      <c r="G4751" t="s">
        <v>57</v>
      </c>
      <c r="H4751">
        <v>97016</v>
      </c>
      <c r="I4751" t="str">
        <f t="shared" si="74"/>
        <v>23_2/23/2024 12:00</v>
      </c>
      <c r="J4751" t="str">
        <f>IFERROR(INDEX(scheduling_data!I:I, MATCH(I4751, scheduling_data!H:H, 0)), "")</f>
        <v>Christian Litz</v>
      </c>
    </row>
    <row r="4752" spans="1:10" x14ac:dyDescent="0.3">
      <c r="A4752" t="s">
        <v>137</v>
      </c>
      <c r="B4752">
        <v>23</v>
      </c>
      <c r="C4752" s="1">
        <v>45364</v>
      </c>
      <c r="D4752" s="1">
        <v>45345.5</v>
      </c>
      <c r="E4752">
        <v>84.42</v>
      </c>
      <c r="F4752" t="s">
        <v>9</v>
      </c>
      <c r="G4752" t="s">
        <v>56</v>
      </c>
      <c r="H4752">
        <v>97530</v>
      </c>
      <c r="I4752" t="str">
        <f t="shared" si="74"/>
        <v>23_2/23/2024 12:00</v>
      </c>
      <c r="J4752" t="str">
        <f>IFERROR(INDEX(scheduling_data!I:I, MATCH(I4752, scheduling_data!H:H, 0)), "")</f>
        <v>Christian Litz</v>
      </c>
    </row>
    <row r="4753" spans="1:10" x14ac:dyDescent="0.3">
      <c r="A4753" t="s">
        <v>137</v>
      </c>
      <c r="B4753">
        <v>23</v>
      </c>
      <c r="C4753" s="1">
        <v>45364</v>
      </c>
      <c r="D4753" s="1">
        <v>45345.5</v>
      </c>
      <c r="E4753">
        <v>44.32</v>
      </c>
      <c r="F4753" t="s">
        <v>19</v>
      </c>
      <c r="G4753" t="s">
        <v>57</v>
      </c>
      <c r="H4753">
        <v>97530</v>
      </c>
      <c r="I4753" t="str">
        <f t="shared" si="74"/>
        <v>23_2/23/2024 12:00</v>
      </c>
      <c r="J4753" t="str">
        <f>IFERROR(INDEX(scheduling_data!I:I, MATCH(I4753, scheduling_data!H:H, 0)), "")</f>
        <v>Christian Litz</v>
      </c>
    </row>
    <row r="4754" spans="1:10" x14ac:dyDescent="0.3">
      <c r="A4754" t="s">
        <v>137</v>
      </c>
      <c r="B4754">
        <v>23</v>
      </c>
      <c r="C4754" s="1">
        <v>45364</v>
      </c>
      <c r="D4754" s="1">
        <v>45345.5</v>
      </c>
      <c r="E4754">
        <v>11.72</v>
      </c>
      <c r="F4754" t="s">
        <v>9</v>
      </c>
      <c r="G4754" t="s">
        <v>54</v>
      </c>
      <c r="H4754">
        <v>97110</v>
      </c>
      <c r="I4754" t="str">
        <f t="shared" si="74"/>
        <v>23_2/23/2024 12:00</v>
      </c>
      <c r="J4754" t="str">
        <f>IFERROR(INDEX(scheduling_data!I:I, MATCH(I4754, scheduling_data!H:H, 0)), "")</f>
        <v>Christian Litz</v>
      </c>
    </row>
    <row r="4755" spans="1:10" x14ac:dyDescent="0.3">
      <c r="A4755" t="s">
        <v>137</v>
      </c>
      <c r="B4755">
        <v>23</v>
      </c>
      <c r="C4755" s="1">
        <v>45364</v>
      </c>
      <c r="D4755" s="1">
        <v>45345.5</v>
      </c>
      <c r="E4755">
        <v>96.6</v>
      </c>
      <c r="F4755" t="s">
        <v>9</v>
      </c>
      <c r="G4755" t="s">
        <v>56</v>
      </c>
      <c r="H4755">
        <v>97110</v>
      </c>
      <c r="I4755" t="str">
        <f t="shared" si="74"/>
        <v>23_2/23/2024 12:00</v>
      </c>
      <c r="J4755" t="str">
        <f>IFERROR(INDEX(scheduling_data!I:I, MATCH(I4755, scheduling_data!H:H, 0)), "")</f>
        <v>Christian Litz</v>
      </c>
    </row>
    <row r="4756" spans="1:10" x14ac:dyDescent="0.3">
      <c r="A4756" t="s">
        <v>137</v>
      </c>
      <c r="B4756">
        <v>23</v>
      </c>
      <c r="C4756" s="1">
        <v>45364</v>
      </c>
      <c r="D4756" s="1">
        <v>45345.5</v>
      </c>
      <c r="E4756">
        <v>32.67</v>
      </c>
      <c r="F4756" t="s">
        <v>19</v>
      </c>
      <c r="G4756" t="s">
        <v>57</v>
      </c>
      <c r="H4756">
        <v>97110</v>
      </c>
      <c r="I4756" t="str">
        <f t="shared" si="74"/>
        <v>23_2/23/2024 12:00</v>
      </c>
      <c r="J4756" t="str">
        <f>IFERROR(INDEX(scheduling_data!I:I, MATCH(I4756, scheduling_data!H:H, 0)), "")</f>
        <v>Christian Litz</v>
      </c>
    </row>
    <row r="4757" spans="1:10" x14ac:dyDescent="0.3">
      <c r="A4757" t="s">
        <v>137</v>
      </c>
      <c r="B4757">
        <v>23</v>
      </c>
      <c r="C4757" s="1">
        <v>45365</v>
      </c>
      <c r="D4757" s="1">
        <v>45348.375</v>
      </c>
      <c r="E4757">
        <v>27.77</v>
      </c>
      <c r="F4757" t="s">
        <v>19</v>
      </c>
      <c r="G4757" t="s">
        <v>57</v>
      </c>
      <c r="H4757">
        <v>97110</v>
      </c>
      <c r="I4757" t="str">
        <f t="shared" si="74"/>
        <v>23_2/26/2024 09:00</v>
      </c>
      <c r="J4757" t="str">
        <f>IFERROR(INDEX(scheduling_data!I:I, MATCH(I4757, scheduling_data!H:H, 0)), "")</f>
        <v>Amber Hickman</v>
      </c>
    </row>
    <row r="4758" spans="1:10" x14ac:dyDescent="0.3">
      <c r="A4758" t="s">
        <v>137</v>
      </c>
      <c r="B4758">
        <v>23</v>
      </c>
      <c r="C4758" s="1">
        <v>45365</v>
      </c>
      <c r="D4758" s="1">
        <v>45348.375</v>
      </c>
      <c r="E4758">
        <v>101.6</v>
      </c>
      <c r="F4758" t="s">
        <v>9</v>
      </c>
      <c r="G4758" t="s">
        <v>56</v>
      </c>
      <c r="H4758">
        <v>97110</v>
      </c>
      <c r="I4758" t="str">
        <f t="shared" si="74"/>
        <v>23_2/26/2024 09:00</v>
      </c>
      <c r="J4758" t="str">
        <f>IFERROR(INDEX(scheduling_data!I:I, MATCH(I4758, scheduling_data!H:H, 0)), "")</f>
        <v>Amber Hickman</v>
      </c>
    </row>
    <row r="4759" spans="1:10" x14ac:dyDescent="0.3">
      <c r="A4759" t="s">
        <v>137</v>
      </c>
      <c r="B4759">
        <v>23</v>
      </c>
      <c r="C4759" s="1">
        <v>45365</v>
      </c>
      <c r="D4759" s="1">
        <v>45348.375</v>
      </c>
      <c r="E4759">
        <v>21.85</v>
      </c>
      <c r="F4759" t="s">
        <v>19</v>
      </c>
      <c r="G4759" t="s">
        <v>57</v>
      </c>
      <c r="H4759">
        <v>97530</v>
      </c>
      <c r="I4759" t="str">
        <f t="shared" si="74"/>
        <v>23_2/26/2024 09:00</v>
      </c>
      <c r="J4759" t="str">
        <f>IFERROR(INDEX(scheduling_data!I:I, MATCH(I4759, scheduling_data!H:H, 0)), "")</f>
        <v>Amber Hickman</v>
      </c>
    </row>
    <row r="4760" spans="1:10" x14ac:dyDescent="0.3">
      <c r="A4760" t="s">
        <v>137</v>
      </c>
      <c r="B4760">
        <v>23</v>
      </c>
      <c r="C4760" s="1">
        <v>45365</v>
      </c>
      <c r="D4760" s="1">
        <v>45348.375</v>
      </c>
      <c r="E4760">
        <v>0.56999999999999995</v>
      </c>
      <c r="F4760" t="s">
        <v>9</v>
      </c>
      <c r="G4760" t="s">
        <v>55</v>
      </c>
      <c r="H4760">
        <v>97110</v>
      </c>
      <c r="I4760" t="str">
        <f t="shared" si="74"/>
        <v>23_2/26/2024 09:00</v>
      </c>
      <c r="J4760" t="str">
        <f>IFERROR(INDEX(scheduling_data!I:I, MATCH(I4760, scheduling_data!H:H, 0)), "")</f>
        <v>Amber Hickman</v>
      </c>
    </row>
    <row r="4761" spans="1:10" x14ac:dyDescent="0.3">
      <c r="A4761" t="s">
        <v>137</v>
      </c>
      <c r="B4761">
        <v>23</v>
      </c>
      <c r="C4761" s="1">
        <v>45365</v>
      </c>
      <c r="D4761" s="1">
        <v>45348.375</v>
      </c>
      <c r="E4761">
        <v>11.72</v>
      </c>
      <c r="F4761" t="s">
        <v>9</v>
      </c>
      <c r="G4761" t="s">
        <v>54</v>
      </c>
      <c r="H4761">
        <v>97110</v>
      </c>
      <c r="I4761" t="str">
        <f t="shared" si="74"/>
        <v>23_2/26/2024 09:00</v>
      </c>
      <c r="J4761" t="str">
        <f>IFERROR(INDEX(scheduling_data!I:I, MATCH(I4761, scheduling_data!H:H, 0)), "")</f>
        <v>Amber Hickman</v>
      </c>
    </row>
    <row r="4762" spans="1:10" x14ac:dyDescent="0.3">
      <c r="A4762" t="s">
        <v>137</v>
      </c>
      <c r="B4762">
        <v>23</v>
      </c>
      <c r="C4762" s="1">
        <v>45365</v>
      </c>
      <c r="D4762" s="1">
        <v>45348.375</v>
      </c>
      <c r="E4762">
        <v>46.14</v>
      </c>
      <c r="F4762" t="s">
        <v>9</v>
      </c>
      <c r="G4762" t="s">
        <v>56</v>
      </c>
      <c r="H4762">
        <v>97530</v>
      </c>
      <c r="I4762" t="str">
        <f t="shared" si="74"/>
        <v>23_2/26/2024 09:00</v>
      </c>
      <c r="J4762" t="str">
        <f>IFERROR(INDEX(scheduling_data!I:I, MATCH(I4762, scheduling_data!H:H, 0)), "")</f>
        <v>Amber Hickman</v>
      </c>
    </row>
    <row r="4763" spans="1:10" x14ac:dyDescent="0.3">
      <c r="A4763" t="s">
        <v>137</v>
      </c>
      <c r="B4763">
        <v>23</v>
      </c>
      <c r="C4763" s="1">
        <v>45365</v>
      </c>
      <c r="D4763" s="1">
        <v>45348.375</v>
      </c>
      <c r="E4763">
        <v>0.45</v>
      </c>
      <c r="F4763" t="s">
        <v>9</v>
      </c>
      <c r="G4763" t="s">
        <v>55</v>
      </c>
      <c r="H4763">
        <v>97530</v>
      </c>
      <c r="I4763" t="str">
        <f t="shared" si="74"/>
        <v>23_2/26/2024 09:00</v>
      </c>
      <c r="J4763" t="str">
        <f>IFERROR(INDEX(scheduling_data!I:I, MATCH(I4763, scheduling_data!H:H, 0)), "")</f>
        <v>Amber Hickman</v>
      </c>
    </row>
    <row r="4764" spans="1:10" x14ac:dyDescent="0.3">
      <c r="A4764" t="s">
        <v>232</v>
      </c>
      <c r="B4764">
        <v>149</v>
      </c>
      <c r="C4764" s="1">
        <v>45364</v>
      </c>
      <c r="D4764" s="1">
        <v>45335.708333333336</v>
      </c>
      <c r="E4764">
        <v>83</v>
      </c>
      <c r="F4764" t="s">
        <v>9</v>
      </c>
      <c r="G4764" t="s">
        <v>169</v>
      </c>
      <c r="H4764">
        <v>97110</v>
      </c>
      <c r="I4764" t="str">
        <f t="shared" si="74"/>
        <v>149_2/13/2024 17:00</v>
      </c>
      <c r="J4764" t="str">
        <f>IFERROR(INDEX(scheduling_data!I:I, MATCH(I4764, scheduling_data!H:H, 0)), "")</f>
        <v>James Allen</v>
      </c>
    </row>
    <row r="4765" spans="1:10" x14ac:dyDescent="0.3">
      <c r="A4765" t="s">
        <v>232</v>
      </c>
      <c r="B4765">
        <v>149</v>
      </c>
      <c r="C4765" s="1">
        <v>45364</v>
      </c>
      <c r="D4765" s="1">
        <v>45335.708333333336</v>
      </c>
      <c r="E4765">
        <v>42</v>
      </c>
      <c r="F4765" t="s">
        <v>19</v>
      </c>
      <c r="G4765" t="s">
        <v>170</v>
      </c>
      <c r="H4765">
        <v>97110</v>
      </c>
      <c r="I4765" t="str">
        <f t="shared" si="74"/>
        <v>149_2/13/2024 17:00</v>
      </c>
      <c r="J4765" t="str">
        <f>IFERROR(INDEX(scheduling_data!I:I, MATCH(I4765, scheduling_data!H:H, 0)), "")</f>
        <v>James Allen</v>
      </c>
    </row>
    <row r="4766" spans="1:10" x14ac:dyDescent="0.3">
      <c r="A4766" t="s">
        <v>232</v>
      </c>
      <c r="B4766">
        <v>149</v>
      </c>
      <c r="C4766" s="1">
        <v>45364</v>
      </c>
      <c r="D4766" s="1">
        <v>45337.333333333336</v>
      </c>
      <c r="E4766">
        <v>75</v>
      </c>
      <c r="F4766" t="s">
        <v>9</v>
      </c>
      <c r="G4766" t="s">
        <v>169</v>
      </c>
      <c r="H4766">
        <v>97140</v>
      </c>
      <c r="I4766" t="str">
        <f t="shared" si="74"/>
        <v>149_2/15/2024 08:00</v>
      </c>
      <c r="J4766" t="str">
        <f>IFERROR(INDEX(scheduling_data!I:I, MATCH(I4766, scheduling_data!H:H, 0)), "")</f>
        <v>James Allen</v>
      </c>
    </row>
    <row r="4767" spans="1:10" x14ac:dyDescent="0.3">
      <c r="A4767" t="s">
        <v>232</v>
      </c>
      <c r="B4767">
        <v>149</v>
      </c>
      <c r="C4767" s="1">
        <v>45364</v>
      </c>
      <c r="D4767" s="1">
        <v>45337.333333333336</v>
      </c>
      <c r="E4767">
        <v>75</v>
      </c>
      <c r="F4767" t="s">
        <v>9</v>
      </c>
      <c r="G4767" t="s">
        <v>169</v>
      </c>
      <c r="H4767">
        <v>97112</v>
      </c>
      <c r="I4767" t="str">
        <f t="shared" si="74"/>
        <v>149_2/15/2024 08:00</v>
      </c>
      <c r="J4767" t="str">
        <f>IFERROR(INDEX(scheduling_data!I:I, MATCH(I4767, scheduling_data!H:H, 0)), "")</f>
        <v>James Allen</v>
      </c>
    </row>
    <row r="4768" spans="1:10" x14ac:dyDescent="0.3">
      <c r="A4768" t="s">
        <v>232</v>
      </c>
      <c r="B4768">
        <v>149</v>
      </c>
      <c r="C4768" s="1">
        <v>45364</v>
      </c>
      <c r="D4768" s="1">
        <v>45337.333333333336</v>
      </c>
      <c r="E4768">
        <v>83</v>
      </c>
      <c r="F4768" t="s">
        <v>9</v>
      </c>
      <c r="G4768" t="s">
        <v>169</v>
      </c>
      <c r="H4768">
        <v>97110</v>
      </c>
      <c r="I4768" t="str">
        <f t="shared" si="74"/>
        <v>149_2/15/2024 08:00</v>
      </c>
      <c r="J4768" t="str">
        <f>IFERROR(INDEX(scheduling_data!I:I, MATCH(I4768, scheduling_data!H:H, 0)), "")</f>
        <v>James Allen</v>
      </c>
    </row>
    <row r="4769" spans="1:10" x14ac:dyDescent="0.3">
      <c r="A4769" t="s">
        <v>232</v>
      </c>
      <c r="B4769">
        <v>149</v>
      </c>
      <c r="C4769" s="1">
        <v>45364</v>
      </c>
      <c r="D4769" s="1">
        <v>45337.333333333336</v>
      </c>
      <c r="E4769">
        <v>42</v>
      </c>
      <c r="F4769" t="s">
        <v>19</v>
      </c>
      <c r="G4769" t="s">
        <v>170</v>
      </c>
      <c r="H4769">
        <v>97110</v>
      </c>
      <c r="I4769" t="str">
        <f t="shared" si="74"/>
        <v>149_2/15/2024 08:00</v>
      </c>
      <c r="J4769" t="str">
        <f>IFERROR(INDEX(scheduling_data!I:I, MATCH(I4769, scheduling_data!H:H, 0)), "")</f>
        <v>James Allen</v>
      </c>
    </row>
    <row r="4770" spans="1:10" x14ac:dyDescent="0.3">
      <c r="A4770" t="s">
        <v>232</v>
      </c>
      <c r="B4770">
        <v>149</v>
      </c>
      <c r="C4770" s="1">
        <v>45357</v>
      </c>
      <c r="D4770" s="1">
        <v>45328.666666666664</v>
      </c>
      <c r="E4770">
        <v>42</v>
      </c>
      <c r="F4770" t="s">
        <v>19</v>
      </c>
      <c r="G4770" t="s">
        <v>170</v>
      </c>
      <c r="H4770">
        <v>97110</v>
      </c>
      <c r="I4770" t="str">
        <f t="shared" si="74"/>
        <v>149_2/6/2024 16:00</v>
      </c>
      <c r="J4770" t="str">
        <f>IFERROR(INDEX(scheduling_data!I:I, MATCH(I4770, scheduling_data!H:H, 0)), "")</f>
        <v>James Allen</v>
      </c>
    </row>
    <row r="4771" spans="1:10" x14ac:dyDescent="0.3">
      <c r="A4771" t="s">
        <v>232</v>
      </c>
      <c r="B4771">
        <v>149</v>
      </c>
      <c r="C4771" s="1">
        <v>45357</v>
      </c>
      <c r="D4771" s="1">
        <v>45328.666666666664</v>
      </c>
      <c r="E4771">
        <v>158</v>
      </c>
      <c r="F4771" t="s">
        <v>9</v>
      </c>
      <c r="G4771" t="s">
        <v>169</v>
      </c>
      <c r="H4771">
        <v>97110</v>
      </c>
      <c r="I4771" t="str">
        <f t="shared" si="74"/>
        <v>149_2/6/2024 16:00</v>
      </c>
      <c r="J4771" t="str">
        <f>IFERROR(INDEX(scheduling_data!I:I, MATCH(I4771, scheduling_data!H:H, 0)), "")</f>
        <v>James Allen</v>
      </c>
    </row>
    <row r="4772" spans="1:10" x14ac:dyDescent="0.3">
      <c r="A4772" t="s">
        <v>232</v>
      </c>
      <c r="B4772">
        <v>149</v>
      </c>
      <c r="C4772" s="1">
        <v>45357</v>
      </c>
      <c r="D4772" s="1">
        <v>45328.666666666664</v>
      </c>
      <c r="E4772">
        <v>75</v>
      </c>
      <c r="F4772" t="s">
        <v>9</v>
      </c>
      <c r="G4772" t="s">
        <v>169</v>
      </c>
      <c r="H4772">
        <v>97140</v>
      </c>
      <c r="I4772" t="str">
        <f t="shared" si="74"/>
        <v>149_2/6/2024 16:00</v>
      </c>
      <c r="J4772" t="str">
        <f>IFERROR(INDEX(scheduling_data!I:I, MATCH(I4772, scheduling_data!H:H, 0)), "")</f>
        <v>James Allen</v>
      </c>
    </row>
    <row r="4773" spans="1:10" x14ac:dyDescent="0.3">
      <c r="A4773" t="s">
        <v>232</v>
      </c>
      <c r="B4773">
        <v>149</v>
      </c>
      <c r="C4773" s="1">
        <v>45357</v>
      </c>
      <c r="D4773" s="1">
        <v>45330.333333333336</v>
      </c>
      <c r="E4773">
        <v>83</v>
      </c>
      <c r="F4773" t="s">
        <v>9</v>
      </c>
      <c r="G4773" t="s">
        <v>169</v>
      </c>
      <c r="H4773">
        <v>97110</v>
      </c>
      <c r="I4773" t="str">
        <f t="shared" si="74"/>
        <v>149_2/8/2024 08:00</v>
      </c>
      <c r="J4773" t="str">
        <f>IFERROR(INDEX(scheduling_data!I:I, MATCH(I4773, scheduling_data!H:H, 0)), "")</f>
        <v>James Allen</v>
      </c>
    </row>
    <row r="4774" spans="1:10" x14ac:dyDescent="0.3">
      <c r="A4774" t="s">
        <v>232</v>
      </c>
      <c r="B4774">
        <v>149</v>
      </c>
      <c r="C4774" s="1">
        <v>45357</v>
      </c>
      <c r="D4774" s="1">
        <v>45330.333333333336</v>
      </c>
      <c r="E4774">
        <v>42</v>
      </c>
      <c r="F4774" t="s">
        <v>19</v>
      </c>
      <c r="G4774" t="s">
        <v>170</v>
      </c>
      <c r="H4774">
        <v>97110</v>
      </c>
      <c r="I4774" t="str">
        <f t="shared" si="74"/>
        <v>149_2/8/2024 08:00</v>
      </c>
      <c r="J4774" t="str">
        <f>IFERROR(INDEX(scheduling_data!I:I, MATCH(I4774, scheduling_data!H:H, 0)), "")</f>
        <v>James Allen</v>
      </c>
    </row>
    <row r="4775" spans="1:10" x14ac:dyDescent="0.3">
      <c r="A4775" t="s">
        <v>14</v>
      </c>
      <c r="B4775">
        <v>25</v>
      </c>
      <c r="C4775" s="1">
        <v>45352</v>
      </c>
      <c r="D4775" s="1">
        <v>45338.4375</v>
      </c>
      <c r="E4775">
        <v>55</v>
      </c>
      <c r="F4775" t="s">
        <v>19</v>
      </c>
      <c r="G4775" t="s">
        <v>51</v>
      </c>
      <c r="H4775">
        <v>92507</v>
      </c>
      <c r="I4775" t="str">
        <f t="shared" si="74"/>
        <v>25_2/16/2024 10:30</v>
      </c>
      <c r="J4775" t="str">
        <f>IFERROR(INDEX(scheduling_data!I:I, MATCH(I4775, scheduling_data!H:H, 0)), "")</f>
        <v>D'Anna Pullen</v>
      </c>
    </row>
    <row r="4776" spans="1:10" x14ac:dyDescent="0.3">
      <c r="A4776" t="s">
        <v>14</v>
      </c>
      <c r="B4776">
        <v>25</v>
      </c>
      <c r="C4776" s="1">
        <v>45352</v>
      </c>
      <c r="D4776" s="1">
        <v>45338.4375</v>
      </c>
      <c r="E4776">
        <v>95</v>
      </c>
      <c r="F4776" t="s">
        <v>9</v>
      </c>
      <c r="G4776" t="s">
        <v>52</v>
      </c>
      <c r="H4776">
        <v>92507</v>
      </c>
      <c r="I4776" t="str">
        <f t="shared" si="74"/>
        <v>25_2/16/2024 10:30</v>
      </c>
      <c r="J4776" t="str">
        <f>IFERROR(INDEX(scheduling_data!I:I, MATCH(I4776, scheduling_data!H:H, 0)), "")</f>
        <v>D'Anna Pullen</v>
      </c>
    </row>
    <row r="4777" spans="1:10" x14ac:dyDescent="0.3">
      <c r="A4777" t="s">
        <v>14</v>
      </c>
      <c r="B4777">
        <v>25</v>
      </c>
      <c r="C4777" s="1">
        <v>45359</v>
      </c>
      <c r="D4777" s="1">
        <v>45343.4375</v>
      </c>
      <c r="E4777">
        <v>55</v>
      </c>
      <c r="F4777" t="s">
        <v>19</v>
      </c>
      <c r="G4777" t="s">
        <v>51</v>
      </c>
      <c r="H4777">
        <v>92507</v>
      </c>
      <c r="I4777" t="str">
        <f t="shared" si="74"/>
        <v>25_2/21/2024 10:30</v>
      </c>
      <c r="J4777" t="str">
        <f>IFERROR(INDEX(scheduling_data!I:I, MATCH(I4777, scheduling_data!H:H, 0)), "")</f>
        <v>D'Anna Pullen</v>
      </c>
    </row>
    <row r="4778" spans="1:10" x14ac:dyDescent="0.3">
      <c r="A4778" t="s">
        <v>14</v>
      </c>
      <c r="B4778">
        <v>25</v>
      </c>
      <c r="C4778" s="1">
        <v>45359</v>
      </c>
      <c r="D4778" s="1">
        <v>45343.4375</v>
      </c>
      <c r="E4778">
        <v>95</v>
      </c>
      <c r="F4778" t="s">
        <v>9</v>
      </c>
      <c r="G4778" t="s">
        <v>52</v>
      </c>
      <c r="H4778">
        <v>92507</v>
      </c>
      <c r="I4778" t="str">
        <f t="shared" si="74"/>
        <v>25_2/21/2024 10:30</v>
      </c>
      <c r="J4778" t="str">
        <f>IFERROR(INDEX(scheduling_data!I:I, MATCH(I4778, scheduling_data!H:H, 0)), "")</f>
        <v>D'Anna Pullen</v>
      </c>
    </row>
    <row r="4779" spans="1:10" x14ac:dyDescent="0.3">
      <c r="A4779" t="s">
        <v>14</v>
      </c>
      <c r="B4779">
        <v>25</v>
      </c>
      <c r="C4779" s="1">
        <v>45359</v>
      </c>
      <c r="D4779" s="1">
        <v>45345.395833333336</v>
      </c>
      <c r="E4779">
        <v>55</v>
      </c>
      <c r="F4779" t="s">
        <v>19</v>
      </c>
      <c r="G4779" t="s">
        <v>51</v>
      </c>
      <c r="H4779">
        <v>92507</v>
      </c>
      <c r="I4779" t="str">
        <f t="shared" si="74"/>
        <v>25_2/23/2024 09:30</v>
      </c>
      <c r="J4779" t="str">
        <f>IFERROR(INDEX(scheduling_data!I:I, MATCH(I4779, scheduling_data!H:H, 0)), "")</f>
        <v>Victoria Miley</v>
      </c>
    </row>
    <row r="4780" spans="1:10" x14ac:dyDescent="0.3">
      <c r="A4780" t="s">
        <v>14</v>
      </c>
      <c r="B4780">
        <v>25</v>
      </c>
      <c r="C4780" s="1">
        <v>45359</v>
      </c>
      <c r="D4780" s="1">
        <v>45345.395833333336</v>
      </c>
      <c r="E4780">
        <v>95</v>
      </c>
      <c r="F4780" t="s">
        <v>9</v>
      </c>
      <c r="G4780" t="s">
        <v>52</v>
      </c>
      <c r="H4780">
        <v>92507</v>
      </c>
      <c r="I4780" t="str">
        <f t="shared" si="74"/>
        <v>25_2/23/2024 09:30</v>
      </c>
      <c r="J4780" t="str">
        <f>IFERROR(INDEX(scheduling_data!I:I, MATCH(I4780, scheduling_data!H:H, 0)), "")</f>
        <v>Victoria Miley</v>
      </c>
    </row>
    <row r="4781" spans="1:10" x14ac:dyDescent="0.3">
      <c r="A4781" t="s">
        <v>14</v>
      </c>
      <c r="B4781">
        <v>25</v>
      </c>
      <c r="C4781" s="1">
        <v>45369</v>
      </c>
      <c r="D4781" s="1">
        <v>45351.416666666664</v>
      </c>
      <c r="E4781">
        <v>55</v>
      </c>
      <c r="F4781" t="s">
        <v>19</v>
      </c>
      <c r="G4781" t="s">
        <v>51</v>
      </c>
      <c r="H4781">
        <v>92507</v>
      </c>
      <c r="I4781" t="str">
        <f t="shared" si="74"/>
        <v>25_2/29/2024 10:00</v>
      </c>
      <c r="J4781" t="str">
        <f>IFERROR(INDEX(scheduling_data!I:I, MATCH(I4781, scheduling_data!H:H, 0)), "")</f>
        <v>Annette Fertitta</v>
      </c>
    </row>
    <row r="4782" spans="1:10" x14ac:dyDescent="0.3">
      <c r="A4782" t="s">
        <v>14</v>
      </c>
      <c r="B4782">
        <v>25</v>
      </c>
      <c r="C4782" s="1">
        <v>45369</v>
      </c>
      <c r="D4782" s="1">
        <v>45351.416666666664</v>
      </c>
      <c r="E4782">
        <v>95</v>
      </c>
      <c r="F4782" t="s">
        <v>9</v>
      </c>
      <c r="G4782" t="s">
        <v>52</v>
      </c>
      <c r="H4782">
        <v>92507</v>
      </c>
      <c r="I4782" t="str">
        <f t="shared" si="74"/>
        <v>25_2/29/2024 10:00</v>
      </c>
      <c r="J4782" t="str">
        <f>IFERROR(INDEX(scheduling_data!I:I, MATCH(I4782, scheduling_data!H:H, 0)), "")</f>
        <v>Annette Fertitta</v>
      </c>
    </row>
    <row r="4783" spans="1:10" x14ac:dyDescent="0.3">
      <c r="A4783" t="s">
        <v>14</v>
      </c>
      <c r="B4783">
        <v>150</v>
      </c>
      <c r="C4783" s="1">
        <v>45359</v>
      </c>
      <c r="D4783" s="1">
        <v>45342.708333333336</v>
      </c>
      <c r="E4783">
        <v>55</v>
      </c>
      <c r="F4783" t="s">
        <v>19</v>
      </c>
      <c r="G4783" t="s">
        <v>51</v>
      </c>
      <c r="H4783">
        <v>92507</v>
      </c>
      <c r="I4783" t="str">
        <f t="shared" si="74"/>
        <v>150_2/20/2024 17:00</v>
      </c>
      <c r="J4783" t="str">
        <f>IFERROR(INDEX(scheduling_data!I:I, MATCH(I4783, scheduling_data!H:H, 0)), "")</f>
        <v>Victoria Miley</v>
      </c>
    </row>
    <row r="4784" spans="1:10" x14ac:dyDescent="0.3">
      <c r="A4784" t="s">
        <v>14</v>
      </c>
      <c r="B4784">
        <v>150</v>
      </c>
      <c r="C4784" s="1">
        <v>45359</v>
      </c>
      <c r="D4784" s="1">
        <v>45342.708333333336</v>
      </c>
      <c r="E4784">
        <v>95</v>
      </c>
      <c r="F4784" t="s">
        <v>9</v>
      </c>
      <c r="G4784" t="s">
        <v>52</v>
      </c>
      <c r="H4784">
        <v>92507</v>
      </c>
      <c r="I4784" t="str">
        <f t="shared" si="74"/>
        <v>150_2/20/2024 17:00</v>
      </c>
      <c r="J4784" t="str">
        <f>IFERROR(INDEX(scheduling_data!I:I, MATCH(I4784, scheduling_data!H:H, 0)), "")</f>
        <v>Victoria Miley</v>
      </c>
    </row>
    <row r="4785" spans="1:10" x14ac:dyDescent="0.3">
      <c r="A4785" t="s">
        <v>14</v>
      </c>
      <c r="B4785">
        <v>150</v>
      </c>
      <c r="C4785" s="1">
        <v>45359</v>
      </c>
      <c r="D4785" s="1">
        <v>45344.729166666664</v>
      </c>
      <c r="E4785">
        <v>95</v>
      </c>
      <c r="F4785" t="s">
        <v>9</v>
      </c>
      <c r="G4785" t="s">
        <v>52</v>
      </c>
      <c r="H4785">
        <v>92507</v>
      </c>
      <c r="I4785" t="str">
        <f t="shared" si="74"/>
        <v>150_2/22/2024 17:30</v>
      </c>
      <c r="J4785" t="str">
        <f>IFERROR(INDEX(scheduling_data!I:I, MATCH(I4785, scheduling_data!H:H, 0)), "")</f>
        <v>Victoria Miley</v>
      </c>
    </row>
    <row r="4786" spans="1:10" x14ac:dyDescent="0.3">
      <c r="A4786" t="s">
        <v>14</v>
      </c>
      <c r="B4786">
        <v>150</v>
      </c>
      <c r="C4786" s="1">
        <v>45359</v>
      </c>
      <c r="D4786" s="1">
        <v>45344.729166666664</v>
      </c>
      <c r="E4786">
        <v>55</v>
      </c>
      <c r="F4786" t="s">
        <v>19</v>
      </c>
      <c r="G4786" t="s">
        <v>51</v>
      </c>
      <c r="H4786">
        <v>92507</v>
      </c>
      <c r="I4786" t="str">
        <f t="shared" si="74"/>
        <v>150_2/22/2024 17:30</v>
      </c>
      <c r="J4786" t="str">
        <f>IFERROR(INDEX(scheduling_data!I:I, MATCH(I4786, scheduling_data!H:H, 0)), "")</f>
        <v>Victoria Miley</v>
      </c>
    </row>
    <row r="4787" spans="1:10" x14ac:dyDescent="0.3">
      <c r="A4787" t="s">
        <v>14</v>
      </c>
      <c r="B4787">
        <v>150</v>
      </c>
      <c r="C4787" s="1">
        <v>45363</v>
      </c>
      <c r="D4787" s="1">
        <v>45349.729166666664</v>
      </c>
      <c r="E4787">
        <v>55</v>
      </c>
      <c r="F4787" t="s">
        <v>19</v>
      </c>
      <c r="G4787" t="s">
        <v>51</v>
      </c>
      <c r="H4787">
        <v>92507</v>
      </c>
      <c r="I4787" t="str">
        <f t="shared" si="74"/>
        <v>150_2/27/2024 17:30</v>
      </c>
      <c r="J4787" t="str">
        <f>IFERROR(INDEX(scheduling_data!I:I, MATCH(I4787, scheduling_data!H:H, 0)), "")</f>
        <v>Victoria Miley</v>
      </c>
    </row>
    <row r="4788" spans="1:10" x14ac:dyDescent="0.3">
      <c r="A4788" t="s">
        <v>14</v>
      </c>
      <c r="B4788">
        <v>150</v>
      </c>
      <c r="C4788" s="1">
        <v>45363</v>
      </c>
      <c r="D4788" s="1">
        <v>45349.729166666664</v>
      </c>
      <c r="E4788">
        <v>95</v>
      </c>
      <c r="F4788" t="s">
        <v>9</v>
      </c>
      <c r="G4788" t="s">
        <v>52</v>
      </c>
      <c r="H4788">
        <v>92507</v>
      </c>
      <c r="I4788" t="str">
        <f t="shared" si="74"/>
        <v>150_2/27/2024 17:30</v>
      </c>
      <c r="J4788" t="str">
        <f>IFERROR(INDEX(scheduling_data!I:I, MATCH(I4788, scheduling_data!H:H, 0)), "")</f>
        <v>Victoria Miley</v>
      </c>
    </row>
    <row r="4789" spans="1:10" x14ac:dyDescent="0.3">
      <c r="A4789" t="s">
        <v>14</v>
      </c>
      <c r="B4789">
        <v>150</v>
      </c>
      <c r="C4789" s="1">
        <v>45363</v>
      </c>
      <c r="D4789" s="1">
        <v>45351.729166666664</v>
      </c>
      <c r="E4789">
        <v>95</v>
      </c>
      <c r="F4789" t="s">
        <v>9</v>
      </c>
      <c r="G4789" t="s">
        <v>52</v>
      </c>
      <c r="H4789">
        <v>92507</v>
      </c>
      <c r="I4789" t="str">
        <f t="shared" si="74"/>
        <v>150_2/29/2024 17:30</v>
      </c>
      <c r="J4789" t="str">
        <f>IFERROR(INDEX(scheduling_data!I:I, MATCH(I4789, scheduling_data!H:H, 0)), "")</f>
        <v>Victoria Miley</v>
      </c>
    </row>
    <row r="4790" spans="1:10" x14ac:dyDescent="0.3">
      <c r="A4790" t="s">
        <v>14</v>
      </c>
      <c r="B4790">
        <v>150</v>
      </c>
      <c r="C4790" s="1">
        <v>45363</v>
      </c>
      <c r="D4790" s="1">
        <v>45351.729166666664</v>
      </c>
      <c r="E4790">
        <v>55</v>
      </c>
      <c r="F4790" t="s">
        <v>19</v>
      </c>
      <c r="G4790" t="s">
        <v>51</v>
      </c>
      <c r="H4790">
        <v>92507</v>
      </c>
      <c r="I4790" t="str">
        <f t="shared" si="74"/>
        <v>150_2/29/2024 17:30</v>
      </c>
      <c r="J4790" t="str">
        <f>IFERROR(INDEX(scheduling_data!I:I, MATCH(I4790, scheduling_data!H:H, 0)), "")</f>
        <v>Victoria Miley</v>
      </c>
    </row>
    <row r="4791" spans="1:10" x14ac:dyDescent="0.3">
      <c r="A4791" t="s">
        <v>49</v>
      </c>
      <c r="B4791">
        <v>151</v>
      </c>
      <c r="C4791" s="1">
        <v>45355</v>
      </c>
      <c r="D4791" s="1">
        <v>45341.375</v>
      </c>
      <c r="E4791">
        <v>32</v>
      </c>
      <c r="F4791" t="s">
        <v>19</v>
      </c>
      <c r="G4791" t="s">
        <v>50</v>
      </c>
      <c r="H4791">
        <v>97530</v>
      </c>
      <c r="I4791" t="str">
        <f t="shared" si="74"/>
        <v>151_2/19/2024 09:00</v>
      </c>
      <c r="J4791" t="str">
        <f>IFERROR(INDEX(scheduling_data!I:I, MATCH(I4791, scheduling_data!H:H, 0)), "")</f>
        <v>Amber Hickman</v>
      </c>
    </row>
    <row r="4792" spans="1:10" x14ac:dyDescent="0.3">
      <c r="A4792" t="s">
        <v>49</v>
      </c>
      <c r="B4792">
        <v>151</v>
      </c>
      <c r="C4792" s="1">
        <v>45355</v>
      </c>
      <c r="D4792" s="1">
        <v>45341.375</v>
      </c>
      <c r="E4792">
        <v>34</v>
      </c>
      <c r="F4792" t="s">
        <v>9</v>
      </c>
      <c r="G4792" t="s">
        <v>104</v>
      </c>
      <c r="H4792">
        <v>97112</v>
      </c>
      <c r="I4792" t="str">
        <f t="shared" si="74"/>
        <v>151_2/19/2024 09:00</v>
      </c>
      <c r="J4792" t="str">
        <f>IFERROR(INDEX(scheduling_data!I:I, MATCH(I4792, scheduling_data!H:H, 0)), "")</f>
        <v>Amber Hickman</v>
      </c>
    </row>
    <row r="4793" spans="1:10" x14ac:dyDescent="0.3">
      <c r="A4793" t="s">
        <v>49</v>
      </c>
      <c r="B4793">
        <v>151</v>
      </c>
      <c r="C4793" s="1">
        <v>45355</v>
      </c>
      <c r="D4793" s="1">
        <v>45341.375</v>
      </c>
      <c r="E4793">
        <v>32.799999999999997</v>
      </c>
      <c r="F4793" t="s">
        <v>19</v>
      </c>
      <c r="G4793" t="s">
        <v>50</v>
      </c>
      <c r="H4793">
        <v>97112</v>
      </c>
      <c r="I4793" t="str">
        <f t="shared" si="74"/>
        <v>151_2/19/2024 09:00</v>
      </c>
      <c r="J4793" t="str">
        <f>IFERROR(INDEX(scheduling_data!I:I, MATCH(I4793, scheduling_data!H:H, 0)), "")</f>
        <v>Amber Hickman</v>
      </c>
    </row>
    <row r="4794" spans="1:10" x14ac:dyDescent="0.3">
      <c r="A4794" t="s">
        <v>49</v>
      </c>
      <c r="B4794">
        <v>151</v>
      </c>
      <c r="C4794" s="1">
        <v>45355</v>
      </c>
      <c r="D4794" s="1">
        <v>45341.375</v>
      </c>
      <c r="E4794">
        <v>35</v>
      </c>
      <c r="F4794" t="s">
        <v>9</v>
      </c>
      <c r="G4794" t="s">
        <v>104</v>
      </c>
      <c r="H4794">
        <v>97530</v>
      </c>
      <c r="I4794" t="str">
        <f t="shared" si="74"/>
        <v>151_2/19/2024 09:00</v>
      </c>
      <c r="J4794" t="str">
        <f>IFERROR(INDEX(scheduling_data!I:I, MATCH(I4794, scheduling_data!H:H, 0)), "")</f>
        <v>Amber Hickman</v>
      </c>
    </row>
    <row r="4795" spans="1:10" x14ac:dyDescent="0.3">
      <c r="A4795" t="s">
        <v>49</v>
      </c>
      <c r="B4795">
        <v>151</v>
      </c>
      <c r="C4795" s="1">
        <v>45355</v>
      </c>
      <c r="D4795" s="1">
        <v>45343.375</v>
      </c>
      <c r="E4795">
        <v>34</v>
      </c>
      <c r="F4795" t="s">
        <v>9</v>
      </c>
      <c r="G4795" t="s">
        <v>104</v>
      </c>
      <c r="H4795">
        <v>97112</v>
      </c>
      <c r="I4795" t="str">
        <f t="shared" si="74"/>
        <v>151_2/21/2024 09:00</v>
      </c>
      <c r="J4795" t="str">
        <f>IFERROR(INDEX(scheduling_data!I:I, MATCH(I4795, scheduling_data!H:H, 0)), "")</f>
        <v>Jessica Pittman</v>
      </c>
    </row>
    <row r="4796" spans="1:10" x14ac:dyDescent="0.3">
      <c r="A4796" t="s">
        <v>49</v>
      </c>
      <c r="B4796">
        <v>151</v>
      </c>
      <c r="C4796" s="1">
        <v>45355</v>
      </c>
      <c r="D4796" s="1">
        <v>45343.375</v>
      </c>
      <c r="E4796">
        <v>32.799999999999997</v>
      </c>
      <c r="F4796" t="s">
        <v>19</v>
      </c>
      <c r="G4796" t="s">
        <v>50</v>
      </c>
      <c r="H4796">
        <v>97112</v>
      </c>
      <c r="I4796" t="str">
        <f t="shared" si="74"/>
        <v>151_2/21/2024 09:00</v>
      </c>
      <c r="J4796" t="str">
        <f>IFERROR(INDEX(scheduling_data!I:I, MATCH(I4796, scheduling_data!H:H, 0)), "")</f>
        <v>Jessica Pittman</v>
      </c>
    </row>
    <row r="4797" spans="1:10" x14ac:dyDescent="0.3">
      <c r="A4797" t="s">
        <v>49</v>
      </c>
      <c r="B4797">
        <v>151</v>
      </c>
      <c r="C4797" s="1">
        <v>45355</v>
      </c>
      <c r="D4797" s="1">
        <v>45343.375</v>
      </c>
      <c r="E4797">
        <v>35</v>
      </c>
      <c r="F4797" t="s">
        <v>9</v>
      </c>
      <c r="G4797" t="s">
        <v>104</v>
      </c>
      <c r="H4797">
        <v>97530</v>
      </c>
      <c r="I4797" t="str">
        <f t="shared" si="74"/>
        <v>151_2/21/2024 09:00</v>
      </c>
      <c r="J4797" t="str">
        <f>IFERROR(INDEX(scheduling_data!I:I, MATCH(I4797, scheduling_data!H:H, 0)), "")</f>
        <v>Jessica Pittman</v>
      </c>
    </row>
    <row r="4798" spans="1:10" x14ac:dyDescent="0.3">
      <c r="A4798" t="s">
        <v>49</v>
      </c>
      <c r="B4798">
        <v>151</v>
      </c>
      <c r="C4798" s="1">
        <v>45355</v>
      </c>
      <c r="D4798" s="1">
        <v>45343.375</v>
      </c>
      <c r="E4798">
        <v>35</v>
      </c>
      <c r="F4798" t="s">
        <v>9</v>
      </c>
      <c r="G4798" t="s">
        <v>104</v>
      </c>
      <c r="H4798">
        <v>97110</v>
      </c>
      <c r="I4798" t="str">
        <f t="shared" si="74"/>
        <v>151_2/21/2024 09:00</v>
      </c>
      <c r="J4798" t="str">
        <f>IFERROR(INDEX(scheduling_data!I:I, MATCH(I4798, scheduling_data!H:H, 0)), "")</f>
        <v>Jessica Pittman</v>
      </c>
    </row>
    <row r="4799" spans="1:10" x14ac:dyDescent="0.3">
      <c r="A4799" t="s">
        <v>49</v>
      </c>
      <c r="B4799">
        <v>151</v>
      </c>
      <c r="C4799" s="1">
        <v>45355</v>
      </c>
      <c r="D4799" s="1">
        <v>45343.375</v>
      </c>
      <c r="E4799">
        <v>32</v>
      </c>
      <c r="F4799" t="s">
        <v>19</v>
      </c>
      <c r="G4799" t="s">
        <v>50</v>
      </c>
      <c r="H4799">
        <v>97110</v>
      </c>
      <c r="I4799" t="str">
        <f t="shared" si="74"/>
        <v>151_2/21/2024 09:00</v>
      </c>
      <c r="J4799" t="str">
        <f>IFERROR(INDEX(scheduling_data!I:I, MATCH(I4799, scheduling_data!H:H, 0)), "")</f>
        <v>Jessica Pittman</v>
      </c>
    </row>
    <row r="4800" spans="1:10" x14ac:dyDescent="0.3">
      <c r="A4800" t="s">
        <v>49</v>
      </c>
      <c r="B4800">
        <v>151</v>
      </c>
      <c r="C4800" s="1">
        <v>45355</v>
      </c>
      <c r="D4800" s="1">
        <v>45343.375</v>
      </c>
      <c r="E4800">
        <v>32</v>
      </c>
      <c r="F4800" t="s">
        <v>19</v>
      </c>
      <c r="G4800" t="s">
        <v>50</v>
      </c>
      <c r="H4800">
        <v>97530</v>
      </c>
      <c r="I4800" t="str">
        <f t="shared" si="74"/>
        <v>151_2/21/2024 09:00</v>
      </c>
      <c r="J4800" t="str">
        <f>IFERROR(INDEX(scheduling_data!I:I, MATCH(I4800, scheduling_data!H:H, 0)), "")</f>
        <v>Jessica Pittman</v>
      </c>
    </row>
    <row r="4801" spans="1:10" x14ac:dyDescent="0.3">
      <c r="A4801" t="s">
        <v>49</v>
      </c>
      <c r="B4801">
        <v>151</v>
      </c>
      <c r="C4801" s="1">
        <v>45364</v>
      </c>
      <c r="D4801" s="1">
        <v>45348.375</v>
      </c>
      <c r="E4801">
        <v>32</v>
      </c>
      <c r="F4801" t="s">
        <v>19</v>
      </c>
      <c r="G4801" t="s">
        <v>50</v>
      </c>
      <c r="H4801">
        <v>97110</v>
      </c>
      <c r="I4801" t="str">
        <f t="shared" si="74"/>
        <v>151_2/26/2024 09:00</v>
      </c>
      <c r="J4801" t="str">
        <f>IFERROR(INDEX(scheduling_data!I:I, MATCH(I4801, scheduling_data!H:H, 0)), "")</f>
        <v>Amber Hickman</v>
      </c>
    </row>
    <row r="4802" spans="1:10" x14ac:dyDescent="0.3">
      <c r="A4802" t="s">
        <v>49</v>
      </c>
      <c r="B4802">
        <v>151</v>
      </c>
      <c r="C4802" s="1">
        <v>45364</v>
      </c>
      <c r="D4802" s="1">
        <v>45348.375</v>
      </c>
      <c r="E4802">
        <v>35</v>
      </c>
      <c r="F4802" t="s">
        <v>9</v>
      </c>
      <c r="G4802" t="s">
        <v>104</v>
      </c>
      <c r="H4802">
        <v>97530</v>
      </c>
      <c r="I4802" t="str">
        <f t="shared" si="74"/>
        <v>151_2/26/2024 09:00</v>
      </c>
      <c r="J4802" t="str">
        <f>IFERROR(INDEX(scheduling_data!I:I, MATCH(I4802, scheduling_data!H:H, 0)), "")</f>
        <v>Amber Hickman</v>
      </c>
    </row>
    <row r="4803" spans="1:10" x14ac:dyDescent="0.3">
      <c r="A4803" t="s">
        <v>49</v>
      </c>
      <c r="B4803">
        <v>151</v>
      </c>
      <c r="C4803" s="1">
        <v>45364</v>
      </c>
      <c r="D4803" s="1">
        <v>45348.375</v>
      </c>
      <c r="E4803">
        <v>32</v>
      </c>
      <c r="F4803" t="s">
        <v>19</v>
      </c>
      <c r="G4803" t="s">
        <v>50</v>
      </c>
      <c r="H4803">
        <v>97530</v>
      </c>
      <c r="I4803" t="str">
        <f t="shared" ref="I4803:I4866" si="75">TEXT(B4803&amp;"_"&amp;TEXT(D4803, "m/d/yyyy hh:mm"), "0")</f>
        <v>151_2/26/2024 09:00</v>
      </c>
      <c r="J4803" t="str">
        <f>IFERROR(INDEX(scheduling_data!I:I, MATCH(I4803, scheduling_data!H:H, 0)), "")</f>
        <v>Amber Hickman</v>
      </c>
    </row>
    <row r="4804" spans="1:10" x14ac:dyDescent="0.3">
      <c r="A4804" t="s">
        <v>49</v>
      </c>
      <c r="B4804">
        <v>151</v>
      </c>
      <c r="C4804" s="1">
        <v>45364</v>
      </c>
      <c r="D4804" s="1">
        <v>45348.375</v>
      </c>
      <c r="E4804">
        <v>35</v>
      </c>
      <c r="F4804" t="s">
        <v>9</v>
      </c>
      <c r="G4804" t="s">
        <v>104</v>
      </c>
      <c r="H4804">
        <v>97110</v>
      </c>
      <c r="I4804" t="str">
        <f t="shared" si="75"/>
        <v>151_2/26/2024 09:00</v>
      </c>
      <c r="J4804" t="str">
        <f>IFERROR(INDEX(scheduling_data!I:I, MATCH(I4804, scheduling_data!H:H, 0)), "")</f>
        <v>Amber Hickman</v>
      </c>
    </row>
    <row r="4805" spans="1:10" x14ac:dyDescent="0.3">
      <c r="A4805" t="s">
        <v>49</v>
      </c>
      <c r="B4805">
        <v>151</v>
      </c>
      <c r="C4805" s="1">
        <v>45364</v>
      </c>
      <c r="D4805" s="1">
        <v>45350.375</v>
      </c>
      <c r="E4805">
        <v>38</v>
      </c>
      <c r="F4805" t="s">
        <v>9</v>
      </c>
      <c r="G4805" t="s">
        <v>104</v>
      </c>
      <c r="H4805">
        <v>97140</v>
      </c>
      <c r="I4805" t="str">
        <f t="shared" si="75"/>
        <v>151_2/28/2024 09:00</v>
      </c>
      <c r="J4805" t="str">
        <f>IFERROR(INDEX(scheduling_data!I:I, MATCH(I4805, scheduling_data!H:H, 0)), "")</f>
        <v>Christian Litz</v>
      </c>
    </row>
    <row r="4806" spans="1:10" x14ac:dyDescent="0.3">
      <c r="A4806" t="s">
        <v>49</v>
      </c>
      <c r="B4806">
        <v>151</v>
      </c>
      <c r="C4806" s="1">
        <v>45364</v>
      </c>
      <c r="D4806" s="1">
        <v>45350.375</v>
      </c>
      <c r="E4806">
        <v>29.6</v>
      </c>
      <c r="F4806" t="s">
        <v>19</v>
      </c>
      <c r="G4806" t="s">
        <v>50</v>
      </c>
      <c r="H4806">
        <v>97140</v>
      </c>
      <c r="I4806" t="str">
        <f t="shared" si="75"/>
        <v>151_2/28/2024 09:00</v>
      </c>
      <c r="J4806" t="str">
        <f>IFERROR(INDEX(scheduling_data!I:I, MATCH(I4806, scheduling_data!H:H, 0)), "")</f>
        <v>Christian Litz</v>
      </c>
    </row>
    <row r="4807" spans="1:10" x14ac:dyDescent="0.3">
      <c r="A4807" t="s">
        <v>49</v>
      </c>
      <c r="B4807">
        <v>151</v>
      </c>
      <c r="C4807" s="1">
        <v>45364</v>
      </c>
      <c r="D4807" s="1">
        <v>45350.375</v>
      </c>
      <c r="E4807">
        <v>34</v>
      </c>
      <c r="F4807" t="s">
        <v>9</v>
      </c>
      <c r="G4807" t="s">
        <v>104</v>
      </c>
      <c r="H4807">
        <v>97112</v>
      </c>
      <c r="I4807" t="str">
        <f t="shared" si="75"/>
        <v>151_2/28/2024 09:00</v>
      </c>
      <c r="J4807" t="str">
        <f>IFERROR(INDEX(scheduling_data!I:I, MATCH(I4807, scheduling_data!H:H, 0)), "")</f>
        <v>Christian Litz</v>
      </c>
    </row>
    <row r="4808" spans="1:10" x14ac:dyDescent="0.3">
      <c r="A4808" t="s">
        <v>49</v>
      </c>
      <c r="B4808">
        <v>151</v>
      </c>
      <c r="C4808" s="1">
        <v>45364</v>
      </c>
      <c r="D4808" s="1">
        <v>45350.375</v>
      </c>
      <c r="E4808">
        <v>32.799999999999997</v>
      </c>
      <c r="F4808" t="s">
        <v>19</v>
      </c>
      <c r="G4808" t="s">
        <v>50</v>
      </c>
      <c r="H4808">
        <v>97112</v>
      </c>
      <c r="I4808" t="str">
        <f t="shared" si="75"/>
        <v>151_2/28/2024 09:00</v>
      </c>
      <c r="J4808" t="str">
        <f>IFERROR(INDEX(scheduling_data!I:I, MATCH(I4808, scheduling_data!H:H, 0)), "")</f>
        <v>Christian Litz</v>
      </c>
    </row>
    <row r="4809" spans="1:10" x14ac:dyDescent="0.3">
      <c r="A4809" t="s">
        <v>49</v>
      </c>
      <c r="B4809">
        <v>151</v>
      </c>
      <c r="C4809" s="1">
        <v>45364</v>
      </c>
      <c r="D4809" s="1">
        <v>45350.375</v>
      </c>
      <c r="E4809">
        <v>96</v>
      </c>
      <c r="F4809" t="s">
        <v>19</v>
      </c>
      <c r="G4809" t="s">
        <v>50</v>
      </c>
      <c r="H4809">
        <v>97110</v>
      </c>
      <c r="I4809" t="str">
        <f t="shared" si="75"/>
        <v>151_2/28/2024 09:00</v>
      </c>
      <c r="J4809" t="str">
        <f>IFERROR(INDEX(scheduling_data!I:I, MATCH(I4809, scheduling_data!H:H, 0)), "")</f>
        <v>Christian Litz</v>
      </c>
    </row>
    <row r="4810" spans="1:10" x14ac:dyDescent="0.3">
      <c r="A4810" t="s">
        <v>49</v>
      </c>
      <c r="B4810">
        <v>151</v>
      </c>
      <c r="C4810" s="1">
        <v>45364</v>
      </c>
      <c r="D4810" s="1">
        <v>45350.375</v>
      </c>
      <c r="E4810">
        <v>105</v>
      </c>
      <c r="F4810" t="s">
        <v>9</v>
      </c>
      <c r="G4810" t="s">
        <v>104</v>
      </c>
      <c r="H4810">
        <v>97110</v>
      </c>
      <c r="I4810" t="str">
        <f t="shared" si="75"/>
        <v>151_2/28/2024 09:00</v>
      </c>
      <c r="J4810" t="str">
        <f>IFERROR(INDEX(scheduling_data!I:I, MATCH(I4810, scheduling_data!H:H, 0)), "")</f>
        <v>Christian Litz</v>
      </c>
    </row>
    <row r="4811" spans="1:10" x14ac:dyDescent="0.3">
      <c r="A4811" t="s">
        <v>17</v>
      </c>
      <c r="B4811">
        <v>299</v>
      </c>
      <c r="C4811" s="1">
        <v>45358</v>
      </c>
      <c r="D4811" s="1">
        <v>45323.541666666664</v>
      </c>
      <c r="E4811">
        <v>85.19</v>
      </c>
      <c r="F4811" t="s">
        <v>9</v>
      </c>
      <c r="G4811" t="s">
        <v>18</v>
      </c>
      <c r="H4811">
        <v>92507</v>
      </c>
      <c r="I4811" t="str">
        <f t="shared" si="75"/>
        <v>299_2/1/2024 13:00</v>
      </c>
      <c r="J4811" t="str">
        <f>IFERROR(INDEX(scheduling_data!I:I, MATCH(I4811, scheduling_data!H:H, 0)), "")</f>
        <v>D'Anna Pullen</v>
      </c>
    </row>
    <row r="4812" spans="1:10" x14ac:dyDescent="0.3">
      <c r="A4812" t="s">
        <v>17</v>
      </c>
      <c r="B4812">
        <v>299</v>
      </c>
      <c r="C4812" s="1">
        <v>45358</v>
      </c>
      <c r="D4812" s="1">
        <v>45323.541666666664</v>
      </c>
      <c r="E4812">
        <v>64.81</v>
      </c>
      <c r="F4812" t="s">
        <v>19</v>
      </c>
      <c r="G4812" t="s">
        <v>20</v>
      </c>
      <c r="H4812">
        <v>92507</v>
      </c>
      <c r="I4812" t="str">
        <f t="shared" si="75"/>
        <v>299_2/1/2024 13:00</v>
      </c>
      <c r="J4812" t="str">
        <f>IFERROR(INDEX(scheduling_data!I:I, MATCH(I4812, scheduling_data!H:H, 0)), "")</f>
        <v>D'Anna Pullen</v>
      </c>
    </row>
    <row r="4813" spans="1:10" x14ac:dyDescent="0.3">
      <c r="A4813" t="s">
        <v>17</v>
      </c>
      <c r="B4813">
        <v>299</v>
      </c>
      <c r="C4813" s="1">
        <v>45358</v>
      </c>
      <c r="D4813" s="1">
        <v>45323.5625</v>
      </c>
      <c r="E4813">
        <v>56.78</v>
      </c>
      <c r="F4813" t="s">
        <v>19</v>
      </c>
      <c r="G4813" t="s">
        <v>20</v>
      </c>
      <c r="H4813">
        <v>97112</v>
      </c>
      <c r="I4813" t="str">
        <f t="shared" si="75"/>
        <v>299_2/1/2024 13:30</v>
      </c>
      <c r="J4813" t="str">
        <f>IFERROR(INDEX(scheduling_data!I:I, MATCH(I4813, scheduling_data!H:H, 0)), "")</f>
        <v>Carolyn Simpson</v>
      </c>
    </row>
    <row r="4814" spans="1:10" x14ac:dyDescent="0.3">
      <c r="A4814" t="s">
        <v>17</v>
      </c>
      <c r="B4814">
        <v>299</v>
      </c>
      <c r="C4814" s="1">
        <v>45358</v>
      </c>
      <c r="D4814" s="1">
        <v>45323.5625</v>
      </c>
      <c r="E4814">
        <v>93.22</v>
      </c>
      <c r="F4814" t="s">
        <v>9</v>
      </c>
      <c r="G4814" t="s">
        <v>18</v>
      </c>
      <c r="H4814">
        <v>97112</v>
      </c>
      <c r="I4814" t="str">
        <f t="shared" si="75"/>
        <v>299_2/1/2024 13:30</v>
      </c>
      <c r="J4814" t="str">
        <f>IFERROR(INDEX(scheduling_data!I:I, MATCH(I4814, scheduling_data!H:H, 0)), "")</f>
        <v>Carolyn Simpson</v>
      </c>
    </row>
    <row r="4815" spans="1:10" x14ac:dyDescent="0.3">
      <c r="A4815" t="s">
        <v>17</v>
      </c>
      <c r="B4815">
        <v>299</v>
      </c>
      <c r="C4815" s="1">
        <v>45358</v>
      </c>
      <c r="D4815" s="1">
        <v>45335.583333333336</v>
      </c>
      <c r="E4815">
        <v>85.19</v>
      </c>
      <c r="F4815" t="s">
        <v>9</v>
      </c>
      <c r="G4815" t="s">
        <v>18</v>
      </c>
      <c r="H4815">
        <v>92507</v>
      </c>
      <c r="I4815" t="str">
        <f t="shared" si="75"/>
        <v>299_2/13/2024 14:00</v>
      </c>
      <c r="J4815" t="str">
        <f>IFERROR(INDEX(scheduling_data!I:I, MATCH(I4815, scheduling_data!H:H, 0)), "")</f>
        <v>D'Anna Pullen</v>
      </c>
    </row>
    <row r="4816" spans="1:10" x14ac:dyDescent="0.3">
      <c r="A4816" t="s">
        <v>17</v>
      </c>
      <c r="B4816">
        <v>299</v>
      </c>
      <c r="C4816" s="1">
        <v>45358</v>
      </c>
      <c r="D4816" s="1">
        <v>45335.583333333336</v>
      </c>
      <c r="E4816">
        <v>64.81</v>
      </c>
      <c r="F4816" t="s">
        <v>19</v>
      </c>
      <c r="G4816" t="s">
        <v>20</v>
      </c>
      <c r="H4816">
        <v>92507</v>
      </c>
      <c r="I4816" t="str">
        <f t="shared" si="75"/>
        <v>299_2/13/2024 14:00</v>
      </c>
      <c r="J4816" t="str">
        <f>IFERROR(INDEX(scheduling_data!I:I, MATCH(I4816, scheduling_data!H:H, 0)), "")</f>
        <v>D'Anna Pullen</v>
      </c>
    </row>
    <row r="4817" spans="1:10" x14ac:dyDescent="0.3">
      <c r="A4817" t="s">
        <v>17</v>
      </c>
      <c r="B4817">
        <v>299</v>
      </c>
      <c r="C4817" s="1">
        <v>45358</v>
      </c>
      <c r="D4817" s="1">
        <v>45335.604166666664</v>
      </c>
      <c r="E4817">
        <v>56.78</v>
      </c>
      <c r="F4817" t="s">
        <v>19</v>
      </c>
      <c r="G4817" t="s">
        <v>20</v>
      </c>
      <c r="H4817">
        <v>97112</v>
      </c>
      <c r="I4817" t="str">
        <f t="shared" si="75"/>
        <v>299_2/13/2024 14:30</v>
      </c>
      <c r="J4817" t="str">
        <f>IFERROR(INDEX(scheduling_data!I:I, MATCH(I4817, scheduling_data!H:H, 0)), "")</f>
        <v>Heidi Molaison</v>
      </c>
    </row>
    <row r="4818" spans="1:10" x14ac:dyDescent="0.3">
      <c r="A4818" t="s">
        <v>17</v>
      </c>
      <c r="B4818">
        <v>299</v>
      </c>
      <c r="C4818" s="1">
        <v>45358</v>
      </c>
      <c r="D4818" s="1">
        <v>45335.604166666664</v>
      </c>
      <c r="E4818">
        <v>93.22</v>
      </c>
      <c r="F4818" t="s">
        <v>9</v>
      </c>
      <c r="G4818" t="s">
        <v>18</v>
      </c>
      <c r="H4818">
        <v>97112</v>
      </c>
      <c r="I4818" t="str">
        <f t="shared" si="75"/>
        <v>299_2/13/2024 14:30</v>
      </c>
      <c r="J4818" t="str">
        <f>IFERROR(INDEX(scheduling_data!I:I, MATCH(I4818, scheduling_data!H:H, 0)), "")</f>
        <v>Heidi Molaison</v>
      </c>
    </row>
    <row r="4819" spans="1:10" x14ac:dyDescent="0.3">
      <c r="A4819" t="s">
        <v>17</v>
      </c>
      <c r="B4819">
        <v>299</v>
      </c>
      <c r="C4819" s="1">
        <v>45358</v>
      </c>
      <c r="D4819" s="1">
        <v>45337.541666666664</v>
      </c>
      <c r="E4819">
        <v>85.19</v>
      </c>
      <c r="F4819" t="s">
        <v>9</v>
      </c>
      <c r="G4819" t="s">
        <v>18</v>
      </c>
      <c r="H4819">
        <v>92507</v>
      </c>
      <c r="I4819" t="str">
        <f t="shared" si="75"/>
        <v>299_2/15/2024 13:00</v>
      </c>
      <c r="J4819" t="str">
        <f>IFERROR(INDEX(scheduling_data!I:I, MATCH(I4819, scheduling_data!H:H, 0)), "")</f>
        <v>D'Anna Pullen</v>
      </c>
    </row>
    <row r="4820" spans="1:10" x14ac:dyDescent="0.3">
      <c r="A4820" t="s">
        <v>17</v>
      </c>
      <c r="B4820">
        <v>299</v>
      </c>
      <c r="C4820" s="1">
        <v>45358</v>
      </c>
      <c r="D4820" s="1">
        <v>45337.541666666664</v>
      </c>
      <c r="E4820">
        <v>64.81</v>
      </c>
      <c r="F4820" t="s">
        <v>19</v>
      </c>
      <c r="G4820" t="s">
        <v>20</v>
      </c>
      <c r="H4820">
        <v>92507</v>
      </c>
      <c r="I4820" t="str">
        <f t="shared" si="75"/>
        <v>299_2/15/2024 13:00</v>
      </c>
      <c r="J4820" t="str">
        <f>IFERROR(INDEX(scheduling_data!I:I, MATCH(I4820, scheduling_data!H:H, 0)), "")</f>
        <v>D'Anna Pullen</v>
      </c>
    </row>
    <row r="4821" spans="1:10" x14ac:dyDescent="0.3">
      <c r="A4821" t="s">
        <v>17</v>
      </c>
      <c r="B4821">
        <v>299</v>
      </c>
      <c r="C4821" s="1">
        <v>45358</v>
      </c>
      <c r="D4821" s="1">
        <v>45337.604166666664</v>
      </c>
      <c r="E4821">
        <v>93.22</v>
      </c>
      <c r="F4821" t="s">
        <v>9</v>
      </c>
      <c r="G4821" t="s">
        <v>18</v>
      </c>
      <c r="H4821">
        <v>97112</v>
      </c>
      <c r="I4821" t="str">
        <f t="shared" si="75"/>
        <v>299_2/15/2024 14:30</v>
      </c>
      <c r="J4821" t="str">
        <f>IFERROR(INDEX(scheduling_data!I:I, MATCH(I4821, scheduling_data!H:H, 0)), "")</f>
        <v>Heidi Molaison</v>
      </c>
    </row>
    <row r="4822" spans="1:10" x14ac:dyDescent="0.3">
      <c r="A4822" t="s">
        <v>17</v>
      </c>
      <c r="B4822">
        <v>299</v>
      </c>
      <c r="C4822" s="1">
        <v>45358</v>
      </c>
      <c r="D4822" s="1">
        <v>45337.604166666664</v>
      </c>
      <c r="E4822">
        <v>56.78</v>
      </c>
      <c r="F4822" t="s">
        <v>19</v>
      </c>
      <c r="G4822" t="s">
        <v>20</v>
      </c>
      <c r="H4822">
        <v>97112</v>
      </c>
      <c r="I4822" t="str">
        <f t="shared" si="75"/>
        <v>299_2/15/2024 14:30</v>
      </c>
      <c r="J4822" t="str">
        <f>IFERROR(INDEX(scheduling_data!I:I, MATCH(I4822, scheduling_data!H:H, 0)), "")</f>
        <v>Heidi Molaison</v>
      </c>
    </row>
    <row r="4823" spans="1:10" x14ac:dyDescent="0.3">
      <c r="A4823" t="s">
        <v>17</v>
      </c>
      <c r="B4823">
        <v>299</v>
      </c>
      <c r="C4823" s="1">
        <v>45363</v>
      </c>
      <c r="D4823" s="1">
        <v>45342.583333333336</v>
      </c>
      <c r="E4823">
        <v>64.81</v>
      </c>
      <c r="F4823" t="s">
        <v>19</v>
      </c>
      <c r="G4823" t="s">
        <v>20</v>
      </c>
      <c r="H4823">
        <v>92507</v>
      </c>
      <c r="I4823" t="str">
        <f t="shared" si="75"/>
        <v>299_2/20/2024 14:00</v>
      </c>
      <c r="J4823" t="str">
        <f>IFERROR(INDEX(scheduling_data!I:I, MATCH(I4823, scheduling_data!H:H, 0)), "")</f>
        <v>D'Anna Pullen</v>
      </c>
    </row>
    <row r="4824" spans="1:10" x14ac:dyDescent="0.3">
      <c r="A4824" t="s">
        <v>17</v>
      </c>
      <c r="B4824">
        <v>299</v>
      </c>
      <c r="C4824" s="1">
        <v>45363</v>
      </c>
      <c r="D4824" s="1">
        <v>45342.583333333336</v>
      </c>
      <c r="E4824">
        <v>85.19</v>
      </c>
      <c r="F4824" t="s">
        <v>9</v>
      </c>
      <c r="G4824" t="s">
        <v>18</v>
      </c>
      <c r="H4824">
        <v>92507</v>
      </c>
      <c r="I4824" t="str">
        <f t="shared" si="75"/>
        <v>299_2/20/2024 14:00</v>
      </c>
      <c r="J4824" t="str">
        <f>IFERROR(INDEX(scheduling_data!I:I, MATCH(I4824, scheduling_data!H:H, 0)), "")</f>
        <v>D'Anna Pullen</v>
      </c>
    </row>
    <row r="4825" spans="1:10" x14ac:dyDescent="0.3">
      <c r="A4825" t="s">
        <v>17</v>
      </c>
      <c r="B4825">
        <v>299</v>
      </c>
      <c r="C4825" s="1">
        <v>45363</v>
      </c>
      <c r="D4825" s="1">
        <v>45344.541666666664</v>
      </c>
      <c r="E4825">
        <v>85.19</v>
      </c>
      <c r="F4825" t="s">
        <v>9</v>
      </c>
      <c r="G4825" t="s">
        <v>18</v>
      </c>
      <c r="H4825">
        <v>92507</v>
      </c>
      <c r="I4825" t="str">
        <f t="shared" si="75"/>
        <v>299_2/22/2024 13:00</v>
      </c>
      <c r="J4825" t="str">
        <f>IFERROR(INDEX(scheduling_data!I:I, MATCH(I4825, scheduling_data!H:H, 0)), "")</f>
        <v>D'Anna Pullen</v>
      </c>
    </row>
    <row r="4826" spans="1:10" x14ac:dyDescent="0.3">
      <c r="A4826" t="s">
        <v>17</v>
      </c>
      <c r="B4826">
        <v>299</v>
      </c>
      <c r="C4826" s="1">
        <v>45363</v>
      </c>
      <c r="D4826" s="1">
        <v>45344.541666666664</v>
      </c>
      <c r="E4826">
        <v>64.81</v>
      </c>
      <c r="F4826" t="s">
        <v>19</v>
      </c>
      <c r="G4826" t="s">
        <v>20</v>
      </c>
      <c r="H4826">
        <v>92507</v>
      </c>
      <c r="I4826" t="str">
        <f t="shared" si="75"/>
        <v>299_2/22/2024 13:00</v>
      </c>
      <c r="J4826" t="str">
        <f>IFERROR(INDEX(scheduling_data!I:I, MATCH(I4826, scheduling_data!H:H, 0)), "")</f>
        <v>D'Anna Pullen</v>
      </c>
    </row>
    <row r="4827" spans="1:10" x14ac:dyDescent="0.3">
      <c r="A4827" t="s">
        <v>17</v>
      </c>
      <c r="B4827">
        <v>299</v>
      </c>
      <c r="C4827" s="1">
        <v>45370</v>
      </c>
      <c r="D4827" s="1">
        <v>45349.583333333336</v>
      </c>
      <c r="E4827">
        <v>93.22</v>
      </c>
      <c r="F4827" t="s">
        <v>9</v>
      </c>
      <c r="G4827" t="s">
        <v>18</v>
      </c>
      <c r="H4827">
        <v>97112</v>
      </c>
      <c r="I4827" t="str">
        <f t="shared" si="75"/>
        <v>299_2/27/2024 14:00</v>
      </c>
      <c r="J4827" t="str">
        <f>IFERROR(INDEX(scheduling_data!I:I, MATCH(I4827, scheduling_data!H:H, 0)), "")</f>
        <v>Kelsea Rodriguez</v>
      </c>
    </row>
    <row r="4828" spans="1:10" x14ac:dyDescent="0.3">
      <c r="A4828" t="s">
        <v>17</v>
      </c>
      <c r="B4828">
        <v>299</v>
      </c>
      <c r="C4828" s="1">
        <v>45370</v>
      </c>
      <c r="D4828" s="1">
        <v>45349.583333333336</v>
      </c>
      <c r="E4828">
        <v>56.78</v>
      </c>
      <c r="F4828" t="s">
        <v>19</v>
      </c>
      <c r="G4828" t="s">
        <v>20</v>
      </c>
      <c r="H4828">
        <v>97112</v>
      </c>
      <c r="I4828" t="str">
        <f t="shared" si="75"/>
        <v>299_2/27/2024 14:00</v>
      </c>
      <c r="J4828" t="str">
        <f>IFERROR(INDEX(scheduling_data!I:I, MATCH(I4828, scheduling_data!H:H, 0)), "")</f>
        <v>Kelsea Rodriguez</v>
      </c>
    </row>
    <row r="4829" spans="1:10" x14ac:dyDescent="0.3">
      <c r="A4829" t="s">
        <v>17</v>
      </c>
      <c r="B4829">
        <v>299</v>
      </c>
      <c r="C4829" s="1">
        <v>45370</v>
      </c>
      <c r="D4829" s="1">
        <v>45349.604166666664</v>
      </c>
      <c r="E4829">
        <v>64.81</v>
      </c>
      <c r="F4829" t="s">
        <v>19</v>
      </c>
      <c r="G4829" t="s">
        <v>20</v>
      </c>
      <c r="H4829">
        <v>92507</v>
      </c>
      <c r="I4829" t="str">
        <f t="shared" si="75"/>
        <v>299_2/27/2024 14:30</v>
      </c>
      <c r="J4829" t="str">
        <f>IFERROR(INDEX(scheduling_data!I:I, MATCH(I4829, scheduling_data!H:H, 0)), "")</f>
        <v>D'Anna Pullen</v>
      </c>
    </row>
    <row r="4830" spans="1:10" x14ac:dyDescent="0.3">
      <c r="A4830" t="s">
        <v>17</v>
      </c>
      <c r="B4830">
        <v>299</v>
      </c>
      <c r="C4830" s="1">
        <v>45370</v>
      </c>
      <c r="D4830" s="1">
        <v>45349.604166666664</v>
      </c>
      <c r="E4830">
        <v>85.19</v>
      </c>
      <c r="F4830" t="s">
        <v>9</v>
      </c>
      <c r="G4830" t="s">
        <v>18</v>
      </c>
      <c r="H4830">
        <v>92507</v>
      </c>
      <c r="I4830" t="str">
        <f t="shared" si="75"/>
        <v>299_2/27/2024 14:30</v>
      </c>
      <c r="J4830" t="str">
        <f>IFERROR(INDEX(scheduling_data!I:I, MATCH(I4830, scheduling_data!H:H, 0)), "")</f>
        <v>D'Anna Pullen</v>
      </c>
    </row>
    <row r="4831" spans="1:10" x14ac:dyDescent="0.3">
      <c r="A4831" t="s">
        <v>17</v>
      </c>
      <c r="B4831">
        <v>299</v>
      </c>
      <c r="C4831" s="1">
        <v>45358</v>
      </c>
      <c r="D4831" s="1">
        <v>45328.583333333336</v>
      </c>
      <c r="E4831">
        <v>56.78</v>
      </c>
      <c r="F4831" t="s">
        <v>19</v>
      </c>
      <c r="G4831" t="s">
        <v>20</v>
      </c>
      <c r="H4831">
        <v>97112</v>
      </c>
      <c r="I4831" t="str">
        <f t="shared" si="75"/>
        <v>299_2/6/2024 14:00</v>
      </c>
      <c r="J4831" t="str">
        <f>IFERROR(INDEX(scheduling_data!I:I, MATCH(I4831, scheduling_data!H:H, 0)), "")</f>
        <v>Kelsea Rodriguez</v>
      </c>
    </row>
    <row r="4832" spans="1:10" x14ac:dyDescent="0.3">
      <c r="A4832" t="s">
        <v>17</v>
      </c>
      <c r="B4832">
        <v>299</v>
      </c>
      <c r="C4832" s="1">
        <v>45358</v>
      </c>
      <c r="D4832" s="1">
        <v>45328.583333333336</v>
      </c>
      <c r="E4832">
        <v>93.22</v>
      </c>
      <c r="F4832" t="s">
        <v>9</v>
      </c>
      <c r="G4832" t="s">
        <v>18</v>
      </c>
      <c r="H4832">
        <v>97112</v>
      </c>
      <c r="I4832" t="str">
        <f t="shared" si="75"/>
        <v>299_2/6/2024 14:00</v>
      </c>
      <c r="J4832" t="str">
        <f>IFERROR(INDEX(scheduling_data!I:I, MATCH(I4832, scheduling_data!H:H, 0)), "")</f>
        <v>Kelsea Rodriguez</v>
      </c>
    </row>
    <row r="4833" spans="1:10" x14ac:dyDescent="0.3">
      <c r="A4833" t="s">
        <v>17</v>
      </c>
      <c r="B4833">
        <v>299</v>
      </c>
      <c r="C4833" s="1">
        <v>45358</v>
      </c>
      <c r="D4833" s="1">
        <v>45328.604166666664</v>
      </c>
      <c r="E4833">
        <v>64.81</v>
      </c>
      <c r="F4833" t="s">
        <v>19</v>
      </c>
      <c r="G4833" t="s">
        <v>20</v>
      </c>
      <c r="H4833">
        <v>92507</v>
      </c>
      <c r="I4833" t="str">
        <f t="shared" si="75"/>
        <v>299_2/6/2024 14:30</v>
      </c>
      <c r="J4833" t="str">
        <f>IFERROR(INDEX(scheduling_data!I:I, MATCH(I4833, scheduling_data!H:H, 0)), "")</f>
        <v>Victoria Miley</v>
      </c>
    </row>
    <row r="4834" spans="1:10" x14ac:dyDescent="0.3">
      <c r="A4834" t="s">
        <v>17</v>
      </c>
      <c r="B4834">
        <v>299</v>
      </c>
      <c r="C4834" s="1">
        <v>45358</v>
      </c>
      <c r="D4834" s="1">
        <v>45328.604166666664</v>
      </c>
      <c r="E4834">
        <v>85.19</v>
      </c>
      <c r="F4834" t="s">
        <v>9</v>
      </c>
      <c r="G4834" t="s">
        <v>18</v>
      </c>
      <c r="H4834">
        <v>92507</v>
      </c>
      <c r="I4834" t="str">
        <f t="shared" si="75"/>
        <v>299_2/6/2024 14:30</v>
      </c>
      <c r="J4834" t="str">
        <f>IFERROR(INDEX(scheduling_data!I:I, MATCH(I4834, scheduling_data!H:H, 0)), "")</f>
        <v>Victoria Miley</v>
      </c>
    </row>
    <row r="4835" spans="1:10" x14ac:dyDescent="0.3">
      <c r="A4835" t="s">
        <v>17</v>
      </c>
      <c r="B4835">
        <v>299</v>
      </c>
      <c r="C4835" s="1">
        <v>45358</v>
      </c>
      <c r="D4835" s="1">
        <v>45330.541666666664</v>
      </c>
      <c r="E4835">
        <v>64.81</v>
      </c>
      <c r="F4835" t="s">
        <v>19</v>
      </c>
      <c r="G4835" t="s">
        <v>20</v>
      </c>
      <c r="H4835">
        <v>92507</v>
      </c>
      <c r="I4835" t="str">
        <f t="shared" si="75"/>
        <v>299_2/8/2024 13:00</v>
      </c>
      <c r="J4835" t="str">
        <f>IFERROR(INDEX(scheduling_data!I:I, MATCH(I4835, scheduling_data!H:H, 0)), "")</f>
        <v>Victoria Miley</v>
      </c>
    </row>
    <row r="4836" spans="1:10" x14ac:dyDescent="0.3">
      <c r="A4836" t="s">
        <v>17</v>
      </c>
      <c r="B4836">
        <v>299</v>
      </c>
      <c r="C4836" s="1">
        <v>45358</v>
      </c>
      <c r="D4836" s="1">
        <v>45330.541666666664</v>
      </c>
      <c r="E4836">
        <v>85.19</v>
      </c>
      <c r="F4836" t="s">
        <v>9</v>
      </c>
      <c r="G4836" t="s">
        <v>18</v>
      </c>
      <c r="H4836">
        <v>92507</v>
      </c>
      <c r="I4836" t="str">
        <f t="shared" si="75"/>
        <v>299_2/8/2024 13:00</v>
      </c>
      <c r="J4836" t="str">
        <f>IFERROR(INDEX(scheduling_data!I:I, MATCH(I4836, scheduling_data!H:H, 0)), "")</f>
        <v>Victoria Miley</v>
      </c>
    </row>
    <row r="4837" spans="1:10" x14ac:dyDescent="0.3">
      <c r="A4837" t="s">
        <v>17</v>
      </c>
      <c r="B4837">
        <v>299</v>
      </c>
      <c r="C4837" s="1">
        <v>45358</v>
      </c>
      <c r="D4837" s="1">
        <v>45330.5625</v>
      </c>
      <c r="E4837">
        <v>93.22</v>
      </c>
      <c r="F4837" t="s">
        <v>9</v>
      </c>
      <c r="G4837" t="s">
        <v>18</v>
      </c>
      <c r="H4837">
        <v>97112</v>
      </c>
      <c r="I4837" t="str">
        <f t="shared" si="75"/>
        <v>299_2/8/2024 13:30</v>
      </c>
      <c r="J4837" t="str">
        <f>IFERROR(INDEX(scheduling_data!I:I, MATCH(I4837, scheduling_data!H:H, 0)), "")</f>
        <v>Carolyn Simpson</v>
      </c>
    </row>
    <row r="4838" spans="1:10" x14ac:dyDescent="0.3">
      <c r="A4838" t="s">
        <v>17</v>
      </c>
      <c r="B4838">
        <v>299</v>
      </c>
      <c r="C4838" s="1">
        <v>45358</v>
      </c>
      <c r="D4838" s="1">
        <v>45330.5625</v>
      </c>
      <c r="E4838">
        <v>56.78</v>
      </c>
      <c r="F4838" t="s">
        <v>19</v>
      </c>
      <c r="G4838" t="s">
        <v>20</v>
      </c>
      <c r="H4838">
        <v>97112</v>
      </c>
      <c r="I4838" t="str">
        <f t="shared" si="75"/>
        <v>299_2/8/2024 13:30</v>
      </c>
      <c r="J4838" t="str">
        <f>IFERROR(INDEX(scheduling_data!I:I, MATCH(I4838, scheduling_data!H:H, 0)), "")</f>
        <v>Carolyn Simpson</v>
      </c>
    </row>
    <row r="4839" spans="1:10" x14ac:dyDescent="0.3">
      <c r="A4839" t="s">
        <v>81</v>
      </c>
      <c r="B4839">
        <v>152</v>
      </c>
      <c r="C4839" s="1">
        <v>45379</v>
      </c>
      <c r="D4839" s="1">
        <v>45334.541666666664</v>
      </c>
      <c r="E4839">
        <v>84.53</v>
      </c>
      <c r="F4839" t="s">
        <v>19</v>
      </c>
      <c r="G4839" t="s">
        <v>84</v>
      </c>
      <c r="H4839">
        <v>97165</v>
      </c>
      <c r="I4839" t="str">
        <f t="shared" si="75"/>
        <v>152_2/12/2024 13:00</v>
      </c>
      <c r="J4839" t="str">
        <f>IFERROR(INDEX(scheduling_data!I:I, MATCH(I4839, scheduling_data!H:H, 0)), "")</f>
        <v>Kelsea Rodriguez</v>
      </c>
    </row>
    <row r="4840" spans="1:10" x14ac:dyDescent="0.3">
      <c r="A4840" t="s">
        <v>81</v>
      </c>
      <c r="B4840">
        <v>152</v>
      </c>
      <c r="C4840" s="1">
        <v>45379</v>
      </c>
      <c r="D4840" s="1">
        <v>45334.541666666664</v>
      </c>
      <c r="E4840">
        <v>65.47</v>
      </c>
      <c r="F4840" t="s">
        <v>9</v>
      </c>
      <c r="G4840" t="s">
        <v>83</v>
      </c>
      <c r="H4840">
        <v>97165</v>
      </c>
      <c r="I4840" t="str">
        <f t="shared" si="75"/>
        <v>152_2/12/2024 13:00</v>
      </c>
      <c r="J4840" t="str">
        <f>IFERROR(INDEX(scheduling_data!I:I, MATCH(I4840, scheduling_data!H:H, 0)), "")</f>
        <v>Kelsea Rodriguez</v>
      </c>
    </row>
    <row r="4841" spans="1:10" x14ac:dyDescent="0.3">
      <c r="A4841" t="s">
        <v>81</v>
      </c>
      <c r="B4841">
        <v>152</v>
      </c>
      <c r="C4841" s="1">
        <v>45379</v>
      </c>
      <c r="D4841" s="1">
        <v>45334.541666666664</v>
      </c>
      <c r="E4841">
        <v>56.78</v>
      </c>
      <c r="F4841" t="s">
        <v>19</v>
      </c>
      <c r="G4841" t="s">
        <v>84</v>
      </c>
      <c r="H4841">
        <v>97112</v>
      </c>
      <c r="I4841" t="str">
        <f t="shared" si="75"/>
        <v>152_2/12/2024 13:00</v>
      </c>
      <c r="J4841" t="str">
        <f>IFERROR(INDEX(scheduling_data!I:I, MATCH(I4841, scheduling_data!H:H, 0)), "")</f>
        <v>Kelsea Rodriguez</v>
      </c>
    </row>
    <row r="4842" spans="1:10" x14ac:dyDescent="0.3">
      <c r="A4842" t="s">
        <v>81</v>
      </c>
      <c r="B4842">
        <v>152</v>
      </c>
      <c r="C4842" s="1">
        <v>45379</v>
      </c>
      <c r="D4842" s="1">
        <v>45334.541666666664</v>
      </c>
      <c r="E4842">
        <v>93.22</v>
      </c>
      <c r="F4842" t="s">
        <v>9</v>
      </c>
      <c r="G4842" t="s">
        <v>83</v>
      </c>
      <c r="H4842">
        <v>97112</v>
      </c>
      <c r="I4842" t="str">
        <f t="shared" si="75"/>
        <v>152_2/12/2024 13:00</v>
      </c>
      <c r="J4842" t="str">
        <f>IFERROR(INDEX(scheduling_data!I:I, MATCH(I4842, scheduling_data!H:H, 0)), "")</f>
        <v>Kelsea Rodriguez</v>
      </c>
    </row>
    <row r="4843" spans="1:10" x14ac:dyDescent="0.3">
      <c r="A4843" t="s">
        <v>81</v>
      </c>
      <c r="B4843">
        <v>152</v>
      </c>
      <c r="C4843" s="1">
        <v>45379</v>
      </c>
      <c r="D4843" s="1">
        <v>45350.645833333336</v>
      </c>
      <c r="E4843">
        <v>85.19</v>
      </c>
      <c r="F4843" t="s">
        <v>9</v>
      </c>
      <c r="G4843" t="s">
        <v>83</v>
      </c>
      <c r="H4843">
        <v>92507</v>
      </c>
      <c r="I4843" t="str">
        <f t="shared" si="75"/>
        <v>152_2/28/2024 15:30</v>
      </c>
      <c r="J4843" t="str">
        <f>IFERROR(INDEX(scheduling_data!I:I, MATCH(I4843, scheduling_data!H:H, 0)), "")</f>
        <v>Kelli Cruthirds</v>
      </c>
    </row>
    <row r="4844" spans="1:10" x14ac:dyDescent="0.3">
      <c r="A4844" t="s">
        <v>81</v>
      </c>
      <c r="B4844">
        <v>152</v>
      </c>
      <c r="C4844" s="1">
        <v>45379</v>
      </c>
      <c r="D4844" s="1">
        <v>45350.645833333336</v>
      </c>
      <c r="E4844">
        <v>64.81</v>
      </c>
      <c r="F4844" t="s">
        <v>19</v>
      </c>
      <c r="G4844" t="s">
        <v>84</v>
      </c>
      <c r="H4844">
        <v>92507</v>
      </c>
      <c r="I4844" t="str">
        <f t="shared" si="75"/>
        <v>152_2/28/2024 15:30</v>
      </c>
      <c r="J4844" t="str">
        <f>IFERROR(INDEX(scheduling_data!I:I, MATCH(I4844, scheduling_data!H:H, 0)), "")</f>
        <v>Kelli Cruthirds</v>
      </c>
    </row>
    <row r="4845" spans="1:10" x14ac:dyDescent="0.3">
      <c r="A4845" t="s">
        <v>245</v>
      </c>
      <c r="B4845">
        <v>152</v>
      </c>
      <c r="C4845" s="1">
        <v>45365</v>
      </c>
      <c r="D4845" s="1">
        <v>45350.645833333336</v>
      </c>
      <c r="E4845">
        <v>0</v>
      </c>
      <c r="F4845" t="s">
        <v>9</v>
      </c>
      <c r="G4845" t="s">
        <v>248</v>
      </c>
      <c r="H4845">
        <v>92507</v>
      </c>
      <c r="I4845" t="str">
        <f t="shared" si="75"/>
        <v>152_2/28/2024 15:30</v>
      </c>
      <c r="J4845" t="str">
        <f>IFERROR(INDEX(scheduling_data!I:I, MATCH(I4845, scheduling_data!H:H, 0)), "")</f>
        <v>Kelli Cruthirds</v>
      </c>
    </row>
    <row r="4846" spans="1:10" x14ac:dyDescent="0.3">
      <c r="A4846" t="s">
        <v>33</v>
      </c>
      <c r="B4846">
        <v>153</v>
      </c>
      <c r="C4846" s="1">
        <v>45365</v>
      </c>
      <c r="D4846" s="1">
        <v>45342.645833333336</v>
      </c>
      <c r="E4846">
        <v>64.81</v>
      </c>
      <c r="F4846" t="s">
        <v>19</v>
      </c>
      <c r="H4846">
        <v>92507</v>
      </c>
      <c r="I4846" t="str">
        <f t="shared" si="75"/>
        <v>153_2/20/2024 15:30</v>
      </c>
      <c r="J4846" t="str">
        <f>IFERROR(INDEX(scheduling_data!I:I, MATCH(I4846, scheduling_data!H:H, 0)), "")</f>
        <v>Kelli Cruthirds</v>
      </c>
    </row>
    <row r="4847" spans="1:10" x14ac:dyDescent="0.3">
      <c r="A4847" t="s">
        <v>33</v>
      </c>
      <c r="B4847">
        <v>153</v>
      </c>
      <c r="C4847" s="1">
        <v>45365</v>
      </c>
      <c r="D4847" s="1">
        <v>45342.645833333336</v>
      </c>
      <c r="E4847">
        <v>85.19</v>
      </c>
      <c r="F4847" t="s">
        <v>9</v>
      </c>
      <c r="H4847">
        <v>92507</v>
      </c>
      <c r="I4847" t="str">
        <f t="shared" si="75"/>
        <v>153_2/20/2024 15:30</v>
      </c>
      <c r="J4847" t="str">
        <f>IFERROR(INDEX(scheduling_data!I:I, MATCH(I4847, scheduling_data!H:H, 0)), "")</f>
        <v>Kelli Cruthirds</v>
      </c>
    </row>
    <row r="4848" spans="1:10" x14ac:dyDescent="0.3">
      <c r="A4848" t="s">
        <v>33</v>
      </c>
      <c r="B4848">
        <v>153</v>
      </c>
      <c r="C4848" s="1">
        <v>45365</v>
      </c>
      <c r="D4848" s="1">
        <v>45343.625</v>
      </c>
      <c r="E4848">
        <v>85.19</v>
      </c>
      <c r="F4848" t="s">
        <v>9</v>
      </c>
      <c r="H4848">
        <v>92507</v>
      </c>
      <c r="I4848" t="str">
        <f t="shared" si="75"/>
        <v>153_2/21/2024 15:00</v>
      </c>
      <c r="J4848" t="str">
        <f>IFERROR(INDEX(scheduling_data!I:I, MATCH(I4848, scheduling_data!H:H, 0)), "")</f>
        <v>Kelli Cruthirds</v>
      </c>
    </row>
    <row r="4849" spans="1:10" x14ac:dyDescent="0.3">
      <c r="A4849" t="s">
        <v>33</v>
      </c>
      <c r="B4849">
        <v>153</v>
      </c>
      <c r="C4849" s="1">
        <v>45365</v>
      </c>
      <c r="D4849" s="1">
        <v>45343.625</v>
      </c>
      <c r="E4849">
        <v>64.81</v>
      </c>
      <c r="F4849" t="s">
        <v>19</v>
      </c>
      <c r="H4849">
        <v>92507</v>
      </c>
      <c r="I4849" t="str">
        <f t="shared" si="75"/>
        <v>153_2/21/2024 15:00</v>
      </c>
      <c r="J4849" t="str">
        <f>IFERROR(INDEX(scheduling_data!I:I, MATCH(I4849, scheduling_data!H:H, 0)), "")</f>
        <v>Kelli Cruthirds</v>
      </c>
    </row>
    <row r="4850" spans="1:10" x14ac:dyDescent="0.3">
      <c r="A4850" t="s">
        <v>33</v>
      </c>
      <c r="B4850">
        <v>153</v>
      </c>
      <c r="C4850" s="1">
        <v>45365</v>
      </c>
      <c r="D4850" s="1">
        <v>45328.645833333336</v>
      </c>
      <c r="E4850">
        <v>85.19</v>
      </c>
      <c r="F4850" t="s">
        <v>9</v>
      </c>
      <c r="H4850">
        <v>92507</v>
      </c>
      <c r="I4850" t="str">
        <f t="shared" si="75"/>
        <v>153_2/6/2024 15:30</v>
      </c>
      <c r="J4850" t="str">
        <f>IFERROR(INDEX(scheduling_data!I:I, MATCH(I4850, scheduling_data!H:H, 0)), "")</f>
        <v>Kelli Cruthirds</v>
      </c>
    </row>
    <row r="4851" spans="1:10" x14ac:dyDescent="0.3">
      <c r="A4851" t="s">
        <v>33</v>
      </c>
      <c r="B4851">
        <v>153</v>
      </c>
      <c r="C4851" s="1">
        <v>45365</v>
      </c>
      <c r="D4851" s="1">
        <v>45328.645833333336</v>
      </c>
      <c r="E4851">
        <v>64.81</v>
      </c>
      <c r="F4851" t="s">
        <v>19</v>
      </c>
      <c r="H4851">
        <v>92507</v>
      </c>
      <c r="I4851" t="str">
        <f t="shared" si="75"/>
        <v>153_2/6/2024 15:30</v>
      </c>
      <c r="J4851" t="str">
        <f>IFERROR(INDEX(scheduling_data!I:I, MATCH(I4851, scheduling_data!H:H, 0)), "")</f>
        <v>Kelli Cruthirds</v>
      </c>
    </row>
    <row r="4852" spans="1:10" x14ac:dyDescent="0.3">
      <c r="A4852" t="s">
        <v>33</v>
      </c>
      <c r="B4852">
        <v>153</v>
      </c>
      <c r="C4852" s="1">
        <v>45365</v>
      </c>
      <c r="D4852" s="1">
        <v>45329.645833333336</v>
      </c>
      <c r="E4852">
        <v>64.81</v>
      </c>
      <c r="F4852" t="s">
        <v>19</v>
      </c>
      <c r="H4852">
        <v>92507</v>
      </c>
      <c r="I4852" t="str">
        <f t="shared" si="75"/>
        <v>153_2/7/2024 15:30</v>
      </c>
      <c r="J4852" t="str">
        <f>IFERROR(INDEX(scheduling_data!I:I, MATCH(I4852, scheduling_data!H:H, 0)), "")</f>
        <v>Kelli Cruthirds</v>
      </c>
    </row>
    <row r="4853" spans="1:10" x14ac:dyDescent="0.3">
      <c r="A4853" t="s">
        <v>33</v>
      </c>
      <c r="B4853">
        <v>153</v>
      </c>
      <c r="C4853" s="1">
        <v>45365</v>
      </c>
      <c r="D4853" s="1">
        <v>45329.645833333336</v>
      </c>
      <c r="E4853">
        <v>85.19</v>
      </c>
      <c r="F4853" t="s">
        <v>9</v>
      </c>
      <c r="H4853">
        <v>92507</v>
      </c>
      <c r="I4853" t="str">
        <f t="shared" si="75"/>
        <v>153_2/7/2024 15:30</v>
      </c>
      <c r="J4853" t="str">
        <f>IFERROR(INDEX(scheduling_data!I:I, MATCH(I4853, scheduling_data!H:H, 0)), "")</f>
        <v>Kelli Cruthirds</v>
      </c>
    </row>
    <row r="4854" spans="1:10" x14ac:dyDescent="0.3">
      <c r="A4854" t="s">
        <v>81</v>
      </c>
      <c r="B4854">
        <v>153</v>
      </c>
      <c r="C4854" s="1">
        <v>45372</v>
      </c>
      <c r="D4854" s="1">
        <v>45334.583333333336</v>
      </c>
      <c r="E4854">
        <v>84.53</v>
      </c>
      <c r="F4854" t="s">
        <v>19</v>
      </c>
      <c r="G4854" t="s">
        <v>84</v>
      </c>
      <c r="H4854">
        <v>97165</v>
      </c>
      <c r="I4854" t="str">
        <f t="shared" si="75"/>
        <v>153_2/12/2024 14:00</v>
      </c>
      <c r="J4854" t="str">
        <f>IFERROR(INDEX(scheduling_data!I:I, MATCH(I4854, scheduling_data!H:H, 0)), "")</f>
        <v>Kelsea Rodriguez</v>
      </c>
    </row>
    <row r="4855" spans="1:10" x14ac:dyDescent="0.3">
      <c r="A4855" t="s">
        <v>81</v>
      </c>
      <c r="B4855">
        <v>153</v>
      </c>
      <c r="C4855" s="1">
        <v>45372</v>
      </c>
      <c r="D4855" s="1">
        <v>45334.583333333336</v>
      </c>
      <c r="E4855">
        <v>65.47</v>
      </c>
      <c r="F4855" t="s">
        <v>9</v>
      </c>
      <c r="G4855" t="s">
        <v>83</v>
      </c>
      <c r="H4855">
        <v>97165</v>
      </c>
      <c r="I4855" t="str">
        <f t="shared" si="75"/>
        <v>153_2/12/2024 14:00</v>
      </c>
      <c r="J4855" t="str">
        <f>IFERROR(INDEX(scheduling_data!I:I, MATCH(I4855, scheduling_data!H:H, 0)), "")</f>
        <v>Kelsea Rodriguez</v>
      </c>
    </row>
    <row r="4856" spans="1:10" x14ac:dyDescent="0.3">
      <c r="A4856" t="s">
        <v>81</v>
      </c>
      <c r="B4856">
        <v>153</v>
      </c>
      <c r="C4856" s="1">
        <v>45372</v>
      </c>
      <c r="D4856" s="1">
        <v>45334.583333333336</v>
      </c>
      <c r="E4856">
        <v>93.22</v>
      </c>
      <c r="F4856" t="s">
        <v>9</v>
      </c>
      <c r="G4856" t="s">
        <v>83</v>
      </c>
      <c r="H4856">
        <v>97112</v>
      </c>
      <c r="I4856" t="str">
        <f t="shared" si="75"/>
        <v>153_2/12/2024 14:00</v>
      </c>
      <c r="J4856" t="str">
        <f>IFERROR(INDEX(scheduling_data!I:I, MATCH(I4856, scheduling_data!H:H, 0)), "")</f>
        <v>Kelsea Rodriguez</v>
      </c>
    </row>
    <row r="4857" spans="1:10" x14ac:dyDescent="0.3">
      <c r="A4857" t="s">
        <v>81</v>
      </c>
      <c r="B4857">
        <v>153</v>
      </c>
      <c r="C4857" s="1">
        <v>45372</v>
      </c>
      <c r="D4857" s="1">
        <v>45334.583333333336</v>
      </c>
      <c r="E4857">
        <v>56.78</v>
      </c>
      <c r="F4857" t="s">
        <v>19</v>
      </c>
      <c r="G4857" t="s">
        <v>84</v>
      </c>
      <c r="H4857">
        <v>97112</v>
      </c>
      <c r="I4857" t="str">
        <f t="shared" si="75"/>
        <v>153_2/12/2024 14:00</v>
      </c>
      <c r="J4857" t="str">
        <f>IFERROR(INDEX(scheduling_data!I:I, MATCH(I4857, scheduling_data!H:H, 0)), "")</f>
        <v>Kelsea Rodriguez</v>
      </c>
    </row>
    <row r="4858" spans="1:10" x14ac:dyDescent="0.3">
      <c r="A4858" t="s">
        <v>81</v>
      </c>
      <c r="B4858">
        <v>153</v>
      </c>
      <c r="C4858" s="1">
        <v>45379</v>
      </c>
      <c r="D4858" s="1">
        <v>45350.666666666664</v>
      </c>
      <c r="E4858">
        <v>56.78</v>
      </c>
      <c r="F4858" t="s">
        <v>19</v>
      </c>
      <c r="G4858" t="s">
        <v>84</v>
      </c>
      <c r="H4858">
        <v>97112</v>
      </c>
      <c r="I4858" t="str">
        <f t="shared" si="75"/>
        <v>153_2/28/2024 16:00</v>
      </c>
      <c r="J4858" t="str">
        <f>IFERROR(INDEX(scheduling_data!I:I, MATCH(I4858, scheduling_data!H:H, 0)), "")</f>
        <v>Kelsea Rodriguez</v>
      </c>
    </row>
    <row r="4859" spans="1:10" x14ac:dyDescent="0.3">
      <c r="A4859" t="s">
        <v>81</v>
      </c>
      <c r="B4859">
        <v>153</v>
      </c>
      <c r="C4859" s="1">
        <v>45379</v>
      </c>
      <c r="D4859" s="1">
        <v>45350.666666666664</v>
      </c>
      <c r="E4859">
        <v>93.22</v>
      </c>
      <c r="F4859" t="s">
        <v>9</v>
      </c>
      <c r="G4859" t="s">
        <v>83</v>
      </c>
      <c r="H4859">
        <v>97112</v>
      </c>
      <c r="I4859" t="str">
        <f t="shared" si="75"/>
        <v>153_2/28/2024 16:00</v>
      </c>
      <c r="J4859" t="str">
        <f>IFERROR(INDEX(scheduling_data!I:I, MATCH(I4859, scheduling_data!H:H, 0)), "")</f>
        <v>Kelsea Rodriguez</v>
      </c>
    </row>
    <row r="4860" spans="1:10" x14ac:dyDescent="0.3">
      <c r="A4860" t="s">
        <v>245</v>
      </c>
      <c r="B4860">
        <v>153</v>
      </c>
      <c r="C4860" s="1">
        <v>45357.848611111112</v>
      </c>
      <c r="D4860" s="1">
        <v>45343.625</v>
      </c>
      <c r="E4860">
        <v>0</v>
      </c>
      <c r="F4860" t="s">
        <v>9</v>
      </c>
      <c r="G4860" t="s">
        <v>248</v>
      </c>
      <c r="H4860">
        <v>92507</v>
      </c>
      <c r="I4860" t="str">
        <f t="shared" si="75"/>
        <v>153_2/21/2024 15:00</v>
      </c>
      <c r="J4860" t="str">
        <f>IFERROR(INDEX(scheduling_data!I:I, MATCH(I4860, scheduling_data!H:H, 0)), "")</f>
        <v>Kelli Cruthirds</v>
      </c>
    </row>
    <row r="4861" spans="1:10" x14ac:dyDescent="0.3">
      <c r="A4861" t="s">
        <v>245</v>
      </c>
      <c r="B4861">
        <v>153</v>
      </c>
      <c r="C4861" s="1">
        <v>45365</v>
      </c>
      <c r="D4861" s="1">
        <v>45350.666666666664</v>
      </c>
      <c r="E4861">
        <v>0</v>
      </c>
      <c r="F4861" t="s">
        <v>9</v>
      </c>
      <c r="G4861" t="s">
        <v>246</v>
      </c>
      <c r="H4861">
        <v>97112</v>
      </c>
      <c r="I4861" t="str">
        <f t="shared" si="75"/>
        <v>153_2/28/2024 16:00</v>
      </c>
      <c r="J4861" t="str">
        <f>IFERROR(INDEX(scheduling_data!I:I, MATCH(I4861, scheduling_data!H:H, 0)), "")</f>
        <v>Kelsea Rodriguez</v>
      </c>
    </row>
    <row r="4862" spans="1:10" x14ac:dyDescent="0.3">
      <c r="A4862" t="s">
        <v>245</v>
      </c>
      <c r="B4862">
        <v>26</v>
      </c>
      <c r="C4862" s="1">
        <v>45357.848611111112</v>
      </c>
      <c r="D4862" s="1">
        <v>45343.625</v>
      </c>
      <c r="E4862">
        <v>0</v>
      </c>
      <c r="F4862" t="s">
        <v>9</v>
      </c>
      <c r="G4862" t="s">
        <v>250</v>
      </c>
      <c r="H4862">
        <v>97140</v>
      </c>
      <c r="I4862" t="str">
        <f t="shared" si="75"/>
        <v>26_2/21/2024 15:00</v>
      </c>
      <c r="J4862" t="str">
        <f>IFERROR(INDEX(scheduling_data!I:I, MATCH(I4862, scheduling_data!H:H, 0)), "")</f>
        <v>James Allen</v>
      </c>
    </row>
    <row r="4863" spans="1:10" x14ac:dyDescent="0.3">
      <c r="A4863" t="s">
        <v>245</v>
      </c>
      <c r="B4863">
        <v>26</v>
      </c>
      <c r="C4863" s="1">
        <v>45357.848611111112</v>
      </c>
      <c r="D4863" s="1">
        <v>45343.625</v>
      </c>
      <c r="E4863">
        <v>0</v>
      </c>
      <c r="F4863" t="s">
        <v>9</v>
      </c>
      <c r="G4863" t="s">
        <v>251</v>
      </c>
      <c r="H4863">
        <v>97110</v>
      </c>
      <c r="I4863" t="str">
        <f t="shared" si="75"/>
        <v>26_2/21/2024 15:00</v>
      </c>
      <c r="J4863" t="str">
        <f>IFERROR(INDEX(scheduling_data!I:I, MATCH(I4863, scheduling_data!H:H, 0)), "")</f>
        <v>James Allen</v>
      </c>
    </row>
    <row r="4864" spans="1:10" x14ac:dyDescent="0.3">
      <c r="A4864" t="s">
        <v>245</v>
      </c>
      <c r="B4864">
        <v>26</v>
      </c>
      <c r="C4864" s="1">
        <v>45365</v>
      </c>
      <c r="D4864" s="1">
        <v>45349.625</v>
      </c>
      <c r="E4864">
        <v>0</v>
      </c>
      <c r="F4864" t="s">
        <v>9</v>
      </c>
      <c r="G4864" t="s">
        <v>249</v>
      </c>
      <c r="H4864">
        <v>97110</v>
      </c>
      <c r="I4864" t="str">
        <f t="shared" si="75"/>
        <v>26_2/27/2024 15:00</v>
      </c>
      <c r="J4864" t="str">
        <f>IFERROR(INDEX(scheduling_data!I:I, MATCH(I4864, scheduling_data!H:H, 0)), "")</f>
        <v>James Allen</v>
      </c>
    </row>
    <row r="4865" spans="1:10" x14ac:dyDescent="0.3">
      <c r="A4865" t="s">
        <v>80</v>
      </c>
      <c r="B4865">
        <v>154</v>
      </c>
      <c r="C4865" s="1">
        <v>45352</v>
      </c>
      <c r="D4865" s="1">
        <v>45338.291666666664</v>
      </c>
      <c r="E4865">
        <v>46.61</v>
      </c>
      <c r="F4865" t="s">
        <v>9</v>
      </c>
      <c r="G4865" t="s">
        <v>52</v>
      </c>
      <c r="H4865">
        <v>97112</v>
      </c>
      <c r="I4865" t="str">
        <f t="shared" si="75"/>
        <v>154_2/16/2024 07:00</v>
      </c>
      <c r="J4865" t="str">
        <f>IFERROR(INDEX(scheduling_data!I:I, MATCH(I4865, scheduling_data!H:H, 0)), "")</f>
        <v>Katherine Tyree</v>
      </c>
    </row>
    <row r="4866" spans="1:10" x14ac:dyDescent="0.3">
      <c r="A4866" t="s">
        <v>80</v>
      </c>
      <c r="B4866">
        <v>154</v>
      </c>
      <c r="C4866" s="1">
        <v>45352</v>
      </c>
      <c r="D4866" s="1">
        <v>45338.291666666664</v>
      </c>
      <c r="E4866">
        <v>28.39</v>
      </c>
      <c r="F4866" t="s">
        <v>19</v>
      </c>
      <c r="G4866" t="s">
        <v>51</v>
      </c>
      <c r="H4866">
        <v>97112</v>
      </c>
      <c r="I4866" t="str">
        <f t="shared" si="75"/>
        <v>154_2/16/2024 07:00</v>
      </c>
      <c r="J4866" t="str">
        <f>IFERROR(INDEX(scheduling_data!I:I, MATCH(I4866, scheduling_data!H:H, 0)), "")</f>
        <v>Katherine Tyree</v>
      </c>
    </row>
    <row r="4867" spans="1:10" x14ac:dyDescent="0.3">
      <c r="A4867" t="s">
        <v>80</v>
      </c>
      <c r="B4867">
        <v>154</v>
      </c>
      <c r="C4867" s="1">
        <v>45352</v>
      </c>
      <c r="D4867" s="1">
        <v>45338.291666666664</v>
      </c>
      <c r="E4867">
        <v>50.2</v>
      </c>
      <c r="F4867" t="s">
        <v>9</v>
      </c>
      <c r="G4867" t="s">
        <v>52</v>
      </c>
      <c r="H4867">
        <v>97110</v>
      </c>
      <c r="I4867" t="str">
        <f t="shared" ref="I4867:I4930" si="76">TEXT(B4867&amp;"_"&amp;TEXT(D4867, "m/d/yyyy hh:mm"), "0")</f>
        <v>154_2/16/2024 07:00</v>
      </c>
      <c r="J4867" t="str">
        <f>IFERROR(INDEX(scheduling_data!I:I, MATCH(I4867, scheduling_data!H:H, 0)), "")</f>
        <v>Katherine Tyree</v>
      </c>
    </row>
    <row r="4868" spans="1:10" x14ac:dyDescent="0.3">
      <c r="A4868" t="s">
        <v>80</v>
      </c>
      <c r="B4868">
        <v>154</v>
      </c>
      <c r="C4868" s="1">
        <v>45352</v>
      </c>
      <c r="D4868" s="1">
        <v>45338.291666666664</v>
      </c>
      <c r="E4868">
        <v>24.8</v>
      </c>
      <c r="F4868" t="s">
        <v>19</v>
      </c>
      <c r="G4868" t="s">
        <v>51</v>
      </c>
      <c r="H4868">
        <v>97110</v>
      </c>
      <c r="I4868" t="str">
        <f t="shared" si="76"/>
        <v>154_2/16/2024 07:00</v>
      </c>
      <c r="J4868" t="str">
        <f>IFERROR(INDEX(scheduling_data!I:I, MATCH(I4868, scheduling_data!H:H, 0)), "")</f>
        <v>Katherine Tyree</v>
      </c>
    </row>
    <row r="4869" spans="1:10" x14ac:dyDescent="0.3">
      <c r="A4869" t="s">
        <v>80</v>
      </c>
      <c r="B4869">
        <v>154</v>
      </c>
      <c r="C4869" s="1">
        <v>45352</v>
      </c>
      <c r="D4869" s="1">
        <v>45342.291666666664</v>
      </c>
      <c r="E4869">
        <v>46.61</v>
      </c>
      <c r="F4869" t="s">
        <v>9</v>
      </c>
      <c r="G4869" t="s">
        <v>52</v>
      </c>
      <c r="H4869">
        <v>97112</v>
      </c>
      <c r="I4869" t="str">
        <f t="shared" si="76"/>
        <v>154_2/20/2024 07:00</v>
      </c>
      <c r="J4869" t="str">
        <f>IFERROR(INDEX(scheduling_data!I:I, MATCH(I4869, scheduling_data!H:H, 0)), "")</f>
        <v>Christian Litz</v>
      </c>
    </row>
    <row r="4870" spans="1:10" x14ac:dyDescent="0.3">
      <c r="A4870" t="s">
        <v>80</v>
      </c>
      <c r="B4870">
        <v>154</v>
      </c>
      <c r="C4870" s="1">
        <v>45352</v>
      </c>
      <c r="D4870" s="1">
        <v>45342.291666666664</v>
      </c>
      <c r="E4870">
        <v>28.39</v>
      </c>
      <c r="F4870" t="s">
        <v>19</v>
      </c>
      <c r="G4870" t="s">
        <v>51</v>
      </c>
      <c r="H4870">
        <v>97112</v>
      </c>
      <c r="I4870" t="str">
        <f t="shared" si="76"/>
        <v>154_2/20/2024 07:00</v>
      </c>
      <c r="J4870" t="str">
        <f>IFERROR(INDEX(scheduling_data!I:I, MATCH(I4870, scheduling_data!H:H, 0)), "")</f>
        <v>Christian Litz</v>
      </c>
    </row>
    <row r="4871" spans="1:10" x14ac:dyDescent="0.3">
      <c r="A4871" t="s">
        <v>80</v>
      </c>
      <c r="B4871">
        <v>154</v>
      </c>
      <c r="C4871" s="1">
        <v>45352</v>
      </c>
      <c r="D4871" s="1">
        <v>45342.291666666664</v>
      </c>
      <c r="E4871">
        <v>100.4</v>
      </c>
      <c r="F4871" t="s">
        <v>9</v>
      </c>
      <c r="G4871" t="s">
        <v>52</v>
      </c>
      <c r="H4871">
        <v>97110</v>
      </c>
      <c r="I4871" t="str">
        <f t="shared" si="76"/>
        <v>154_2/20/2024 07:00</v>
      </c>
      <c r="J4871" t="str">
        <f>IFERROR(INDEX(scheduling_data!I:I, MATCH(I4871, scheduling_data!H:H, 0)), "")</f>
        <v>Christian Litz</v>
      </c>
    </row>
    <row r="4872" spans="1:10" x14ac:dyDescent="0.3">
      <c r="A4872" t="s">
        <v>80</v>
      </c>
      <c r="B4872">
        <v>154</v>
      </c>
      <c r="C4872" s="1">
        <v>45352</v>
      </c>
      <c r="D4872" s="1">
        <v>45342.291666666664</v>
      </c>
      <c r="E4872">
        <v>49.6</v>
      </c>
      <c r="F4872" t="s">
        <v>19</v>
      </c>
      <c r="G4872" t="s">
        <v>51</v>
      </c>
      <c r="H4872">
        <v>97110</v>
      </c>
      <c r="I4872" t="str">
        <f t="shared" si="76"/>
        <v>154_2/20/2024 07:00</v>
      </c>
      <c r="J4872" t="str">
        <f>IFERROR(INDEX(scheduling_data!I:I, MATCH(I4872, scheduling_data!H:H, 0)), "")</f>
        <v>Christian Litz</v>
      </c>
    </row>
    <row r="4873" spans="1:10" x14ac:dyDescent="0.3">
      <c r="A4873" t="s">
        <v>80</v>
      </c>
      <c r="B4873">
        <v>154</v>
      </c>
      <c r="C4873" s="1">
        <v>45359</v>
      </c>
      <c r="D4873" s="1">
        <v>45344.291666666664</v>
      </c>
      <c r="E4873">
        <v>139.83000000000001</v>
      </c>
      <c r="F4873" t="s">
        <v>9</v>
      </c>
      <c r="G4873" t="s">
        <v>52</v>
      </c>
      <c r="H4873">
        <v>97112</v>
      </c>
      <c r="I4873" t="str">
        <f t="shared" si="76"/>
        <v>154_2/22/2024 07:00</v>
      </c>
      <c r="J4873" t="str">
        <f>IFERROR(INDEX(scheduling_data!I:I, MATCH(I4873, scheduling_data!H:H, 0)), "")</f>
        <v>Katherine Tyree</v>
      </c>
    </row>
    <row r="4874" spans="1:10" x14ac:dyDescent="0.3">
      <c r="A4874" t="s">
        <v>80</v>
      </c>
      <c r="B4874">
        <v>154</v>
      </c>
      <c r="C4874" s="1">
        <v>45359</v>
      </c>
      <c r="D4874" s="1">
        <v>45344.291666666664</v>
      </c>
      <c r="E4874">
        <v>85.17</v>
      </c>
      <c r="F4874" t="s">
        <v>19</v>
      </c>
      <c r="G4874" t="s">
        <v>51</v>
      </c>
      <c r="H4874">
        <v>97112</v>
      </c>
      <c r="I4874" t="str">
        <f t="shared" si="76"/>
        <v>154_2/22/2024 07:00</v>
      </c>
      <c r="J4874" t="str">
        <f>IFERROR(INDEX(scheduling_data!I:I, MATCH(I4874, scheduling_data!H:H, 0)), "")</f>
        <v>Katherine Tyree</v>
      </c>
    </row>
    <row r="4875" spans="1:10" x14ac:dyDescent="0.3">
      <c r="A4875" t="s">
        <v>80</v>
      </c>
      <c r="B4875">
        <v>154</v>
      </c>
      <c r="C4875" s="1">
        <v>45359</v>
      </c>
      <c r="D4875" s="1">
        <v>45344.291666666664</v>
      </c>
      <c r="E4875">
        <v>50.2</v>
      </c>
      <c r="F4875" t="s">
        <v>9</v>
      </c>
      <c r="G4875" t="s">
        <v>52</v>
      </c>
      <c r="H4875">
        <v>97110</v>
      </c>
      <c r="I4875" t="str">
        <f t="shared" si="76"/>
        <v>154_2/22/2024 07:00</v>
      </c>
      <c r="J4875" t="str">
        <f>IFERROR(INDEX(scheduling_data!I:I, MATCH(I4875, scheduling_data!H:H, 0)), "")</f>
        <v>Katherine Tyree</v>
      </c>
    </row>
    <row r="4876" spans="1:10" x14ac:dyDescent="0.3">
      <c r="A4876" t="s">
        <v>80</v>
      </c>
      <c r="B4876">
        <v>154</v>
      </c>
      <c r="C4876" s="1">
        <v>45359</v>
      </c>
      <c r="D4876" s="1">
        <v>45344.291666666664</v>
      </c>
      <c r="E4876">
        <v>24.8</v>
      </c>
      <c r="F4876" t="s">
        <v>19</v>
      </c>
      <c r="G4876" t="s">
        <v>51</v>
      </c>
      <c r="H4876">
        <v>97110</v>
      </c>
      <c r="I4876" t="str">
        <f t="shared" si="76"/>
        <v>154_2/22/2024 07:00</v>
      </c>
      <c r="J4876" t="str">
        <f>IFERROR(INDEX(scheduling_data!I:I, MATCH(I4876, scheduling_data!H:H, 0)), "")</f>
        <v>Katherine Tyree</v>
      </c>
    </row>
    <row r="4877" spans="1:10" x14ac:dyDescent="0.3">
      <c r="A4877" t="s">
        <v>80</v>
      </c>
      <c r="B4877">
        <v>154</v>
      </c>
      <c r="C4877" s="1">
        <v>45359</v>
      </c>
      <c r="D4877" s="1">
        <v>45349.291666666664</v>
      </c>
      <c r="E4877">
        <v>49.6</v>
      </c>
      <c r="F4877" t="s">
        <v>19</v>
      </c>
      <c r="G4877" t="s">
        <v>51</v>
      </c>
      <c r="H4877">
        <v>97110</v>
      </c>
      <c r="I4877" t="str">
        <f t="shared" si="76"/>
        <v>154_2/27/2024 07:00</v>
      </c>
      <c r="J4877" t="str">
        <f>IFERROR(INDEX(scheduling_data!I:I, MATCH(I4877, scheduling_data!H:H, 0)), "")</f>
        <v>Christian Litz</v>
      </c>
    </row>
    <row r="4878" spans="1:10" x14ac:dyDescent="0.3">
      <c r="A4878" t="s">
        <v>80</v>
      </c>
      <c r="B4878">
        <v>154</v>
      </c>
      <c r="C4878" s="1">
        <v>45359</v>
      </c>
      <c r="D4878" s="1">
        <v>45349.291666666664</v>
      </c>
      <c r="E4878">
        <v>100.4</v>
      </c>
      <c r="F4878" t="s">
        <v>9</v>
      </c>
      <c r="G4878" t="s">
        <v>52</v>
      </c>
      <c r="H4878">
        <v>97110</v>
      </c>
      <c r="I4878" t="str">
        <f t="shared" si="76"/>
        <v>154_2/27/2024 07:00</v>
      </c>
      <c r="J4878" t="str">
        <f>IFERROR(INDEX(scheduling_data!I:I, MATCH(I4878, scheduling_data!H:H, 0)), "")</f>
        <v>Christian Litz</v>
      </c>
    </row>
    <row r="4879" spans="1:10" x14ac:dyDescent="0.3">
      <c r="A4879" t="s">
        <v>80</v>
      </c>
      <c r="B4879">
        <v>154</v>
      </c>
      <c r="C4879" s="1">
        <v>45359</v>
      </c>
      <c r="D4879" s="1">
        <v>45349.291666666664</v>
      </c>
      <c r="E4879">
        <v>28.39</v>
      </c>
      <c r="F4879" t="s">
        <v>19</v>
      </c>
      <c r="G4879" t="s">
        <v>51</v>
      </c>
      <c r="H4879">
        <v>97112</v>
      </c>
      <c r="I4879" t="str">
        <f t="shared" si="76"/>
        <v>154_2/27/2024 07:00</v>
      </c>
      <c r="J4879" t="str">
        <f>IFERROR(INDEX(scheduling_data!I:I, MATCH(I4879, scheduling_data!H:H, 0)), "")</f>
        <v>Christian Litz</v>
      </c>
    </row>
    <row r="4880" spans="1:10" x14ac:dyDescent="0.3">
      <c r="A4880" t="s">
        <v>80</v>
      </c>
      <c r="B4880">
        <v>154</v>
      </c>
      <c r="C4880" s="1">
        <v>45359</v>
      </c>
      <c r="D4880" s="1">
        <v>45349.291666666664</v>
      </c>
      <c r="E4880">
        <v>46.61</v>
      </c>
      <c r="F4880" t="s">
        <v>9</v>
      </c>
      <c r="G4880" t="s">
        <v>52</v>
      </c>
      <c r="H4880">
        <v>97112</v>
      </c>
      <c r="I4880" t="str">
        <f t="shared" si="76"/>
        <v>154_2/27/2024 07:00</v>
      </c>
      <c r="J4880" t="str">
        <f>IFERROR(INDEX(scheduling_data!I:I, MATCH(I4880, scheduling_data!H:H, 0)), "")</f>
        <v>Christian Litz</v>
      </c>
    </row>
    <row r="4881" spans="1:10" x14ac:dyDescent="0.3">
      <c r="A4881" t="s">
        <v>80</v>
      </c>
      <c r="B4881">
        <v>154</v>
      </c>
      <c r="C4881" s="1">
        <v>45366</v>
      </c>
      <c r="D4881" s="1">
        <v>45351.291666666664</v>
      </c>
      <c r="E4881">
        <v>100.4</v>
      </c>
      <c r="F4881" t="s">
        <v>9</v>
      </c>
      <c r="G4881" t="s">
        <v>52</v>
      </c>
      <c r="H4881">
        <v>97110</v>
      </c>
      <c r="I4881" t="str">
        <f t="shared" si="76"/>
        <v>154_2/29/2024 07:00</v>
      </c>
      <c r="J4881" t="str">
        <f>IFERROR(INDEX(scheduling_data!I:I, MATCH(I4881, scheduling_data!H:H, 0)), "")</f>
        <v>Christian Litz</v>
      </c>
    </row>
    <row r="4882" spans="1:10" x14ac:dyDescent="0.3">
      <c r="A4882" t="s">
        <v>80</v>
      </c>
      <c r="B4882">
        <v>154</v>
      </c>
      <c r="C4882" s="1">
        <v>45366</v>
      </c>
      <c r="D4882" s="1">
        <v>45351.291666666664</v>
      </c>
      <c r="E4882">
        <v>49.6</v>
      </c>
      <c r="F4882" t="s">
        <v>19</v>
      </c>
      <c r="G4882" t="s">
        <v>51</v>
      </c>
      <c r="H4882">
        <v>97110</v>
      </c>
      <c r="I4882" t="str">
        <f t="shared" si="76"/>
        <v>154_2/29/2024 07:00</v>
      </c>
      <c r="J4882" t="str">
        <f>IFERROR(INDEX(scheduling_data!I:I, MATCH(I4882, scheduling_data!H:H, 0)), "")</f>
        <v>Christian Litz</v>
      </c>
    </row>
    <row r="4883" spans="1:10" x14ac:dyDescent="0.3">
      <c r="A4883" t="s">
        <v>80</v>
      </c>
      <c r="B4883">
        <v>154</v>
      </c>
      <c r="C4883" s="1">
        <v>45366</v>
      </c>
      <c r="D4883" s="1">
        <v>45351.291666666664</v>
      </c>
      <c r="E4883">
        <v>56.78</v>
      </c>
      <c r="F4883" t="s">
        <v>19</v>
      </c>
      <c r="G4883" t="s">
        <v>51</v>
      </c>
      <c r="H4883">
        <v>97112</v>
      </c>
      <c r="I4883" t="str">
        <f t="shared" si="76"/>
        <v>154_2/29/2024 07:00</v>
      </c>
      <c r="J4883" t="str">
        <f>IFERROR(INDEX(scheduling_data!I:I, MATCH(I4883, scheduling_data!H:H, 0)), "")</f>
        <v>Christian Litz</v>
      </c>
    </row>
    <row r="4884" spans="1:10" x14ac:dyDescent="0.3">
      <c r="A4884" t="s">
        <v>80</v>
      </c>
      <c r="B4884">
        <v>154</v>
      </c>
      <c r="C4884" s="1">
        <v>45366</v>
      </c>
      <c r="D4884" s="1">
        <v>45351.291666666664</v>
      </c>
      <c r="E4884">
        <v>93.22</v>
      </c>
      <c r="F4884" t="s">
        <v>9</v>
      </c>
      <c r="G4884" t="s">
        <v>52</v>
      </c>
      <c r="H4884">
        <v>97112</v>
      </c>
      <c r="I4884" t="str">
        <f t="shared" si="76"/>
        <v>154_2/29/2024 07:00</v>
      </c>
      <c r="J4884" t="str">
        <f>IFERROR(INDEX(scheduling_data!I:I, MATCH(I4884, scheduling_data!H:H, 0)), "")</f>
        <v>Christian Litz</v>
      </c>
    </row>
    <row r="4885" spans="1:10" x14ac:dyDescent="0.3">
      <c r="A4885" t="s">
        <v>232</v>
      </c>
      <c r="B4885">
        <v>155</v>
      </c>
      <c r="C4885" s="1">
        <v>45357</v>
      </c>
      <c r="D4885" s="1">
        <v>45335.333333333336</v>
      </c>
      <c r="E4885">
        <v>83</v>
      </c>
      <c r="F4885" t="s">
        <v>9</v>
      </c>
      <c r="G4885" t="s">
        <v>169</v>
      </c>
      <c r="H4885">
        <v>97110</v>
      </c>
      <c r="I4885" t="str">
        <f t="shared" si="76"/>
        <v>155_2/13/2024 08:00</v>
      </c>
      <c r="J4885" t="str">
        <f>IFERROR(INDEX(scheduling_data!I:I, MATCH(I4885, scheduling_data!H:H, 0)), "")</f>
        <v>Jessica Pittman</v>
      </c>
    </row>
    <row r="4886" spans="1:10" x14ac:dyDescent="0.3">
      <c r="A4886" t="s">
        <v>232</v>
      </c>
      <c r="B4886">
        <v>155</v>
      </c>
      <c r="C4886" s="1">
        <v>45357</v>
      </c>
      <c r="D4886" s="1">
        <v>45335.333333333336</v>
      </c>
      <c r="E4886">
        <v>150</v>
      </c>
      <c r="F4886" t="s">
        <v>9</v>
      </c>
      <c r="G4886" t="s">
        <v>169</v>
      </c>
      <c r="H4886">
        <v>97530</v>
      </c>
      <c r="I4886" t="str">
        <f t="shared" si="76"/>
        <v>155_2/13/2024 08:00</v>
      </c>
      <c r="J4886" t="str">
        <f>IFERROR(INDEX(scheduling_data!I:I, MATCH(I4886, scheduling_data!H:H, 0)), "")</f>
        <v>Jessica Pittman</v>
      </c>
    </row>
    <row r="4887" spans="1:10" x14ac:dyDescent="0.3">
      <c r="A4887" t="s">
        <v>232</v>
      </c>
      <c r="B4887">
        <v>155</v>
      </c>
      <c r="C4887" s="1">
        <v>45357</v>
      </c>
      <c r="D4887" s="1">
        <v>45335.333333333336</v>
      </c>
      <c r="E4887">
        <v>37</v>
      </c>
      <c r="F4887" t="s">
        <v>19</v>
      </c>
      <c r="G4887" t="s">
        <v>170</v>
      </c>
      <c r="H4887">
        <v>97110</v>
      </c>
      <c r="I4887" t="str">
        <f t="shared" si="76"/>
        <v>155_2/13/2024 08:00</v>
      </c>
      <c r="J4887" t="str">
        <f>IFERROR(INDEX(scheduling_data!I:I, MATCH(I4887, scheduling_data!H:H, 0)), "")</f>
        <v>Jessica Pittman</v>
      </c>
    </row>
    <row r="4888" spans="1:10" x14ac:dyDescent="0.3">
      <c r="A4888" t="s">
        <v>232</v>
      </c>
      <c r="B4888">
        <v>155</v>
      </c>
      <c r="C4888" s="1">
        <v>45364</v>
      </c>
      <c r="D4888" s="1">
        <v>45342.291666666664</v>
      </c>
      <c r="E4888">
        <v>8</v>
      </c>
      <c r="F4888" t="s">
        <v>9</v>
      </c>
      <c r="G4888" t="s">
        <v>169</v>
      </c>
      <c r="H4888">
        <v>97112</v>
      </c>
      <c r="I4888" t="str">
        <f t="shared" si="76"/>
        <v>155_2/20/2024 07:00</v>
      </c>
      <c r="J4888" t="str">
        <f>IFERROR(INDEX(scheduling_data!I:I, MATCH(I4888, scheduling_data!H:H, 0)), "")</f>
        <v>Robert Crochet</v>
      </c>
    </row>
    <row r="4889" spans="1:10" x14ac:dyDescent="0.3">
      <c r="A4889" t="s">
        <v>232</v>
      </c>
      <c r="B4889">
        <v>155</v>
      </c>
      <c r="C4889" s="1">
        <v>45364</v>
      </c>
      <c r="D4889" s="1">
        <v>45342.291666666664</v>
      </c>
      <c r="E4889">
        <v>37</v>
      </c>
      <c r="F4889" t="s">
        <v>19</v>
      </c>
      <c r="G4889" t="s">
        <v>170</v>
      </c>
      <c r="H4889">
        <v>97112</v>
      </c>
      <c r="I4889" t="str">
        <f t="shared" si="76"/>
        <v>155_2/20/2024 07:00</v>
      </c>
      <c r="J4889" t="str">
        <f>IFERROR(INDEX(scheduling_data!I:I, MATCH(I4889, scheduling_data!H:H, 0)), "")</f>
        <v>Robert Crochet</v>
      </c>
    </row>
    <row r="4890" spans="1:10" x14ac:dyDescent="0.3">
      <c r="A4890" t="s">
        <v>232</v>
      </c>
      <c r="B4890">
        <v>155</v>
      </c>
      <c r="C4890" s="1">
        <v>45364</v>
      </c>
      <c r="D4890" s="1">
        <v>45342.291666666664</v>
      </c>
      <c r="E4890">
        <v>75</v>
      </c>
      <c r="F4890" t="s">
        <v>9</v>
      </c>
      <c r="G4890" t="s">
        <v>169</v>
      </c>
      <c r="H4890">
        <v>97140</v>
      </c>
      <c r="I4890" t="str">
        <f t="shared" si="76"/>
        <v>155_2/20/2024 07:00</v>
      </c>
      <c r="J4890" t="str">
        <f>IFERROR(INDEX(scheduling_data!I:I, MATCH(I4890, scheduling_data!H:H, 0)), "")</f>
        <v>Robert Crochet</v>
      </c>
    </row>
    <row r="4891" spans="1:10" x14ac:dyDescent="0.3">
      <c r="A4891" t="s">
        <v>232</v>
      </c>
      <c r="B4891">
        <v>155</v>
      </c>
      <c r="C4891" s="1">
        <v>45364</v>
      </c>
      <c r="D4891" s="1">
        <v>45344.291666666664</v>
      </c>
      <c r="E4891">
        <v>37</v>
      </c>
      <c r="F4891" t="s">
        <v>19</v>
      </c>
      <c r="G4891" t="s">
        <v>170</v>
      </c>
      <c r="H4891">
        <v>97112</v>
      </c>
      <c r="I4891" t="str">
        <f t="shared" si="76"/>
        <v>155_2/22/2024 07:00</v>
      </c>
      <c r="J4891" t="str">
        <f>IFERROR(INDEX(scheduling_data!I:I, MATCH(I4891, scheduling_data!H:H, 0)), "")</f>
        <v>Robert Crochet</v>
      </c>
    </row>
    <row r="4892" spans="1:10" x14ac:dyDescent="0.3">
      <c r="A4892" t="s">
        <v>232</v>
      </c>
      <c r="B4892">
        <v>155</v>
      </c>
      <c r="C4892" s="1">
        <v>45364</v>
      </c>
      <c r="D4892" s="1">
        <v>45344.291666666664</v>
      </c>
      <c r="E4892">
        <v>8</v>
      </c>
      <c r="F4892" t="s">
        <v>9</v>
      </c>
      <c r="G4892" t="s">
        <v>169</v>
      </c>
      <c r="H4892">
        <v>97112</v>
      </c>
      <c r="I4892" t="str">
        <f t="shared" si="76"/>
        <v>155_2/22/2024 07:00</v>
      </c>
      <c r="J4892" t="str">
        <f>IFERROR(INDEX(scheduling_data!I:I, MATCH(I4892, scheduling_data!H:H, 0)), "")</f>
        <v>Robert Crochet</v>
      </c>
    </row>
    <row r="4893" spans="1:10" x14ac:dyDescent="0.3">
      <c r="A4893" t="s">
        <v>232</v>
      </c>
      <c r="B4893">
        <v>155</v>
      </c>
      <c r="C4893" s="1">
        <v>45364</v>
      </c>
      <c r="D4893" s="1">
        <v>45344.291666666664</v>
      </c>
      <c r="E4893">
        <v>75</v>
      </c>
      <c r="F4893" t="s">
        <v>9</v>
      </c>
      <c r="G4893" t="s">
        <v>169</v>
      </c>
      <c r="H4893">
        <v>97140</v>
      </c>
      <c r="I4893" t="str">
        <f t="shared" si="76"/>
        <v>155_2/22/2024 07:00</v>
      </c>
      <c r="J4893" t="str">
        <f>IFERROR(INDEX(scheduling_data!I:I, MATCH(I4893, scheduling_data!H:H, 0)), "")</f>
        <v>Robert Crochet</v>
      </c>
    </row>
    <row r="4894" spans="1:10" x14ac:dyDescent="0.3">
      <c r="A4894" t="s">
        <v>232</v>
      </c>
      <c r="B4894">
        <v>155</v>
      </c>
      <c r="C4894" s="1">
        <v>45370</v>
      </c>
      <c r="D4894" s="1">
        <v>45349.291666666664</v>
      </c>
      <c r="E4894">
        <v>8</v>
      </c>
      <c r="F4894" t="s">
        <v>9</v>
      </c>
      <c r="G4894" t="s">
        <v>169</v>
      </c>
      <c r="H4894">
        <v>97112</v>
      </c>
      <c r="I4894" t="str">
        <f t="shared" si="76"/>
        <v>155_2/27/2024 07:00</v>
      </c>
      <c r="J4894" t="str">
        <f>IFERROR(INDEX(scheduling_data!I:I, MATCH(I4894, scheduling_data!H:H, 0)), "")</f>
        <v>Robert Crochet</v>
      </c>
    </row>
    <row r="4895" spans="1:10" x14ac:dyDescent="0.3">
      <c r="A4895" t="s">
        <v>232</v>
      </c>
      <c r="B4895">
        <v>155</v>
      </c>
      <c r="C4895" s="1">
        <v>45370</v>
      </c>
      <c r="D4895" s="1">
        <v>45349.291666666664</v>
      </c>
      <c r="E4895">
        <v>75</v>
      </c>
      <c r="F4895" t="s">
        <v>9</v>
      </c>
      <c r="G4895" t="s">
        <v>169</v>
      </c>
      <c r="H4895">
        <v>97140</v>
      </c>
      <c r="I4895" t="str">
        <f t="shared" si="76"/>
        <v>155_2/27/2024 07:00</v>
      </c>
      <c r="J4895" t="str">
        <f>IFERROR(INDEX(scheduling_data!I:I, MATCH(I4895, scheduling_data!H:H, 0)), "")</f>
        <v>Robert Crochet</v>
      </c>
    </row>
    <row r="4896" spans="1:10" x14ac:dyDescent="0.3">
      <c r="A4896" t="s">
        <v>232</v>
      </c>
      <c r="B4896">
        <v>155</v>
      </c>
      <c r="C4896" s="1">
        <v>45370</v>
      </c>
      <c r="D4896" s="1">
        <v>45349.291666666664</v>
      </c>
      <c r="E4896">
        <v>37</v>
      </c>
      <c r="F4896" t="s">
        <v>19</v>
      </c>
      <c r="G4896" t="s">
        <v>170</v>
      </c>
      <c r="H4896">
        <v>97112</v>
      </c>
      <c r="I4896" t="str">
        <f t="shared" si="76"/>
        <v>155_2/27/2024 07:00</v>
      </c>
      <c r="J4896" t="str">
        <f>IFERROR(INDEX(scheduling_data!I:I, MATCH(I4896, scheduling_data!H:H, 0)), "")</f>
        <v>Robert Crochet</v>
      </c>
    </row>
    <row r="4897" spans="1:10" x14ac:dyDescent="0.3">
      <c r="A4897" t="s">
        <v>232</v>
      </c>
      <c r="B4897">
        <v>155</v>
      </c>
      <c r="C4897" s="1">
        <v>45370</v>
      </c>
      <c r="D4897" s="1">
        <v>45351.291666666664</v>
      </c>
      <c r="E4897">
        <v>75</v>
      </c>
      <c r="F4897" t="s">
        <v>9</v>
      </c>
      <c r="G4897" t="s">
        <v>169</v>
      </c>
      <c r="H4897">
        <v>97112</v>
      </c>
      <c r="I4897" t="str">
        <f t="shared" si="76"/>
        <v>155_2/29/2024 07:00</v>
      </c>
      <c r="J4897" t="str">
        <f>IFERROR(INDEX(scheduling_data!I:I, MATCH(I4897, scheduling_data!H:H, 0)), "")</f>
        <v>Katherine Tyree</v>
      </c>
    </row>
    <row r="4898" spans="1:10" x14ac:dyDescent="0.3">
      <c r="A4898" t="s">
        <v>232</v>
      </c>
      <c r="B4898">
        <v>155</v>
      </c>
      <c r="C4898" s="1">
        <v>45370</v>
      </c>
      <c r="D4898" s="1">
        <v>45351.291666666664</v>
      </c>
      <c r="E4898">
        <v>75</v>
      </c>
      <c r="F4898" t="s">
        <v>9</v>
      </c>
      <c r="G4898" t="s">
        <v>169</v>
      </c>
      <c r="H4898">
        <v>97140</v>
      </c>
      <c r="I4898" t="str">
        <f t="shared" si="76"/>
        <v>155_2/29/2024 07:00</v>
      </c>
      <c r="J4898" t="str">
        <f>IFERROR(INDEX(scheduling_data!I:I, MATCH(I4898, scheduling_data!H:H, 0)), "")</f>
        <v>Katherine Tyree</v>
      </c>
    </row>
    <row r="4899" spans="1:10" x14ac:dyDescent="0.3">
      <c r="A4899" t="s">
        <v>232</v>
      </c>
      <c r="B4899">
        <v>155</v>
      </c>
      <c r="C4899" s="1">
        <v>45370</v>
      </c>
      <c r="D4899" s="1">
        <v>45351.291666666664</v>
      </c>
      <c r="E4899">
        <v>8</v>
      </c>
      <c r="F4899" t="s">
        <v>9</v>
      </c>
      <c r="G4899" t="s">
        <v>169</v>
      </c>
      <c r="H4899">
        <v>97110</v>
      </c>
      <c r="I4899" t="str">
        <f t="shared" si="76"/>
        <v>155_2/29/2024 07:00</v>
      </c>
      <c r="J4899" t="str">
        <f>IFERROR(INDEX(scheduling_data!I:I, MATCH(I4899, scheduling_data!H:H, 0)), "")</f>
        <v>Katherine Tyree</v>
      </c>
    </row>
    <row r="4900" spans="1:10" x14ac:dyDescent="0.3">
      <c r="A4900" t="s">
        <v>232</v>
      </c>
      <c r="B4900">
        <v>155</v>
      </c>
      <c r="C4900" s="1">
        <v>45370</v>
      </c>
      <c r="D4900" s="1">
        <v>45351.291666666664</v>
      </c>
      <c r="E4900">
        <v>37</v>
      </c>
      <c r="F4900" t="s">
        <v>19</v>
      </c>
      <c r="G4900" t="s">
        <v>170</v>
      </c>
      <c r="H4900">
        <v>97110</v>
      </c>
      <c r="I4900" t="str">
        <f t="shared" si="76"/>
        <v>155_2/29/2024 07:00</v>
      </c>
      <c r="J4900" t="str">
        <f>IFERROR(INDEX(scheduling_data!I:I, MATCH(I4900, scheduling_data!H:H, 0)), "")</f>
        <v>Katherine Tyree</v>
      </c>
    </row>
    <row r="4901" spans="1:10" x14ac:dyDescent="0.3">
      <c r="A4901" t="s">
        <v>17</v>
      </c>
      <c r="B4901">
        <v>300</v>
      </c>
      <c r="C4901" s="1">
        <v>45358</v>
      </c>
      <c r="D4901" s="1">
        <v>45337.708333333336</v>
      </c>
      <c r="E4901">
        <v>85.19</v>
      </c>
      <c r="F4901" t="s">
        <v>9</v>
      </c>
      <c r="G4901" t="s">
        <v>18</v>
      </c>
      <c r="H4901">
        <v>92507</v>
      </c>
      <c r="I4901" t="str">
        <f t="shared" si="76"/>
        <v>300_2/15/2024 17:00</v>
      </c>
      <c r="J4901" t="str">
        <f>IFERROR(INDEX(scheduling_data!I:I, MATCH(I4901, scheduling_data!H:H, 0)), "")</f>
        <v>Kelli Cruthirds</v>
      </c>
    </row>
    <row r="4902" spans="1:10" x14ac:dyDescent="0.3">
      <c r="A4902" t="s">
        <v>17</v>
      </c>
      <c r="B4902">
        <v>300</v>
      </c>
      <c r="C4902" s="1">
        <v>45358</v>
      </c>
      <c r="D4902" s="1">
        <v>45337.708333333336</v>
      </c>
      <c r="E4902">
        <v>64.81</v>
      </c>
      <c r="F4902" t="s">
        <v>19</v>
      </c>
      <c r="G4902" t="s">
        <v>20</v>
      </c>
      <c r="H4902">
        <v>92507</v>
      </c>
      <c r="I4902" t="str">
        <f t="shared" si="76"/>
        <v>300_2/15/2024 17:00</v>
      </c>
      <c r="J4902" t="str">
        <f>IFERROR(INDEX(scheduling_data!I:I, MATCH(I4902, scheduling_data!H:H, 0)), "")</f>
        <v>Kelli Cruthirds</v>
      </c>
    </row>
    <row r="4903" spans="1:10" x14ac:dyDescent="0.3">
      <c r="A4903" t="s">
        <v>17</v>
      </c>
      <c r="B4903">
        <v>300</v>
      </c>
      <c r="C4903" s="1">
        <v>45358</v>
      </c>
      <c r="D4903" s="1">
        <v>45324.458333333336</v>
      </c>
      <c r="E4903">
        <v>85.19</v>
      </c>
      <c r="F4903" t="s">
        <v>9</v>
      </c>
      <c r="G4903" t="s">
        <v>18</v>
      </c>
      <c r="H4903">
        <v>92507</v>
      </c>
      <c r="I4903" t="str">
        <f t="shared" si="76"/>
        <v>300_2/2/2024 11:00</v>
      </c>
      <c r="J4903" t="str">
        <f>IFERROR(INDEX(scheduling_data!I:I, MATCH(I4903, scheduling_data!H:H, 0)), "")</f>
        <v>Kelli Cruthirds</v>
      </c>
    </row>
    <row r="4904" spans="1:10" x14ac:dyDescent="0.3">
      <c r="A4904" t="s">
        <v>17</v>
      </c>
      <c r="B4904">
        <v>300</v>
      </c>
      <c r="C4904" s="1">
        <v>45358</v>
      </c>
      <c r="D4904" s="1">
        <v>45324.458333333336</v>
      </c>
      <c r="E4904">
        <v>64.81</v>
      </c>
      <c r="F4904" t="s">
        <v>19</v>
      </c>
      <c r="G4904" t="s">
        <v>20</v>
      </c>
      <c r="H4904">
        <v>92507</v>
      </c>
      <c r="I4904" t="str">
        <f t="shared" si="76"/>
        <v>300_2/2/2024 11:00</v>
      </c>
      <c r="J4904" t="str">
        <f>IFERROR(INDEX(scheduling_data!I:I, MATCH(I4904, scheduling_data!H:H, 0)), "")</f>
        <v>Kelli Cruthirds</v>
      </c>
    </row>
    <row r="4905" spans="1:10" x14ac:dyDescent="0.3">
      <c r="A4905" t="s">
        <v>17</v>
      </c>
      <c r="B4905">
        <v>300</v>
      </c>
      <c r="C4905" s="1">
        <v>45370</v>
      </c>
      <c r="D4905" s="1">
        <v>45344.729166666664</v>
      </c>
      <c r="E4905">
        <v>85.19</v>
      </c>
      <c r="F4905" t="s">
        <v>9</v>
      </c>
      <c r="G4905" t="s">
        <v>18</v>
      </c>
      <c r="H4905">
        <v>92507</v>
      </c>
      <c r="I4905" t="str">
        <f t="shared" si="76"/>
        <v>300_2/22/2024 17:30</v>
      </c>
      <c r="J4905" t="str">
        <f>IFERROR(INDEX(scheduling_data!I:I, MATCH(I4905, scheduling_data!H:H, 0)), "")</f>
        <v>Kelli Cruthirds</v>
      </c>
    </row>
    <row r="4906" spans="1:10" x14ac:dyDescent="0.3">
      <c r="A4906" t="s">
        <v>17</v>
      </c>
      <c r="B4906">
        <v>300</v>
      </c>
      <c r="C4906" s="1">
        <v>45370</v>
      </c>
      <c r="D4906" s="1">
        <v>45344.729166666664</v>
      </c>
      <c r="E4906">
        <v>64.81</v>
      </c>
      <c r="F4906" t="s">
        <v>19</v>
      </c>
      <c r="G4906" t="s">
        <v>20</v>
      </c>
      <c r="H4906">
        <v>92507</v>
      </c>
      <c r="I4906" t="str">
        <f t="shared" si="76"/>
        <v>300_2/22/2024 17:30</v>
      </c>
      <c r="J4906" t="str">
        <f>IFERROR(INDEX(scheduling_data!I:I, MATCH(I4906, scheduling_data!H:H, 0)), "")</f>
        <v>Kelli Cruthirds</v>
      </c>
    </row>
    <row r="4907" spans="1:10" x14ac:dyDescent="0.3">
      <c r="A4907" t="s">
        <v>17</v>
      </c>
      <c r="B4907">
        <v>300</v>
      </c>
      <c r="C4907" s="1">
        <v>45358</v>
      </c>
      <c r="D4907" s="1">
        <v>45330.6875</v>
      </c>
      <c r="E4907">
        <v>85.19</v>
      </c>
      <c r="F4907" t="s">
        <v>9</v>
      </c>
      <c r="G4907" t="s">
        <v>18</v>
      </c>
      <c r="H4907">
        <v>92507</v>
      </c>
      <c r="I4907" t="str">
        <f t="shared" si="76"/>
        <v>300_2/8/2024 16:30</v>
      </c>
      <c r="J4907" t="str">
        <f>IFERROR(INDEX(scheduling_data!I:I, MATCH(I4907, scheduling_data!H:H, 0)), "")</f>
        <v>Kelli Cruthirds</v>
      </c>
    </row>
    <row r="4908" spans="1:10" x14ac:dyDescent="0.3">
      <c r="A4908" t="s">
        <v>17</v>
      </c>
      <c r="B4908">
        <v>300</v>
      </c>
      <c r="C4908" s="1">
        <v>45358</v>
      </c>
      <c r="D4908" s="1">
        <v>45330.6875</v>
      </c>
      <c r="E4908">
        <v>64.81</v>
      </c>
      <c r="F4908" t="s">
        <v>19</v>
      </c>
      <c r="G4908" t="s">
        <v>20</v>
      </c>
      <c r="H4908">
        <v>92507</v>
      </c>
      <c r="I4908" t="str">
        <f t="shared" si="76"/>
        <v>300_2/8/2024 16:30</v>
      </c>
      <c r="J4908" t="str">
        <f>IFERROR(INDEX(scheduling_data!I:I, MATCH(I4908, scheduling_data!H:H, 0)), "")</f>
        <v>Kelli Cruthirds</v>
      </c>
    </row>
    <row r="4909" spans="1:10" x14ac:dyDescent="0.3">
      <c r="A4909" t="s">
        <v>49</v>
      </c>
      <c r="B4909">
        <v>156</v>
      </c>
      <c r="C4909" s="1">
        <v>45355</v>
      </c>
      <c r="D4909" s="1">
        <v>45341.416666666664</v>
      </c>
      <c r="E4909">
        <v>65.599999999999994</v>
      </c>
      <c r="F4909" t="s">
        <v>19</v>
      </c>
      <c r="G4909" t="s">
        <v>50</v>
      </c>
      <c r="H4909">
        <v>97112</v>
      </c>
      <c r="I4909" t="str">
        <f t="shared" si="76"/>
        <v>156_2/19/2024 10:00</v>
      </c>
      <c r="J4909" t="str">
        <f>IFERROR(INDEX(scheduling_data!I:I, MATCH(I4909, scheduling_data!H:H, 0)), "")</f>
        <v>Kelsea Rodriguez</v>
      </c>
    </row>
    <row r="4910" spans="1:10" x14ac:dyDescent="0.3">
      <c r="A4910" t="s">
        <v>49</v>
      </c>
      <c r="B4910">
        <v>156</v>
      </c>
      <c r="C4910" s="1">
        <v>45355</v>
      </c>
      <c r="D4910" s="1">
        <v>45341.416666666664</v>
      </c>
      <c r="E4910">
        <v>68</v>
      </c>
      <c r="F4910" t="s">
        <v>9</v>
      </c>
      <c r="G4910" t="s">
        <v>104</v>
      </c>
      <c r="H4910">
        <v>97112</v>
      </c>
      <c r="I4910" t="str">
        <f t="shared" si="76"/>
        <v>156_2/19/2024 10:00</v>
      </c>
      <c r="J4910" t="str">
        <f>IFERROR(INDEX(scheduling_data!I:I, MATCH(I4910, scheduling_data!H:H, 0)), "")</f>
        <v>Kelsea Rodriguez</v>
      </c>
    </row>
    <row r="4911" spans="1:10" x14ac:dyDescent="0.3">
      <c r="A4911" t="s">
        <v>49</v>
      </c>
      <c r="B4911">
        <v>156</v>
      </c>
      <c r="C4911" s="1">
        <v>45355</v>
      </c>
      <c r="D4911" s="1">
        <v>45343.458333333336</v>
      </c>
      <c r="E4911">
        <v>53</v>
      </c>
      <c r="F4911" t="s">
        <v>9</v>
      </c>
      <c r="G4911" t="s">
        <v>104</v>
      </c>
      <c r="H4911">
        <v>92507</v>
      </c>
      <c r="I4911" t="str">
        <f t="shared" si="76"/>
        <v>156_2/21/2024 11:00</v>
      </c>
      <c r="J4911" t="str">
        <f>IFERROR(INDEX(scheduling_data!I:I, MATCH(I4911, scheduling_data!H:H, 0)), "")</f>
        <v>Kelli Cruthirds</v>
      </c>
    </row>
    <row r="4912" spans="1:10" x14ac:dyDescent="0.3">
      <c r="A4912" t="s">
        <v>49</v>
      </c>
      <c r="B4912">
        <v>156</v>
      </c>
      <c r="C4912" s="1">
        <v>45355</v>
      </c>
      <c r="D4912" s="1">
        <v>45343.458333333336</v>
      </c>
      <c r="E4912">
        <v>77.599999999999994</v>
      </c>
      <c r="F4912" t="s">
        <v>19</v>
      </c>
      <c r="G4912" t="s">
        <v>50</v>
      </c>
      <c r="H4912">
        <v>92507</v>
      </c>
      <c r="I4912" t="str">
        <f t="shared" si="76"/>
        <v>156_2/21/2024 11:00</v>
      </c>
      <c r="J4912" t="str">
        <f>IFERROR(INDEX(scheduling_data!I:I, MATCH(I4912, scheduling_data!H:H, 0)), "")</f>
        <v>Kelli Cruthirds</v>
      </c>
    </row>
    <row r="4913" spans="1:10" x14ac:dyDescent="0.3">
      <c r="A4913" t="s">
        <v>49</v>
      </c>
      <c r="B4913">
        <v>156</v>
      </c>
      <c r="C4913" s="1">
        <v>45355</v>
      </c>
      <c r="D4913" s="1">
        <v>45343.479166666664</v>
      </c>
      <c r="E4913">
        <v>65.599999999999994</v>
      </c>
      <c r="F4913" t="s">
        <v>19</v>
      </c>
      <c r="G4913" t="s">
        <v>50</v>
      </c>
      <c r="H4913">
        <v>97112</v>
      </c>
      <c r="I4913" t="str">
        <f t="shared" si="76"/>
        <v>156_2/21/2024 11:30</v>
      </c>
      <c r="J4913" t="str">
        <f>IFERROR(INDEX(scheduling_data!I:I, MATCH(I4913, scheduling_data!H:H, 0)), "")</f>
        <v>Kelsea Rodriguez</v>
      </c>
    </row>
    <row r="4914" spans="1:10" x14ac:dyDescent="0.3">
      <c r="A4914" t="s">
        <v>49</v>
      </c>
      <c r="B4914">
        <v>156</v>
      </c>
      <c r="C4914" s="1">
        <v>45355</v>
      </c>
      <c r="D4914" s="1">
        <v>45343.479166666664</v>
      </c>
      <c r="E4914">
        <v>68</v>
      </c>
      <c r="F4914" t="s">
        <v>9</v>
      </c>
      <c r="G4914" t="s">
        <v>104</v>
      </c>
      <c r="H4914">
        <v>97112</v>
      </c>
      <c r="I4914" t="str">
        <f t="shared" si="76"/>
        <v>156_2/21/2024 11:30</v>
      </c>
      <c r="J4914" t="str">
        <f>IFERROR(INDEX(scheduling_data!I:I, MATCH(I4914, scheduling_data!H:H, 0)), "")</f>
        <v>Kelsea Rodriguez</v>
      </c>
    </row>
    <row r="4915" spans="1:10" x14ac:dyDescent="0.3">
      <c r="A4915" t="s">
        <v>49</v>
      </c>
      <c r="B4915">
        <v>156</v>
      </c>
      <c r="C4915" s="1">
        <v>45355</v>
      </c>
      <c r="D4915" s="1">
        <v>45348.375</v>
      </c>
      <c r="E4915">
        <v>65.599999999999994</v>
      </c>
      <c r="F4915" t="s">
        <v>19</v>
      </c>
      <c r="G4915" t="s">
        <v>50</v>
      </c>
      <c r="H4915">
        <v>97112</v>
      </c>
      <c r="I4915" t="str">
        <f t="shared" si="76"/>
        <v>156_2/26/2024 09:00</v>
      </c>
      <c r="J4915" t="str">
        <f>IFERROR(INDEX(scheduling_data!I:I, MATCH(I4915, scheduling_data!H:H, 0)), "")</f>
        <v>Kelsea Rodriguez</v>
      </c>
    </row>
    <row r="4916" spans="1:10" x14ac:dyDescent="0.3">
      <c r="A4916" t="s">
        <v>49</v>
      </c>
      <c r="B4916">
        <v>156</v>
      </c>
      <c r="C4916" s="1">
        <v>45355</v>
      </c>
      <c r="D4916" s="1">
        <v>45348.375</v>
      </c>
      <c r="E4916">
        <v>68</v>
      </c>
      <c r="F4916" t="s">
        <v>9</v>
      </c>
      <c r="G4916" t="s">
        <v>104</v>
      </c>
      <c r="H4916">
        <v>97112</v>
      </c>
      <c r="I4916" t="str">
        <f t="shared" si="76"/>
        <v>156_2/26/2024 09:00</v>
      </c>
      <c r="J4916" t="str">
        <f>IFERROR(INDEX(scheduling_data!I:I, MATCH(I4916, scheduling_data!H:H, 0)), "")</f>
        <v>Kelsea Rodriguez</v>
      </c>
    </row>
    <row r="4917" spans="1:10" x14ac:dyDescent="0.3">
      <c r="A4917" t="s">
        <v>49</v>
      </c>
      <c r="B4917">
        <v>156</v>
      </c>
      <c r="C4917" s="1">
        <v>45364</v>
      </c>
      <c r="D4917" s="1">
        <v>45350.354166666664</v>
      </c>
      <c r="E4917">
        <v>65.599999999999994</v>
      </c>
      <c r="F4917" t="s">
        <v>19</v>
      </c>
      <c r="G4917" t="s">
        <v>50</v>
      </c>
      <c r="H4917">
        <v>97112</v>
      </c>
      <c r="I4917" t="str">
        <f t="shared" si="76"/>
        <v>156_2/28/2024 08:30</v>
      </c>
      <c r="J4917" t="str">
        <f>IFERROR(INDEX(scheduling_data!I:I, MATCH(I4917, scheduling_data!H:H, 0)), "")</f>
        <v>Kelsea Rodriguez</v>
      </c>
    </row>
    <row r="4918" spans="1:10" x14ac:dyDescent="0.3">
      <c r="A4918" t="s">
        <v>49</v>
      </c>
      <c r="B4918">
        <v>156</v>
      </c>
      <c r="C4918" s="1">
        <v>45364</v>
      </c>
      <c r="D4918" s="1">
        <v>45350.354166666664</v>
      </c>
      <c r="E4918">
        <v>68</v>
      </c>
      <c r="F4918" t="s">
        <v>9</v>
      </c>
      <c r="G4918" t="s">
        <v>104</v>
      </c>
      <c r="H4918">
        <v>97112</v>
      </c>
      <c r="I4918" t="str">
        <f t="shared" si="76"/>
        <v>156_2/28/2024 08:30</v>
      </c>
      <c r="J4918" t="str">
        <f>IFERROR(INDEX(scheduling_data!I:I, MATCH(I4918, scheduling_data!H:H, 0)), "")</f>
        <v>Kelsea Rodriguez</v>
      </c>
    </row>
    <row r="4919" spans="1:10" x14ac:dyDescent="0.3">
      <c r="A4919" t="s">
        <v>49</v>
      </c>
      <c r="B4919">
        <v>156</v>
      </c>
      <c r="C4919" s="1">
        <v>45364</v>
      </c>
      <c r="D4919" s="1">
        <v>45350.375</v>
      </c>
      <c r="E4919">
        <v>77.599999999999994</v>
      </c>
      <c r="F4919" t="s">
        <v>19</v>
      </c>
      <c r="G4919" t="s">
        <v>50</v>
      </c>
      <c r="H4919">
        <v>92507</v>
      </c>
      <c r="I4919" t="str">
        <f t="shared" si="76"/>
        <v>156_2/28/2024 09:00</v>
      </c>
      <c r="J4919" t="str">
        <f>IFERROR(INDEX(scheduling_data!I:I, MATCH(I4919, scheduling_data!H:H, 0)), "")</f>
        <v>Kelli Cruthirds</v>
      </c>
    </row>
    <row r="4920" spans="1:10" x14ac:dyDescent="0.3">
      <c r="A4920" t="s">
        <v>49</v>
      </c>
      <c r="B4920">
        <v>156</v>
      </c>
      <c r="C4920" s="1">
        <v>45364</v>
      </c>
      <c r="D4920" s="1">
        <v>45350.375</v>
      </c>
      <c r="E4920">
        <v>53</v>
      </c>
      <c r="F4920" t="s">
        <v>9</v>
      </c>
      <c r="G4920" t="s">
        <v>104</v>
      </c>
      <c r="H4920">
        <v>92507</v>
      </c>
      <c r="I4920" t="str">
        <f t="shared" si="76"/>
        <v>156_2/28/2024 09:00</v>
      </c>
      <c r="J4920" t="str">
        <f>IFERROR(INDEX(scheduling_data!I:I, MATCH(I4920, scheduling_data!H:H, 0)), "")</f>
        <v>Kelli Cruthirds</v>
      </c>
    </row>
    <row r="4921" spans="1:10" x14ac:dyDescent="0.3">
      <c r="A4921" t="s">
        <v>25</v>
      </c>
      <c r="B4921">
        <v>156</v>
      </c>
      <c r="C4921" s="1">
        <v>45373</v>
      </c>
      <c r="D4921" s="1">
        <v>45341.416666666664</v>
      </c>
      <c r="E4921">
        <v>16.399999999999999</v>
      </c>
      <c r="F4921" t="s">
        <v>9</v>
      </c>
      <c r="G4921" t="s">
        <v>28</v>
      </c>
      <c r="H4921">
        <v>97112</v>
      </c>
      <c r="I4921" t="str">
        <f t="shared" si="76"/>
        <v>156_2/19/2024 10:00</v>
      </c>
      <c r="J4921" t="str">
        <f>IFERROR(INDEX(scheduling_data!I:I, MATCH(I4921, scheduling_data!H:H, 0)), "")</f>
        <v>Kelsea Rodriguez</v>
      </c>
    </row>
    <row r="4922" spans="1:10" x14ac:dyDescent="0.3">
      <c r="A4922" t="s">
        <v>25</v>
      </c>
      <c r="B4922">
        <v>156</v>
      </c>
      <c r="C4922" s="1">
        <v>45366</v>
      </c>
      <c r="D4922" s="1">
        <v>45324.395833333336</v>
      </c>
      <c r="E4922">
        <v>0</v>
      </c>
      <c r="F4922" t="s">
        <v>9</v>
      </c>
      <c r="G4922" t="s">
        <v>441</v>
      </c>
      <c r="H4922">
        <v>92507</v>
      </c>
      <c r="I4922" t="str">
        <f t="shared" si="76"/>
        <v>156_2/2/2024 09:30</v>
      </c>
      <c r="J4922" t="str">
        <f>IFERROR(INDEX(scheduling_data!I:I, MATCH(I4922, scheduling_data!H:H, 0)), "")</f>
        <v>Kelli Cruthirds</v>
      </c>
    </row>
    <row r="4923" spans="1:10" x14ac:dyDescent="0.3">
      <c r="A4923" t="s">
        <v>25</v>
      </c>
      <c r="B4923">
        <v>156</v>
      </c>
      <c r="C4923" s="1">
        <v>45352</v>
      </c>
      <c r="D4923" s="1">
        <v>45324.395833333336</v>
      </c>
      <c r="E4923">
        <v>19.399999999999999</v>
      </c>
      <c r="F4923" t="s">
        <v>9</v>
      </c>
      <c r="G4923" t="s">
        <v>28</v>
      </c>
      <c r="H4923">
        <v>92507</v>
      </c>
      <c r="I4923" t="str">
        <f t="shared" si="76"/>
        <v>156_2/2/2024 09:30</v>
      </c>
      <c r="J4923" t="str">
        <f>IFERROR(INDEX(scheduling_data!I:I, MATCH(I4923, scheduling_data!H:H, 0)), "")</f>
        <v>Kelli Cruthirds</v>
      </c>
    </row>
    <row r="4924" spans="1:10" x14ac:dyDescent="0.3">
      <c r="A4924" t="s">
        <v>25</v>
      </c>
      <c r="B4924">
        <v>156</v>
      </c>
      <c r="C4924" s="1">
        <v>45373</v>
      </c>
      <c r="D4924" s="1">
        <v>45343.458333333336</v>
      </c>
      <c r="E4924">
        <v>19.399999999999999</v>
      </c>
      <c r="F4924" t="s">
        <v>9</v>
      </c>
      <c r="G4924" t="s">
        <v>28</v>
      </c>
      <c r="H4924">
        <v>92507</v>
      </c>
      <c r="I4924" t="str">
        <f t="shared" si="76"/>
        <v>156_2/21/2024 11:00</v>
      </c>
      <c r="J4924" t="str">
        <f>IFERROR(INDEX(scheduling_data!I:I, MATCH(I4924, scheduling_data!H:H, 0)), "")</f>
        <v>Kelli Cruthirds</v>
      </c>
    </row>
    <row r="4925" spans="1:10" x14ac:dyDescent="0.3">
      <c r="A4925" t="s">
        <v>25</v>
      </c>
      <c r="B4925">
        <v>156</v>
      </c>
      <c r="C4925" s="1">
        <v>45373</v>
      </c>
      <c r="D4925" s="1">
        <v>45343.479166666664</v>
      </c>
      <c r="E4925">
        <v>16.399999999999999</v>
      </c>
      <c r="F4925" t="s">
        <v>9</v>
      </c>
      <c r="G4925" t="s">
        <v>28</v>
      </c>
      <c r="H4925">
        <v>97112</v>
      </c>
      <c r="I4925" t="str">
        <f t="shared" si="76"/>
        <v>156_2/21/2024 11:30</v>
      </c>
      <c r="J4925" t="str">
        <f>IFERROR(INDEX(scheduling_data!I:I, MATCH(I4925, scheduling_data!H:H, 0)), "")</f>
        <v>Kelsea Rodriguez</v>
      </c>
    </row>
    <row r="4926" spans="1:10" x14ac:dyDescent="0.3">
      <c r="A4926" t="s">
        <v>25</v>
      </c>
      <c r="B4926">
        <v>156</v>
      </c>
      <c r="C4926" s="1">
        <v>45373</v>
      </c>
      <c r="D4926" s="1">
        <v>45348.375</v>
      </c>
      <c r="E4926">
        <v>16.399999999999999</v>
      </c>
      <c r="F4926" t="s">
        <v>9</v>
      </c>
      <c r="G4926" t="s">
        <v>28</v>
      </c>
      <c r="H4926">
        <v>97112</v>
      </c>
      <c r="I4926" t="str">
        <f t="shared" si="76"/>
        <v>156_2/26/2024 09:00</v>
      </c>
      <c r="J4926" t="str">
        <f>IFERROR(INDEX(scheduling_data!I:I, MATCH(I4926, scheduling_data!H:H, 0)), "")</f>
        <v>Kelsea Rodriguez</v>
      </c>
    </row>
    <row r="4927" spans="1:10" x14ac:dyDescent="0.3">
      <c r="A4927" t="s">
        <v>25</v>
      </c>
      <c r="B4927">
        <v>156</v>
      </c>
      <c r="C4927" s="1">
        <v>45373</v>
      </c>
      <c r="D4927" s="1">
        <v>45350.354166666664</v>
      </c>
      <c r="E4927">
        <v>16.399999999999999</v>
      </c>
      <c r="F4927" t="s">
        <v>9</v>
      </c>
      <c r="G4927" t="s">
        <v>28</v>
      </c>
      <c r="H4927">
        <v>97112</v>
      </c>
      <c r="I4927" t="str">
        <f t="shared" si="76"/>
        <v>156_2/28/2024 08:30</v>
      </c>
      <c r="J4927" t="str">
        <f>IFERROR(INDEX(scheduling_data!I:I, MATCH(I4927, scheduling_data!H:H, 0)), "")</f>
        <v>Kelsea Rodriguez</v>
      </c>
    </row>
    <row r="4928" spans="1:10" x14ac:dyDescent="0.3">
      <c r="A4928" t="s">
        <v>25</v>
      </c>
      <c r="B4928">
        <v>156</v>
      </c>
      <c r="C4928" s="1">
        <v>45373</v>
      </c>
      <c r="D4928" s="1">
        <v>45350.375</v>
      </c>
      <c r="E4928">
        <v>19.399999999999999</v>
      </c>
      <c r="F4928" t="s">
        <v>9</v>
      </c>
      <c r="G4928" t="s">
        <v>28</v>
      </c>
      <c r="H4928">
        <v>92507</v>
      </c>
      <c r="I4928" t="str">
        <f t="shared" si="76"/>
        <v>156_2/28/2024 09:00</v>
      </c>
      <c r="J4928" t="str">
        <f>IFERROR(INDEX(scheduling_data!I:I, MATCH(I4928, scheduling_data!H:H, 0)), "")</f>
        <v>Kelli Cruthirds</v>
      </c>
    </row>
    <row r="4929" spans="1:10" x14ac:dyDescent="0.3">
      <c r="A4929" t="s">
        <v>25</v>
      </c>
      <c r="B4929">
        <v>156</v>
      </c>
      <c r="C4929" s="1">
        <v>45366</v>
      </c>
      <c r="D4929" s="1">
        <v>45329.458333333336</v>
      </c>
      <c r="E4929">
        <v>19.399999999999999</v>
      </c>
      <c r="F4929" t="s">
        <v>9</v>
      </c>
      <c r="G4929" t="s">
        <v>28</v>
      </c>
      <c r="H4929">
        <v>92507</v>
      </c>
      <c r="I4929" t="str">
        <f t="shared" si="76"/>
        <v>156_2/7/2024 11:00</v>
      </c>
      <c r="J4929" t="str">
        <f>IFERROR(INDEX(scheduling_data!I:I, MATCH(I4929, scheduling_data!H:H, 0)), "")</f>
        <v>Kelli Cruthirds</v>
      </c>
    </row>
    <row r="4930" spans="1:10" x14ac:dyDescent="0.3">
      <c r="A4930" t="s">
        <v>25</v>
      </c>
      <c r="B4930">
        <v>156</v>
      </c>
      <c r="C4930" s="1">
        <v>45366</v>
      </c>
      <c r="D4930" s="1">
        <v>45329.479166666664</v>
      </c>
      <c r="E4930">
        <v>16.399999999999999</v>
      </c>
      <c r="F4930" t="s">
        <v>9</v>
      </c>
      <c r="G4930" t="s">
        <v>28</v>
      </c>
      <c r="H4930">
        <v>97112</v>
      </c>
      <c r="I4930" t="str">
        <f t="shared" si="76"/>
        <v>156_2/7/2024 11:30</v>
      </c>
      <c r="J4930" t="str">
        <f>IFERROR(INDEX(scheduling_data!I:I, MATCH(I4930, scheduling_data!H:H, 0)), "")</f>
        <v>Kelsea Rodriguez</v>
      </c>
    </row>
    <row r="4931" spans="1:10" x14ac:dyDescent="0.3">
      <c r="A4931" t="s">
        <v>25</v>
      </c>
      <c r="B4931">
        <v>156</v>
      </c>
      <c r="C4931" s="1">
        <v>45366</v>
      </c>
      <c r="D4931" s="1">
        <v>45331.354166666664</v>
      </c>
      <c r="E4931">
        <v>19.399999999999999</v>
      </c>
      <c r="F4931" t="s">
        <v>9</v>
      </c>
      <c r="G4931" t="s">
        <v>28</v>
      </c>
      <c r="H4931">
        <v>92507</v>
      </c>
      <c r="I4931" t="str">
        <f t="shared" ref="I4931:I4994" si="77">TEXT(B4931&amp;"_"&amp;TEXT(D4931, "m/d/yyyy hh:mm"), "0")</f>
        <v>156_2/9/2024 08:30</v>
      </c>
      <c r="J4931" t="str">
        <f>IFERROR(INDEX(scheduling_data!I:I, MATCH(I4931, scheduling_data!H:H, 0)), "")</f>
        <v>Kelli Cruthirds</v>
      </c>
    </row>
    <row r="4932" spans="1:10" x14ac:dyDescent="0.3">
      <c r="A4932" t="s">
        <v>25</v>
      </c>
      <c r="B4932">
        <v>158</v>
      </c>
      <c r="C4932" s="1">
        <v>45352</v>
      </c>
      <c r="D4932" s="1">
        <v>45343.333333333336</v>
      </c>
      <c r="E4932">
        <v>64.81</v>
      </c>
      <c r="F4932" t="s">
        <v>19</v>
      </c>
      <c r="G4932" t="s">
        <v>26</v>
      </c>
      <c r="H4932">
        <v>92507</v>
      </c>
      <c r="I4932" t="str">
        <f t="shared" si="77"/>
        <v>158_2/21/2024 08:00</v>
      </c>
      <c r="J4932" t="str">
        <f>IFERROR(INDEX(scheduling_data!I:I, MATCH(I4932, scheduling_data!H:H, 0)), "")</f>
        <v>Kelli Cruthirds</v>
      </c>
    </row>
    <row r="4933" spans="1:10" x14ac:dyDescent="0.3">
      <c r="A4933" t="s">
        <v>25</v>
      </c>
      <c r="B4933">
        <v>158</v>
      </c>
      <c r="C4933" s="1">
        <v>45352</v>
      </c>
      <c r="D4933" s="1">
        <v>45343.333333333336</v>
      </c>
      <c r="E4933">
        <v>85.19</v>
      </c>
      <c r="F4933" t="s">
        <v>9</v>
      </c>
      <c r="G4933" t="s">
        <v>28</v>
      </c>
      <c r="H4933">
        <v>92507</v>
      </c>
      <c r="I4933" t="str">
        <f t="shared" si="77"/>
        <v>158_2/21/2024 08:00</v>
      </c>
      <c r="J4933" t="str">
        <f>IFERROR(INDEX(scheduling_data!I:I, MATCH(I4933, scheduling_data!H:H, 0)), "")</f>
        <v>Kelli Cruthirds</v>
      </c>
    </row>
    <row r="4934" spans="1:10" x14ac:dyDescent="0.3">
      <c r="A4934" t="s">
        <v>25</v>
      </c>
      <c r="B4934">
        <v>158</v>
      </c>
      <c r="C4934" s="1">
        <v>45359</v>
      </c>
      <c r="D4934" s="1">
        <v>45348.729166666664</v>
      </c>
      <c r="E4934">
        <v>64.81</v>
      </c>
      <c r="F4934" t="s">
        <v>19</v>
      </c>
      <c r="G4934" t="s">
        <v>26</v>
      </c>
      <c r="H4934">
        <v>92507</v>
      </c>
      <c r="I4934" t="str">
        <f t="shared" si="77"/>
        <v>158_2/26/2024 17:30</v>
      </c>
      <c r="J4934" t="str">
        <f>IFERROR(INDEX(scheduling_data!I:I, MATCH(I4934, scheduling_data!H:H, 0)), "")</f>
        <v>Kelli Cruthirds</v>
      </c>
    </row>
    <row r="4935" spans="1:10" x14ac:dyDescent="0.3">
      <c r="A4935" t="s">
        <v>25</v>
      </c>
      <c r="B4935">
        <v>158</v>
      </c>
      <c r="C4935" s="1">
        <v>45359</v>
      </c>
      <c r="D4935" s="1">
        <v>45348.729166666664</v>
      </c>
      <c r="E4935">
        <v>85.19</v>
      </c>
      <c r="F4935" t="s">
        <v>9</v>
      </c>
      <c r="G4935" t="s">
        <v>28</v>
      </c>
      <c r="H4935">
        <v>92507</v>
      </c>
      <c r="I4935" t="str">
        <f t="shared" si="77"/>
        <v>158_2/26/2024 17:30</v>
      </c>
      <c r="J4935" t="str">
        <f>IFERROR(INDEX(scheduling_data!I:I, MATCH(I4935, scheduling_data!H:H, 0)), "")</f>
        <v>Kelli Cruthirds</v>
      </c>
    </row>
    <row r="4936" spans="1:10" x14ac:dyDescent="0.3">
      <c r="A4936" t="s">
        <v>25</v>
      </c>
      <c r="B4936">
        <v>158</v>
      </c>
      <c r="C4936" s="1">
        <v>45359</v>
      </c>
      <c r="D4936" s="1">
        <v>45350.333333333336</v>
      </c>
      <c r="E4936">
        <v>85.19</v>
      </c>
      <c r="F4936" t="s">
        <v>9</v>
      </c>
      <c r="G4936" t="s">
        <v>28</v>
      </c>
      <c r="H4936">
        <v>92507</v>
      </c>
      <c r="I4936" t="str">
        <f t="shared" si="77"/>
        <v>158_2/28/2024 08:00</v>
      </c>
      <c r="J4936" t="str">
        <f>IFERROR(INDEX(scheduling_data!I:I, MATCH(I4936, scheduling_data!H:H, 0)), "")</f>
        <v>Kelli Cruthirds</v>
      </c>
    </row>
    <row r="4937" spans="1:10" x14ac:dyDescent="0.3">
      <c r="A4937" t="s">
        <v>25</v>
      </c>
      <c r="B4937">
        <v>158</v>
      </c>
      <c r="C4937" s="1">
        <v>45359</v>
      </c>
      <c r="D4937" s="1">
        <v>45350.333333333336</v>
      </c>
      <c r="E4937">
        <v>64.81</v>
      </c>
      <c r="F4937" t="s">
        <v>19</v>
      </c>
      <c r="G4937" t="s">
        <v>26</v>
      </c>
      <c r="H4937">
        <v>92507</v>
      </c>
      <c r="I4937" t="str">
        <f t="shared" si="77"/>
        <v>158_2/28/2024 08:00</v>
      </c>
      <c r="J4937" t="str">
        <f>IFERROR(INDEX(scheduling_data!I:I, MATCH(I4937, scheduling_data!H:H, 0)), "")</f>
        <v>Kelli Cruthirds</v>
      </c>
    </row>
    <row r="4938" spans="1:10" x14ac:dyDescent="0.3">
      <c r="A4938" t="s">
        <v>14</v>
      </c>
      <c r="B4938">
        <v>159</v>
      </c>
      <c r="C4938" s="1">
        <v>45352</v>
      </c>
      <c r="D4938" s="1">
        <v>45338.458333333336</v>
      </c>
      <c r="E4938">
        <v>95</v>
      </c>
      <c r="F4938" t="s">
        <v>9</v>
      </c>
      <c r="G4938" t="s">
        <v>52</v>
      </c>
      <c r="H4938">
        <v>92507</v>
      </c>
      <c r="I4938" t="str">
        <f t="shared" si="77"/>
        <v>159_2/16/2024 11:00</v>
      </c>
      <c r="J4938" t="str">
        <f>IFERROR(INDEX(scheduling_data!I:I, MATCH(I4938, scheduling_data!H:H, 0)), "")</f>
        <v>D'Anna Pullen</v>
      </c>
    </row>
    <row r="4939" spans="1:10" x14ac:dyDescent="0.3">
      <c r="A4939" t="s">
        <v>14</v>
      </c>
      <c r="B4939">
        <v>159</v>
      </c>
      <c r="C4939" s="1">
        <v>45352</v>
      </c>
      <c r="D4939" s="1">
        <v>45338.458333333336</v>
      </c>
      <c r="E4939">
        <v>55</v>
      </c>
      <c r="F4939" t="s">
        <v>19</v>
      </c>
      <c r="G4939" t="s">
        <v>51</v>
      </c>
      <c r="H4939">
        <v>92507</v>
      </c>
      <c r="I4939" t="str">
        <f t="shared" si="77"/>
        <v>159_2/16/2024 11:00</v>
      </c>
      <c r="J4939" t="str">
        <f>IFERROR(INDEX(scheduling_data!I:I, MATCH(I4939, scheduling_data!H:H, 0)), "")</f>
        <v>D'Anna Pullen</v>
      </c>
    </row>
    <row r="4940" spans="1:10" x14ac:dyDescent="0.3">
      <c r="A4940" t="s">
        <v>14</v>
      </c>
      <c r="B4940">
        <v>159</v>
      </c>
      <c r="C4940" s="1">
        <v>45352</v>
      </c>
      <c r="D4940" s="1">
        <v>45341.395833333336</v>
      </c>
      <c r="E4940">
        <v>55</v>
      </c>
      <c r="F4940" t="s">
        <v>19</v>
      </c>
      <c r="G4940" t="s">
        <v>51</v>
      </c>
      <c r="H4940">
        <v>92507</v>
      </c>
      <c r="I4940" t="str">
        <f t="shared" si="77"/>
        <v>159_2/19/2024 09:30</v>
      </c>
      <c r="J4940" t="str">
        <f>IFERROR(INDEX(scheduling_data!I:I, MATCH(I4940, scheduling_data!H:H, 0)), "")</f>
        <v/>
      </c>
    </row>
    <row r="4941" spans="1:10" x14ac:dyDescent="0.3">
      <c r="A4941" t="s">
        <v>14</v>
      </c>
      <c r="B4941">
        <v>159</v>
      </c>
      <c r="C4941" s="1">
        <v>45352</v>
      </c>
      <c r="D4941" s="1">
        <v>45341.395833333336</v>
      </c>
      <c r="E4941">
        <v>95</v>
      </c>
      <c r="F4941" t="s">
        <v>9</v>
      </c>
      <c r="G4941" t="s">
        <v>52</v>
      </c>
      <c r="H4941">
        <v>92507</v>
      </c>
      <c r="I4941" t="str">
        <f t="shared" si="77"/>
        <v>159_2/19/2024 09:30</v>
      </c>
      <c r="J4941" t="str">
        <f>IFERROR(INDEX(scheduling_data!I:I, MATCH(I4941, scheduling_data!H:H, 0)), "")</f>
        <v/>
      </c>
    </row>
    <row r="4942" spans="1:10" x14ac:dyDescent="0.3">
      <c r="A4942" t="s">
        <v>14</v>
      </c>
      <c r="B4942">
        <v>159</v>
      </c>
      <c r="C4942" s="1">
        <v>45359</v>
      </c>
      <c r="D4942" s="1">
        <v>45345.416666666664</v>
      </c>
      <c r="E4942">
        <v>55</v>
      </c>
      <c r="F4942" t="s">
        <v>19</v>
      </c>
      <c r="G4942" t="s">
        <v>51</v>
      </c>
      <c r="H4942">
        <v>97112</v>
      </c>
      <c r="I4942" t="str">
        <f t="shared" si="77"/>
        <v>159_2/23/2024 10:00</v>
      </c>
      <c r="J4942" t="str">
        <f>IFERROR(INDEX(scheduling_data!I:I, MATCH(I4942, scheduling_data!H:H, 0)), "")</f>
        <v>Kelsea Rodriguez</v>
      </c>
    </row>
    <row r="4943" spans="1:10" x14ac:dyDescent="0.3">
      <c r="A4943" t="s">
        <v>14</v>
      </c>
      <c r="B4943">
        <v>159</v>
      </c>
      <c r="C4943" s="1">
        <v>45359</v>
      </c>
      <c r="D4943" s="1">
        <v>45345.416666666664</v>
      </c>
      <c r="E4943">
        <v>95</v>
      </c>
      <c r="F4943" t="s">
        <v>9</v>
      </c>
      <c r="G4943" t="s">
        <v>112</v>
      </c>
      <c r="H4943">
        <v>97112</v>
      </c>
      <c r="I4943" t="str">
        <f t="shared" si="77"/>
        <v>159_2/23/2024 10:00</v>
      </c>
      <c r="J4943" t="str">
        <f>IFERROR(INDEX(scheduling_data!I:I, MATCH(I4943, scheduling_data!H:H, 0)), "")</f>
        <v>Kelsea Rodriguez</v>
      </c>
    </row>
    <row r="4944" spans="1:10" x14ac:dyDescent="0.3">
      <c r="A4944" t="s">
        <v>14</v>
      </c>
      <c r="B4944">
        <v>159</v>
      </c>
      <c r="C4944" s="1">
        <v>45359</v>
      </c>
      <c r="D4944" s="1">
        <v>45345.395833333336</v>
      </c>
      <c r="E4944">
        <v>55</v>
      </c>
      <c r="F4944" t="s">
        <v>19</v>
      </c>
      <c r="G4944" t="s">
        <v>51</v>
      </c>
      <c r="H4944">
        <v>92507</v>
      </c>
      <c r="I4944" t="str">
        <f t="shared" si="77"/>
        <v>159_2/23/2024 09:30</v>
      </c>
      <c r="J4944" t="str">
        <f>IFERROR(INDEX(scheduling_data!I:I, MATCH(I4944, scheduling_data!H:H, 0)), "")</f>
        <v>D'Anna Pullen</v>
      </c>
    </row>
    <row r="4945" spans="1:10" x14ac:dyDescent="0.3">
      <c r="A4945" t="s">
        <v>14</v>
      </c>
      <c r="B4945">
        <v>159</v>
      </c>
      <c r="C4945" s="1">
        <v>45359</v>
      </c>
      <c r="D4945" s="1">
        <v>45345.395833333336</v>
      </c>
      <c r="E4945">
        <v>95</v>
      </c>
      <c r="F4945" t="s">
        <v>9</v>
      </c>
      <c r="G4945" t="s">
        <v>52</v>
      </c>
      <c r="H4945">
        <v>92507</v>
      </c>
      <c r="I4945" t="str">
        <f t="shared" si="77"/>
        <v>159_2/23/2024 09:30</v>
      </c>
      <c r="J4945" t="str">
        <f>IFERROR(INDEX(scheduling_data!I:I, MATCH(I4945, scheduling_data!H:H, 0)), "")</f>
        <v>D'Anna Pullen</v>
      </c>
    </row>
    <row r="4946" spans="1:10" x14ac:dyDescent="0.3">
      <c r="A4946" t="s">
        <v>25</v>
      </c>
      <c r="B4946">
        <v>301</v>
      </c>
      <c r="C4946" s="1">
        <v>45366</v>
      </c>
      <c r="D4946" s="1">
        <v>45351.6875</v>
      </c>
      <c r="E4946">
        <v>57.07</v>
      </c>
      <c r="F4946" t="s">
        <v>9</v>
      </c>
      <c r="G4946" t="s">
        <v>28</v>
      </c>
      <c r="H4946">
        <v>92523</v>
      </c>
      <c r="I4946" t="str">
        <f t="shared" si="77"/>
        <v>301_2/29/2024 16:30</v>
      </c>
      <c r="J4946" t="str">
        <f>IFERROR(INDEX(scheduling_data!I:I, MATCH(I4946, scheduling_data!H:H, 0)), "")</f>
        <v>Kelli Cruthirds</v>
      </c>
    </row>
    <row r="4947" spans="1:10" x14ac:dyDescent="0.3">
      <c r="A4947" t="s">
        <v>25</v>
      </c>
      <c r="B4947">
        <v>301</v>
      </c>
      <c r="C4947" s="1">
        <v>45366</v>
      </c>
      <c r="D4947" s="1">
        <v>45351.6875</v>
      </c>
      <c r="E4947">
        <v>192.93</v>
      </c>
      <c r="F4947" t="s">
        <v>19</v>
      </c>
      <c r="G4947" t="s">
        <v>26</v>
      </c>
      <c r="H4947">
        <v>92523</v>
      </c>
      <c r="I4947" t="str">
        <f t="shared" si="77"/>
        <v>301_2/29/2024 16:30</v>
      </c>
      <c r="J4947" t="str">
        <f>IFERROR(INDEX(scheduling_data!I:I, MATCH(I4947, scheduling_data!H:H, 0)), "")</f>
        <v>Kelli Cruthirds</v>
      </c>
    </row>
    <row r="4948" spans="1:10" x14ac:dyDescent="0.3">
      <c r="A4948" t="s">
        <v>58</v>
      </c>
      <c r="B4948">
        <v>27</v>
      </c>
      <c r="C4948" s="1">
        <v>45359</v>
      </c>
      <c r="D4948" s="1">
        <v>45335.458333333336</v>
      </c>
      <c r="E4948">
        <v>55.78</v>
      </c>
      <c r="F4948" t="s">
        <v>9</v>
      </c>
      <c r="G4948" t="s">
        <v>255</v>
      </c>
      <c r="H4948">
        <v>97110</v>
      </c>
      <c r="I4948" t="str">
        <f t="shared" si="77"/>
        <v>27_2/13/2024 11:00</v>
      </c>
      <c r="J4948" t="str">
        <f>IFERROR(INDEX(scheduling_data!I:I, MATCH(I4948, scheduling_data!H:H, 0)), "")</f>
        <v>Jessica Pittman</v>
      </c>
    </row>
    <row r="4949" spans="1:10" x14ac:dyDescent="0.3">
      <c r="A4949" t="s">
        <v>58</v>
      </c>
      <c r="B4949">
        <v>27</v>
      </c>
      <c r="C4949" s="1">
        <v>45359</v>
      </c>
      <c r="D4949" s="1">
        <v>45335.458333333336</v>
      </c>
      <c r="E4949">
        <v>14.41</v>
      </c>
      <c r="F4949" t="s">
        <v>19</v>
      </c>
      <c r="G4949" t="s">
        <v>254</v>
      </c>
      <c r="H4949">
        <v>97110</v>
      </c>
      <c r="I4949" t="str">
        <f t="shared" si="77"/>
        <v>27_2/13/2024 11:00</v>
      </c>
      <c r="J4949" t="str">
        <f>IFERROR(INDEX(scheduling_data!I:I, MATCH(I4949, scheduling_data!H:H, 0)), "")</f>
        <v>Jessica Pittman</v>
      </c>
    </row>
    <row r="4950" spans="1:10" x14ac:dyDescent="0.3">
      <c r="A4950" t="s">
        <v>58</v>
      </c>
      <c r="B4950">
        <v>27</v>
      </c>
      <c r="C4950" s="1">
        <v>45359</v>
      </c>
      <c r="D4950" s="1">
        <v>45335.458333333336</v>
      </c>
      <c r="E4950">
        <v>37.39</v>
      </c>
      <c r="F4950" t="s">
        <v>19</v>
      </c>
      <c r="G4950" t="s">
        <v>254</v>
      </c>
      <c r="H4950">
        <v>97530</v>
      </c>
      <c r="I4950" t="str">
        <f t="shared" si="77"/>
        <v>27_2/13/2024 11:00</v>
      </c>
      <c r="J4950" t="str">
        <f>IFERROR(INDEX(scheduling_data!I:I, MATCH(I4950, scheduling_data!H:H, 0)), "")</f>
        <v>Jessica Pittman</v>
      </c>
    </row>
    <row r="4951" spans="1:10" x14ac:dyDescent="0.3">
      <c r="A4951" t="s">
        <v>58</v>
      </c>
      <c r="B4951">
        <v>27</v>
      </c>
      <c r="C4951" s="1">
        <v>45359</v>
      </c>
      <c r="D4951" s="1">
        <v>45335.458333333336</v>
      </c>
      <c r="E4951">
        <v>100.14</v>
      </c>
      <c r="F4951" t="s">
        <v>9</v>
      </c>
      <c r="G4951" t="s">
        <v>255</v>
      </c>
      <c r="H4951">
        <v>97530</v>
      </c>
      <c r="I4951" t="str">
        <f t="shared" si="77"/>
        <v>27_2/13/2024 11:00</v>
      </c>
      <c r="J4951" t="str">
        <f>IFERROR(INDEX(scheduling_data!I:I, MATCH(I4951, scheduling_data!H:H, 0)), "")</f>
        <v>Jessica Pittman</v>
      </c>
    </row>
    <row r="4952" spans="1:10" x14ac:dyDescent="0.3">
      <c r="A4952" t="s">
        <v>58</v>
      </c>
      <c r="B4952">
        <v>27</v>
      </c>
      <c r="C4952" s="1">
        <v>45359</v>
      </c>
      <c r="D4952" s="1">
        <v>45336.666666666664</v>
      </c>
      <c r="E4952">
        <v>103.53</v>
      </c>
      <c r="F4952" t="s">
        <v>9</v>
      </c>
      <c r="G4952" t="s">
        <v>255</v>
      </c>
      <c r="H4952">
        <v>97112</v>
      </c>
      <c r="I4952" t="str">
        <f t="shared" si="77"/>
        <v>27_2/14/2024 16:00</v>
      </c>
      <c r="J4952" t="str">
        <f>IFERROR(INDEX(scheduling_data!I:I, MATCH(I4952, scheduling_data!H:H, 0)), "")</f>
        <v>Breanna Grieco</v>
      </c>
    </row>
    <row r="4953" spans="1:10" x14ac:dyDescent="0.3">
      <c r="A4953" t="s">
        <v>58</v>
      </c>
      <c r="B4953">
        <v>27</v>
      </c>
      <c r="C4953" s="1">
        <v>45359</v>
      </c>
      <c r="D4953" s="1">
        <v>45336.666666666664</v>
      </c>
      <c r="E4953">
        <v>111.54</v>
      </c>
      <c r="F4953" t="s">
        <v>9</v>
      </c>
      <c r="G4953" t="s">
        <v>255</v>
      </c>
      <c r="H4953">
        <v>97110</v>
      </c>
      <c r="I4953" t="str">
        <f t="shared" si="77"/>
        <v>27_2/14/2024 16:00</v>
      </c>
      <c r="J4953" t="str">
        <f>IFERROR(INDEX(scheduling_data!I:I, MATCH(I4953, scheduling_data!H:H, 0)), "")</f>
        <v>Breanna Grieco</v>
      </c>
    </row>
    <row r="4954" spans="1:10" x14ac:dyDescent="0.3">
      <c r="A4954" t="s">
        <v>58</v>
      </c>
      <c r="B4954">
        <v>27</v>
      </c>
      <c r="C4954" s="1">
        <v>45359</v>
      </c>
      <c r="D4954" s="1">
        <v>45336.666666666664</v>
      </c>
      <c r="E4954">
        <v>28.84</v>
      </c>
      <c r="F4954" t="s">
        <v>19</v>
      </c>
      <c r="G4954" t="s">
        <v>254</v>
      </c>
      <c r="H4954">
        <v>97110</v>
      </c>
      <c r="I4954" t="str">
        <f t="shared" si="77"/>
        <v>27_2/14/2024 16:00</v>
      </c>
      <c r="J4954" t="str">
        <f>IFERROR(INDEX(scheduling_data!I:I, MATCH(I4954, scheduling_data!H:H, 0)), "")</f>
        <v>Breanna Grieco</v>
      </c>
    </row>
    <row r="4955" spans="1:10" x14ac:dyDescent="0.3">
      <c r="A4955" t="s">
        <v>58</v>
      </c>
      <c r="B4955">
        <v>27</v>
      </c>
      <c r="C4955" s="1">
        <v>45359</v>
      </c>
      <c r="D4955" s="1">
        <v>45336.666666666664</v>
      </c>
      <c r="E4955">
        <v>34.85</v>
      </c>
      <c r="F4955" t="s">
        <v>19</v>
      </c>
      <c r="G4955" t="s">
        <v>254</v>
      </c>
      <c r="H4955">
        <v>97112</v>
      </c>
      <c r="I4955" t="str">
        <f t="shared" si="77"/>
        <v>27_2/14/2024 16:00</v>
      </c>
      <c r="J4955" t="str">
        <f>IFERROR(INDEX(scheduling_data!I:I, MATCH(I4955, scheduling_data!H:H, 0)), "")</f>
        <v>Breanna Grieco</v>
      </c>
    </row>
    <row r="4956" spans="1:10" x14ac:dyDescent="0.3">
      <c r="A4956" t="s">
        <v>58</v>
      </c>
      <c r="B4956">
        <v>27</v>
      </c>
      <c r="C4956" s="1">
        <v>45362</v>
      </c>
      <c r="D4956" s="1">
        <v>45342.458333333336</v>
      </c>
      <c r="E4956">
        <v>100.14</v>
      </c>
      <c r="F4956" t="s">
        <v>9</v>
      </c>
      <c r="G4956" t="s">
        <v>255</v>
      </c>
      <c r="H4956">
        <v>97530</v>
      </c>
      <c r="I4956" t="str">
        <f t="shared" si="77"/>
        <v>27_2/20/2024 11:00</v>
      </c>
      <c r="J4956" t="str">
        <f>IFERROR(INDEX(scheduling_data!I:I, MATCH(I4956, scheduling_data!H:H, 0)), "")</f>
        <v>Amber Hickman</v>
      </c>
    </row>
    <row r="4957" spans="1:10" x14ac:dyDescent="0.3">
      <c r="A4957" t="s">
        <v>58</v>
      </c>
      <c r="B4957">
        <v>27</v>
      </c>
      <c r="C4957" s="1">
        <v>45362</v>
      </c>
      <c r="D4957" s="1">
        <v>45342.458333333336</v>
      </c>
      <c r="E4957">
        <v>37.39</v>
      </c>
      <c r="F4957" t="s">
        <v>19</v>
      </c>
      <c r="G4957" t="s">
        <v>254</v>
      </c>
      <c r="H4957">
        <v>97530</v>
      </c>
      <c r="I4957" t="str">
        <f t="shared" si="77"/>
        <v>27_2/20/2024 11:00</v>
      </c>
      <c r="J4957" t="str">
        <f>IFERROR(INDEX(scheduling_data!I:I, MATCH(I4957, scheduling_data!H:H, 0)), "")</f>
        <v>Amber Hickman</v>
      </c>
    </row>
    <row r="4958" spans="1:10" x14ac:dyDescent="0.3">
      <c r="A4958" t="s">
        <v>58</v>
      </c>
      <c r="B4958">
        <v>27</v>
      </c>
      <c r="C4958" s="1">
        <v>45362</v>
      </c>
      <c r="D4958" s="1">
        <v>45342.458333333336</v>
      </c>
      <c r="E4958">
        <v>14.41</v>
      </c>
      <c r="F4958" t="s">
        <v>19</v>
      </c>
      <c r="G4958" t="s">
        <v>254</v>
      </c>
      <c r="H4958">
        <v>97110</v>
      </c>
      <c r="I4958" t="str">
        <f t="shared" si="77"/>
        <v>27_2/20/2024 11:00</v>
      </c>
      <c r="J4958" t="str">
        <f>IFERROR(INDEX(scheduling_data!I:I, MATCH(I4958, scheduling_data!H:H, 0)), "")</f>
        <v>Amber Hickman</v>
      </c>
    </row>
    <row r="4959" spans="1:10" x14ac:dyDescent="0.3">
      <c r="A4959" t="s">
        <v>58</v>
      </c>
      <c r="B4959">
        <v>27</v>
      </c>
      <c r="C4959" s="1">
        <v>45362</v>
      </c>
      <c r="D4959" s="1">
        <v>45342.458333333336</v>
      </c>
      <c r="E4959">
        <v>55.78</v>
      </c>
      <c r="F4959" t="s">
        <v>9</v>
      </c>
      <c r="G4959" t="s">
        <v>255</v>
      </c>
      <c r="H4959">
        <v>97110</v>
      </c>
      <c r="I4959" t="str">
        <f t="shared" si="77"/>
        <v>27_2/20/2024 11:00</v>
      </c>
      <c r="J4959" t="str">
        <f>IFERROR(INDEX(scheduling_data!I:I, MATCH(I4959, scheduling_data!H:H, 0)), "")</f>
        <v>Amber Hickman</v>
      </c>
    </row>
    <row r="4960" spans="1:10" x14ac:dyDescent="0.3">
      <c r="A4960" t="s">
        <v>58</v>
      </c>
      <c r="B4960">
        <v>27</v>
      </c>
      <c r="C4960" s="1">
        <v>45372</v>
      </c>
      <c r="D4960" s="1">
        <v>45349.458333333336</v>
      </c>
      <c r="E4960">
        <v>48.77</v>
      </c>
      <c r="F4960" t="s">
        <v>9</v>
      </c>
      <c r="G4960" t="s">
        <v>255</v>
      </c>
      <c r="H4960">
        <v>97530</v>
      </c>
      <c r="I4960" t="str">
        <f t="shared" si="77"/>
        <v>27_2/27/2024 11:00</v>
      </c>
      <c r="J4960" t="str">
        <f>IFERROR(INDEX(scheduling_data!I:I, MATCH(I4960, scheduling_data!H:H, 0)), "")</f>
        <v>Amber Hickman</v>
      </c>
    </row>
    <row r="4961" spans="1:10" x14ac:dyDescent="0.3">
      <c r="A4961" t="s">
        <v>58</v>
      </c>
      <c r="B4961">
        <v>27</v>
      </c>
      <c r="C4961" s="1">
        <v>45372</v>
      </c>
      <c r="D4961" s="1">
        <v>45349.458333333336</v>
      </c>
      <c r="E4961">
        <v>19.670000000000002</v>
      </c>
      <c r="F4961" t="s">
        <v>19</v>
      </c>
      <c r="G4961" t="s">
        <v>254</v>
      </c>
      <c r="H4961">
        <v>97530</v>
      </c>
      <c r="I4961" t="str">
        <f t="shared" si="77"/>
        <v>27_2/27/2024 11:00</v>
      </c>
      <c r="J4961" t="str">
        <f>IFERROR(INDEX(scheduling_data!I:I, MATCH(I4961, scheduling_data!H:H, 0)), "")</f>
        <v>Amber Hickman</v>
      </c>
    </row>
    <row r="4962" spans="1:10" x14ac:dyDescent="0.3">
      <c r="A4962" t="s">
        <v>58</v>
      </c>
      <c r="B4962">
        <v>27</v>
      </c>
      <c r="C4962" s="1">
        <v>45372</v>
      </c>
      <c r="D4962" s="1">
        <v>45349.458333333336</v>
      </c>
      <c r="E4962">
        <v>111.54</v>
      </c>
      <c r="F4962" t="s">
        <v>9</v>
      </c>
      <c r="G4962" t="s">
        <v>255</v>
      </c>
      <c r="H4962">
        <v>97110</v>
      </c>
      <c r="I4962" t="str">
        <f t="shared" si="77"/>
        <v>27_2/27/2024 11:00</v>
      </c>
      <c r="J4962" t="str">
        <f>IFERROR(INDEX(scheduling_data!I:I, MATCH(I4962, scheduling_data!H:H, 0)), "")</f>
        <v>Amber Hickman</v>
      </c>
    </row>
    <row r="4963" spans="1:10" x14ac:dyDescent="0.3">
      <c r="A4963" t="s">
        <v>58</v>
      </c>
      <c r="B4963">
        <v>27</v>
      </c>
      <c r="C4963" s="1">
        <v>45372</v>
      </c>
      <c r="D4963" s="1">
        <v>45349.458333333336</v>
      </c>
      <c r="E4963">
        <v>28.84</v>
      </c>
      <c r="F4963" t="s">
        <v>19</v>
      </c>
      <c r="G4963" t="s">
        <v>254</v>
      </c>
      <c r="H4963">
        <v>97110</v>
      </c>
      <c r="I4963" t="str">
        <f t="shared" si="77"/>
        <v>27_2/27/2024 11:00</v>
      </c>
      <c r="J4963" t="str">
        <f>IFERROR(INDEX(scheduling_data!I:I, MATCH(I4963, scheduling_data!H:H, 0)), "")</f>
        <v>Amber Hickman</v>
      </c>
    </row>
    <row r="4964" spans="1:10" x14ac:dyDescent="0.3">
      <c r="A4964" t="s">
        <v>80</v>
      </c>
      <c r="B4964">
        <v>160</v>
      </c>
      <c r="C4964" s="1">
        <v>45359</v>
      </c>
      <c r="D4964" s="1">
        <v>45344.354166666664</v>
      </c>
      <c r="E4964">
        <v>85.19</v>
      </c>
      <c r="F4964" t="s">
        <v>9</v>
      </c>
      <c r="G4964" t="s">
        <v>52</v>
      </c>
      <c r="H4964">
        <v>92507</v>
      </c>
      <c r="I4964" t="str">
        <f t="shared" si="77"/>
        <v>160_2/22/2024 08:30</v>
      </c>
      <c r="J4964" t="str">
        <f>IFERROR(INDEX(scheduling_data!I:I, MATCH(I4964, scheduling_data!H:H, 0)), "")</f>
        <v>D'Anna Pullen</v>
      </c>
    </row>
    <row r="4965" spans="1:10" x14ac:dyDescent="0.3">
      <c r="A4965" t="s">
        <v>80</v>
      </c>
      <c r="B4965">
        <v>160</v>
      </c>
      <c r="C4965" s="1">
        <v>45359</v>
      </c>
      <c r="D4965" s="1">
        <v>45344.354166666664</v>
      </c>
      <c r="E4965">
        <v>64.81</v>
      </c>
      <c r="F4965" t="s">
        <v>19</v>
      </c>
      <c r="G4965" t="s">
        <v>51</v>
      </c>
      <c r="H4965">
        <v>92507</v>
      </c>
      <c r="I4965" t="str">
        <f t="shared" si="77"/>
        <v>160_2/22/2024 08:30</v>
      </c>
      <c r="J4965" t="str">
        <f>IFERROR(INDEX(scheduling_data!I:I, MATCH(I4965, scheduling_data!H:H, 0)), "")</f>
        <v>D'Anna Pullen</v>
      </c>
    </row>
    <row r="4966" spans="1:10" x14ac:dyDescent="0.3">
      <c r="A4966" t="s">
        <v>80</v>
      </c>
      <c r="B4966">
        <v>160</v>
      </c>
      <c r="C4966" s="1">
        <v>45363</v>
      </c>
      <c r="D4966" s="1">
        <v>45351.354166666664</v>
      </c>
      <c r="E4966">
        <v>64.81</v>
      </c>
      <c r="F4966" t="s">
        <v>19</v>
      </c>
      <c r="G4966" t="s">
        <v>51</v>
      </c>
      <c r="H4966">
        <v>92507</v>
      </c>
      <c r="I4966" t="str">
        <f t="shared" si="77"/>
        <v>160_2/29/2024 08:30</v>
      </c>
      <c r="J4966" t="str">
        <f>IFERROR(INDEX(scheduling_data!I:I, MATCH(I4966, scheduling_data!H:H, 0)), "")</f>
        <v>D'Anna Pullen</v>
      </c>
    </row>
    <row r="4967" spans="1:10" x14ac:dyDescent="0.3">
      <c r="A4967" t="s">
        <v>80</v>
      </c>
      <c r="B4967">
        <v>160</v>
      </c>
      <c r="C4967" s="1">
        <v>45363</v>
      </c>
      <c r="D4967" s="1">
        <v>45351.354166666664</v>
      </c>
      <c r="E4967">
        <v>85.19</v>
      </c>
      <c r="F4967" t="s">
        <v>9</v>
      </c>
      <c r="G4967" t="s">
        <v>52</v>
      </c>
      <c r="H4967">
        <v>92507</v>
      </c>
      <c r="I4967" t="str">
        <f t="shared" si="77"/>
        <v>160_2/29/2024 08:30</v>
      </c>
      <c r="J4967" t="str">
        <f>IFERROR(INDEX(scheduling_data!I:I, MATCH(I4967, scheduling_data!H:H, 0)), "")</f>
        <v>D'Anna Pullen</v>
      </c>
    </row>
    <row r="4968" spans="1:10" x14ac:dyDescent="0.3">
      <c r="A4968" t="s">
        <v>61</v>
      </c>
      <c r="B4968">
        <v>28</v>
      </c>
      <c r="C4968" s="1">
        <v>45359</v>
      </c>
      <c r="D4968" s="1">
        <v>45335.416666666664</v>
      </c>
      <c r="E4968">
        <v>10.130000000000001</v>
      </c>
      <c r="F4968" t="s">
        <v>19</v>
      </c>
      <c r="G4968" t="s">
        <v>65</v>
      </c>
      <c r="H4968">
        <v>97110</v>
      </c>
      <c r="I4968" t="str">
        <f t="shared" si="77"/>
        <v>28_2/13/2024 10:00</v>
      </c>
      <c r="J4968" t="str">
        <f>IFERROR(INDEX(scheduling_data!I:I, MATCH(I4968, scheduling_data!H:H, 0)), "")</f>
        <v>Christian Litz</v>
      </c>
    </row>
    <row r="4969" spans="1:10" x14ac:dyDescent="0.3">
      <c r="A4969" t="s">
        <v>61</v>
      </c>
      <c r="B4969">
        <v>28</v>
      </c>
      <c r="C4969" s="1">
        <v>45359</v>
      </c>
      <c r="D4969" s="1">
        <v>45335.416666666664</v>
      </c>
      <c r="E4969">
        <v>0.21</v>
      </c>
      <c r="F4969" t="s">
        <v>9</v>
      </c>
      <c r="G4969" t="s">
        <v>63</v>
      </c>
      <c r="H4969">
        <v>97110</v>
      </c>
      <c r="I4969" t="str">
        <f t="shared" si="77"/>
        <v>28_2/13/2024 10:00</v>
      </c>
      <c r="J4969" t="str">
        <f>IFERROR(INDEX(scheduling_data!I:I, MATCH(I4969, scheduling_data!H:H, 0)), "")</f>
        <v>Christian Litz</v>
      </c>
    </row>
    <row r="4970" spans="1:10" x14ac:dyDescent="0.3">
      <c r="A4970" t="s">
        <v>61</v>
      </c>
      <c r="B4970">
        <v>28</v>
      </c>
      <c r="C4970" s="1">
        <v>45359</v>
      </c>
      <c r="D4970" s="1">
        <v>45335.416666666664</v>
      </c>
      <c r="E4970">
        <v>109.66</v>
      </c>
      <c r="F4970" t="s">
        <v>9</v>
      </c>
      <c r="G4970" t="s">
        <v>64</v>
      </c>
      <c r="H4970">
        <v>97110</v>
      </c>
      <c r="I4970" t="str">
        <f t="shared" si="77"/>
        <v>28_2/13/2024 10:00</v>
      </c>
      <c r="J4970" t="str">
        <f>IFERROR(INDEX(scheduling_data!I:I, MATCH(I4970, scheduling_data!H:H, 0)), "")</f>
        <v>Christian Litz</v>
      </c>
    </row>
    <row r="4971" spans="1:10" x14ac:dyDescent="0.3">
      <c r="A4971" t="s">
        <v>61</v>
      </c>
      <c r="B4971">
        <v>28</v>
      </c>
      <c r="C4971" s="1">
        <v>45359</v>
      </c>
      <c r="D4971" s="1">
        <v>45337.416666666664</v>
      </c>
      <c r="E4971">
        <v>109.66</v>
      </c>
      <c r="F4971" t="s">
        <v>9</v>
      </c>
      <c r="G4971" t="s">
        <v>64</v>
      </c>
      <c r="H4971">
        <v>97110</v>
      </c>
      <c r="I4971" t="str">
        <f t="shared" si="77"/>
        <v>28_2/15/2024 10:00</v>
      </c>
      <c r="J4971" t="str">
        <f>IFERROR(INDEX(scheduling_data!I:I, MATCH(I4971, scheduling_data!H:H, 0)), "")</f>
        <v>Katherine Tyree</v>
      </c>
    </row>
    <row r="4972" spans="1:10" x14ac:dyDescent="0.3">
      <c r="A4972" t="s">
        <v>61</v>
      </c>
      <c r="B4972">
        <v>28</v>
      </c>
      <c r="C4972" s="1">
        <v>45359</v>
      </c>
      <c r="D4972" s="1">
        <v>45337.416666666664</v>
      </c>
      <c r="E4972">
        <v>10.130000000000001</v>
      </c>
      <c r="F4972" t="s">
        <v>19</v>
      </c>
      <c r="G4972" t="s">
        <v>65</v>
      </c>
      <c r="H4972">
        <v>97110</v>
      </c>
      <c r="I4972" t="str">
        <f t="shared" si="77"/>
        <v>28_2/15/2024 10:00</v>
      </c>
      <c r="J4972" t="str">
        <f>IFERROR(INDEX(scheduling_data!I:I, MATCH(I4972, scheduling_data!H:H, 0)), "")</f>
        <v>Katherine Tyree</v>
      </c>
    </row>
    <row r="4973" spans="1:10" x14ac:dyDescent="0.3">
      <c r="A4973" t="s">
        <v>61</v>
      </c>
      <c r="B4973">
        <v>28</v>
      </c>
      <c r="C4973" s="1">
        <v>45359</v>
      </c>
      <c r="D4973" s="1">
        <v>45337.416666666664</v>
      </c>
      <c r="E4973">
        <v>0.21</v>
      </c>
      <c r="F4973" t="s">
        <v>9</v>
      </c>
      <c r="G4973" t="s">
        <v>63</v>
      </c>
      <c r="H4973">
        <v>97110</v>
      </c>
      <c r="I4973" t="str">
        <f t="shared" si="77"/>
        <v>28_2/15/2024 10:00</v>
      </c>
      <c r="J4973" t="str">
        <f>IFERROR(INDEX(scheduling_data!I:I, MATCH(I4973, scheduling_data!H:H, 0)), "")</f>
        <v>Katherine Tyree</v>
      </c>
    </row>
    <row r="4974" spans="1:10" x14ac:dyDescent="0.3">
      <c r="A4974" t="s">
        <v>61</v>
      </c>
      <c r="B4974">
        <v>28</v>
      </c>
      <c r="C4974" s="1">
        <v>45352</v>
      </c>
      <c r="D4974" s="1">
        <v>45342.458333333336</v>
      </c>
      <c r="E4974">
        <v>4.28</v>
      </c>
      <c r="F4974" t="s">
        <v>19</v>
      </c>
      <c r="G4974" t="s">
        <v>65</v>
      </c>
      <c r="H4974">
        <v>97110</v>
      </c>
      <c r="I4974" t="str">
        <f t="shared" si="77"/>
        <v>28_2/20/2024 11:00</v>
      </c>
      <c r="J4974" t="str">
        <f>IFERROR(INDEX(scheduling_data!I:I, MATCH(I4974, scheduling_data!H:H, 0)), "")</f>
        <v>Amber Hickman</v>
      </c>
    </row>
    <row r="4975" spans="1:10" x14ac:dyDescent="0.3">
      <c r="A4975" t="s">
        <v>61</v>
      </c>
      <c r="B4975">
        <v>28</v>
      </c>
      <c r="C4975" s="1">
        <v>45352</v>
      </c>
      <c r="D4975" s="1">
        <v>45342.458333333336</v>
      </c>
      <c r="E4975">
        <v>0.09</v>
      </c>
      <c r="F4975" t="s">
        <v>9</v>
      </c>
      <c r="G4975" t="s">
        <v>63</v>
      </c>
      <c r="H4975">
        <v>97110</v>
      </c>
      <c r="I4975" t="str">
        <f t="shared" si="77"/>
        <v>28_2/20/2024 11:00</v>
      </c>
      <c r="J4975" t="str">
        <f>IFERROR(INDEX(scheduling_data!I:I, MATCH(I4975, scheduling_data!H:H, 0)), "")</f>
        <v>Amber Hickman</v>
      </c>
    </row>
    <row r="4976" spans="1:10" x14ac:dyDescent="0.3">
      <c r="A4976" t="s">
        <v>61</v>
      </c>
      <c r="B4976">
        <v>28</v>
      </c>
      <c r="C4976" s="1">
        <v>45352</v>
      </c>
      <c r="D4976" s="1">
        <v>45342.458333333336</v>
      </c>
      <c r="E4976">
        <v>115.63</v>
      </c>
      <c r="F4976" t="s">
        <v>9</v>
      </c>
      <c r="G4976" t="s">
        <v>64</v>
      </c>
      <c r="H4976">
        <v>97110</v>
      </c>
      <c r="I4976" t="str">
        <f t="shared" si="77"/>
        <v>28_2/20/2024 11:00</v>
      </c>
      <c r="J4976" t="str">
        <f>IFERROR(INDEX(scheduling_data!I:I, MATCH(I4976, scheduling_data!H:H, 0)), "")</f>
        <v>Amber Hickman</v>
      </c>
    </row>
    <row r="4977" spans="1:10" x14ac:dyDescent="0.3">
      <c r="A4977" t="s">
        <v>61</v>
      </c>
      <c r="B4977">
        <v>28</v>
      </c>
      <c r="C4977" s="1">
        <v>45358</v>
      </c>
      <c r="D4977" s="1">
        <v>45344.458333333336</v>
      </c>
      <c r="E4977">
        <v>60.01</v>
      </c>
      <c r="F4977" t="s">
        <v>9</v>
      </c>
      <c r="G4977" t="s">
        <v>64</v>
      </c>
      <c r="H4977">
        <v>97110</v>
      </c>
      <c r="I4977" t="str">
        <f t="shared" si="77"/>
        <v>28_2/22/2024 11:00</v>
      </c>
      <c r="J4977" t="str">
        <f>IFERROR(INDEX(scheduling_data!I:I, MATCH(I4977, scheduling_data!H:H, 0)), "")</f>
        <v>Jessica Pittman</v>
      </c>
    </row>
    <row r="4978" spans="1:10" x14ac:dyDescent="0.3">
      <c r="A4978" t="s">
        <v>61</v>
      </c>
      <c r="B4978">
        <v>28</v>
      </c>
      <c r="C4978" s="1">
        <v>45358</v>
      </c>
      <c r="D4978" s="1">
        <v>45344.458333333336</v>
      </c>
      <c r="E4978">
        <v>25.23</v>
      </c>
      <c r="F4978" t="s">
        <v>19</v>
      </c>
      <c r="G4978" t="s">
        <v>65</v>
      </c>
      <c r="H4978">
        <v>97530</v>
      </c>
      <c r="I4978" t="str">
        <f t="shared" si="77"/>
        <v>28_2/22/2024 11:00</v>
      </c>
      <c r="J4978" t="str">
        <f>IFERROR(INDEX(scheduling_data!I:I, MATCH(I4978, scheduling_data!H:H, 0)), "")</f>
        <v>Jessica Pittman</v>
      </c>
    </row>
    <row r="4979" spans="1:10" x14ac:dyDescent="0.3">
      <c r="A4979" t="s">
        <v>61</v>
      </c>
      <c r="B4979">
        <v>28</v>
      </c>
      <c r="C4979" s="1">
        <v>45358</v>
      </c>
      <c r="D4979" s="1">
        <v>45344.458333333336</v>
      </c>
      <c r="E4979">
        <v>0.51</v>
      </c>
      <c r="F4979" t="s">
        <v>9</v>
      </c>
      <c r="G4979" t="s">
        <v>63</v>
      </c>
      <c r="H4979">
        <v>97530</v>
      </c>
      <c r="I4979" t="str">
        <f t="shared" si="77"/>
        <v>28_2/22/2024 11:00</v>
      </c>
      <c r="J4979" t="str">
        <f>IFERROR(INDEX(scheduling_data!I:I, MATCH(I4979, scheduling_data!H:H, 0)), "")</f>
        <v>Jessica Pittman</v>
      </c>
    </row>
    <row r="4980" spans="1:10" x14ac:dyDescent="0.3">
      <c r="A4980" t="s">
        <v>61</v>
      </c>
      <c r="B4980">
        <v>28</v>
      </c>
      <c r="C4980" s="1">
        <v>45358</v>
      </c>
      <c r="D4980" s="1">
        <v>45344.458333333336</v>
      </c>
      <c r="E4980">
        <v>109.25</v>
      </c>
      <c r="F4980" t="s">
        <v>9</v>
      </c>
      <c r="G4980" t="s">
        <v>64</v>
      </c>
      <c r="H4980">
        <v>97530</v>
      </c>
      <c r="I4980" t="str">
        <f t="shared" si="77"/>
        <v>28_2/22/2024 11:00</v>
      </c>
      <c r="J4980" t="str">
        <f>IFERROR(INDEX(scheduling_data!I:I, MATCH(I4980, scheduling_data!H:H, 0)), "")</f>
        <v>Jessica Pittman</v>
      </c>
    </row>
    <row r="4981" spans="1:10" x14ac:dyDescent="0.3">
      <c r="A4981" t="s">
        <v>61</v>
      </c>
      <c r="B4981">
        <v>28</v>
      </c>
      <c r="C4981" s="1">
        <v>45359</v>
      </c>
      <c r="D4981" s="1">
        <v>45348.458333333336</v>
      </c>
      <c r="E4981">
        <v>60.01</v>
      </c>
      <c r="F4981" t="s">
        <v>9</v>
      </c>
      <c r="G4981" t="s">
        <v>64</v>
      </c>
      <c r="H4981">
        <v>97110</v>
      </c>
      <c r="I4981" t="str">
        <f t="shared" si="77"/>
        <v>28_2/26/2024 11:00</v>
      </c>
      <c r="J4981" t="str">
        <f>IFERROR(INDEX(scheduling_data!I:I, MATCH(I4981, scheduling_data!H:H, 0)), "")</f>
        <v>Amber Hickman</v>
      </c>
    </row>
    <row r="4982" spans="1:10" x14ac:dyDescent="0.3">
      <c r="A4982" t="s">
        <v>61</v>
      </c>
      <c r="B4982">
        <v>28</v>
      </c>
      <c r="C4982" s="1">
        <v>45359</v>
      </c>
      <c r="D4982" s="1">
        <v>45348.458333333336</v>
      </c>
      <c r="E4982">
        <v>109.25</v>
      </c>
      <c r="F4982" t="s">
        <v>9</v>
      </c>
      <c r="G4982" t="s">
        <v>64</v>
      </c>
      <c r="H4982">
        <v>97530</v>
      </c>
      <c r="I4982" t="str">
        <f t="shared" si="77"/>
        <v>28_2/26/2024 11:00</v>
      </c>
      <c r="J4982" t="str">
        <f>IFERROR(INDEX(scheduling_data!I:I, MATCH(I4982, scheduling_data!H:H, 0)), "")</f>
        <v>Amber Hickman</v>
      </c>
    </row>
    <row r="4983" spans="1:10" x14ac:dyDescent="0.3">
      <c r="A4983" t="s">
        <v>61</v>
      </c>
      <c r="B4983">
        <v>28</v>
      </c>
      <c r="C4983" s="1">
        <v>45359</v>
      </c>
      <c r="D4983" s="1">
        <v>45348.458333333336</v>
      </c>
      <c r="E4983">
        <v>25.23</v>
      </c>
      <c r="F4983" t="s">
        <v>19</v>
      </c>
      <c r="G4983" t="s">
        <v>65</v>
      </c>
      <c r="H4983">
        <v>97530</v>
      </c>
      <c r="I4983" t="str">
        <f t="shared" si="77"/>
        <v>28_2/26/2024 11:00</v>
      </c>
      <c r="J4983" t="str">
        <f>IFERROR(INDEX(scheduling_data!I:I, MATCH(I4983, scheduling_data!H:H, 0)), "")</f>
        <v>Amber Hickman</v>
      </c>
    </row>
    <row r="4984" spans="1:10" x14ac:dyDescent="0.3">
      <c r="A4984" t="s">
        <v>61</v>
      </c>
      <c r="B4984">
        <v>28</v>
      </c>
      <c r="C4984" s="1">
        <v>45359</v>
      </c>
      <c r="D4984" s="1">
        <v>45348.458333333336</v>
      </c>
      <c r="E4984">
        <v>0.51</v>
      </c>
      <c r="F4984" t="s">
        <v>9</v>
      </c>
      <c r="G4984" t="s">
        <v>63</v>
      </c>
      <c r="H4984">
        <v>97530</v>
      </c>
      <c r="I4984" t="str">
        <f t="shared" si="77"/>
        <v>28_2/26/2024 11:00</v>
      </c>
      <c r="J4984" t="str">
        <f>IFERROR(INDEX(scheduling_data!I:I, MATCH(I4984, scheduling_data!H:H, 0)), "")</f>
        <v>Amber Hickman</v>
      </c>
    </row>
    <row r="4985" spans="1:10" x14ac:dyDescent="0.3">
      <c r="A4985" t="s">
        <v>61</v>
      </c>
      <c r="B4985">
        <v>28</v>
      </c>
      <c r="C4985" s="1">
        <v>45359</v>
      </c>
      <c r="D4985" s="1">
        <v>45351.416666666664</v>
      </c>
      <c r="E4985">
        <v>60.01</v>
      </c>
      <c r="F4985" t="s">
        <v>9</v>
      </c>
      <c r="G4985" t="s">
        <v>64</v>
      </c>
      <c r="H4985">
        <v>97110</v>
      </c>
      <c r="I4985" t="str">
        <f t="shared" si="77"/>
        <v>28_2/29/2024 10:00</v>
      </c>
      <c r="J4985" t="str">
        <f>IFERROR(INDEX(scheduling_data!I:I, MATCH(I4985, scheduling_data!H:H, 0)), "")</f>
        <v>Jessica Pittman</v>
      </c>
    </row>
    <row r="4986" spans="1:10" x14ac:dyDescent="0.3">
      <c r="A4986" t="s">
        <v>61</v>
      </c>
      <c r="B4986">
        <v>28</v>
      </c>
      <c r="C4986" s="1">
        <v>45359</v>
      </c>
      <c r="D4986" s="1">
        <v>45351.416666666664</v>
      </c>
      <c r="E4986">
        <v>25.23</v>
      </c>
      <c r="F4986" t="s">
        <v>19</v>
      </c>
      <c r="G4986" t="s">
        <v>65</v>
      </c>
      <c r="H4986">
        <v>97530</v>
      </c>
      <c r="I4986" t="str">
        <f t="shared" si="77"/>
        <v>28_2/29/2024 10:00</v>
      </c>
      <c r="J4986" t="str">
        <f>IFERROR(INDEX(scheduling_data!I:I, MATCH(I4986, scheduling_data!H:H, 0)), "")</f>
        <v>Jessica Pittman</v>
      </c>
    </row>
    <row r="4987" spans="1:10" x14ac:dyDescent="0.3">
      <c r="A4987" t="s">
        <v>61</v>
      </c>
      <c r="B4987">
        <v>28</v>
      </c>
      <c r="C4987" s="1">
        <v>45359</v>
      </c>
      <c r="D4987" s="1">
        <v>45351.416666666664</v>
      </c>
      <c r="E4987">
        <v>0.51</v>
      </c>
      <c r="F4987" t="s">
        <v>9</v>
      </c>
      <c r="G4987" t="s">
        <v>63</v>
      </c>
      <c r="H4987">
        <v>97530</v>
      </c>
      <c r="I4987" t="str">
        <f t="shared" si="77"/>
        <v>28_2/29/2024 10:00</v>
      </c>
      <c r="J4987" t="str">
        <f>IFERROR(INDEX(scheduling_data!I:I, MATCH(I4987, scheduling_data!H:H, 0)), "")</f>
        <v>Jessica Pittman</v>
      </c>
    </row>
    <row r="4988" spans="1:10" x14ac:dyDescent="0.3">
      <c r="A4988" t="s">
        <v>61</v>
      </c>
      <c r="B4988">
        <v>28</v>
      </c>
      <c r="C4988" s="1">
        <v>45359</v>
      </c>
      <c r="D4988" s="1">
        <v>45351.416666666664</v>
      </c>
      <c r="E4988">
        <v>109.25</v>
      </c>
      <c r="F4988" t="s">
        <v>9</v>
      </c>
      <c r="G4988" t="s">
        <v>64</v>
      </c>
      <c r="H4988">
        <v>97530</v>
      </c>
      <c r="I4988" t="str">
        <f t="shared" si="77"/>
        <v>28_2/29/2024 10:00</v>
      </c>
      <c r="J4988" t="str">
        <f>IFERROR(INDEX(scheduling_data!I:I, MATCH(I4988, scheduling_data!H:H, 0)), "")</f>
        <v>Jessica Pittman</v>
      </c>
    </row>
    <row r="4989" spans="1:10" x14ac:dyDescent="0.3">
      <c r="A4989" t="s">
        <v>59</v>
      </c>
      <c r="B4989">
        <v>28</v>
      </c>
      <c r="C4989" s="1">
        <v>45369</v>
      </c>
      <c r="D4989" s="1">
        <v>45335.416666666664</v>
      </c>
      <c r="E4989">
        <v>30</v>
      </c>
      <c r="F4989" t="s">
        <v>19</v>
      </c>
      <c r="G4989" t="s">
        <v>60</v>
      </c>
      <c r="H4989">
        <v>97110</v>
      </c>
      <c r="I4989" t="str">
        <f t="shared" si="77"/>
        <v>28_2/13/2024 10:00</v>
      </c>
      <c r="J4989" t="str">
        <f>IFERROR(INDEX(scheduling_data!I:I, MATCH(I4989, scheduling_data!H:H, 0)), "")</f>
        <v>Christian Litz</v>
      </c>
    </row>
    <row r="4990" spans="1:10" x14ac:dyDescent="0.3">
      <c r="A4990" t="s">
        <v>59</v>
      </c>
      <c r="B4990">
        <v>28</v>
      </c>
      <c r="C4990" s="1">
        <v>45369</v>
      </c>
      <c r="D4990" s="1">
        <v>45337.416666666664</v>
      </c>
      <c r="E4990">
        <v>30</v>
      </c>
      <c r="F4990" t="s">
        <v>19</v>
      </c>
      <c r="G4990" t="s">
        <v>60</v>
      </c>
      <c r="H4990">
        <v>97110</v>
      </c>
      <c r="I4990" t="str">
        <f t="shared" si="77"/>
        <v>28_2/15/2024 10:00</v>
      </c>
      <c r="J4990" t="str">
        <f>IFERROR(INDEX(scheduling_data!I:I, MATCH(I4990, scheduling_data!H:H, 0)), "")</f>
        <v>Katherine Tyree</v>
      </c>
    </row>
    <row r="4991" spans="1:10" x14ac:dyDescent="0.3">
      <c r="A4991" t="s">
        <v>59</v>
      </c>
      <c r="B4991">
        <v>28</v>
      </c>
      <c r="C4991" s="1">
        <v>45357</v>
      </c>
      <c r="D4991" s="1">
        <v>45341.416666666664</v>
      </c>
      <c r="E4991">
        <v>30</v>
      </c>
      <c r="F4991" t="s">
        <v>19</v>
      </c>
      <c r="G4991" t="s">
        <v>60</v>
      </c>
      <c r="H4991">
        <v>97110</v>
      </c>
      <c r="I4991" t="str">
        <f t="shared" si="77"/>
        <v>28_2/19/2024 10:00</v>
      </c>
      <c r="J4991" t="str">
        <f>IFERROR(INDEX(scheduling_data!I:I, MATCH(I4991, scheduling_data!H:H, 0)), "")</f>
        <v>Amber Hickman</v>
      </c>
    </row>
    <row r="4992" spans="1:10" x14ac:dyDescent="0.3">
      <c r="A4992" t="s">
        <v>59</v>
      </c>
      <c r="B4992">
        <v>28</v>
      </c>
      <c r="C4992" s="1">
        <v>45365</v>
      </c>
      <c r="D4992" s="1">
        <v>45342.458333333336</v>
      </c>
      <c r="E4992">
        <v>30</v>
      </c>
      <c r="F4992" t="s">
        <v>19</v>
      </c>
      <c r="G4992" t="s">
        <v>60</v>
      </c>
      <c r="H4992">
        <v>97110</v>
      </c>
      <c r="I4992" t="str">
        <f t="shared" si="77"/>
        <v>28_2/20/2024 11:00</v>
      </c>
      <c r="J4992" t="str">
        <f>IFERROR(INDEX(scheduling_data!I:I, MATCH(I4992, scheduling_data!H:H, 0)), "")</f>
        <v>Amber Hickman</v>
      </c>
    </row>
    <row r="4993" spans="1:10" x14ac:dyDescent="0.3">
      <c r="A4993" t="s">
        <v>59</v>
      </c>
      <c r="B4993">
        <v>28</v>
      </c>
      <c r="C4993" s="1">
        <v>45365</v>
      </c>
      <c r="D4993" s="1">
        <v>45344.458333333336</v>
      </c>
      <c r="E4993">
        <v>14.99</v>
      </c>
      <c r="F4993" t="s">
        <v>19</v>
      </c>
      <c r="G4993" t="s">
        <v>60</v>
      </c>
      <c r="H4993">
        <v>97110</v>
      </c>
      <c r="I4993" t="str">
        <f t="shared" si="77"/>
        <v>28_2/22/2024 11:00</v>
      </c>
      <c r="J4993" t="str">
        <f>IFERROR(INDEX(scheduling_data!I:I, MATCH(I4993, scheduling_data!H:H, 0)), "")</f>
        <v>Jessica Pittman</v>
      </c>
    </row>
    <row r="4994" spans="1:10" x14ac:dyDescent="0.3">
      <c r="A4994" t="s">
        <v>59</v>
      </c>
      <c r="B4994">
        <v>28</v>
      </c>
      <c r="C4994" s="1">
        <v>45365</v>
      </c>
      <c r="D4994" s="1">
        <v>45344.458333333336</v>
      </c>
      <c r="E4994">
        <v>15.01</v>
      </c>
      <c r="F4994" t="s">
        <v>19</v>
      </c>
      <c r="G4994" t="s">
        <v>60</v>
      </c>
      <c r="H4994">
        <v>97530</v>
      </c>
      <c r="I4994" t="str">
        <f t="shared" si="77"/>
        <v>28_2/22/2024 11:00</v>
      </c>
      <c r="J4994" t="str">
        <f>IFERROR(INDEX(scheduling_data!I:I, MATCH(I4994, scheduling_data!H:H, 0)), "")</f>
        <v>Jessica Pittman</v>
      </c>
    </row>
    <row r="4995" spans="1:10" x14ac:dyDescent="0.3">
      <c r="A4995" t="s">
        <v>59</v>
      </c>
      <c r="B4995">
        <v>28</v>
      </c>
      <c r="C4995" s="1">
        <v>45369</v>
      </c>
      <c r="D4995" s="1">
        <v>45348.458333333336</v>
      </c>
      <c r="E4995">
        <v>15.01</v>
      </c>
      <c r="F4995" t="s">
        <v>19</v>
      </c>
      <c r="G4995" t="s">
        <v>60</v>
      </c>
      <c r="H4995">
        <v>97530</v>
      </c>
      <c r="I4995" t="str">
        <f t="shared" ref="I4995:I5058" si="78">TEXT(B4995&amp;"_"&amp;TEXT(D4995, "m/d/yyyy hh:mm"), "0")</f>
        <v>28_2/26/2024 11:00</v>
      </c>
      <c r="J4995" t="str">
        <f>IFERROR(INDEX(scheduling_data!I:I, MATCH(I4995, scheduling_data!H:H, 0)), "")</f>
        <v>Amber Hickman</v>
      </c>
    </row>
    <row r="4996" spans="1:10" x14ac:dyDescent="0.3">
      <c r="A4996" t="s">
        <v>59</v>
      </c>
      <c r="B4996">
        <v>28</v>
      </c>
      <c r="C4996" s="1">
        <v>45369</v>
      </c>
      <c r="D4996" s="1">
        <v>45348.458333333336</v>
      </c>
      <c r="E4996">
        <v>14.99</v>
      </c>
      <c r="F4996" t="s">
        <v>19</v>
      </c>
      <c r="G4996" t="s">
        <v>60</v>
      </c>
      <c r="H4996">
        <v>97110</v>
      </c>
      <c r="I4996" t="str">
        <f t="shared" si="78"/>
        <v>28_2/26/2024 11:00</v>
      </c>
      <c r="J4996" t="str">
        <f>IFERROR(INDEX(scheduling_data!I:I, MATCH(I4996, scheduling_data!H:H, 0)), "")</f>
        <v>Amber Hickman</v>
      </c>
    </row>
    <row r="4997" spans="1:10" x14ac:dyDescent="0.3">
      <c r="A4997" t="s">
        <v>59</v>
      </c>
      <c r="B4997">
        <v>28</v>
      </c>
      <c r="C4997" s="1">
        <v>45369</v>
      </c>
      <c r="D4997" s="1">
        <v>45351.416666666664</v>
      </c>
      <c r="E4997">
        <v>15.01</v>
      </c>
      <c r="F4997" t="s">
        <v>19</v>
      </c>
      <c r="G4997" t="s">
        <v>60</v>
      </c>
      <c r="H4997">
        <v>97530</v>
      </c>
      <c r="I4997" t="str">
        <f t="shared" si="78"/>
        <v>28_2/29/2024 10:00</v>
      </c>
      <c r="J4997" t="str">
        <f>IFERROR(INDEX(scheduling_data!I:I, MATCH(I4997, scheduling_data!H:H, 0)), "")</f>
        <v>Jessica Pittman</v>
      </c>
    </row>
    <row r="4998" spans="1:10" x14ac:dyDescent="0.3">
      <c r="A4998" t="s">
        <v>59</v>
      </c>
      <c r="B4998">
        <v>28</v>
      </c>
      <c r="C4998" s="1">
        <v>45369</v>
      </c>
      <c r="D4998" s="1">
        <v>45351.416666666664</v>
      </c>
      <c r="E4998">
        <v>14.99</v>
      </c>
      <c r="F4998" t="s">
        <v>19</v>
      </c>
      <c r="G4998" t="s">
        <v>60</v>
      </c>
      <c r="H4998">
        <v>97110</v>
      </c>
      <c r="I4998" t="str">
        <f t="shared" si="78"/>
        <v>28_2/29/2024 10:00</v>
      </c>
      <c r="J4998" t="str">
        <f>IFERROR(INDEX(scheduling_data!I:I, MATCH(I4998, scheduling_data!H:H, 0)), "")</f>
        <v>Jessica Pittman</v>
      </c>
    </row>
    <row r="4999" spans="1:10" x14ac:dyDescent="0.3">
      <c r="A4999" t="s">
        <v>59</v>
      </c>
      <c r="B4999">
        <v>28</v>
      </c>
      <c r="C4999" s="1">
        <v>45357</v>
      </c>
      <c r="D4999" s="1">
        <v>45331.458333333336</v>
      </c>
      <c r="E4999">
        <v>15.07</v>
      </c>
      <c r="F4999" t="s">
        <v>19</v>
      </c>
      <c r="G4999" t="s">
        <v>60</v>
      </c>
      <c r="H4999">
        <v>97110</v>
      </c>
      <c r="I4999" t="str">
        <f t="shared" si="78"/>
        <v>28_2/9/2024 11:00</v>
      </c>
      <c r="J4999" t="str">
        <f>IFERROR(INDEX(scheduling_data!I:I, MATCH(I4999, scheduling_data!H:H, 0)), "")</f>
        <v>Jessica Pittman</v>
      </c>
    </row>
    <row r="5000" spans="1:10" x14ac:dyDescent="0.3">
      <c r="A5000" t="s">
        <v>59</v>
      </c>
      <c r="B5000">
        <v>28</v>
      </c>
      <c r="C5000" s="1">
        <v>45357</v>
      </c>
      <c r="D5000" s="1">
        <v>45331.458333333336</v>
      </c>
      <c r="E5000">
        <v>14.93</v>
      </c>
      <c r="F5000" t="s">
        <v>19</v>
      </c>
      <c r="G5000" t="s">
        <v>60</v>
      </c>
      <c r="H5000">
        <v>97530</v>
      </c>
      <c r="I5000" t="str">
        <f t="shared" si="78"/>
        <v>28_2/9/2024 11:00</v>
      </c>
      <c r="J5000" t="str">
        <f>IFERROR(INDEX(scheduling_data!I:I, MATCH(I5000, scheduling_data!H:H, 0)), "")</f>
        <v>Jessica Pittman</v>
      </c>
    </row>
    <row r="5001" spans="1:10" x14ac:dyDescent="0.3">
      <c r="A5001" t="s">
        <v>149</v>
      </c>
      <c r="B5001">
        <v>161</v>
      </c>
      <c r="C5001" s="1">
        <v>45356</v>
      </c>
      <c r="D5001" s="1">
        <v>45341.541666666664</v>
      </c>
      <c r="E5001">
        <v>44.43</v>
      </c>
      <c r="F5001" t="s">
        <v>9</v>
      </c>
      <c r="G5001" t="s">
        <v>146</v>
      </c>
      <c r="H5001">
        <v>97112</v>
      </c>
      <c r="I5001" t="str">
        <f t="shared" si="78"/>
        <v>161_2/19/2024 13:00</v>
      </c>
      <c r="J5001" t="str">
        <f>IFERROR(INDEX(scheduling_data!I:I, MATCH(I5001, scheduling_data!H:H, 0)), "")</f>
        <v>James Allen</v>
      </c>
    </row>
    <row r="5002" spans="1:10" x14ac:dyDescent="0.3">
      <c r="A5002" t="s">
        <v>149</v>
      </c>
      <c r="B5002">
        <v>161</v>
      </c>
      <c r="C5002" s="1">
        <v>45356</v>
      </c>
      <c r="D5002" s="1">
        <v>45341.541666666664</v>
      </c>
      <c r="E5002">
        <v>0.61</v>
      </c>
      <c r="F5002" t="s">
        <v>9</v>
      </c>
      <c r="G5002" t="s">
        <v>142</v>
      </c>
      <c r="H5002">
        <v>97112</v>
      </c>
      <c r="I5002" t="str">
        <f t="shared" si="78"/>
        <v>161_2/19/2024 13:00</v>
      </c>
      <c r="J5002" t="str">
        <f>IFERROR(INDEX(scheduling_data!I:I, MATCH(I5002, scheduling_data!H:H, 0)), "")</f>
        <v>James Allen</v>
      </c>
    </row>
    <row r="5003" spans="1:10" x14ac:dyDescent="0.3">
      <c r="A5003" t="s">
        <v>149</v>
      </c>
      <c r="B5003">
        <v>161</v>
      </c>
      <c r="C5003" s="1">
        <v>45356</v>
      </c>
      <c r="D5003" s="1">
        <v>45341.541666666664</v>
      </c>
      <c r="E5003">
        <v>29.96</v>
      </c>
      <c r="F5003" t="s">
        <v>19</v>
      </c>
      <c r="G5003" t="s">
        <v>144</v>
      </c>
      <c r="H5003">
        <v>97112</v>
      </c>
      <c r="I5003" t="str">
        <f t="shared" si="78"/>
        <v>161_2/19/2024 13:00</v>
      </c>
      <c r="J5003" t="str">
        <f>IFERROR(INDEX(scheduling_data!I:I, MATCH(I5003, scheduling_data!H:H, 0)), "")</f>
        <v>James Allen</v>
      </c>
    </row>
    <row r="5004" spans="1:10" x14ac:dyDescent="0.3">
      <c r="A5004" t="s">
        <v>149</v>
      </c>
      <c r="B5004">
        <v>161</v>
      </c>
      <c r="C5004" s="1">
        <v>45356</v>
      </c>
      <c r="D5004" s="1">
        <v>45341.541666666664</v>
      </c>
      <c r="E5004">
        <v>25.15</v>
      </c>
      <c r="F5004" t="s">
        <v>19</v>
      </c>
      <c r="G5004" t="s">
        <v>144</v>
      </c>
      <c r="H5004">
        <v>97110</v>
      </c>
      <c r="I5004" t="str">
        <f t="shared" si="78"/>
        <v>161_2/19/2024 13:00</v>
      </c>
      <c r="J5004" t="str">
        <f>IFERROR(INDEX(scheduling_data!I:I, MATCH(I5004, scheduling_data!H:H, 0)), "")</f>
        <v>James Allen</v>
      </c>
    </row>
    <row r="5005" spans="1:10" x14ac:dyDescent="0.3">
      <c r="A5005" t="s">
        <v>149</v>
      </c>
      <c r="B5005">
        <v>161</v>
      </c>
      <c r="C5005" s="1">
        <v>45356</v>
      </c>
      <c r="D5005" s="1">
        <v>45341.541666666664</v>
      </c>
      <c r="E5005">
        <v>0.51</v>
      </c>
      <c r="F5005" t="s">
        <v>9</v>
      </c>
      <c r="G5005" t="s">
        <v>142</v>
      </c>
      <c r="H5005">
        <v>97110</v>
      </c>
      <c r="I5005" t="str">
        <f t="shared" si="78"/>
        <v>161_2/19/2024 13:00</v>
      </c>
      <c r="J5005" t="str">
        <f>IFERROR(INDEX(scheduling_data!I:I, MATCH(I5005, scheduling_data!H:H, 0)), "")</f>
        <v>James Allen</v>
      </c>
    </row>
    <row r="5006" spans="1:10" x14ac:dyDescent="0.3">
      <c r="A5006" t="s">
        <v>149</v>
      </c>
      <c r="B5006">
        <v>161</v>
      </c>
      <c r="C5006" s="1">
        <v>45356</v>
      </c>
      <c r="D5006" s="1">
        <v>45341.541666666664</v>
      </c>
      <c r="E5006">
        <v>109.34</v>
      </c>
      <c r="F5006" t="s">
        <v>9</v>
      </c>
      <c r="G5006" t="s">
        <v>143</v>
      </c>
      <c r="H5006">
        <v>97110</v>
      </c>
      <c r="I5006" t="str">
        <f t="shared" si="78"/>
        <v>161_2/19/2024 13:00</v>
      </c>
      <c r="J5006" t="str">
        <f>IFERROR(INDEX(scheduling_data!I:I, MATCH(I5006, scheduling_data!H:H, 0)), "")</f>
        <v>James Allen</v>
      </c>
    </row>
    <row r="5007" spans="1:10" x14ac:dyDescent="0.3">
      <c r="A5007" t="s">
        <v>149</v>
      </c>
      <c r="B5007">
        <v>161</v>
      </c>
      <c r="C5007" s="1">
        <v>45356</v>
      </c>
      <c r="D5007" s="1">
        <v>45343.458333333336</v>
      </c>
      <c r="E5007">
        <v>54.67</v>
      </c>
      <c r="F5007" t="s">
        <v>9</v>
      </c>
      <c r="G5007" t="s">
        <v>143</v>
      </c>
      <c r="H5007">
        <v>97110</v>
      </c>
      <c r="I5007" t="str">
        <f t="shared" si="78"/>
        <v>161_2/21/2024 11:00</v>
      </c>
      <c r="J5007" t="str">
        <f>IFERROR(INDEX(scheduling_data!I:I, MATCH(I5007, scheduling_data!H:H, 0)), "")</f>
        <v>James Allen</v>
      </c>
    </row>
    <row r="5008" spans="1:10" x14ac:dyDescent="0.3">
      <c r="A5008" t="s">
        <v>149</v>
      </c>
      <c r="B5008">
        <v>161</v>
      </c>
      <c r="C5008" s="1">
        <v>45356</v>
      </c>
      <c r="D5008" s="1">
        <v>45343.458333333336</v>
      </c>
      <c r="E5008">
        <v>19.920000000000002</v>
      </c>
      <c r="F5008" t="s">
        <v>19</v>
      </c>
      <c r="G5008" t="s">
        <v>144</v>
      </c>
      <c r="H5008">
        <v>97110</v>
      </c>
      <c r="I5008" t="str">
        <f t="shared" si="78"/>
        <v>161_2/21/2024 11:00</v>
      </c>
      <c r="J5008" t="str">
        <f>IFERROR(INDEX(scheduling_data!I:I, MATCH(I5008, scheduling_data!H:H, 0)), "")</f>
        <v>James Allen</v>
      </c>
    </row>
    <row r="5009" spans="1:10" x14ac:dyDescent="0.3">
      <c r="A5009" t="s">
        <v>149</v>
      </c>
      <c r="B5009">
        <v>161</v>
      </c>
      <c r="C5009" s="1">
        <v>45356</v>
      </c>
      <c r="D5009" s="1">
        <v>45343.458333333336</v>
      </c>
      <c r="E5009">
        <v>48.3</v>
      </c>
      <c r="F5009" t="s">
        <v>9</v>
      </c>
      <c r="G5009" t="s">
        <v>146</v>
      </c>
      <c r="H5009">
        <v>97110</v>
      </c>
      <c r="I5009" t="str">
        <f t="shared" si="78"/>
        <v>161_2/21/2024 11:00</v>
      </c>
      <c r="J5009" t="str">
        <f>IFERROR(INDEX(scheduling_data!I:I, MATCH(I5009, scheduling_data!H:H, 0)), "")</f>
        <v>James Allen</v>
      </c>
    </row>
    <row r="5010" spans="1:10" x14ac:dyDescent="0.3">
      <c r="A5010" t="s">
        <v>149</v>
      </c>
      <c r="B5010">
        <v>161</v>
      </c>
      <c r="C5010" s="1">
        <v>45356</v>
      </c>
      <c r="D5010" s="1">
        <v>45343.458333333336</v>
      </c>
      <c r="E5010">
        <v>0.41</v>
      </c>
      <c r="F5010" t="s">
        <v>9</v>
      </c>
      <c r="G5010" t="s">
        <v>142</v>
      </c>
      <c r="H5010">
        <v>97110</v>
      </c>
      <c r="I5010" t="str">
        <f t="shared" si="78"/>
        <v>161_2/21/2024 11:00</v>
      </c>
      <c r="J5010" t="str">
        <f>IFERROR(INDEX(scheduling_data!I:I, MATCH(I5010, scheduling_data!H:H, 0)), "")</f>
        <v>James Allen</v>
      </c>
    </row>
    <row r="5011" spans="1:10" x14ac:dyDescent="0.3">
      <c r="A5011" t="s">
        <v>149</v>
      </c>
      <c r="B5011">
        <v>161</v>
      </c>
      <c r="C5011" s="1">
        <v>45356</v>
      </c>
      <c r="D5011" s="1">
        <v>45343.458333333336</v>
      </c>
      <c r="E5011">
        <v>0.23</v>
      </c>
      <c r="F5011" t="s">
        <v>9</v>
      </c>
      <c r="G5011" t="s">
        <v>142</v>
      </c>
      <c r="H5011">
        <v>97110</v>
      </c>
      <c r="I5011" t="str">
        <f t="shared" si="78"/>
        <v>161_2/21/2024 11:00</v>
      </c>
      <c r="J5011" t="str">
        <f>IFERROR(INDEX(scheduling_data!I:I, MATCH(I5011, scheduling_data!H:H, 0)), "")</f>
        <v>James Allen</v>
      </c>
    </row>
    <row r="5012" spans="1:10" x14ac:dyDescent="0.3">
      <c r="A5012" t="s">
        <v>149</v>
      </c>
      <c r="B5012">
        <v>161</v>
      </c>
      <c r="C5012" s="1">
        <v>45356</v>
      </c>
      <c r="D5012" s="1">
        <v>45343.458333333336</v>
      </c>
      <c r="E5012">
        <v>11.47</v>
      </c>
      <c r="F5012" t="s">
        <v>19</v>
      </c>
      <c r="G5012" t="s">
        <v>144</v>
      </c>
      <c r="H5012">
        <v>97110</v>
      </c>
      <c r="I5012" t="str">
        <f t="shared" si="78"/>
        <v>161_2/21/2024 11:00</v>
      </c>
      <c r="J5012" t="str">
        <f>IFERROR(INDEX(scheduling_data!I:I, MATCH(I5012, scheduling_data!H:H, 0)), "")</f>
        <v>James Allen</v>
      </c>
    </row>
    <row r="5013" spans="1:10" x14ac:dyDescent="0.3">
      <c r="A5013" t="s">
        <v>149</v>
      </c>
      <c r="B5013">
        <v>161</v>
      </c>
      <c r="C5013" s="1">
        <v>45356</v>
      </c>
      <c r="D5013" s="1">
        <v>45345.333333333336</v>
      </c>
      <c r="E5013">
        <v>39.85</v>
      </c>
      <c r="F5013" t="s">
        <v>19</v>
      </c>
      <c r="G5013" t="s">
        <v>144</v>
      </c>
      <c r="H5013">
        <v>97110</v>
      </c>
      <c r="I5013" t="str">
        <f t="shared" si="78"/>
        <v>161_2/23/2024 08:00</v>
      </c>
      <c r="J5013" t="str">
        <f>IFERROR(INDEX(scheduling_data!I:I, MATCH(I5013, scheduling_data!H:H, 0)), "")</f>
        <v>James Allen</v>
      </c>
    </row>
    <row r="5014" spans="1:10" x14ac:dyDescent="0.3">
      <c r="A5014" t="s">
        <v>149</v>
      </c>
      <c r="B5014">
        <v>161</v>
      </c>
      <c r="C5014" s="1">
        <v>45356</v>
      </c>
      <c r="D5014" s="1">
        <v>45345.333333333336</v>
      </c>
      <c r="E5014">
        <v>0.81</v>
      </c>
      <c r="F5014" t="s">
        <v>9</v>
      </c>
      <c r="G5014" t="s">
        <v>142</v>
      </c>
      <c r="H5014">
        <v>97110</v>
      </c>
      <c r="I5014" t="str">
        <f t="shared" si="78"/>
        <v>161_2/23/2024 08:00</v>
      </c>
      <c r="J5014" t="str">
        <f>IFERROR(INDEX(scheduling_data!I:I, MATCH(I5014, scheduling_data!H:H, 0)), "")</f>
        <v>James Allen</v>
      </c>
    </row>
    <row r="5015" spans="1:10" x14ac:dyDescent="0.3">
      <c r="A5015" t="s">
        <v>149</v>
      </c>
      <c r="B5015">
        <v>161</v>
      </c>
      <c r="C5015" s="1">
        <v>45356</v>
      </c>
      <c r="D5015" s="1">
        <v>45345.333333333336</v>
      </c>
      <c r="E5015">
        <v>109.34</v>
      </c>
      <c r="F5015" t="s">
        <v>9</v>
      </c>
      <c r="G5015" t="s">
        <v>143</v>
      </c>
      <c r="H5015">
        <v>97110</v>
      </c>
      <c r="I5015" t="str">
        <f t="shared" si="78"/>
        <v>161_2/23/2024 08:00</v>
      </c>
      <c r="J5015" t="str">
        <f>IFERROR(INDEX(scheduling_data!I:I, MATCH(I5015, scheduling_data!H:H, 0)), "")</f>
        <v>James Allen</v>
      </c>
    </row>
    <row r="5016" spans="1:10" x14ac:dyDescent="0.3">
      <c r="A5016" t="s">
        <v>149</v>
      </c>
      <c r="B5016">
        <v>161</v>
      </c>
      <c r="C5016" s="1">
        <v>45356</v>
      </c>
      <c r="D5016" s="1">
        <v>45345.333333333336</v>
      </c>
      <c r="E5016">
        <v>11.47</v>
      </c>
      <c r="F5016" t="s">
        <v>19</v>
      </c>
      <c r="G5016" t="s">
        <v>144</v>
      </c>
      <c r="H5016">
        <v>97110</v>
      </c>
      <c r="I5016" t="str">
        <f t="shared" si="78"/>
        <v>161_2/23/2024 08:00</v>
      </c>
      <c r="J5016" t="str">
        <f>IFERROR(INDEX(scheduling_data!I:I, MATCH(I5016, scheduling_data!H:H, 0)), "")</f>
        <v>James Allen</v>
      </c>
    </row>
    <row r="5017" spans="1:10" x14ac:dyDescent="0.3">
      <c r="A5017" t="s">
        <v>149</v>
      </c>
      <c r="B5017">
        <v>161</v>
      </c>
      <c r="C5017" s="1">
        <v>45356</v>
      </c>
      <c r="D5017" s="1">
        <v>45345.333333333336</v>
      </c>
      <c r="E5017">
        <v>0.23</v>
      </c>
      <c r="F5017" t="s">
        <v>9</v>
      </c>
      <c r="G5017" t="s">
        <v>142</v>
      </c>
      <c r="H5017">
        <v>97110</v>
      </c>
      <c r="I5017" t="str">
        <f t="shared" si="78"/>
        <v>161_2/23/2024 08:00</v>
      </c>
      <c r="J5017" t="str">
        <f>IFERROR(INDEX(scheduling_data!I:I, MATCH(I5017, scheduling_data!H:H, 0)), "")</f>
        <v>James Allen</v>
      </c>
    </row>
    <row r="5018" spans="1:10" x14ac:dyDescent="0.3">
      <c r="A5018" t="s">
        <v>149</v>
      </c>
      <c r="B5018">
        <v>161</v>
      </c>
      <c r="C5018" s="1">
        <v>45356</v>
      </c>
      <c r="D5018" s="1">
        <v>45345.333333333336</v>
      </c>
      <c r="E5018">
        <v>48.3</v>
      </c>
      <c r="F5018" t="s">
        <v>9</v>
      </c>
      <c r="G5018" t="s">
        <v>146</v>
      </c>
      <c r="H5018">
        <v>97110</v>
      </c>
      <c r="I5018" t="str">
        <f t="shared" si="78"/>
        <v>161_2/23/2024 08:00</v>
      </c>
      <c r="J5018" t="str">
        <f>IFERROR(INDEX(scheduling_data!I:I, MATCH(I5018, scheduling_data!H:H, 0)), "")</f>
        <v>James Allen</v>
      </c>
    </row>
    <row r="5019" spans="1:10" x14ac:dyDescent="0.3">
      <c r="A5019" t="s">
        <v>25</v>
      </c>
      <c r="B5019">
        <v>162</v>
      </c>
      <c r="C5019" s="1">
        <v>45359</v>
      </c>
      <c r="D5019" s="1">
        <v>45341.6875</v>
      </c>
      <c r="E5019">
        <v>93.22</v>
      </c>
      <c r="F5019" t="s">
        <v>9</v>
      </c>
      <c r="G5019" t="s">
        <v>28</v>
      </c>
      <c r="H5019">
        <v>97112</v>
      </c>
      <c r="I5019" t="str">
        <f t="shared" si="78"/>
        <v>162_2/19/2024 16:30</v>
      </c>
      <c r="J5019" t="str">
        <f>IFERROR(INDEX(scheduling_data!I:I, MATCH(I5019, scheduling_data!H:H, 0)), "")</f>
        <v>Christian Litz</v>
      </c>
    </row>
    <row r="5020" spans="1:10" x14ac:dyDescent="0.3">
      <c r="A5020" t="s">
        <v>25</v>
      </c>
      <c r="B5020">
        <v>162</v>
      </c>
      <c r="C5020" s="1">
        <v>45359</v>
      </c>
      <c r="D5020" s="1">
        <v>45341.6875</v>
      </c>
      <c r="E5020">
        <v>56.78</v>
      </c>
      <c r="F5020" t="s">
        <v>19</v>
      </c>
      <c r="G5020" t="s">
        <v>26</v>
      </c>
      <c r="H5020">
        <v>97112</v>
      </c>
      <c r="I5020" t="str">
        <f t="shared" si="78"/>
        <v>162_2/19/2024 16:30</v>
      </c>
      <c r="J5020" t="str">
        <f>IFERROR(INDEX(scheduling_data!I:I, MATCH(I5020, scheduling_data!H:H, 0)), "")</f>
        <v>Christian Litz</v>
      </c>
    </row>
    <row r="5021" spans="1:10" x14ac:dyDescent="0.3">
      <c r="A5021" t="s">
        <v>25</v>
      </c>
      <c r="B5021">
        <v>162</v>
      </c>
      <c r="C5021" s="1">
        <v>45359</v>
      </c>
      <c r="D5021" s="1">
        <v>45343.541666666664</v>
      </c>
      <c r="E5021">
        <v>93.22</v>
      </c>
      <c r="F5021" t="s">
        <v>9</v>
      </c>
      <c r="G5021" t="s">
        <v>28</v>
      </c>
      <c r="H5021">
        <v>97112</v>
      </c>
      <c r="I5021" t="str">
        <f t="shared" si="78"/>
        <v>162_2/21/2024 13:00</v>
      </c>
      <c r="J5021" t="str">
        <f>IFERROR(INDEX(scheduling_data!I:I, MATCH(I5021, scheduling_data!H:H, 0)), "")</f>
        <v>Christian Litz</v>
      </c>
    </row>
    <row r="5022" spans="1:10" x14ac:dyDescent="0.3">
      <c r="A5022" t="s">
        <v>25</v>
      </c>
      <c r="B5022">
        <v>162</v>
      </c>
      <c r="C5022" s="1">
        <v>45359</v>
      </c>
      <c r="D5022" s="1">
        <v>45343.541666666664</v>
      </c>
      <c r="E5022">
        <v>56.78</v>
      </c>
      <c r="F5022" t="s">
        <v>19</v>
      </c>
      <c r="G5022" t="s">
        <v>26</v>
      </c>
      <c r="H5022">
        <v>97112</v>
      </c>
      <c r="I5022" t="str">
        <f t="shared" si="78"/>
        <v>162_2/21/2024 13:00</v>
      </c>
      <c r="J5022" t="str">
        <f>IFERROR(INDEX(scheduling_data!I:I, MATCH(I5022, scheduling_data!H:H, 0)), "")</f>
        <v>Christian Litz</v>
      </c>
    </row>
    <row r="5023" spans="1:10" x14ac:dyDescent="0.3">
      <c r="A5023" t="s">
        <v>25</v>
      </c>
      <c r="B5023">
        <v>162</v>
      </c>
      <c r="C5023" s="1">
        <v>45366</v>
      </c>
      <c r="D5023" s="1">
        <v>45349.583333333336</v>
      </c>
      <c r="E5023">
        <v>56.78</v>
      </c>
      <c r="F5023" t="s">
        <v>19</v>
      </c>
      <c r="G5023" t="s">
        <v>26</v>
      </c>
      <c r="H5023">
        <v>97112</v>
      </c>
      <c r="I5023" t="str">
        <f t="shared" si="78"/>
        <v>162_2/27/2024 14:00</v>
      </c>
      <c r="J5023" t="str">
        <f>IFERROR(INDEX(scheduling_data!I:I, MATCH(I5023, scheduling_data!H:H, 0)), "")</f>
        <v>Christian Litz</v>
      </c>
    </row>
    <row r="5024" spans="1:10" x14ac:dyDescent="0.3">
      <c r="A5024" t="s">
        <v>25</v>
      </c>
      <c r="B5024">
        <v>162</v>
      </c>
      <c r="C5024" s="1">
        <v>45366</v>
      </c>
      <c r="D5024" s="1">
        <v>45349.583333333336</v>
      </c>
      <c r="E5024">
        <v>93.22</v>
      </c>
      <c r="F5024" t="s">
        <v>9</v>
      </c>
      <c r="G5024" t="s">
        <v>28</v>
      </c>
      <c r="H5024">
        <v>97112</v>
      </c>
      <c r="I5024" t="str">
        <f t="shared" si="78"/>
        <v>162_2/27/2024 14:00</v>
      </c>
      <c r="J5024" t="str">
        <f>IFERROR(INDEX(scheduling_data!I:I, MATCH(I5024, scheduling_data!H:H, 0)), "")</f>
        <v>Christian Litz</v>
      </c>
    </row>
    <row r="5025" spans="1:10" x14ac:dyDescent="0.3">
      <c r="A5025" t="s">
        <v>25</v>
      </c>
      <c r="B5025">
        <v>162</v>
      </c>
      <c r="C5025" s="1">
        <v>45373</v>
      </c>
      <c r="D5025" s="1">
        <v>45351.604166666664</v>
      </c>
      <c r="E5025">
        <v>56.78</v>
      </c>
      <c r="F5025" t="s">
        <v>19</v>
      </c>
      <c r="G5025" t="s">
        <v>26</v>
      </c>
      <c r="H5025">
        <v>97112</v>
      </c>
      <c r="I5025" t="str">
        <f t="shared" si="78"/>
        <v>162_2/29/2024 14:30</v>
      </c>
      <c r="J5025" t="str">
        <f>IFERROR(INDEX(scheduling_data!I:I, MATCH(I5025, scheduling_data!H:H, 0)), "")</f>
        <v>Christian Litz</v>
      </c>
    </row>
    <row r="5026" spans="1:10" x14ac:dyDescent="0.3">
      <c r="A5026" t="s">
        <v>25</v>
      </c>
      <c r="B5026">
        <v>162</v>
      </c>
      <c r="C5026" s="1">
        <v>45373</v>
      </c>
      <c r="D5026" s="1">
        <v>45351.604166666664</v>
      </c>
      <c r="E5026">
        <v>93.22</v>
      </c>
      <c r="F5026" t="s">
        <v>9</v>
      </c>
      <c r="G5026" t="s">
        <v>28</v>
      </c>
      <c r="H5026">
        <v>97112</v>
      </c>
      <c r="I5026" t="str">
        <f t="shared" si="78"/>
        <v>162_2/29/2024 14:30</v>
      </c>
      <c r="J5026" t="str">
        <f>IFERROR(INDEX(scheduling_data!I:I, MATCH(I5026, scheduling_data!H:H, 0)), "")</f>
        <v>Christian Litz</v>
      </c>
    </row>
    <row r="5027" spans="1:10" x14ac:dyDescent="0.3">
      <c r="A5027" t="s">
        <v>232</v>
      </c>
      <c r="B5027">
        <v>302</v>
      </c>
      <c r="C5027" s="1">
        <v>45357</v>
      </c>
      <c r="D5027" s="1">
        <v>45342.625</v>
      </c>
      <c r="E5027">
        <v>83</v>
      </c>
      <c r="F5027" t="s">
        <v>9</v>
      </c>
      <c r="G5027" t="s">
        <v>169</v>
      </c>
      <c r="H5027">
        <v>97161</v>
      </c>
      <c r="I5027" t="str">
        <f t="shared" si="78"/>
        <v>302_2/20/2024 15:00</v>
      </c>
      <c r="J5027" t="str">
        <f>IFERROR(INDEX(scheduling_data!I:I, MATCH(I5027, scheduling_data!H:H, 0)), "")</f>
        <v>James Allen</v>
      </c>
    </row>
    <row r="5028" spans="1:10" x14ac:dyDescent="0.3">
      <c r="A5028" t="s">
        <v>232</v>
      </c>
      <c r="B5028">
        <v>302</v>
      </c>
      <c r="C5028" s="1">
        <v>45357</v>
      </c>
      <c r="D5028" s="1">
        <v>45342.625</v>
      </c>
      <c r="E5028">
        <v>225</v>
      </c>
      <c r="F5028" t="s">
        <v>9</v>
      </c>
      <c r="G5028" t="s">
        <v>169</v>
      </c>
      <c r="H5028">
        <v>97110</v>
      </c>
      <c r="I5028" t="str">
        <f t="shared" si="78"/>
        <v>302_2/20/2024 15:00</v>
      </c>
      <c r="J5028" t="str">
        <f>IFERROR(INDEX(scheduling_data!I:I, MATCH(I5028, scheduling_data!H:H, 0)), "")</f>
        <v>James Allen</v>
      </c>
    </row>
    <row r="5029" spans="1:10" x14ac:dyDescent="0.3">
      <c r="A5029" t="s">
        <v>232</v>
      </c>
      <c r="B5029">
        <v>302</v>
      </c>
      <c r="C5029" s="1">
        <v>45357</v>
      </c>
      <c r="D5029" s="1">
        <v>45342.625</v>
      </c>
      <c r="E5029">
        <v>67</v>
      </c>
      <c r="F5029" t="s">
        <v>19</v>
      </c>
      <c r="G5029" t="s">
        <v>170</v>
      </c>
      <c r="H5029">
        <v>97161</v>
      </c>
      <c r="I5029" t="str">
        <f t="shared" si="78"/>
        <v>302_2/20/2024 15:00</v>
      </c>
      <c r="J5029" t="str">
        <f>IFERROR(INDEX(scheduling_data!I:I, MATCH(I5029, scheduling_data!H:H, 0)), "")</f>
        <v>James Allen</v>
      </c>
    </row>
    <row r="5030" spans="1:10" x14ac:dyDescent="0.3">
      <c r="A5030" t="s">
        <v>232</v>
      </c>
      <c r="B5030">
        <v>302</v>
      </c>
      <c r="C5030" s="1">
        <v>45357</v>
      </c>
      <c r="D5030" s="1">
        <v>45343.458333333336</v>
      </c>
      <c r="E5030">
        <v>67</v>
      </c>
      <c r="F5030" t="s">
        <v>19</v>
      </c>
      <c r="G5030" t="s">
        <v>170</v>
      </c>
      <c r="H5030">
        <v>97110</v>
      </c>
      <c r="I5030" t="str">
        <f t="shared" si="78"/>
        <v>302_2/21/2024 11:00</v>
      </c>
      <c r="J5030" t="str">
        <f>IFERROR(INDEX(scheduling_data!I:I, MATCH(I5030, scheduling_data!H:H, 0)), "")</f>
        <v>James Allen</v>
      </c>
    </row>
    <row r="5031" spans="1:10" x14ac:dyDescent="0.3">
      <c r="A5031" t="s">
        <v>232</v>
      </c>
      <c r="B5031">
        <v>302</v>
      </c>
      <c r="C5031" s="1">
        <v>45357</v>
      </c>
      <c r="D5031" s="1">
        <v>45343.458333333336</v>
      </c>
      <c r="E5031">
        <v>158</v>
      </c>
      <c r="F5031" t="s">
        <v>9</v>
      </c>
      <c r="G5031" t="s">
        <v>169</v>
      </c>
      <c r="H5031">
        <v>97110</v>
      </c>
      <c r="I5031" t="str">
        <f t="shared" si="78"/>
        <v>302_2/21/2024 11:00</v>
      </c>
      <c r="J5031" t="str">
        <f>IFERROR(INDEX(scheduling_data!I:I, MATCH(I5031, scheduling_data!H:H, 0)), "")</f>
        <v>James Allen</v>
      </c>
    </row>
    <row r="5032" spans="1:10" x14ac:dyDescent="0.3">
      <c r="A5032" t="s">
        <v>232</v>
      </c>
      <c r="B5032">
        <v>302</v>
      </c>
      <c r="C5032" s="1">
        <v>45357</v>
      </c>
      <c r="D5032" s="1">
        <v>45345.458333333336</v>
      </c>
      <c r="E5032">
        <v>158</v>
      </c>
      <c r="F5032" t="s">
        <v>9</v>
      </c>
      <c r="G5032" t="s">
        <v>169</v>
      </c>
      <c r="H5032">
        <v>97110</v>
      </c>
      <c r="I5032" t="str">
        <f t="shared" si="78"/>
        <v>302_2/23/2024 11:00</v>
      </c>
      <c r="J5032" t="str">
        <f>IFERROR(INDEX(scheduling_data!I:I, MATCH(I5032, scheduling_data!H:H, 0)), "")</f>
        <v>Breanna Grieco</v>
      </c>
    </row>
    <row r="5033" spans="1:10" x14ac:dyDescent="0.3">
      <c r="A5033" t="s">
        <v>232</v>
      </c>
      <c r="B5033">
        <v>302</v>
      </c>
      <c r="C5033" s="1">
        <v>45357</v>
      </c>
      <c r="D5033" s="1">
        <v>45345.458333333336</v>
      </c>
      <c r="E5033">
        <v>67</v>
      </c>
      <c r="F5033" t="s">
        <v>19</v>
      </c>
      <c r="G5033" t="s">
        <v>170</v>
      </c>
      <c r="H5033">
        <v>97110</v>
      </c>
      <c r="I5033" t="str">
        <f t="shared" si="78"/>
        <v>302_2/23/2024 11:00</v>
      </c>
      <c r="J5033" t="str">
        <f>IFERROR(INDEX(scheduling_data!I:I, MATCH(I5033, scheduling_data!H:H, 0)), "")</f>
        <v>Breanna Grieco</v>
      </c>
    </row>
    <row r="5034" spans="1:10" x14ac:dyDescent="0.3">
      <c r="A5034" t="s">
        <v>232</v>
      </c>
      <c r="B5034">
        <v>302</v>
      </c>
      <c r="C5034" s="1">
        <v>45357</v>
      </c>
      <c r="D5034" s="1">
        <v>45345.458333333336</v>
      </c>
      <c r="E5034">
        <v>75</v>
      </c>
      <c r="F5034" t="s">
        <v>9</v>
      </c>
      <c r="G5034" t="s">
        <v>169</v>
      </c>
      <c r="H5034">
        <v>97530</v>
      </c>
      <c r="I5034" t="str">
        <f t="shared" si="78"/>
        <v>302_2/23/2024 11:00</v>
      </c>
      <c r="J5034" t="str">
        <f>IFERROR(INDEX(scheduling_data!I:I, MATCH(I5034, scheduling_data!H:H, 0)), "")</f>
        <v>Breanna Grieco</v>
      </c>
    </row>
    <row r="5035" spans="1:10" x14ac:dyDescent="0.3">
      <c r="A5035" t="s">
        <v>232</v>
      </c>
      <c r="B5035">
        <v>302</v>
      </c>
      <c r="C5035" s="1">
        <v>45364</v>
      </c>
      <c r="D5035" s="1">
        <v>45348.583333333336</v>
      </c>
      <c r="E5035">
        <v>83</v>
      </c>
      <c r="F5035" t="s">
        <v>9</v>
      </c>
      <c r="G5035" t="s">
        <v>169</v>
      </c>
      <c r="H5035">
        <v>97110</v>
      </c>
      <c r="I5035" t="str">
        <f t="shared" si="78"/>
        <v>302_2/26/2024 14:00</v>
      </c>
      <c r="J5035" t="str">
        <f>IFERROR(INDEX(scheduling_data!I:I, MATCH(I5035, scheduling_data!H:H, 0)), "")</f>
        <v>James Allen</v>
      </c>
    </row>
    <row r="5036" spans="1:10" x14ac:dyDescent="0.3">
      <c r="A5036" t="s">
        <v>232</v>
      </c>
      <c r="B5036">
        <v>302</v>
      </c>
      <c r="C5036" s="1">
        <v>45364</v>
      </c>
      <c r="D5036" s="1">
        <v>45348.583333333336</v>
      </c>
      <c r="E5036">
        <v>67</v>
      </c>
      <c r="F5036" t="s">
        <v>19</v>
      </c>
      <c r="G5036" t="s">
        <v>170</v>
      </c>
      <c r="H5036">
        <v>97110</v>
      </c>
      <c r="I5036" t="str">
        <f t="shared" si="78"/>
        <v>302_2/26/2024 14:00</v>
      </c>
      <c r="J5036" t="str">
        <f>IFERROR(INDEX(scheduling_data!I:I, MATCH(I5036, scheduling_data!H:H, 0)), "")</f>
        <v>James Allen</v>
      </c>
    </row>
    <row r="5037" spans="1:10" x14ac:dyDescent="0.3">
      <c r="A5037" t="s">
        <v>232</v>
      </c>
      <c r="B5037">
        <v>302</v>
      </c>
      <c r="C5037" s="1">
        <v>45364</v>
      </c>
      <c r="D5037" s="1">
        <v>45350.458333333336</v>
      </c>
      <c r="E5037">
        <v>67</v>
      </c>
      <c r="F5037" t="s">
        <v>19</v>
      </c>
      <c r="G5037" t="s">
        <v>170</v>
      </c>
      <c r="H5037">
        <v>97110</v>
      </c>
      <c r="I5037" t="str">
        <f t="shared" si="78"/>
        <v>302_2/28/2024 11:00</v>
      </c>
      <c r="J5037" t="str">
        <f>IFERROR(INDEX(scheduling_data!I:I, MATCH(I5037, scheduling_data!H:H, 0)), "")</f>
        <v>James Allen</v>
      </c>
    </row>
    <row r="5038" spans="1:10" x14ac:dyDescent="0.3">
      <c r="A5038" t="s">
        <v>232</v>
      </c>
      <c r="B5038">
        <v>302</v>
      </c>
      <c r="C5038" s="1">
        <v>45364</v>
      </c>
      <c r="D5038" s="1">
        <v>45350.458333333336</v>
      </c>
      <c r="E5038">
        <v>233</v>
      </c>
      <c r="F5038" t="s">
        <v>9</v>
      </c>
      <c r="G5038" t="s">
        <v>169</v>
      </c>
      <c r="H5038">
        <v>97110</v>
      </c>
      <c r="I5038" t="str">
        <f t="shared" si="78"/>
        <v>302_2/28/2024 11:00</v>
      </c>
      <c r="J5038" t="str">
        <f>IFERROR(INDEX(scheduling_data!I:I, MATCH(I5038, scheduling_data!H:H, 0)), "")</f>
        <v>James Allen</v>
      </c>
    </row>
    <row r="5039" spans="1:10" x14ac:dyDescent="0.3">
      <c r="A5039" t="s">
        <v>232</v>
      </c>
      <c r="B5039">
        <v>302</v>
      </c>
      <c r="C5039" s="1">
        <v>45364</v>
      </c>
      <c r="D5039" s="1">
        <v>45351.416666666664</v>
      </c>
      <c r="E5039">
        <v>158</v>
      </c>
      <c r="F5039" t="s">
        <v>9</v>
      </c>
      <c r="G5039" t="s">
        <v>169</v>
      </c>
      <c r="H5039">
        <v>97110</v>
      </c>
      <c r="I5039" t="str">
        <f t="shared" si="78"/>
        <v>302_2/29/2024 10:00</v>
      </c>
      <c r="J5039" t="str">
        <f>IFERROR(INDEX(scheduling_data!I:I, MATCH(I5039, scheduling_data!H:H, 0)), "")</f>
        <v>James Allen</v>
      </c>
    </row>
    <row r="5040" spans="1:10" x14ac:dyDescent="0.3">
      <c r="A5040" t="s">
        <v>232</v>
      </c>
      <c r="B5040">
        <v>302</v>
      </c>
      <c r="C5040" s="1">
        <v>45364</v>
      </c>
      <c r="D5040" s="1">
        <v>45351.416666666664</v>
      </c>
      <c r="E5040">
        <v>67</v>
      </c>
      <c r="F5040" t="s">
        <v>19</v>
      </c>
      <c r="G5040" t="s">
        <v>170</v>
      </c>
      <c r="H5040">
        <v>97110</v>
      </c>
      <c r="I5040" t="str">
        <f t="shared" si="78"/>
        <v>302_2/29/2024 10:00</v>
      </c>
      <c r="J5040" t="str">
        <f>IFERROR(INDEX(scheduling_data!I:I, MATCH(I5040, scheduling_data!H:H, 0)), "")</f>
        <v>James Allen</v>
      </c>
    </row>
    <row r="5041" spans="1:10" x14ac:dyDescent="0.3">
      <c r="A5041" t="s">
        <v>80</v>
      </c>
      <c r="B5041">
        <v>163</v>
      </c>
      <c r="C5041" s="1">
        <v>45352</v>
      </c>
      <c r="D5041" s="1">
        <v>45341.6875</v>
      </c>
      <c r="E5041">
        <v>85.19</v>
      </c>
      <c r="F5041" t="s">
        <v>9</v>
      </c>
      <c r="G5041" t="s">
        <v>52</v>
      </c>
      <c r="H5041">
        <v>92507</v>
      </c>
      <c r="I5041" t="str">
        <f t="shared" si="78"/>
        <v>163_2/19/2024 16:30</v>
      </c>
      <c r="J5041" t="str">
        <f>IFERROR(INDEX(scheduling_data!I:I, MATCH(I5041, scheduling_data!H:H, 0)), "")</f>
        <v>D'Anna Pullen</v>
      </c>
    </row>
    <row r="5042" spans="1:10" x14ac:dyDescent="0.3">
      <c r="A5042" t="s">
        <v>80</v>
      </c>
      <c r="B5042">
        <v>163</v>
      </c>
      <c r="C5042" s="1">
        <v>45352</v>
      </c>
      <c r="D5042" s="1">
        <v>45341.6875</v>
      </c>
      <c r="E5042">
        <v>64.81</v>
      </c>
      <c r="F5042" t="s">
        <v>19</v>
      </c>
      <c r="G5042" t="s">
        <v>51</v>
      </c>
      <c r="H5042">
        <v>92507</v>
      </c>
      <c r="I5042" t="str">
        <f t="shared" si="78"/>
        <v>163_2/19/2024 16:30</v>
      </c>
      <c r="J5042" t="str">
        <f>IFERROR(INDEX(scheduling_data!I:I, MATCH(I5042, scheduling_data!H:H, 0)), "")</f>
        <v>D'Anna Pullen</v>
      </c>
    </row>
    <row r="5043" spans="1:10" x14ac:dyDescent="0.3">
      <c r="A5043" t="s">
        <v>80</v>
      </c>
      <c r="B5043">
        <v>163</v>
      </c>
      <c r="C5043" s="1">
        <v>45359</v>
      </c>
      <c r="D5043" s="1">
        <v>45343.6875</v>
      </c>
      <c r="E5043">
        <v>85.19</v>
      </c>
      <c r="F5043" t="s">
        <v>9</v>
      </c>
      <c r="G5043" t="s">
        <v>52</v>
      </c>
      <c r="H5043">
        <v>92507</v>
      </c>
      <c r="I5043" t="str">
        <f t="shared" si="78"/>
        <v>163_2/21/2024 16:30</v>
      </c>
      <c r="J5043" t="str">
        <f>IFERROR(INDEX(scheduling_data!I:I, MATCH(I5043, scheduling_data!H:H, 0)), "")</f>
        <v>Victoria Miley</v>
      </c>
    </row>
    <row r="5044" spans="1:10" x14ac:dyDescent="0.3">
      <c r="A5044" t="s">
        <v>80</v>
      </c>
      <c r="B5044">
        <v>163</v>
      </c>
      <c r="C5044" s="1">
        <v>45359</v>
      </c>
      <c r="D5044" s="1">
        <v>45343.6875</v>
      </c>
      <c r="E5044">
        <v>64.81</v>
      </c>
      <c r="F5044" t="s">
        <v>19</v>
      </c>
      <c r="G5044" t="s">
        <v>51</v>
      </c>
      <c r="H5044">
        <v>92507</v>
      </c>
      <c r="I5044" t="str">
        <f t="shared" si="78"/>
        <v>163_2/21/2024 16:30</v>
      </c>
      <c r="J5044" t="str">
        <f>IFERROR(INDEX(scheduling_data!I:I, MATCH(I5044, scheduling_data!H:H, 0)), "")</f>
        <v>Victoria Miley</v>
      </c>
    </row>
    <row r="5045" spans="1:10" x14ac:dyDescent="0.3">
      <c r="A5045" t="s">
        <v>80</v>
      </c>
      <c r="B5045">
        <v>163</v>
      </c>
      <c r="C5045" s="1">
        <v>45359</v>
      </c>
      <c r="D5045" s="1">
        <v>45348.6875</v>
      </c>
      <c r="E5045">
        <v>85.19</v>
      </c>
      <c r="F5045" t="s">
        <v>9</v>
      </c>
      <c r="G5045" t="s">
        <v>52</v>
      </c>
      <c r="H5045">
        <v>92507</v>
      </c>
      <c r="I5045" t="str">
        <f t="shared" si="78"/>
        <v>163_2/26/2024 16:30</v>
      </c>
      <c r="J5045" t="str">
        <f>IFERROR(INDEX(scheduling_data!I:I, MATCH(I5045, scheduling_data!H:H, 0)), "")</f>
        <v>Victoria Miley</v>
      </c>
    </row>
    <row r="5046" spans="1:10" x14ac:dyDescent="0.3">
      <c r="A5046" t="s">
        <v>80</v>
      </c>
      <c r="B5046">
        <v>163</v>
      </c>
      <c r="C5046" s="1">
        <v>45359</v>
      </c>
      <c r="D5046" s="1">
        <v>45348.6875</v>
      </c>
      <c r="E5046">
        <v>64.81</v>
      </c>
      <c r="F5046" t="s">
        <v>19</v>
      </c>
      <c r="G5046" t="s">
        <v>51</v>
      </c>
      <c r="H5046">
        <v>92507</v>
      </c>
      <c r="I5046" t="str">
        <f t="shared" si="78"/>
        <v>163_2/26/2024 16:30</v>
      </c>
      <c r="J5046" t="str">
        <f>IFERROR(INDEX(scheduling_data!I:I, MATCH(I5046, scheduling_data!H:H, 0)), "")</f>
        <v>Victoria Miley</v>
      </c>
    </row>
    <row r="5047" spans="1:10" x14ac:dyDescent="0.3">
      <c r="A5047" t="s">
        <v>80</v>
      </c>
      <c r="B5047">
        <v>163</v>
      </c>
      <c r="C5047" s="1">
        <v>45363</v>
      </c>
      <c r="D5047" s="1">
        <v>45350.708333333336</v>
      </c>
      <c r="E5047">
        <v>64.81</v>
      </c>
      <c r="F5047" t="s">
        <v>19</v>
      </c>
      <c r="G5047" t="s">
        <v>51</v>
      </c>
      <c r="H5047">
        <v>92507</v>
      </c>
      <c r="I5047" t="str">
        <f t="shared" si="78"/>
        <v>163_2/28/2024 17:00</v>
      </c>
      <c r="J5047" t="str">
        <f>IFERROR(INDEX(scheduling_data!I:I, MATCH(I5047, scheduling_data!H:H, 0)), "")</f>
        <v>D'Anna Pullen</v>
      </c>
    </row>
    <row r="5048" spans="1:10" x14ac:dyDescent="0.3">
      <c r="A5048" t="s">
        <v>80</v>
      </c>
      <c r="B5048">
        <v>163</v>
      </c>
      <c r="C5048" s="1">
        <v>45363</v>
      </c>
      <c r="D5048" s="1">
        <v>45350.708333333336</v>
      </c>
      <c r="E5048">
        <v>85.19</v>
      </c>
      <c r="F5048" t="s">
        <v>9</v>
      </c>
      <c r="G5048" t="s">
        <v>52</v>
      </c>
      <c r="H5048">
        <v>92507</v>
      </c>
      <c r="I5048" t="str">
        <f t="shared" si="78"/>
        <v>163_2/28/2024 17:00</v>
      </c>
      <c r="J5048" t="str">
        <f>IFERROR(INDEX(scheduling_data!I:I, MATCH(I5048, scheduling_data!H:H, 0)), "")</f>
        <v>D'Anna Pullen</v>
      </c>
    </row>
    <row r="5049" spans="1:10" x14ac:dyDescent="0.3">
      <c r="A5049" t="s">
        <v>61</v>
      </c>
      <c r="B5049">
        <v>165</v>
      </c>
      <c r="C5049" s="1">
        <v>45355</v>
      </c>
      <c r="D5049" s="1">
        <v>45342.625</v>
      </c>
      <c r="E5049">
        <v>109.25</v>
      </c>
      <c r="F5049" t="s">
        <v>9</v>
      </c>
      <c r="G5049" t="s">
        <v>64</v>
      </c>
      <c r="H5049">
        <v>97530</v>
      </c>
      <c r="I5049" t="str">
        <f t="shared" si="78"/>
        <v>165_2/20/2024 15:00</v>
      </c>
      <c r="J5049" t="str">
        <f>IFERROR(INDEX(scheduling_data!I:I, MATCH(I5049, scheduling_data!H:H, 0)), "")</f>
        <v>Amber Hickman</v>
      </c>
    </row>
    <row r="5050" spans="1:10" x14ac:dyDescent="0.3">
      <c r="A5050" t="s">
        <v>61</v>
      </c>
      <c r="B5050">
        <v>165</v>
      </c>
      <c r="C5050" s="1">
        <v>45355</v>
      </c>
      <c r="D5050" s="1">
        <v>45342.625</v>
      </c>
      <c r="E5050">
        <v>0.82</v>
      </c>
      <c r="F5050" t="s">
        <v>9</v>
      </c>
      <c r="G5050" t="s">
        <v>63</v>
      </c>
      <c r="H5050">
        <v>97530</v>
      </c>
      <c r="I5050" t="str">
        <f t="shared" si="78"/>
        <v>165_2/20/2024 15:00</v>
      </c>
      <c r="J5050" t="str">
        <f>IFERROR(INDEX(scheduling_data!I:I, MATCH(I5050, scheduling_data!H:H, 0)), "")</f>
        <v>Amber Hickman</v>
      </c>
    </row>
    <row r="5051" spans="1:10" x14ac:dyDescent="0.3">
      <c r="A5051" t="s">
        <v>61</v>
      </c>
      <c r="B5051">
        <v>165</v>
      </c>
      <c r="C5051" s="1">
        <v>45355</v>
      </c>
      <c r="D5051" s="1">
        <v>45342.625</v>
      </c>
      <c r="E5051">
        <v>39.93</v>
      </c>
      <c r="F5051" t="s">
        <v>19</v>
      </c>
      <c r="G5051" t="s">
        <v>65</v>
      </c>
      <c r="H5051">
        <v>97530</v>
      </c>
      <c r="I5051" t="str">
        <f t="shared" si="78"/>
        <v>165_2/20/2024 15:00</v>
      </c>
      <c r="J5051" t="str">
        <f>IFERROR(INDEX(scheduling_data!I:I, MATCH(I5051, scheduling_data!H:H, 0)), "")</f>
        <v>Amber Hickman</v>
      </c>
    </row>
    <row r="5052" spans="1:10" x14ac:dyDescent="0.3">
      <c r="A5052" t="s">
        <v>61</v>
      </c>
      <c r="B5052">
        <v>165</v>
      </c>
      <c r="C5052" s="1">
        <v>45355</v>
      </c>
      <c r="D5052" s="1">
        <v>45342.625</v>
      </c>
      <c r="E5052">
        <v>120.01</v>
      </c>
      <c r="F5052" t="s">
        <v>9</v>
      </c>
      <c r="G5052" t="s">
        <v>64</v>
      </c>
      <c r="H5052">
        <v>97110</v>
      </c>
      <c r="I5052" t="str">
        <f t="shared" si="78"/>
        <v>165_2/20/2024 15:00</v>
      </c>
      <c r="J5052" t="str">
        <f>IFERROR(INDEX(scheduling_data!I:I, MATCH(I5052, scheduling_data!H:H, 0)), "")</f>
        <v>Amber Hickman</v>
      </c>
    </row>
    <row r="5053" spans="1:10" x14ac:dyDescent="0.3">
      <c r="A5053" t="s">
        <v>61</v>
      </c>
      <c r="B5053">
        <v>165</v>
      </c>
      <c r="C5053" s="1">
        <v>45355</v>
      </c>
      <c r="D5053" s="1">
        <v>45342.625</v>
      </c>
      <c r="E5053">
        <v>0.1</v>
      </c>
      <c r="F5053" t="s">
        <v>9</v>
      </c>
      <c r="G5053" t="s">
        <v>63</v>
      </c>
      <c r="H5053">
        <v>97110</v>
      </c>
      <c r="I5053" t="str">
        <f t="shared" si="78"/>
        <v>165_2/20/2024 15:00</v>
      </c>
      <c r="J5053" t="str">
        <f>IFERROR(INDEX(scheduling_data!I:I, MATCH(I5053, scheduling_data!H:H, 0)), "")</f>
        <v>Amber Hickman</v>
      </c>
    </row>
    <row r="5054" spans="1:10" x14ac:dyDescent="0.3">
      <c r="A5054" t="s">
        <v>61</v>
      </c>
      <c r="B5054">
        <v>165</v>
      </c>
      <c r="C5054" s="1">
        <v>45355</v>
      </c>
      <c r="D5054" s="1">
        <v>45342.625</v>
      </c>
      <c r="E5054">
        <v>4.8899999999999997</v>
      </c>
      <c r="F5054" t="s">
        <v>19</v>
      </c>
      <c r="G5054" t="s">
        <v>65</v>
      </c>
      <c r="H5054">
        <v>97110</v>
      </c>
      <c r="I5054" t="str">
        <f t="shared" si="78"/>
        <v>165_2/20/2024 15:00</v>
      </c>
      <c r="J5054" t="str">
        <f>IFERROR(INDEX(scheduling_data!I:I, MATCH(I5054, scheduling_data!H:H, 0)), "")</f>
        <v>Amber Hickman</v>
      </c>
    </row>
    <row r="5055" spans="1:10" x14ac:dyDescent="0.3">
      <c r="A5055" t="s">
        <v>11</v>
      </c>
      <c r="B5055">
        <v>165</v>
      </c>
      <c r="C5055" s="1">
        <v>45372.546527777777</v>
      </c>
      <c r="D5055" s="1">
        <v>45342.625</v>
      </c>
      <c r="E5055">
        <v>25</v>
      </c>
      <c r="F5055" t="s">
        <v>16</v>
      </c>
      <c r="G5055" t="s">
        <v>453</v>
      </c>
      <c r="I5055" t="str">
        <f t="shared" si="78"/>
        <v>165_2/20/2024 15:00</v>
      </c>
      <c r="J5055" t="str">
        <f>IFERROR(INDEX(scheduling_data!I:I, MATCH(I5055, scheduling_data!H:H, 0)), "")</f>
        <v>Amber Hickman</v>
      </c>
    </row>
    <row r="5056" spans="1:10" x14ac:dyDescent="0.3">
      <c r="A5056" t="s">
        <v>61</v>
      </c>
      <c r="B5056">
        <v>29</v>
      </c>
      <c r="C5056" s="1">
        <v>45380</v>
      </c>
      <c r="D5056" s="1">
        <v>45341.541666666664</v>
      </c>
      <c r="E5056">
        <v>57.36</v>
      </c>
      <c r="F5056" t="s">
        <v>9</v>
      </c>
      <c r="G5056" t="s">
        <v>64</v>
      </c>
      <c r="H5056">
        <v>97110</v>
      </c>
      <c r="I5056" t="str">
        <f t="shared" si="78"/>
        <v>29_2/19/2024 13:00</v>
      </c>
      <c r="J5056" t="str">
        <f>IFERROR(INDEX(scheduling_data!I:I, MATCH(I5056, scheduling_data!H:H, 0)), "")</f>
        <v>Christian Litz</v>
      </c>
    </row>
    <row r="5057" spans="1:10" x14ac:dyDescent="0.3">
      <c r="A5057" t="s">
        <v>61</v>
      </c>
      <c r="B5057">
        <v>29</v>
      </c>
      <c r="C5057" s="1">
        <v>45380</v>
      </c>
      <c r="D5057" s="1">
        <v>45341.541666666664</v>
      </c>
      <c r="E5057">
        <v>0.35</v>
      </c>
      <c r="F5057" t="s">
        <v>9</v>
      </c>
      <c r="G5057" t="s">
        <v>63</v>
      </c>
      <c r="H5057">
        <v>97110</v>
      </c>
      <c r="I5057" t="str">
        <f t="shared" si="78"/>
        <v>29_2/19/2024 13:00</v>
      </c>
      <c r="J5057" t="str">
        <f>IFERROR(INDEX(scheduling_data!I:I, MATCH(I5057, scheduling_data!H:H, 0)), "")</f>
        <v>Christian Litz</v>
      </c>
    </row>
    <row r="5058" spans="1:10" x14ac:dyDescent="0.3">
      <c r="A5058" t="s">
        <v>61</v>
      </c>
      <c r="B5058">
        <v>29</v>
      </c>
      <c r="C5058" s="1">
        <v>45380</v>
      </c>
      <c r="D5058" s="1">
        <v>45341.541666666664</v>
      </c>
      <c r="E5058">
        <v>17.29</v>
      </c>
      <c r="F5058" t="s">
        <v>19</v>
      </c>
      <c r="G5058" t="s">
        <v>65</v>
      </c>
      <c r="H5058">
        <v>97110</v>
      </c>
      <c r="I5058" t="str">
        <f t="shared" si="78"/>
        <v>29_2/19/2024 13:00</v>
      </c>
      <c r="J5058" t="str">
        <f>IFERROR(INDEX(scheduling_data!I:I, MATCH(I5058, scheduling_data!H:H, 0)), "")</f>
        <v>Christian Litz</v>
      </c>
    </row>
    <row r="5059" spans="1:10" x14ac:dyDescent="0.3">
      <c r="A5059" t="s">
        <v>61</v>
      </c>
      <c r="B5059">
        <v>29</v>
      </c>
      <c r="C5059" s="1">
        <v>45380</v>
      </c>
      <c r="D5059" s="1">
        <v>45341.541666666664</v>
      </c>
      <c r="E5059">
        <v>0</v>
      </c>
      <c r="F5059" t="s">
        <v>9</v>
      </c>
      <c r="G5059" t="s">
        <v>454</v>
      </c>
      <c r="H5059">
        <v>97161</v>
      </c>
      <c r="I5059" t="str">
        <f t="shared" ref="I5059:I5122" si="79">TEXT(B5059&amp;"_"&amp;TEXT(D5059, "m/d/yyyy hh:mm"), "0")</f>
        <v>29_2/19/2024 13:00</v>
      </c>
      <c r="J5059" t="str">
        <f>IFERROR(INDEX(scheduling_data!I:I, MATCH(I5059, scheduling_data!H:H, 0)), "")</f>
        <v>Christian Litz</v>
      </c>
    </row>
    <row r="5060" spans="1:10" x14ac:dyDescent="0.3">
      <c r="A5060" t="s">
        <v>61</v>
      </c>
      <c r="B5060">
        <v>29</v>
      </c>
      <c r="C5060" s="1">
        <v>45380</v>
      </c>
      <c r="D5060" s="1">
        <v>45341.541666666664</v>
      </c>
      <c r="E5060">
        <v>49.02</v>
      </c>
      <c r="F5060" t="s">
        <v>9</v>
      </c>
      <c r="G5060" t="s">
        <v>62</v>
      </c>
      <c r="H5060">
        <v>97112</v>
      </c>
      <c r="I5060" t="str">
        <f t="shared" si="79"/>
        <v>29_2/19/2024 13:00</v>
      </c>
      <c r="J5060" t="str">
        <f>IFERROR(INDEX(scheduling_data!I:I, MATCH(I5060, scheduling_data!H:H, 0)), "")</f>
        <v>Christian Litz</v>
      </c>
    </row>
    <row r="5061" spans="1:10" x14ac:dyDescent="0.3">
      <c r="A5061" t="s">
        <v>61</v>
      </c>
      <c r="B5061">
        <v>29</v>
      </c>
      <c r="C5061" s="1">
        <v>45380</v>
      </c>
      <c r="D5061" s="1">
        <v>45341.541666666664</v>
      </c>
      <c r="E5061">
        <v>0.52</v>
      </c>
      <c r="F5061" t="s">
        <v>9</v>
      </c>
      <c r="G5061" t="s">
        <v>63</v>
      </c>
      <c r="H5061">
        <v>97112</v>
      </c>
      <c r="I5061" t="str">
        <f t="shared" si="79"/>
        <v>29_2/19/2024 13:00</v>
      </c>
      <c r="J5061" t="str">
        <f>IFERROR(INDEX(scheduling_data!I:I, MATCH(I5061, scheduling_data!H:H, 0)), "")</f>
        <v>Christian Litz</v>
      </c>
    </row>
    <row r="5062" spans="1:10" x14ac:dyDescent="0.3">
      <c r="A5062" t="s">
        <v>61</v>
      </c>
      <c r="B5062">
        <v>29</v>
      </c>
      <c r="C5062" s="1">
        <v>45380</v>
      </c>
      <c r="D5062" s="1">
        <v>45341.541666666664</v>
      </c>
      <c r="E5062">
        <v>25.46</v>
      </c>
      <c r="F5062" t="s">
        <v>19</v>
      </c>
      <c r="G5062" t="s">
        <v>65</v>
      </c>
      <c r="H5062">
        <v>97112</v>
      </c>
      <c r="I5062" t="str">
        <f t="shared" si="79"/>
        <v>29_2/19/2024 13:00</v>
      </c>
      <c r="J5062" t="str">
        <f>IFERROR(INDEX(scheduling_data!I:I, MATCH(I5062, scheduling_data!H:H, 0)), "")</f>
        <v>Christian Litz</v>
      </c>
    </row>
    <row r="5063" spans="1:10" x14ac:dyDescent="0.3">
      <c r="A5063" t="s">
        <v>14</v>
      </c>
      <c r="B5063">
        <v>303</v>
      </c>
      <c r="C5063" s="1">
        <v>45359</v>
      </c>
      <c r="D5063" s="1">
        <v>45343.729166666664</v>
      </c>
      <c r="E5063">
        <v>95</v>
      </c>
      <c r="F5063" t="s">
        <v>9</v>
      </c>
      <c r="G5063" t="s">
        <v>52</v>
      </c>
      <c r="H5063">
        <v>92507</v>
      </c>
      <c r="I5063" t="str">
        <f t="shared" si="79"/>
        <v>303_2/21/2024 17:30</v>
      </c>
      <c r="J5063" t="str">
        <f>IFERROR(INDEX(scheduling_data!I:I, MATCH(I5063, scheduling_data!H:H, 0)), "")</f>
        <v>Victoria Miley</v>
      </c>
    </row>
    <row r="5064" spans="1:10" x14ac:dyDescent="0.3">
      <c r="A5064" t="s">
        <v>14</v>
      </c>
      <c r="B5064">
        <v>303</v>
      </c>
      <c r="C5064" s="1">
        <v>45359</v>
      </c>
      <c r="D5064" s="1">
        <v>45343.729166666664</v>
      </c>
      <c r="E5064">
        <v>55</v>
      </c>
      <c r="F5064" t="s">
        <v>19</v>
      </c>
      <c r="G5064" t="s">
        <v>51</v>
      </c>
      <c r="H5064">
        <v>92507</v>
      </c>
      <c r="I5064" t="str">
        <f t="shared" si="79"/>
        <v>303_2/21/2024 17:30</v>
      </c>
      <c r="J5064" t="str">
        <f>IFERROR(INDEX(scheduling_data!I:I, MATCH(I5064, scheduling_data!H:H, 0)), "")</f>
        <v>Victoria Miley</v>
      </c>
    </row>
    <row r="5065" spans="1:10" x14ac:dyDescent="0.3">
      <c r="A5065" t="s">
        <v>25</v>
      </c>
      <c r="B5065">
        <v>304</v>
      </c>
      <c r="C5065" s="1">
        <v>45352</v>
      </c>
      <c r="D5065" s="1">
        <v>45334.625</v>
      </c>
      <c r="E5065">
        <v>93.22</v>
      </c>
      <c r="F5065" t="s">
        <v>9</v>
      </c>
      <c r="G5065" t="s">
        <v>28</v>
      </c>
      <c r="H5065">
        <v>97112</v>
      </c>
      <c r="I5065" t="str">
        <f t="shared" si="79"/>
        <v>304_2/12/2024 15:00</v>
      </c>
      <c r="J5065" t="str">
        <f>IFERROR(INDEX(scheduling_data!I:I, MATCH(I5065, scheduling_data!H:H, 0)), "")</f>
        <v>Katherine Tyree</v>
      </c>
    </row>
    <row r="5066" spans="1:10" x14ac:dyDescent="0.3">
      <c r="A5066" t="s">
        <v>25</v>
      </c>
      <c r="B5066">
        <v>304</v>
      </c>
      <c r="C5066" s="1">
        <v>45352</v>
      </c>
      <c r="D5066" s="1">
        <v>45334.625</v>
      </c>
      <c r="E5066">
        <v>49.6</v>
      </c>
      <c r="F5066" t="s">
        <v>19</v>
      </c>
      <c r="G5066" t="s">
        <v>26</v>
      </c>
      <c r="H5066">
        <v>97110</v>
      </c>
      <c r="I5066" t="str">
        <f t="shared" si="79"/>
        <v>304_2/12/2024 15:00</v>
      </c>
      <c r="J5066" t="str">
        <f>IFERROR(INDEX(scheduling_data!I:I, MATCH(I5066, scheduling_data!H:H, 0)), "")</f>
        <v>Katherine Tyree</v>
      </c>
    </row>
    <row r="5067" spans="1:10" x14ac:dyDescent="0.3">
      <c r="A5067" t="s">
        <v>25</v>
      </c>
      <c r="B5067">
        <v>304</v>
      </c>
      <c r="C5067" s="1">
        <v>45352</v>
      </c>
      <c r="D5067" s="1">
        <v>45334.625</v>
      </c>
      <c r="E5067">
        <v>100.4</v>
      </c>
      <c r="F5067" t="s">
        <v>9</v>
      </c>
      <c r="G5067" t="s">
        <v>28</v>
      </c>
      <c r="H5067">
        <v>97110</v>
      </c>
      <c r="I5067" t="str">
        <f t="shared" si="79"/>
        <v>304_2/12/2024 15:00</v>
      </c>
      <c r="J5067" t="str">
        <f>IFERROR(INDEX(scheduling_data!I:I, MATCH(I5067, scheduling_data!H:H, 0)), "")</f>
        <v>Katherine Tyree</v>
      </c>
    </row>
    <row r="5068" spans="1:10" x14ac:dyDescent="0.3">
      <c r="A5068" t="s">
        <v>25</v>
      </c>
      <c r="B5068">
        <v>304</v>
      </c>
      <c r="C5068" s="1">
        <v>45352</v>
      </c>
      <c r="D5068" s="1">
        <v>45334.625</v>
      </c>
      <c r="E5068">
        <v>56.78</v>
      </c>
      <c r="F5068" t="s">
        <v>19</v>
      </c>
      <c r="G5068" t="s">
        <v>26</v>
      </c>
      <c r="H5068">
        <v>97112</v>
      </c>
      <c r="I5068" t="str">
        <f t="shared" si="79"/>
        <v>304_2/12/2024 15:00</v>
      </c>
      <c r="J5068" t="str">
        <f>IFERROR(INDEX(scheduling_data!I:I, MATCH(I5068, scheduling_data!H:H, 0)), "")</f>
        <v>Katherine Tyree</v>
      </c>
    </row>
    <row r="5069" spans="1:10" x14ac:dyDescent="0.3">
      <c r="A5069" t="s">
        <v>25</v>
      </c>
      <c r="B5069">
        <v>304</v>
      </c>
      <c r="C5069" s="1">
        <v>45359</v>
      </c>
      <c r="D5069" s="1">
        <v>45336.625</v>
      </c>
      <c r="E5069">
        <v>24.8</v>
      </c>
      <c r="F5069" t="s">
        <v>19</v>
      </c>
      <c r="G5069" t="s">
        <v>26</v>
      </c>
      <c r="H5069">
        <v>97110</v>
      </c>
      <c r="I5069" t="str">
        <f t="shared" si="79"/>
        <v>304_2/14/2024 15:00</v>
      </c>
      <c r="J5069" t="str">
        <f>IFERROR(INDEX(scheduling_data!I:I, MATCH(I5069, scheduling_data!H:H, 0)), "")</f>
        <v>Breanna Grieco</v>
      </c>
    </row>
    <row r="5070" spans="1:10" x14ac:dyDescent="0.3">
      <c r="A5070" t="s">
        <v>25</v>
      </c>
      <c r="B5070">
        <v>304</v>
      </c>
      <c r="C5070" s="1">
        <v>45359</v>
      </c>
      <c r="D5070" s="1">
        <v>45336.625</v>
      </c>
      <c r="E5070">
        <v>50.2</v>
      </c>
      <c r="F5070" t="s">
        <v>9</v>
      </c>
      <c r="G5070" t="s">
        <v>28</v>
      </c>
      <c r="H5070">
        <v>97110</v>
      </c>
      <c r="I5070" t="str">
        <f t="shared" si="79"/>
        <v>304_2/14/2024 15:00</v>
      </c>
      <c r="J5070" t="str">
        <f>IFERROR(INDEX(scheduling_data!I:I, MATCH(I5070, scheduling_data!H:H, 0)), "")</f>
        <v>Breanna Grieco</v>
      </c>
    </row>
    <row r="5071" spans="1:10" x14ac:dyDescent="0.3">
      <c r="A5071" t="s">
        <v>25</v>
      </c>
      <c r="B5071">
        <v>304</v>
      </c>
      <c r="C5071" s="1">
        <v>45359</v>
      </c>
      <c r="D5071" s="1">
        <v>45336.625</v>
      </c>
      <c r="E5071">
        <v>85.17</v>
      </c>
      <c r="F5071" t="s">
        <v>19</v>
      </c>
      <c r="G5071" t="s">
        <v>26</v>
      </c>
      <c r="H5071">
        <v>97112</v>
      </c>
      <c r="I5071" t="str">
        <f t="shared" si="79"/>
        <v>304_2/14/2024 15:00</v>
      </c>
      <c r="J5071" t="str">
        <f>IFERROR(INDEX(scheduling_data!I:I, MATCH(I5071, scheduling_data!H:H, 0)), "")</f>
        <v>Breanna Grieco</v>
      </c>
    </row>
    <row r="5072" spans="1:10" x14ac:dyDescent="0.3">
      <c r="A5072" t="s">
        <v>25</v>
      </c>
      <c r="B5072">
        <v>304</v>
      </c>
      <c r="C5072" s="1">
        <v>45359</v>
      </c>
      <c r="D5072" s="1">
        <v>45336.625</v>
      </c>
      <c r="E5072">
        <v>139.83000000000001</v>
      </c>
      <c r="F5072" t="s">
        <v>9</v>
      </c>
      <c r="G5072" t="s">
        <v>28</v>
      </c>
      <c r="H5072">
        <v>97112</v>
      </c>
      <c r="I5072" t="str">
        <f t="shared" si="79"/>
        <v>304_2/14/2024 15:00</v>
      </c>
      <c r="J5072" t="str">
        <f>IFERROR(INDEX(scheduling_data!I:I, MATCH(I5072, scheduling_data!H:H, 0)), "")</f>
        <v>Breanna Grieco</v>
      </c>
    </row>
    <row r="5073" spans="1:10" x14ac:dyDescent="0.3">
      <c r="A5073" t="s">
        <v>25</v>
      </c>
      <c r="B5073">
        <v>304</v>
      </c>
      <c r="C5073" s="1">
        <v>45359</v>
      </c>
      <c r="D5073" s="1">
        <v>45343.625</v>
      </c>
      <c r="E5073">
        <v>100.4</v>
      </c>
      <c r="F5073" t="s">
        <v>9</v>
      </c>
      <c r="G5073" t="s">
        <v>28</v>
      </c>
      <c r="H5073">
        <v>97110</v>
      </c>
      <c r="I5073" t="str">
        <f t="shared" si="79"/>
        <v>304_2/21/2024 15:00</v>
      </c>
      <c r="J5073" t="str">
        <f>IFERROR(INDEX(scheduling_data!I:I, MATCH(I5073, scheduling_data!H:H, 0)), "")</f>
        <v>Katherine Tyree</v>
      </c>
    </row>
    <row r="5074" spans="1:10" x14ac:dyDescent="0.3">
      <c r="A5074" t="s">
        <v>25</v>
      </c>
      <c r="B5074">
        <v>304</v>
      </c>
      <c r="C5074" s="1">
        <v>45359</v>
      </c>
      <c r="D5074" s="1">
        <v>45343.625</v>
      </c>
      <c r="E5074">
        <v>93.22</v>
      </c>
      <c r="F5074" t="s">
        <v>9</v>
      </c>
      <c r="G5074" t="s">
        <v>28</v>
      </c>
      <c r="H5074">
        <v>97112</v>
      </c>
      <c r="I5074" t="str">
        <f t="shared" si="79"/>
        <v>304_2/21/2024 15:00</v>
      </c>
      <c r="J5074" t="str">
        <f>IFERROR(INDEX(scheduling_data!I:I, MATCH(I5074, scheduling_data!H:H, 0)), "")</f>
        <v>Katherine Tyree</v>
      </c>
    </row>
    <row r="5075" spans="1:10" x14ac:dyDescent="0.3">
      <c r="A5075" t="s">
        <v>25</v>
      </c>
      <c r="B5075">
        <v>304</v>
      </c>
      <c r="C5075" s="1">
        <v>45359</v>
      </c>
      <c r="D5075" s="1">
        <v>45343.625</v>
      </c>
      <c r="E5075">
        <v>56.78</v>
      </c>
      <c r="F5075" t="s">
        <v>19</v>
      </c>
      <c r="G5075" t="s">
        <v>26</v>
      </c>
      <c r="H5075">
        <v>97112</v>
      </c>
      <c r="I5075" t="str">
        <f t="shared" si="79"/>
        <v>304_2/21/2024 15:00</v>
      </c>
      <c r="J5075" t="str">
        <f>IFERROR(INDEX(scheduling_data!I:I, MATCH(I5075, scheduling_data!H:H, 0)), "")</f>
        <v>Katherine Tyree</v>
      </c>
    </row>
    <row r="5076" spans="1:10" x14ac:dyDescent="0.3">
      <c r="A5076" t="s">
        <v>25</v>
      </c>
      <c r="B5076">
        <v>304</v>
      </c>
      <c r="C5076" s="1">
        <v>45359</v>
      </c>
      <c r="D5076" s="1">
        <v>45343.625</v>
      </c>
      <c r="E5076">
        <v>49.6</v>
      </c>
      <c r="F5076" t="s">
        <v>19</v>
      </c>
      <c r="G5076" t="s">
        <v>26</v>
      </c>
      <c r="H5076">
        <v>97110</v>
      </c>
      <c r="I5076" t="str">
        <f t="shared" si="79"/>
        <v>304_2/21/2024 15:00</v>
      </c>
      <c r="J5076" t="str">
        <f>IFERROR(INDEX(scheduling_data!I:I, MATCH(I5076, scheduling_data!H:H, 0)), "")</f>
        <v>Katherine Tyree</v>
      </c>
    </row>
    <row r="5077" spans="1:10" x14ac:dyDescent="0.3">
      <c r="A5077" t="s">
        <v>25</v>
      </c>
      <c r="B5077">
        <v>304</v>
      </c>
      <c r="C5077" s="1">
        <v>45366</v>
      </c>
      <c r="D5077" s="1">
        <v>45348.625</v>
      </c>
      <c r="E5077">
        <v>49.6</v>
      </c>
      <c r="F5077" t="s">
        <v>19</v>
      </c>
      <c r="G5077" t="s">
        <v>26</v>
      </c>
      <c r="H5077">
        <v>97110</v>
      </c>
      <c r="I5077" t="str">
        <f t="shared" si="79"/>
        <v>304_2/26/2024 15:00</v>
      </c>
      <c r="J5077" t="str">
        <f>IFERROR(INDEX(scheduling_data!I:I, MATCH(I5077, scheduling_data!H:H, 0)), "")</f>
        <v>Katherine Tyree</v>
      </c>
    </row>
    <row r="5078" spans="1:10" x14ac:dyDescent="0.3">
      <c r="A5078" t="s">
        <v>25</v>
      </c>
      <c r="B5078">
        <v>304</v>
      </c>
      <c r="C5078" s="1">
        <v>45366</v>
      </c>
      <c r="D5078" s="1">
        <v>45348.625</v>
      </c>
      <c r="E5078">
        <v>100.4</v>
      </c>
      <c r="F5078" t="s">
        <v>9</v>
      </c>
      <c r="G5078" t="s">
        <v>28</v>
      </c>
      <c r="H5078">
        <v>97110</v>
      </c>
      <c r="I5078" t="str">
        <f t="shared" si="79"/>
        <v>304_2/26/2024 15:00</v>
      </c>
      <c r="J5078" t="str">
        <f>IFERROR(INDEX(scheduling_data!I:I, MATCH(I5078, scheduling_data!H:H, 0)), "")</f>
        <v>Katherine Tyree</v>
      </c>
    </row>
    <row r="5079" spans="1:10" x14ac:dyDescent="0.3">
      <c r="A5079" t="s">
        <v>25</v>
      </c>
      <c r="B5079">
        <v>304</v>
      </c>
      <c r="C5079" s="1">
        <v>45366</v>
      </c>
      <c r="D5079" s="1">
        <v>45348.625</v>
      </c>
      <c r="E5079">
        <v>56.78</v>
      </c>
      <c r="F5079" t="s">
        <v>19</v>
      </c>
      <c r="G5079" t="s">
        <v>26</v>
      </c>
      <c r="H5079">
        <v>97112</v>
      </c>
      <c r="I5079" t="str">
        <f t="shared" si="79"/>
        <v>304_2/26/2024 15:00</v>
      </c>
      <c r="J5079" t="str">
        <f>IFERROR(INDEX(scheduling_data!I:I, MATCH(I5079, scheduling_data!H:H, 0)), "")</f>
        <v>Katherine Tyree</v>
      </c>
    </row>
    <row r="5080" spans="1:10" x14ac:dyDescent="0.3">
      <c r="A5080" t="s">
        <v>25</v>
      </c>
      <c r="B5080">
        <v>304</v>
      </c>
      <c r="C5080" s="1">
        <v>45366</v>
      </c>
      <c r="D5080" s="1">
        <v>45348.625</v>
      </c>
      <c r="E5080">
        <v>93.22</v>
      </c>
      <c r="F5080" t="s">
        <v>9</v>
      </c>
      <c r="G5080" t="s">
        <v>28</v>
      </c>
      <c r="H5080">
        <v>97112</v>
      </c>
      <c r="I5080" t="str">
        <f t="shared" si="79"/>
        <v>304_2/26/2024 15:00</v>
      </c>
      <c r="J5080" t="str">
        <f>IFERROR(INDEX(scheduling_data!I:I, MATCH(I5080, scheduling_data!H:H, 0)), "")</f>
        <v>Katherine Tyree</v>
      </c>
    </row>
    <row r="5081" spans="1:10" x14ac:dyDescent="0.3">
      <c r="A5081" t="s">
        <v>25</v>
      </c>
      <c r="B5081">
        <v>304</v>
      </c>
      <c r="C5081" s="1">
        <v>45366</v>
      </c>
      <c r="D5081" s="1">
        <v>45350.625</v>
      </c>
      <c r="E5081">
        <v>49.6</v>
      </c>
      <c r="F5081" t="s">
        <v>19</v>
      </c>
      <c r="G5081" t="s">
        <v>26</v>
      </c>
      <c r="H5081">
        <v>97110</v>
      </c>
      <c r="I5081" t="str">
        <f t="shared" si="79"/>
        <v>304_2/28/2024 15:00</v>
      </c>
      <c r="J5081" t="str">
        <f>IFERROR(INDEX(scheduling_data!I:I, MATCH(I5081, scheduling_data!H:H, 0)), "")</f>
        <v>Katherine Tyree</v>
      </c>
    </row>
    <row r="5082" spans="1:10" x14ac:dyDescent="0.3">
      <c r="A5082" t="s">
        <v>25</v>
      </c>
      <c r="B5082">
        <v>304</v>
      </c>
      <c r="C5082" s="1">
        <v>45366</v>
      </c>
      <c r="D5082" s="1">
        <v>45350.625</v>
      </c>
      <c r="E5082">
        <v>93.22</v>
      </c>
      <c r="F5082" t="s">
        <v>9</v>
      </c>
      <c r="G5082" t="s">
        <v>28</v>
      </c>
      <c r="H5082">
        <v>97112</v>
      </c>
      <c r="I5082" t="str">
        <f t="shared" si="79"/>
        <v>304_2/28/2024 15:00</v>
      </c>
      <c r="J5082" t="str">
        <f>IFERROR(INDEX(scheduling_data!I:I, MATCH(I5082, scheduling_data!H:H, 0)), "")</f>
        <v>Katherine Tyree</v>
      </c>
    </row>
    <row r="5083" spans="1:10" x14ac:dyDescent="0.3">
      <c r="A5083" t="s">
        <v>25</v>
      </c>
      <c r="B5083">
        <v>304</v>
      </c>
      <c r="C5083" s="1">
        <v>45366</v>
      </c>
      <c r="D5083" s="1">
        <v>45350.625</v>
      </c>
      <c r="E5083">
        <v>56.78</v>
      </c>
      <c r="F5083" t="s">
        <v>19</v>
      </c>
      <c r="G5083" t="s">
        <v>26</v>
      </c>
      <c r="H5083">
        <v>97112</v>
      </c>
      <c r="I5083" t="str">
        <f t="shared" si="79"/>
        <v>304_2/28/2024 15:00</v>
      </c>
      <c r="J5083" t="str">
        <f>IFERROR(INDEX(scheduling_data!I:I, MATCH(I5083, scheduling_data!H:H, 0)), "")</f>
        <v>Katherine Tyree</v>
      </c>
    </row>
    <row r="5084" spans="1:10" x14ac:dyDescent="0.3">
      <c r="A5084" t="s">
        <v>25</v>
      </c>
      <c r="B5084">
        <v>304</v>
      </c>
      <c r="C5084" s="1">
        <v>45366</v>
      </c>
      <c r="D5084" s="1">
        <v>45350.625</v>
      </c>
      <c r="E5084">
        <v>100.4</v>
      </c>
      <c r="F5084" t="s">
        <v>9</v>
      </c>
      <c r="G5084" t="s">
        <v>28</v>
      </c>
      <c r="H5084">
        <v>97110</v>
      </c>
      <c r="I5084" t="str">
        <f t="shared" si="79"/>
        <v>304_2/28/2024 15:00</v>
      </c>
      <c r="J5084" t="str">
        <f>IFERROR(INDEX(scheduling_data!I:I, MATCH(I5084, scheduling_data!H:H, 0)), "")</f>
        <v>Katherine Tyree</v>
      </c>
    </row>
    <row r="5085" spans="1:10" x14ac:dyDescent="0.3">
      <c r="A5085" t="s">
        <v>25</v>
      </c>
      <c r="B5085">
        <v>304</v>
      </c>
      <c r="C5085" s="1">
        <v>45352</v>
      </c>
      <c r="D5085" s="1">
        <v>45328.625</v>
      </c>
      <c r="E5085">
        <v>49.6</v>
      </c>
      <c r="F5085" t="s">
        <v>19</v>
      </c>
      <c r="G5085" t="s">
        <v>26</v>
      </c>
      <c r="H5085">
        <v>97110</v>
      </c>
      <c r="I5085" t="str">
        <f t="shared" si="79"/>
        <v>304_2/6/2024 15:00</v>
      </c>
      <c r="J5085" t="str">
        <f>IFERROR(INDEX(scheduling_data!I:I, MATCH(I5085, scheduling_data!H:H, 0)), "")</f>
        <v>Katherine Tyree</v>
      </c>
    </row>
    <row r="5086" spans="1:10" x14ac:dyDescent="0.3">
      <c r="A5086" t="s">
        <v>25</v>
      </c>
      <c r="B5086">
        <v>304</v>
      </c>
      <c r="C5086" s="1">
        <v>45352</v>
      </c>
      <c r="D5086" s="1">
        <v>45328.625</v>
      </c>
      <c r="E5086">
        <v>65.47</v>
      </c>
      <c r="F5086" t="s">
        <v>9</v>
      </c>
      <c r="G5086" t="s">
        <v>28</v>
      </c>
      <c r="H5086">
        <v>97161</v>
      </c>
      <c r="I5086" t="str">
        <f t="shared" si="79"/>
        <v>304_2/6/2024 15:00</v>
      </c>
      <c r="J5086" t="str">
        <f>IFERROR(INDEX(scheduling_data!I:I, MATCH(I5086, scheduling_data!H:H, 0)), "")</f>
        <v>Katherine Tyree</v>
      </c>
    </row>
    <row r="5087" spans="1:10" x14ac:dyDescent="0.3">
      <c r="A5087" t="s">
        <v>25</v>
      </c>
      <c r="B5087">
        <v>304</v>
      </c>
      <c r="C5087" s="1">
        <v>45352</v>
      </c>
      <c r="D5087" s="1">
        <v>45328.625</v>
      </c>
      <c r="E5087">
        <v>46.61</v>
      </c>
      <c r="F5087" t="s">
        <v>9</v>
      </c>
      <c r="G5087" t="s">
        <v>28</v>
      </c>
      <c r="H5087">
        <v>97112</v>
      </c>
      <c r="I5087" t="str">
        <f t="shared" si="79"/>
        <v>304_2/6/2024 15:00</v>
      </c>
      <c r="J5087" t="str">
        <f>IFERROR(INDEX(scheduling_data!I:I, MATCH(I5087, scheduling_data!H:H, 0)), "")</f>
        <v>Katherine Tyree</v>
      </c>
    </row>
    <row r="5088" spans="1:10" x14ac:dyDescent="0.3">
      <c r="A5088" t="s">
        <v>25</v>
      </c>
      <c r="B5088">
        <v>304</v>
      </c>
      <c r="C5088" s="1">
        <v>45352</v>
      </c>
      <c r="D5088" s="1">
        <v>45328.625</v>
      </c>
      <c r="E5088">
        <v>28.39</v>
      </c>
      <c r="F5088" t="s">
        <v>19</v>
      </c>
      <c r="G5088" t="s">
        <v>26</v>
      </c>
      <c r="H5088">
        <v>97112</v>
      </c>
      <c r="I5088" t="str">
        <f t="shared" si="79"/>
        <v>304_2/6/2024 15:00</v>
      </c>
      <c r="J5088" t="str">
        <f>IFERROR(INDEX(scheduling_data!I:I, MATCH(I5088, scheduling_data!H:H, 0)), "")</f>
        <v>Katherine Tyree</v>
      </c>
    </row>
    <row r="5089" spans="1:10" x14ac:dyDescent="0.3">
      <c r="A5089" t="s">
        <v>25</v>
      </c>
      <c r="B5089">
        <v>304</v>
      </c>
      <c r="C5089" s="1">
        <v>45352</v>
      </c>
      <c r="D5089" s="1">
        <v>45328.625</v>
      </c>
      <c r="E5089">
        <v>100.4</v>
      </c>
      <c r="F5089" t="s">
        <v>9</v>
      </c>
      <c r="G5089" t="s">
        <v>28</v>
      </c>
      <c r="H5089">
        <v>97110</v>
      </c>
      <c r="I5089" t="str">
        <f t="shared" si="79"/>
        <v>304_2/6/2024 15:00</v>
      </c>
      <c r="J5089" t="str">
        <f>IFERROR(INDEX(scheduling_data!I:I, MATCH(I5089, scheduling_data!H:H, 0)), "")</f>
        <v>Katherine Tyree</v>
      </c>
    </row>
    <row r="5090" spans="1:10" x14ac:dyDescent="0.3">
      <c r="A5090" t="s">
        <v>25</v>
      </c>
      <c r="B5090">
        <v>304</v>
      </c>
      <c r="C5090" s="1">
        <v>45352</v>
      </c>
      <c r="D5090" s="1">
        <v>45328.625</v>
      </c>
      <c r="E5090">
        <v>84.53</v>
      </c>
      <c r="F5090" t="s">
        <v>19</v>
      </c>
      <c r="G5090" t="s">
        <v>26</v>
      </c>
      <c r="H5090">
        <v>97161</v>
      </c>
      <c r="I5090" t="str">
        <f t="shared" si="79"/>
        <v>304_2/6/2024 15:00</v>
      </c>
      <c r="J5090" t="str">
        <f>IFERROR(INDEX(scheduling_data!I:I, MATCH(I5090, scheduling_data!H:H, 0)), "")</f>
        <v>Katherine Tyree</v>
      </c>
    </row>
    <row r="5091" spans="1:10" x14ac:dyDescent="0.3">
      <c r="A5091" t="s">
        <v>25</v>
      </c>
      <c r="B5091">
        <v>304</v>
      </c>
      <c r="C5091" s="1">
        <v>45352</v>
      </c>
      <c r="D5091" s="1">
        <v>45330.625</v>
      </c>
      <c r="E5091">
        <v>100.4</v>
      </c>
      <c r="F5091" t="s">
        <v>9</v>
      </c>
      <c r="G5091" t="s">
        <v>28</v>
      </c>
      <c r="H5091">
        <v>97110</v>
      </c>
      <c r="I5091" t="str">
        <f t="shared" si="79"/>
        <v>304_2/8/2024 15:00</v>
      </c>
      <c r="J5091" t="str">
        <f>IFERROR(INDEX(scheduling_data!I:I, MATCH(I5091, scheduling_data!H:H, 0)), "")</f>
        <v>Katherine Tyree</v>
      </c>
    </row>
    <row r="5092" spans="1:10" x14ac:dyDescent="0.3">
      <c r="A5092" t="s">
        <v>25</v>
      </c>
      <c r="B5092">
        <v>304</v>
      </c>
      <c r="C5092" s="1">
        <v>45352</v>
      </c>
      <c r="D5092" s="1">
        <v>45330.625</v>
      </c>
      <c r="E5092">
        <v>49.6</v>
      </c>
      <c r="F5092" t="s">
        <v>19</v>
      </c>
      <c r="G5092" t="s">
        <v>26</v>
      </c>
      <c r="H5092">
        <v>97110</v>
      </c>
      <c r="I5092" t="str">
        <f t="shared" si="79"/>
        <v>304_2/8/2024 15:00</v>
      </c>
      <c r="J5092" t="str">
        <f>IFERROR(INDEX(scheduling_data!I:I, MATCH(I5092, scheduling_data!H:H, 0)), "")</f>
        <v>Katherine Tyree</v>
      </c>
    </row>
    <row r="5093" spans="1:10" x14ac:dyDescent="0.3">
      <c r="A5093" t="s">
        <v>25</v>
      </c>
      <c r="B5093">
        <v>304</v>
      </c>
      <c r="C5093" s="1">
        <v>45352</v>
      </c>
      <c r="D5093" s="1">
        <v>45330.625</v>
      </c>
      <c r="E5093">
        <v>93.22</v>
      </c>
      <c r="F5093" t="s">
        <v>9</v>
      </c>
      <c r="G5093" t="s">
        <v>28</v>
      </c>
      <c r="H5093">
        <v>97112</v>
      </c>
      <c r="I5093" t="str">
        <f t="shared" si="79"/>
        <v>304_2/8/2024 15:00</v>
      </c>
      <c r="J5093" t="str">
        <f>IFERROR(INDEX(scheduling_data!I:I, MATCH(I5093, scheduling_data!H:H, 0)), "")</f>
        <v>Katherine Tyree</v>
      </c>
    </row>
    <row r="5094" spans="1:10" x14ac:dyDescent="0.3">
      <c r="A5094" t="s">
        <v>25</v>
      </c>
      <c r="B5094">
        <v>304</v>
      </c>
      <c r="C5094" s="1">
        <v>45352</v>
      </c>
      <c r="D5094" s="1">
        <v>45330.625</v>
      </c>
      <c r="E5094">
        <v>56.78</v>
      </c>
      <c r="F5094" t="s">
        <v>19</v>
      </c>
      <c r="G5094" t="s">
        <v>26</v>
      </c>
      <c r="H5094">
        <v>97112</v>
      </c>
      <c r="I5094" t="str">
        <f t="shared" si="79"/>
        <v>304_2/8/2024 15:00</v>
      </c>
      <c r="J5094" t="str">
        <f>IFERROR(INDEX(scheduling_data!I:I, MATCH(I5094, scheduling_data!H:H, 0)), "")</f>
        <v>Katherine Tyree</v>
      </c>
    </row>
    <row r="5095" spans="1:10" x14ac:dyDescent="0.3">
      <c r="A5095" t="s">
        <v>17</v>
      </c>
      <c r="B5095">
        <v>305</v>
      </c>
      <c r="C5095" s="1">
        <v>45358</v>
      </c>
      <c r="D5095" s="1">
        <v>45323.333333333336</v>
      </c>
      <c r="E5095">
        <v>49.6</v>
      </c>
      <c r="F5095" t="s">
        <v>19</v>
      </c>
      <c r="G5095" t="s">
        <v>20</v>
      </c>
      <c r="H5095">
        <v>97110</v>
      </c>
      <c r="I5095" t="str">
        <f t="shared" si="79"/>
        <v>305_2/1/2024 08:00</v>
      </c>
      <c r="J5095" t="str">
        <f>IFERROR(INDEX(scheduling_data!I:I, MATCH(I5095, scheduling_data!H:H, 0)), "")</f>
        <v>Robert Crochet</v>
      </c>
    </row>
    <row r="5096" spans="1:10" x14ac:dyDescent="0.3">
      <c r="A5096" t="s">
        <v>17</v>
      </c>
      <c r="B5096">
        <v>305</v>
      </c>
      <c r="C5096" s="1">
        <v>45358</v>
      </c>
      <c r="D5096" s="1">
        <v>45323.333333333336</v>
      </c>
      <c r="E5096">
        <v>100.4</v>
      </c>
      <c r="F5096" t="s">
        <v>9</v>
      </c>
      <c r="G5096" t="s">
        <v>18</v>
      </c>
      <c r="H5096">
        <v>97110</v>
      </c>
      <c r="I5096" t="str">
        <f t="shared" si="79"/>
        <v>305_2/1/2024 08:00</v>
      </c>
      <c r="J5096" t="str">
        <f>IFERROR(INDEX(scheduling_data!I:I, MATCH(I5096, scheduling_data!H:H, 0)), "")</f>
        <v>Robert Crochet</v>
      </c>
    </row>
    <row r="5097" spans="1:10" x14ac:dyDescent="0.3">
      <c r="A5097" t="s">
        <v>17</v>
      </c>
      <c r="B5097">
        <v>305</v>
      </c>
      <c r="C5097" s="1">
        <v>45358</v>
      </c>
      <c r="D5097" s="1">
        <v>45323.333333333336</v>
      </c>
      <c r="E5097">
        <v>28.39</v>
      </c>
      <c r="F5097" t="s">
        <v>19</v>
      </c>
      <c r="G5097" t="s">
        <v>20</v>
      </c>
      <c r="H5097">
        <v>97112</v>
      </c>
      <c r="I5097" t="str">
        <f t="shared" si="79"/>
        <v>305_2/1/2024 08:00</v>
      </c>
      <c r="J5097" t="str">
        <f>IFERROR(INDEX(scheduling_data!I:I, MATCH(I5097, scheduling_data!H:H, 0)), "")</f>
        <v>Robert Crochet</v>
      </c>
    </row>
    <row r="5098" spans="1:10" x14ac:dyDescent="0.3">
      <c r="A5098" t="s">
        <v>17</v>
      </c>
      <c r="B5098">
        <v>305</v>
      </c>
      <c r="C5098" s="1">
        <v>45358</v>
      </c>
      <c r="D5098" s="1">
        <v>45323.333333333336</v>
      </c>
      <c r="E5098">
        <v>46.61</v>
      </c>
      <c r="F5098" t="s">
        <v>9</v>
      </c>
      <c r="G5098" t="s">
        <v>18</v>
      </c>
      <c r="H5098">
        <v>97112</v>
      </c>
      <c r="I5098" t="str">
        <f t="shared" si="79"/>
        <v>305_2/1/2024 08:00</v>
      </c>
      <c r="J5098" t="str">
        <f>IFERROR(INDEX(scheduling_data!I:I, MATCH(I5098, scheduling_data!H:H, 0)), "")</f>
        <v>Robert Crochet</v>
      </c>
    </row>
    <row r="5099" spans="1:10" x14ac:dyDescent="0.3">
      <c r="A5099" t="s">
        <v>17</v>
      </c>
      <c r="B5099">
        <v>305</v>
      </c>
      <c r="C5099" s="1">
        <v>45358</v>
      </c>
      <c r="D5099" s="1">
        <v>45328.333333333336</v>
      </c>
      <c r="E5099">
        <v>49.6</v>
      </c>
      <c r="F5099" t="s">
        <v>19</v>
      </c>
      <c r="G5099" t="s">
        <v>20</v>
      </c>
      <c r="H5099">
        <v>97110</v>
      </c>
      <c r="I5099" t="str">
        <f t="shared" si="79"/>
        <v>305_2/6/2024 08:00</v>
      </c>
      <c r="J5099" t="str">
        <f>IFERROR(INDEX(scheduling_data!I:I, MATCH(I5099, scheduling_data!H:H, 0)), "")</f>
        <v>Robert Crochet</v>
      </c>
    </row>
    <row r="5100" spans="1:10" x14ac:dyDescent="0.3">
      <c r="A5100" t="s">
        <v>17</v>
      </c>
      <c r="B5100">
        <v>305</v>
      </c>
      <c r="C5100" s="1">
        <v>45358</v>
      </c>
      <c r="D5100" s="1">
        <v>45328.333333333336</v>
      </c>
      <c r="E5100">
        <v>46.61</v>
      </c>
      <c r="F5100" t="s">
        <v>9</v>
      </c>
      <c r="G5100" t="s">
        <v>18</v>
      </c>
      <c r="H5100">
        <v>97112</v>
      </c>
      <c r="I5100" t="str">
        <f t="shared" si="79"/>
        <v>305_2/6/2024 08:00</v>
      </c>
      <c r="J5100" t="str">
        <f>IFERROR(INDEX(scheduling_data!I:I, MATCH(I5100, scheduling_data!H:H, 0)), "")</f>
        <v>Robert Crochet</v>
      </c>
    </row>
    <row r="5101" spans="1:10" x14ac:dyDescent="0.3">
      <c r="A5101" t="s">
        <v>17</v>
      </c>
      <c r="B5101">
        <v>305</v>
      </c>
      <c r="C5101" s="1">
        <v>45358</v>
      </c>
      <c r="D5101" s="1">
        <v>45328.333333333336</v>
      </c>
      <c r="E5101">
        <v>28.39</v>
      </c>
      <c r="F5101" t="s">
        <v>19</v>
      </c>
      <c r="G5101" t="s">
        <v>20</v>
      </c>
      <c r="H5101">
        <v>97112</v>
      </c>
      <c r="I5101" t="str">
        <f t="shared" si="79"/>
        <v>305_2/6/2024 08:00</v>
      </c>
      <c r="J5101" t="str">
        <f>IFERROR(INDEX(scheduling_data!I:I, MATCH(I5101, scheduling_data!H:H, 0)), "")</f>
        <v>Robert Crochet</v>
      </c>
    </row>
    <row r="5102" spans="1:10" x14ac:dyDescent="0.3">
      <c r="A5102" t="s">
        <v>17</v>
      </c>
      <c r="B5102">
        <v>305</v>
      </c>
      <c r="C5102" s="1">
        <v>45358</v>
      </c>
      <c r="D5102" s="1">
        <v>45328.333333333336</v>
      </c>
      <c r="E5102">
        <v>100.4</v>
      </c>
      <c r="F5102" t="s">
        <v>9</v>
      </c>
      <c r="G5102" t="s">
        <v>18</v>
      </c>
      <c r="H5102">
        <v>97110</v>
      </c>
      <c r="I5102" t="str">
        <f t="shared" si="79"/>
        <v>305_2/6/2024 08:00</v>
      </c>
      <c r="J5102" t="str">
        <f>IFERROR(INDEX(scheduling_data!I:I, MATCH(I5102, scheduling_data!H:H, 0)), "")</f>
        <v>Robert Crochet</v>
      </c>
    </row>
    <row r="5103" spans="1:10" x14ac:dyDescent="0.3">
      <c r="A5103" t="s">
        <v>17</v>
      </c>
      <c r="B5103">
        <v>305</v>
      </c>
      <c r="C5103" s="1">
        <v>45358</v>
      </c>
      <c r="D5103" s="1">
        <v>45330.333333333336</v>
      </c>
      <c r="E5103">
        <v>49.6</v>
      </c>
      <c r="F5103" t="s">
        <v>19</v>
      </c>
      <c r="G5103" t="s">
        <v>20</v>
      </c>
      <c r="H5103">
        <v>97110</v>
      </c>
      <c r="I5103" t="str">
        <f t="shared" si="79"/>
        <v>305_2/8/2024 08:00</v>
      </c>
      <c r="J5103" t="str">
        <f>IFERROR(INDEX(scheduling_data!I:I, MATCH(I5103, scheduling_data!H:H, 0)), "")</f>
        <v>Robert Crochet</v>
      </c>
    </row>
    <row r="5104" spans="1:10" x14ac:dyDescent="0.3">
      <c r="A5104" t="s">
        <v>17</v>
      </c>
      <c r="B5104">
        <v>305</v>
      </c>
      <c r="C5104" s="1">
        <v>45358</v>
      </c>
      <c r="D5104" s="1">
        <v>45330.333333333336</v>
      </c>
      <c r="E5104">
        <v>100.4</v>
      </c>
      <c r="F5104" t="s">
        <v>9</v>
      </c>
      <c r="G5104" t="s">
        <v>18</v>
      </c>
      <c r="H5104">
        <v>97110</v>
      </c>
      <c r="I5104" t="str">
        <f t="shared" si="79"/>
        <v>305_2/8/2024 08:00</v>
      </c>
      <c r="J5104" t="str">
        <f>IFERROR(INDEX(scheduling_data!I:I, MATCH(I5104, scheduling_data!H:H, 0)), "")</f>
        <v>Robert Crochet</v>
      </c>
    </row>
    <row r="5105" spans="1:10" x14ac:dyDescent="0.3">
      <c r="A5105" t="s">
        <v>17</v>
      </c>
      <c r="B5105">
        <v>305</v>
      </c>
      <c r="C5105" s="1">
        <v>45358</v>
      </c>
      <c r="D5105" s="1">
        <v>45330.333333333336</v>
      </c>
      <c r="E5105">
        <v>56.78</v>
      </c>
      <c r="F5105" t="s">
        <v>19</v>
      </c>
      <c r="G5105" t="s">
        <v>20</v>
      </c>
      <c r="H5105">
        <v>97112</v>
      </c>
      <c r="I5105" t="str">
        <f t="shared" si="79"/>
        <v>305_2/8/2024 08:00</v>
      </c>
      <c r="J5105" t="str">
        <f>IFERROR(INDEX(scheduling_data!I:I, MATCH(I5105, scheduling_data!H:H, 0)), "")</f>
        <v>Robert Crochet</v>
      </c>
    </row>
    <row r="5106" spans="1:10" x14ac:dyDescent="0.3">
      <c r="A5106" t="s">
        <v>17</v>
      </c>
      <c r="B5106">
        <v>305</v>
      </c>
      <c r="C5106" s="1">
        <v>45358</v>
      </c>
      <c r="D5106" s="1">
        <v>45330.333333333336</v>
      </c>
      <c r="E5106">
        <v>93.22</v>
      </c>
      <c r="F5106" t="s">
        <v>9</v>
      </c>
      <c r="G5106" t="s">
        <v>18</v>
      </c>
      <c r="H5106">
        <v>97112</v>
      </c>
      <c r="I5106" t="str">
        <f t="shared" si="79"/>
        <v>305_2/8/2024 08:00</v>
      </c>
      <c r="J5106" t="str">
        <f>IFERROR(INDEX(scheduling_data!I:I, MATCH(I5106, scheduling_data!H:H, 0)), "")</f>
        <v>Robert Crochet</v>
      </c>
    </row>
    <row r="5107" spans="1:10" x14ac:dyDescent="0.3">
      <c r="A5107" t="s">
        <v>61</v>
      </c>
      <c r="B5107">
        <v>166</v>
      </c>
      <c r="C5107" s="1">
        <v>45356</v>
      </c>
      <c r="D5107" s="1">
        <v>45345.416666666664</v>
      </c>
      <c r="E5107">
        <v>31.62</v>
      </c>
      <c r="F5107" t="s">
        <v>19</v>
      </c>
      <c r="G5107" t="s">
        <v>65</v>
      </c>
      <c r="H5107">
        <v>97110</v>
      </c>
      <c r="I5107" t="str">
        <f t="shared" si="79"/>
        <v>166_2/23/2024 10:00</v>
      </c>
      <c r="J5107" t="str">
        <f>IFERROR(INDEX(scheduling_data!I:I, MATCH(I5107, scheduling_data!H:H, 0)), "")</f>
        <v>Christian Litz</v>
      </c>
    </row>
    <row r="5108" spans="1:10" x14ac:dyDescent="0.3">
      <c r="A5108" t="s">
        <v>61</v>
      </c>
      <c r="B5108">
        <v>166</v>
      </c>
      <c r="C5108" s="1">
        <v>45356</v>
      </c>
      <c r="D5108" s="1">
        <v>45345.416666666664</v>
      </c>
      <c r="E5108">
        <v>0.65</v>
      </c>
      <c r="F5108" t="s">
        <v>9</v>
      </c>
      <c r="G5108" t="s">
        <v>63</v>
      </c>
      <c r="H5108">
        <v>97110</v>
      </c>
      <c r="I5108" t="str">
        <f t="shared" si="79"/>
        <v>166_2/23/2024 10:00</v>
      </c>
      <c r="J5108" t="str">
        <f>IFERROR(INDEX(scheduling_data!I:I, MATCH(I5108, scheduling_data!H:H, 0)), "")</f>
        <v>Christian Litz</v>
      </c>
    </row>
    <row r="5109" spans="1:10" x14ac:dyDescent="0.3">
      <c r="A5109" t="s">
        <v>61</v>
      </c>
      <c r="B5109">
        <v>166</v>
      </c>
      <c r="C5109" s="1">
        <v>45356</v>
      </c>
      <c r="D5109" s="1">
        <v>45345.416666666664</v>
      </c>
      <c r="E5109">
        <v>109.66</v>
      </c>
      <c r="F5109" t="s">
        <v>9</v>
      </c>
      <c r="G5109" t="s">
        <v>64</v>
      </c>
      <c r="H5109">
        <v>97110</v>
      </c>
      <c r="I5109" t="str">
        <f t="shared" si="79"/>
        <v>166_2/23/2024 10:00</v>
      </c>
      <c r="J5109" t="str">
        <f>IFERROR(INDEX(scheduling_data!I:I, MATCH(I5109, scheduling_data!H:H, 0)), "")</f>
        <v>Christian Litz</v>
      </c>
    </row>
    <row r="5110" spans="1:10" x14ac:dyDescent="0.3">
      <c r="A5110" t="s">
        <v>61</v>
      </c>
      <c r="B5110">
        <v>166</v>
      </c>
      <c r="C5110" s="1">
        <v>45358</v>
      </c>
      <c r="D5110" s="1">
        <v>45349.458333333336</v>
      </c>
      <c r="E5110">
        <v>109.66</v>
      </c>
      <c r="F5110" t="s">
        <v>9</v>
      </c>
      <c r="G5110" t="s">
        <v>64</v>
      </c>
      <c r="H5110">
        <v>97110</v>
      </c>
      <c r="I5110" t="str">
        <f t="shared" si="79"/>
        <v>166_2/27/2024 11:00</v>
      </c>
      <c r="J5110" t="str">
        <f>IFERROR(INDEX(scheduling_data!I:I, MATCH(I5110, scheduling_data!H:H, 0)), "")</f>
        <v>Robert Crochet</v>
      </c>
    </row>
    <row r="5111" spans="1:10" x14ac:dyDescent="0.3">
      <c r="A5111" t="s">
        <v>61</v>
      </c>
      <c r="B5111">
        <v>166</v>
      </c>
      <c r="C5111" s="1">
        <v>45358</v>
      </c>
      <c r="D5111" s="1">
        <v>45349.458333333336</v>
      </c>
      <c r="E5111">
        <v>0.65</v>
      </c>
      <c r="F5111" t="s">
        <v>9</v>
      </c>
      <c r="G5111" t="s">
        <v>63</v>
      </c>
      <c r="H5111">
        <v>97110</v>
      </c>
      <c r="I5111" t="str">
        <f t="shared" si="79"/>
        <v>166_2/27/2024 11:00</v>
      </c>
      <c r="J5111" t="str">
        <f>IFERROR(INDEX(scheduling_data!I:I, MATCH(I5111, scheduling_data!H:H, 0)), "")</f>
        <v>Robert Crochet</v>
      </c>
    </row>
    <row r="5112" spans="1:10" x14ac:dyDescent="0.3">
      <c r="A5112" t="s">
        <v>61</v>
      </c>
      <c r="B5112">
        <v>166</v>
      </c>
      <c r="C5112" s="1">
        <v>45358</v>
      </c>
      <c r="D5112" s="1">
        <v>45349.458333333336</v>
      </c>
      <c r="E5112">
        <v>31.62</v>
      </c>
      <c r="F5112" t="s">
        <v>19</v>
      </c>
      <c r="G5112" t="s">
        <v>65</v>
      </c>
      <c r="H5112">
        <v>97110</v>
      </c>
      <c r="I5112" t="str">
        <f t="shared" si="79"/>
        <v>166_2/27/2024 11:00</v>
      </c>
      <c r="J5112" t="str">
        <f>IFERROR(INDEX(scheduling_data!I:I, MATCH(I5112, scheduling_data!H:H, 0)), "")</f>
        <v>Robert Crochet</v>
      </c>
    </row>
    <row r="5113" spans="1:10" x14ac:dyDescent="0.3">
      <c r="A5113" t="s">
        <v>137</v>
      </c>
      <c r="B5113">
        <v>306</v>
      </c>
      <c r="C5113" s="1">
        <v>45357</v>
      </c>
      <c r="D5113" s="1">
        <v>45334.541666666664</v>
      </c>
      <c r="E5113">
        <v>53.61</v>
      </c>
      <c r="F5113" t="s">
        <v>19</v>
      </c>
      <c r="G5113" t="s">
        <v>57</v>
      </c>
      <c r="H5113">
        <v>97110</v>
      </c>
      <c r="I5113" t="str">
        <f t="shared" si="79"/>
        <v>306_2/12/2024 13:00</v>
      </c>
      <c r="J5113" t="str">
        <f>IFERROR(INDEX(scheduling_data!I:I, MATCH(I5113, scheduling_data!H:H, 0)), "")</f>
        <v>James Allen</v>
      </c>
    </row>
    <row r="5114" spans="1:10" x14ac:dyDescent="0.3">
      <c r="A5114" t="s">
        <v>137</v>
      </c>
      <c r="B5114">
        <v>306</v>
      </c>
      <c r="C5114" s="1">
        <v>45357</v>
      </c>
      <c r="D5114" s="1">
        <v>45334.541666666664</v>
      </c>
      <c r="E5114">
        <v>145.63</v>
      </c>
      <c r="F5114" t="s">
        <v>9</v>
      </c>
      <c r="G5114" t="s">
        <v>56</v>
      </c>
      <c r="H5114">
        <v>97110</v>
      </c>
      <c r="I5114" t="str">
        <f t="shared" si="79"/>
        <v>306_2/12/2024 13:00</v>
      </c>
      <c r="J5114" t="str">
        <f>IFERROR(INDEX(scheduling_data!I:I, MATCH(I5114, scheduling_data!H:H, 0)), "")</f>
        <v>James Allen</v>
      </c>
    </row>
    <row r="5115" spans="1:10" x14ac:dyDescent="0.3">
      <c r="A5115" t="s">
        <v>137</v>
      </c>
      <c r="B5115">
        <v>306</v>
      </c>
      <c r="C5115" s="1">
        <v>45357</v>
      </c>
      <c r="D5115" s="1">
        <v>45334.541666666664</v>
      </c>
      <c r="E5115">
        <v>11.72</v>
      </c>
      <c r="F5115" t="s">
        <v>9</v>
      </c>
      <c r="G5115" t="s">
        <v>54</v>
      </c>
      <c r="H5115">
        <v>97110</v>
      </c>
      <c r="I5115" t="str">
        <f t="shared" si="79"/>
        <v>306_2/12/2024 13:00</v>
      </c>
      <c r="J5115" t="str">
        <f>IFERROR(INDEX(scheduling_data!I:I, MATCH(I5115, scheduling_data!H:H, 0)), "")</f>
        <v>James Allen</v>
      </c>
    </row>
    <row r="5116" spans="1:10" x14ac:dyDescent="0.3">
      <c r="A5116" t="s">
        <v>137</v>
      </c>
      <c r="B5116">
        <v>306</v>
      </c>
      <c r="C5116" s="1">
        <v>45357</v>
      </c>
      <c r="D5116" s="1">
        <v>45334.541666666664</v>
      </c>
      <c r="E5116">
        <v>1.0900000000000001</v>
      </c>
      <c r="F5116" t="s">
        <v>9</v>
      </c>
      <c r="G5116" t="s">
        <v>55</v>
      </c>
      <c r="H5116">
        <v>97110</v>
      </c>
      <c r="I5116" t="str">
        <f t="shared" si="79"/>
        <v>306_2/12/2024 13:00</v>
      </c>
      <c r="J5116" t="str">
        <f>IFERROR(INDEX(scheduling_data!I:I, MATCH(I5116, scheduling_data!H:H, 0)), "")</f>
        <v>James Allen</v>
      </c>
    </row>
    <row r="5117" spans="1:10" x14ac:dyDescent="0.3">
      <c r="A5117" t="s">
        <v>137</v>
      </c>
      <c r="B5117">
        <v>306</v>
      </c>
      <c r="C5117" s="1">
        <v>45357</v>
      </c>
      <c r="D5117" s="1">
        <v>45336.541666666664</v>
      </c>
      <c r="E5117">
        <v>5.86</v>
      </c>
      <c r="F5117" t="s">
        <v>9</v>
      </c>
      <c r="G5117" t="s">
        <v>54</v>
      </c>
      <c r="H5117">
        <v>97110</v>
      </c>
      <c r="I5117" t="str">
        <f t="shared" si="79"/>
        <v>306_2/14/2024 13:00</v>
      </c>
      <c r="J5117" t="str">
        <f>IFERROR(INDEX(scheduling_data!I:I, MATCH(I5117, scheduling_data!H:H, 0)), "")</f>
        <v>James Allen</v>
      </c>
    </row>
    <row r="5118" spans="1:10" x14ac:dyDescent="0.3">
      <c r="A5118" t="s">
        <v>137</v>
      </c>
      <c r="B5118">
        <v>306</v>
      </c>
      <c r="C5118" s="1">
        <v>45357</v>
      </c>
      <c r="D5118" s="1">
        <v>45336.541666666664</v>
      </c>
      <c r="E5118">
        <v>0.76</v>
      </c>
      <c r="F5118" t="s">
        <v>9</v>
      </c>
      <c r="G5118" t="s">
        <v>55</v>
      </c>
      <c r="H5118">
        <v>97110</v>
      </c>
      <c r="I5118" t="str">
        <f t="shared" si="79"/>
        <v>306_2/14/2024 13:00</v>
      </c>
      <c r="J5118" t="str">
        <f>IFERROR(INDEX(scheduling_data!I:I, MATCH(I5118, scheduling_data!H:H, 0)), "")</f>
        <v>James Allen</v>
      </c>
    </row>
    <row r="5119" spans="1:10" x14ac:dyDescent="0.3">
      <c r="A5119" t="s">
        <v>137</v>
      </c>
      <c r="B5119">
        <v>306</v>
      </c>
      <c r="C5119" s="1">
        <v>45357</v>
      </c>
      <c r="D5119" s="1">
        <v>45336.541666666664</v>
      </c>
      <c r="E5119">
        <v>96.6</v>
      </c>
      <c r="F5119" t="s">
        <v>9</v>
      </c>
      <c r="G5119" t="s">
        <v>56</v>
      </c>
      <c r="H5119">
        <v>97110</v>
      </c>
      <c r="I5119" t="str">
        <f t="shared" si="79"/>
        <v>306_2/14/2024 13:00</v>
      </c>
      <c r="J5119" t="str">
        <f>IFERROR(INDEX(scheduling_data!I:I, MATCH(I5119, scheduling_data!H:H, 0)), "")</f>
        <v>James Allen</v>
      </c>
    </row>
    <row r="5120" spans="1:10" x14ac:dyDescent="0.3">
      <c r="A5120" t="s">
        <v>137</v>
      </c>
      <c r="B5120">
        <v>306</v>
      </c>
      <c r="C5120" s="1">
        <v>45357</v>
      </c>
      <c r="D5120" s="1">
        <v>45336.541666666664</v>
      </c>
      <c r="E5120">
        <v>37.270000000000003</v>
      </c>
      <c r="F5120" t="s">
        <v>19</v>
      </c>
      <c r="G5120" t="s">
        <v>57</v>
      </c>
      <c r="H5120">
        <v>97110</v>
      </c>
      <c r="I5120" t="str">
        <f t="shared" si="79"/>
        <v>306_2/14/2024 13:00</v>
      </c>
      <c r="J5120" t="str">
        <f>IFERROR(INDEX(scheduling_data!I:I, MATCH(I5120, scheduling_data!H:H, 0)), "")</f>
        <v>James Allen</v>
      </c>
    </row>
    <row r="5121" spans="1:10" x14ac:dyDescent="0.3">
      <c r="A5121" t="s">
        <v>137</v>
      </c>
      <c r="B5121">
        <v>306</v>
      </c>
      <c r="C5121" s="1">
        <v>45352</v>
      </c>
      <c r="D5121" s="1">
        <v>45329.541666666664</v>
      </c>
      <c r="E5121">
        <v>53.61</v>
      </c>
      <c r="F5121" t="s">
        <v>19</v>
      </c>
      <c r="G5121" t="s">
        <v>57</v>
      </c>
      <c r="H5121">
        <v>97110</v>
      </c>
      <c r="I5121" t="str">
        <f t="shared" si="79"/>
        <v>306_2/7/2024 13:00</v>
      </c>
      <c r="J5121" t="str">
        <f>IFERROR(INDEX(scheduling_data!I:I, MATCH(I5121, scheduling_data!H:H, 0)), "")</f>
        <v>James Allen</v>
      </c>
    </row>
    <row r="5122" spans="1:10" x14ac:dyDescent="0.3">
      <c r="A5122" t="s">
        <v>137</v>
      </c>
      <c r="B5122">
        <v>306</v>
      </c>
      <c r="C5122" s="1">
        <v>45352</v>
      </c>
      <c r="D5122" s="1">
        <v>45329.541666666664</v>
      </c>
      <c r="E5122">
        <v>144.9</v>
      </c>
      <c r="F5122" t="s">
        <v>9</v>
      </c>
      <c r="G5122" t="s">
        <v>56</v>
      </c>
      <c r="H5122">
        <v>97110</v>
      </c>
      <c r="I5122" t="str">
        <f t="shared" si="79"/>
        <v>306_2/7/2024 13:00</v>
      </c>
      <c r="J5122" t="str">
        <f>IFERROR(INDEX(scheduling_data!I:I, MATCH(I5122, scheduling_data!H:H, 0)), "")</f>
        <v>James Allen</v>
      </c>
    </row>
    <row r="5123" spans="1:10" x14ac:dyDescent="0.3">
      <c r="A5123" t="s">
        <v>137</v>
      </c>
      <c r="B5123">
        <v>306</v>
      </c>
      <c r="C5123" s="1">
        <v>45352</v>
      </c>
      <c r="D5123" s="1">
        <v>45329.541666666664</v>
      </c>
      <c r="E5123">
        <v>1.0900000000000001</v>
      </c>
      <c r="F5123" t="s">
        <v>9</v>
      </c>
      <c r="G5123" t="s">
        <v>55</v>
      </c>
      <c r="H5123">
        <v>97110</v>
      </c>
      <c r="I5123" t="str">
        <f t="shared" ref="I5123:I5186" si="80">TEXT(B5123&amp;"_"&amp;TEXT(D5123, "m/d/yyyy hh:mm"), "0")</f>
        <v>306_2/7/2024 13:00</v>
      </c>
      <c r="J5123" t="str">
        <f>IFERROR(INDEX(scheduling_data!I:I, MATCH(I5123, scheduling_data!H:H, 0)), "")</f>
        <v>James Allen</v>
      </c>
    </row>
    <row r="5124" spans="1:10" x14ac:dyDescent="0.3">
      <c r="A5124" t="s">
        <v>137</v>
      </c>
      <c r="B5124">
        <v>306</v>
      </c>
      <c r="C5124" s="1">
        <v>45352</v>
      </c>
      <c r="D5124" s="1">
        <v>45329.541666666664</v>
      </c>
      <c r="E5124">
        <v>11.72</v>
      </c>
      <c r="F5124" t="s">
        <v>9</v>
      </c>
      <c r="G5124" t="s">
        <v>54</v>
      </c>
      <c r="H5124">
        <v>97110</v>
      </c>
      <c r="I5124" t="str">
        <f t="shared" si="80"/>
        <v>306_2/7/2024 13:00</v>
      </c>
      <c r="J5124" t="str">
        <f>IFERROR(INDEX(scheduling_data!I:I, MATCH(I5124, scheduling_data!H:H, 0)), "")</f>
        <v>James Allen</v>
      </c>
    </row>
    <row r="5125" spans="1:10" x14ac:dyDescent="0.3">
      <c r="A5125" t="s">
        <v>49</v>
      </c>
      <c r="B5125">
        <v>167</v>
      </c>
      <c r="C5125" s="1">
        <v>45355</v>
      </c>
      <c r="D5125" s="1">
        <v>45337.541666666664</v>
      </c>
      <c r="E5125">
        <v>77.599999999999994</v>
      </c>
      <c r="F5125" t="s">
        <v>19</v>
      </c>
      <c r="G5125" t="s">
        <v>50</v>
      </c>
      <c r="H5125">
        <v>92507</v>
      </c>
      <c r="I5125" t="str">
        <f t="shared" si="80"/>
        <v>167_2/15/2024 13:00</v>
      </c>
      <c r="J5125" t="str">
        <f>IFERROR(INDEX(scheduling_data!I:I, MATCH(I5125, scheduling_data!H:H, 0)), "")</f>
        <v>Victoria Miley</v>
      </c>
    </row>
    <row r="5126" spans="1:10" x14ac:dyDescent="0.3">
      <c r="A5126" t="s">
        <v>49</v>
      </c>
      <c r="B5126">
        <v>167</v>
      </c>
      <c r="C5126" s="1">
        <v>45355</v>
      </c>
      <c r="D5126" s="1">
        <v>45337.541666666664</v>
      </c>
      <c r="E5126">
        <v>53</v>
      </c>
      <c r="F5126" t="s">
        <v>9</v>
      </c>
      <c r="G5126" t="s">
        <v>104</v>
      </c>
      <c r="H5126">
        <v>92507</v>
      </c>
      <c r="I5126" t="str">
        <f t="shared" si="80"/>
        <v>167_2/15/2024 13:00</v>
      </c>
      <c r="J5126" t="str">
        <f>IFERROR(INDEX(scheduling_data!I:I, MATCH(I5126, scheduling_data!H:H, 0)), "")</f>
        <v>Victoria Miley</v>
      </c>
    </row>
    <row r="5127" spans="1:10" x14ac:dyDescent="0.3">
      <c r="A5127" t="s">
        <v>49</v>
      </c>
      <c r="B5127">
        <v>167</v>
      </c>
      <c r="C5127" s="1">
        <v>45355</v>
      </c>
      <c r="D5127" s="1">
        <v>45342.6875</v>
      </c>
      <c r="E5127">
        <v>53</v>
      </c>
      <c r="F5127" t="s">
        <v>9</v>
      </c>
      <c r="G5127" t="s">
        <v>104</v>
      </c>
      <c r="H5127">
        <v>92507</v>
      </c>
      <c r="I5127" t="str">
        <f t="shared" si="80"/>
        <v>167_2/20/2024 16:30</v>
      </c>
      <c r="J5127" t="str">
        <f>IFERROR(INDEX(scheduling_data!I:I, MATCH(I5127, scheduling_data!H:H, 0)), "")</f>
        <v>D'Anna Pullen</v>
      </c>
    </row>
    <row r="5128" spans="1:10" x14ac:dyDescent="0.3">
      <c r="A5128" t="s">
        <v>49</v>
      </c>
      <c r="B5128">
        <v>167</v>
      </c>
      <c r="C5128" s="1">
        <v>45355</v>
      </c>
      <c r="D5128" s="1">
        <v>45342.6875</v>
      </c>
      <c r="E5128">
        <v>77.599999999999994</v>
      </c>
      <c r="F5128" t="s">
        <v>19</v>
      </c>
      <c r="G5128" t="s">
        <v>50</v>
      </c>
      <c r="H5128">
        <v>92507</v>
      </c>
      <c r="I5128" t="str">
        <f t="shared" si="80"/>
        <v>167_2/20/2024 16:30</v>
      </c>
      <c r="J5128" t="str">
        <f>IFERROR(INDEX(scheduling_data!I:I, MATCH(I5128, scheduling_data!H:H, 0)), "")</f>
        <v>D'Anna Pullen</v>
      </c>
    </row>
    <row r="5129" spans="1:10" x14ac:dyDescent="0.3">
      <c r="A5129" t="s">
        <v>49</v>
      </c>
      <c r="B5129">
        <v>167</v>
      </c>
      <c r="C5129" s="1">
        <v>45364</v>
      </c>
      <c r="D5129" s="1">
        <v>45349.604166666664</v>
      </c>
      <c r="E5129">
        <v>53</v>
      </c>
      <c r="F5129" t="s">
        <v>9</v>
      </c>
      <c r="G5129" t="s">
        <v>104</v>
      </c>
      <c r="H5129">
        <v>92507</v>
      </c>
      <c r="I5129" t="str">
        <f t="shared" si="80"/>
        <v>167_2/27/2024 14:30</v>
      </c>
      <c r="J5129" t="str">
        <f>IFERROR(INDEX(scheduling_data!I:I, MATCH(I5129, scheduling_data!H:H, 0)), "")</f>
        <v>Victoria Miley</v>
      </c>
    </row>
    <row r="5130" spans="1:10" x14ac:dyDescent="0.3">
      <c r="A5130" t="s">
        <v>49</v>
      </c>
      <c r="B5130">
        <v>167</v>
      </c>
      <c r="C5130" s="1">
        <v>45364</v>
      </c>
      <c r="D5130" s="1">
        <v>45349.604166666664</v>
      </c>
      <c r="E5130">
        <v>77.599999999999994</v>
      </c>
      <c r="F5130" t="s">
        <v>19</v>
      </c>
      <c r="G5130" t="s">
        <v>50</v>
      </c>
      <c r="H5130">
        <v>92507</v>
      </c>
      <c r="I5130" t="str">
        <f t="shared" si="80"/>
        <v>167_2/27/2024 14:30</v>
      </c>
      <c r="J5130" t="str">
        <f>IFERROR(INDEX(scheduling_data!I:I, MATCH(I5130, scheduling_data!H:H, 0)), "")</f>
        <v>Victoria Miley</v>
      </c>
    </row>
    <row r="5131" spans="1:10" x14ac:dyDescent="0.3">
      <c r="A5131" t="s">
        <v>49</v>
      </c>
      <c r="B5131">
        <v>167</v>
      </c>
      <c r="C5131" s="1">
        <v>45364</v>
      </c>
      <c r="D5131" s="1">
        <v>45351.541666666664</v>
      </c>
      <c r="E5131">
        <v>53</v>
      </c>
      <c r="F5131" t="s">
        <v>9</v>
      </c>
      <c r="G5131" t="s">
        <v>104</v>
      </c>
      <c r="H5131">
        <v>92507</v>
      </c>
      <c r="I5131" t="str">
        <f t="shared" si="80"/>
        <v>167_2/29/2024 13:00</v>
      </c>
      <c r="J5131" t="str">
        <f>IFERROR(INDEX(scheduling_data!I:I, MATCH(I5131, scheduling_data!H:H, 0)), "")</f>
        <v>D'Anna Pullen</v>
      </c>
    </row>
    <row r="5132" spans="1:10" x14ac:dyDescent="0.3">
      <c r="A5132" t="s">
        <v>49</v>
      </c>
      <c r="B5132">
        <v>167</v>
      </c>
      <c r="C5132" s="1">
        <v>45364</v>
      </c>
      <c r="D5132" s="1">
        <v>45351.541666666664</v>
      </c>
      <c r="E5132">
        <v>77.599999999999994</v>
      </c>
      <c r="F5132" t="s">
        <v>19</v>
      </c>
      <c r="G5132" t="s">
        <v>50</v>
      </c>
      <c r="H5132">
        <v>92507</v>
      </c>
      <c r="I5132" t="str">
        <f t="shared" si="80"/>
        <v>167_2/29/2024 13:00</v>
      </c>
      <c r="J5132" t="str">
        <f>IFERROR(INDEX(scheduling_data!I:I, MATCH(I5132, scheduling_data!H:H, 0)), "")</f>
        <v>D'Anna Pullen</v>
      </c>
    </row>
    <row r="5133" spans="1:10" x14ac:dyDescent="0.3">
      <c r="A5133" t="s">
        <v>25</v>
      </c>
      <c r="B5133">
        <v>167</v>
      </c>
      <c r="C5133" s="1">
        <v>45352</v>
      </c>
      <c r="D5133" s="1">
        <v>45323.583333333336</v>
      </c>
      <c r="E5133">
        <v>19.399999999999999</v>
      </c>
      <c r="F5133" t="s">
        <v>9</v>
      </c>
      <c r="G5133" t="s">
        <v>28</v>
      </c>
      <c r="H5133">
        <v>92507</v>
      </c>
      <c r="I5133" t="str">
        <f t="shared" si="80"/>
        <v>167_2/1/2024 14:00</v>
      </c>
      <c r="J5133" t="str">
        <f>IFERROR(INDEX(scheduling_data!I:I, MATCH(I5133, scheduling_data!H:H, 0)), "")</f>
        <v>Victoria Miley</v>
      </c>
    </row>
    <row r="5134" spans="1:10" x14ac:dyDescent="0.3">
      <c r="A5134" t="s">
        <v>25</v>
      </c>
      <c r="B5134">
        <v>167</v>
      </c>
      <c r="C5134" s="1">
        <v>45373</v>
      </c>
      <c r="D5134" s="1">
        <v>45337.541666666664</v>
      </c>
      <c r="E5134">
        <v>19.399999999999999</v>
      </c>
      <c r="F5134" t="s">
        <v>9</v>
      </c>
      <c r="G5134" t="s">
        <v>28</v>
      </c>
      <c r="H5134">
        <v>92507</v>
      </c>
      <c r="I5134" t="str">
        <f t="shared" si="80"/>
        <v>167_2/15/2024 13:00</v>
      </c>
      <c r="J5134" t="str">
        <f>IFERROR(INDEX(scheduling_data!I:I, MATCH(I5134, scheduling_data!H:H, 0)), "")</f>
        <v>Victoria Miley</v>
      </c>
    </row>
    <row r="5135" spans="1:10" x14ac:dyDescent="0.3">
      <c r="A5135" t="s">
        <v>25</v>
      </c>
      <c r="B5135">
        <v>167</v>
      </c>
      <c r="C5135" s="1">
        <v>45352</v>
      </c>
      <c r="D5135" s="1">
        <v>45324.416666666664</v>
      </c>
      <c r="E5135">
        <v>19.399999999999999</v>
      </c>
      <c r="F5135" t="s">
        <v>9</v>
      </c>
      <c r="G5135" t="s">
        <v>28</v>
      </c>
      <c r="H5135">
        <v>92507</v>
      </c>
      <c r="I5135" t="str">
        <f t="shared" si="80"/>
        <v>167_2/2/2024 10:00</v>
      </c>
      <c r="J5135" t="str">
        <f>IFERROR(INDEX(scheduling_data!I:I, MATCH(I5135, scheduling_data!H:H, 0)), "")</f>
        <v>D'Anna Pullen</v>
      </c>
    </row>
    <row r="5136" spans="1:10" x14ac:dyDescent="0.3">
      <c r="A5136" t="s">
        <v>25</v>
      </c>
      <c r="B5136">
        <v>167</v>
      </c>
      <c r="C5136" s="1">
        <v>45373</v>
      </c>
      <c r="D5136" s="1">
        <v>45342.6875</v>
      </c>
      <c r="E5136">
        <v>19.399999999999999</v>
      </c>
      <c r="F5136" t="s">
        <v>9</v>
      </c>
      <c r="G5136" t="s">
        <v>28</v>
      </c>
      <c r="H5136">
        <v>92507</v>
      </c>
      <c r="I5136" t="str">
        <f t="shared" si="80"/>
        <v>167_2/20/2024 16:30</v>
      </c>
      <c r="J5136" t="str">
        <f>IFERROR(INDEX(scheduling_data!I:I, MATCH(I5136, scheduling_data!H:H, 0)), "")</f>
        <v>D'Anna Pullen</v>
      </c>
    </row>
    <row r="5137" spans="1:10" x14ac:dyDescent="0.3">
      <c r="A5137" t="s">
        <v>25</v>
      </c>
      <c r="B5137">
        <v>167</v>
      </c>
      <c r="C5137" s="1">
        <v>45373</v>
      </c>
      <c r="D5137" s="1">
        <v>45349.604166666664</v>
      </c>
      <c r="E5137">
        <v>19.399999999999999</v>
      </c>
      <c r="F5137" t="s">
        <v>9</v>
      </c>
      <c r="G5137" t="s">
        <v>28</v>
      </c>
      <c r="H5137">
        <v>92507</v>
      </c>
      <c r="I5137" t="str">
        <f t="shared" si="80"/>
        <v>167_2/27/2024 14:30</v>
      </c>
      <c r="J5137" t="str">
        <f>IFERROR(INDEX(scheduling_data!I:I, MATCH(I5137, scheduling_data!H:H, 0)), "")</f>
        <v>Victoria Miley</v>
      </c>
    </row>
    <row r="5138" spans="1:10" x14ac:dyDescent="0.3">
      <c r="A5138" t="s">
        <v>25</v>
      </c>
      <c r="B5138">
        <v>167</v>
      </c>
      <c r="C5138" s="1">
        <v>45373</v>
      </c>
      <c r="D5138" s="1">
        <v>45351.541666666664</v>
      </c>
      <c r="E5138">
        <v>19.399999999999999</v>
      </c>
      <c r="F5138" t="s">
        <v>9</v>
      </c>
      <c r="G5138" t="s">
        <v>28</v>
      </c>
      <c r="H5138">
        <v>92507</v>
      </c>
      <c r="I5138" t="str">
        <f t="shared" si="80"/>
        <v>167_2/29/2024 13:00</v>
      </c>
      <c r="J5138" t="str">
        <f>IFERROR(INDEX(scheduling_data!I:I, MATCH(I5138, scheduling_data!H:H, 0)), "")</f>
        <v>D'Anna Pullen</v>
      </c>
    </row>
    <row r="5139" spans="1:10" x14ac:dyDescent="0.3">
      <c r="A5139" t="s">
        <v>25</v>
      </c>
      <c r="B5139">
        <v>167</v>
      </c>
      <c r="C5139" s="1">
        <v>45366</v>
      </c>
      <c r="D5139" s="1">
        <v>45330.541666666664</v>
      </c>
      <c r="E5139">
        <v>19.399999999999999</v>
      </c>
      <c r="F5139" t="s">
        <v>9</v>
      </c>
      <c r="G5139" t="s">
        <v>28</v>
      </c>
      <c r="H5139">
        <v>92507</v>
      </c>
      <c r="I5139" t="str">
        <f t="shared" si="80"/>
        <v>167_2/8/2024 13:00</v>
      </c>
      <c r="J5139" t="str">
        <f>IFERROR(INDEX(scheduling_data!I:I, MATCH(I5139, scheduling_data!H:H, 0)), "")</f>
        <v>D'Anna Pullen</v>
      </c>
    </row>
    <row r="5140" spans="1:10" x14ac:dyDescent="0.3">
      <c r="A5140" t="s">
        <v>85</v>
      </c>
      <c r="B5140">
        <v>168</v>
      </c>
      <c r="C5140" s="1">
        <v>45357</v>
      </c>
      <c r="D5140" s="1">
        <v>45345.375</v>
      </c>
      <c r="E5140">
        <v>43.16</v>
      </c>
      <c r="F5140" t="s">
        <v>9</v>
      </c>
      <c r="G5140" t="s">
        <v>143</v>
      </c>
      <c r="H5140">
        <v>97110</v>
      </c>
      <c r="I5140" t="str">
        <f t="shared" si="80"/>
        <v>168_2/23/2024 09:00</v>
      </c>
      <c r="J5140" t="str">
        <f>IFERROR(INDEX(scheduling_data!I:I, MATCH(I5140, scheduling_data!H:H, 0)), "")</f>
        <v>James Allen</v>
      </c>
    </row>
    <row r="5141" spans="1:10" x14ac:dyDescent="0.3">
      <c r="A5141" t="s">
        <v>85</v>
      </c>
      <c r="B5141">
        <v>168</v>
      </c>
      <c r="C5141" s="1">
        <v>45357</v>
      </c>
      <c r="D5141" s="1">
        <v>45345.375</v>
      </c>
      <c r="E5141">
        <v>31.84</v>
      </c>
      <c r="F5141" t="s">
        <v>19</v>
      </c>
      <c r="G5141" t="s">
        <v>144</v>
      </c>
      <c r="H5141">
        <v>97110</v>
      </c>
      <c r="I5141" t="str">
        <f t="shared" si="80"/>
        <v>168_2/23/2024 09:00</v>
      </c>
      <c r="J5141" t="str">
        <f>IFERROR(INDEX(scheduling_data!I:I, MATCH(I5141, scheduling_data!H:H, 0)), "")</f>
        <v>James Allen</v>
      </c>
    </row>
    <row r="5142" spans="1:10" x14ac:dyDescent="0.3">
      <c r="A5142" t="s">
        <v>85</v>
      </c>
      <c r="B5142">
        <v>168</v>
      </c>
      <c r="C5142" s="1">
        <v>45357</v>
      </c>
      <c r="D5142" s="1">
        <v>45345.375</v>
      </c>
      <c r="E5142">
        <v>23.15</v>
      </c>
      <c r="F5142" t="s">
        <v>9</v>
      </c>
      <c r="G5142" t="s">
        <v>146</v>
      </c>
      <c r="H5142">
        <v>97530</v>
      </c>
      <c r="I5142" t="str">
        <f t="shared" si="80"/>
        <v>168_2/23/2024 09:00</v>
      </c>
      <c r="J5142" t="str">
        <f>IFERROR(INDEX(scheduling_data!I:I, MATCH(I5142, scheduling_data!H:H, 0)), "")</f>
        <v>James Allen</v>
      </c>
    </row>
    <row r="5143" spans="1:10" x14ac:dyDescent="0.3">
      <c r="A5143" t="s">
        <v>85</v>
      </c>
      <c r="B5143">
        <v>168</v>
      </c>
      <c r="C5143" s="1">
        <v>45357</v>
      </c>
      <c r="D5143" s="1">
        <v>45345.375</v>
      </c>
      <c r="E5143">
        <v>26.85</v>
      </c>
      <c r="F5143" t="s">
        <v>19</v>
      </c>
      <c r="G5143" t="s">
        <v>144</v>
      </c>
      <c r="H5143">
        <v>97530</v>
      </c>
      <c r="I5143" t="str">
        <f t="shared" si="80"/>
        <v>168_2/23/2024 09:00</v>
      </c>
      <c r="J5143" t="str">
        <f>IFERROR(INDEX(scheduling_data!I:I, MATCH(I5143, scheduling_data!H:H, 0)), "")</f>
        <v>James Allen</v>
      </c>
    </row>
    <row r="5144" spans="1:10" x14ac:dyDescent="0.3">
      <c r="A5144" t="s">
        <v>123</v>
      </c>
      <c r="B5144">
        <v>169</v>
      </c>
      <c r="C5144" s="1">
        <v>45363</v>
      </c>
      <c r="D5144" s="1">
        <v>45344.541666666664</v>
      </c>
      <c r="E5144">
        <v>109</v>
      </c>
      <c r="F5144" t="s">
        <v>9</v>
      </c>
      <c r="H5144">
        <v>97112</v>
      </c>
      <c r="I5144" t="str">
        <f t="shared" si="80"/>
        <v>169_2/22/2024 13:00</v>
      </c>
      <c r="J5144" t="str">
        <f>IFERROR(INDEX(scheduling_data!I:I, MATCH(I5144, scheduling_data!H:H, 0)), "")</f>
        <v>Kelsea Rodriguez</v>
      </c>
    </row>
    <row r="5145" spans="1:10" x14ac:dyDescent="0.3">
      <c r="A5145" t="s">
        <v>123</v>
      </c>
      <c r="B5145">
        <v>169</v>
      </c>
      <c r="C5145" s="1">
        <v>45363</v>
      </c>
      <c r="D5145" s="1">
        <v>45344.541666666664</v>
      </c>
      <c r="E5145">
        <v>3</v>
      </c>
      <c r="F5145" t="s">
        <v>19</v>
      </c>
      <c r="H5145">
        <v>97112</v>
      </c>
      <c r="I5145" t="str">
        <f t="shared" si="80"/>
        <v>169_2/22/2024 13:00</v>
      </c>
      <c r="J5145" t="str">
        <f>IFERROR(INDEX(scheduling_data!I:I, MATCH(I5145, scheduling_data!H:H, 0)), "")</f>
        <v>Kelsea Rodriguez</v>
      </c>
    </row>
    <row r="5146" spans="1:10" x14ac:dyDescent="0.3">
      <c r="A5146" t="s">
        <v>269</v>
      </c>
      <c r="B5146">
        <v>169</v>
      </c>
      <c r="C5146" s="1">
        <v>45357</v>
      </c>
      <c r="D5146" s="1">
        <v>45351.604166666664</v>
      </c>
      <c r="E5146">
        <v>109</v>
      </c>
      <c r="F5146" t="s">
        <v>9</v>
      </c>
      <c r="G5146" t="s">
        <v>125</v>
      </c>
      <c r="H5146">
        <v>97112</v>
      </c>
      <c r="I5146" t="str">
        <f t="shared" si="80"/>
        <v>169_2/29/2024 14:30</v>
      </c>
      <c r="J5146" t="str">
        <f>IFERROR(INDEX(scheduling_data!I:I, MATCH(I5146, scheduling_data!H:H, 0)), "")</f>
        <v>Kelsea Rodriguez</v>
      </c>
    </row>
    <row r="5147" spans="1:10" x14ac:dyDescent="0.3">
      <c r="A5147" t="s">
        <v>269</v>
      </c>
      <c r="B5147">
        <v>169</v>
      </c>
      <c r="C5147" s="1">
        <v>45357</v>
      </c>
      <c r="D5147" s="1">
        <v>45351.604166666664</v>
      </c>
      <c r="E5147">
        <v>3</v>
      </c>
      <c r="F5147" t="s">
        <v>19</v>
      </c>
      <c r="G5147" t="s">
        <v>124</v>
      </c>
      <c r="H5147">
        <v>97112</v>
      </c>
      <c r="I5147" t="str">
        <f t="shared" si="80"/>
        <v>169_2/29/2024 14:30</v>
      </c>
      <c r="J5147" t="str">
        <f>IFERROR(INDEX(scheduling_data!I:I, MATCH(I5147, scheduling_data!H:H, 0)), "")</f>
        <v>Kelsea Rodriguez</v>
      </c>
    </row>
    <row r="5148" spans="1:10" x14ac:dyDescent="0.3">
      <c r="A5148" t="s">
        <v>61</v>
      </c>
      <c r="B5148">
        <v>170</v>
      </c>
      <c r="C5148" s="1">
        <v>45358</v>
      </c>
      <c r="D5148" s="1">
        <v>45344.666666666664</v>
      </c>
      <c r="E5148">
        <v>175.72</v>
      </c>
      <c r="F5148" t="s">
        <v>9</v>
      </c>
      <c r="G5148" t="s">
        <v>64</v>
      </c>
      <c r="H5148">
        <v>97110</v>
      </c>
      <c r="I5148" t="str">
        <f t="shared" si="80"/>
        <v>170_2/22/2024 16:00</v>
      </c>
      <c r="J5148" t="str">
        <f>IFERROR(INDEX(scheduling_data!I:I, MATCH(I5148, scheduling_data!H:H, 0)), "")</f>
        <v>Jessica Pittman</v>
      </c>
    </row>
    <row r="5149" spans="1:10" x14ac:dyDescent="0.3">
      <c r="A5149" t="s">
        <v>61</v>
      </c>
      <c r="B5149">
        <v>170</v>
      </c>
      <c r="C5149" s="1">
        <v>45358</v>
      </c>
      <c r="D5149" s="1">
        <v>45344.666666666664</v>
      </c>
      <c r="E5149">
        <v>23.79</v>
      </c>
      <c r="F5149" t="s">
        <v>19</v>
      </c>
      <c r="G5149" t="s">
        <v>65</v>
      </c>
      <c r="H5149">
        <v>97110</v>
      </c>
      <c r="I5149" t="str">
        <f t="shared" si="80"/>
        <v>170_2/22/2024 16:00</v>
      </c>
      <c r="J5149" t="str">
        <f>IFERROR(INDEX(scheduling_data!I:I, MATCH(I5149, scheduling_data!H:H, 0)), "")</f>
        <v>Jessica Pittman</v>
      </c>
    </row>
    <row r="5150" spans="1:10" x14ac:dyDescent="0.3">
      <c r="A5150" t="s">
        <v>61</v>
      </c>
      <c r="B5150">
        <v>170</v>
      </c>
      <c r="C5150" s="1">
        <v>45358</v>
      </c>
      <c r="D5150" s="1">
        <v>45344.666666666664</v>
      </c>
      <c r="E5150">
        <v>0.49</v>
      </c>
      <c r="F5150" t="s">
        <v>9</v>
      </c>
      <c r="G5150" t="s">
        <v>63</v>
      </c>
      <c r="H5150">
        <v>97110</v>
      </c>
      <c r="I5150" t="str">
        <f t="shared" si="80"/>
        <v>170_2/22/2024 16:00</v>
      </c>
      <c r="J5150" t="str">
        <f>IFERROR(INDEX(scheduling_data!I:I, MATCH(I5150, scheduling_data!H:H, 0)), "")</f>
        <v>Jessica Pittman</v>
      </c>
    </row>
    <row r="5151" spans="1:10" x14ac:dyDescent="0.3">
      <c r="A5151" t="s">
        <v>61</v>
      </c>
      <c r="B5151">
        <v>170</v>
      </c>
      <c r="C5151" s="1">
        <v>45365</v>
      </c>
      <c r="D5151" s="1">
        <v>45351.666666666664</v>
      </c>
      <c r="E5151">
        <v>224.37</v>
      </c>
      <c r="F5151" t="s">
        <v>9</v>
      </c>
      <c r="G5151" t="s">
        <v>64</v>
      </c>
      <c r="H5151">
        <v>97110</v>
      </c>
      <c r="I5151" t="str">
        <f t="shared" si="80"/>
        <v>170_2/29/2024 16:00</v>
      </c>
      <c r="J5151" t="str">
        <f>IFERROR(INDEX(scheduling_data!I:I, MATCH(I5151, scheduling_data!H:H, 0)), "")</f>
        <v>Robert Crochet</v>
      </c>
    </row>
    <row r="5152" spans="1:10" x14ac:dyDescent="0.3">
      <c r="A5152" t="s">
        <v>61</v>
      </c>
      <c r="B5152">
        <v>170</v>
      </c>
      <c r="C5152" s="1">
        <v>45365</v>
      </c>
      <c r="D5152" s="1">
        <v>45351.666666666664</v>
      </c>
      <c r="E5152">
        <v>49.62</v>
      </c>
      <c r="F5152" t="s">
        <v>19</v>
      </c>
      <c r="G5152" t="s">
        <v>65</v>
      </c>
      <c r="H5152">
        <v>97110</v>
      </c>
      <c r="I5152" t="str">
        <f t="shared" si="80"/>
        <v>170_2/29/2024 16:00</v>
      </c>
      <c r="J5152" t="str">
        <f>IFERROR(INDEX(scheduling_data!I:I, MATCH(I5152, scheduling_data!H:H, 0)), "")</f>
        <v>Robert Crochet</v>
      </c>
    </row>
    <row r="5153" spans="1:10" x14ac:dyDescent="0.3">
      <c r="A5153" t="s">
        <v>61</v>
      </c>
      <c r="B5153">
        <v>170</v>
      </c>
      <c r="C5153" s="1">
        <v>45365</v>
      </c>
      <c r="D5153" s="1">
        <v>45351.666666666664</v>
      </c>
      <c r="E5153">
        <v>1.01</v>
      </c>
      <c r="F5153" t="s">
        <v>9</v>
      </c>
      <c r="G5153" t="s">
        <v>63</v>
      </c>
      <c r="H5153">
        <v>97110</v>
      </c>
      <c r="I5153" t="str">
        <f t="shared" si="80"/>
        <v>170_2/29/2024 16:00</v>
      </c>
      <c r="J5153" t="str">
        <f>IFERROR(INDEX(scheduling_data!I:I, MATCH(I5153, scheduling_data!H:H, 0)), "")</f>
        <v>Robert Crochet</v>
      </c>
    </row>
    <row r="5154" spans="1:10" x14ac:dyDescent="0.3">
      <c r="A5154" t="s">
        <v>58</v>
      </c>
      <c r="B5154">
        <v>171</v>
      </c>
      <c r="C5154" s="1">
        <v>45359</v>
      </c>
      <c r="D5154" s="1">
        <v>45343.583333333336</v>
      </c>
      <c r="E5154">
        <v>93.22</v>
      </c>
      <c r="F5154" t="s">
        <v>9</v>
      </c>
      <c r="G5154" t="s">
        <v>28</v>
      </c>
      <c r="H5154">
        <v>97112</v>
      </c>
      <c r="I5154" t="str">
        <f t="shared" si="80"/>
        <v>171_2/21/2024 14:00</v>
      </c>
      <c r="J5154" t="str">
        <f>IFERROR(INDEX(scheduling_data!I:I, MATCH(I5154, scheduling_data!H:H, 0)), "")</f>
        <v>Kelsea Rodriguez</v>
      </c>
    </row>
    <row r="5155" spans="1:10" x14ac:dyDescent="0.3">
      <c r="A5155" t="s">
        <v>58</v>
      </c>
      <c r="B5155">
        <v>171</v>
      </c>
      <c r="C5155" s="1">
        <v>45359</v>
      </c>
      <c r="D5155" s="1">
        <v>45343.583333333336</v>
      </c>
      <c r="E5155">
        <v>56.78</v>
      </c>
      <c r="F5155" t="s">
        <v>19</v>
      </c>
      <c r="G5155" t="s">
        <v>26</v>
      </c>
      <c r="H5155">
        <v>97112</v>
      </c>
      <c r="I5155" t="str">
        <f t="shared" si="80"/>
        <v>171_2/21/2024 14:00</v>
      </c>
      <c r="J5155" t="str">
        <f>IFERROR(INDEX(scheduling_data!I:I, MATCH(I5155, scheduling_data!H:H, 0)), "")</f>
        <v>Kelsea Rodriguez</v>
      </c>
    </row>
    <row r="5156" spans="1:10" x14ac:dyDescent="0.3">
      <c r="A5156" t="s">
        <v>58</v>
      </c>
      <c r="B5156">
        <v>171</v>
      </c>
      <c r="C5156" s="1">
        <v>45352</v>
      </c>
      <c r="D5156" s="1">
        <v>45343.604166666664</v>
      </c>
      <c r="E5156">
        <v>64.81</v>
      </c>
      <c r="F5156" t="s">
        <v>19</v>
      </c>
      <c r="G5156" t="s">
        <v>26</v>
      </c>
      <c r="H5156">
        <v>92507</v>
      </c>
      <c r="I5156" t="str">
        <f t="shared" si="80"/>
        <v>171_2/21/2024 14:30</v>
      </c>
      <c r="J5156" t="str">
        <f>IFERROR(INDEX(scheduling_data!I:I, MATCH(I5156, scheduling_data!H:H, 0)), "")</f>
        <v>Kelli Cruthirds</v>
      </c>
    </row>
    <row r="5157" spans="1:10" x14ac:dyDescent="0.3">
      <c r="A5157" t="s">
        <v>58</v>
      </c>
      <c r="B5157">
        <v>171</v>
      </c>
      <c r="C5157" s="1">
        <v>45352</v>
      </c>
      <c r="D5157" s="1">
        <v>45343.604166666664</v>
      </c>
      <c r="E5157">
        <v>85.19</v>
      </c>
      <c r="F5157" t="s">
        <v>9</v>
      </c>
      <c r="G5157" t="s">
        <v>28</v>
      </c>
      <c r="H5157">
        <v>92507</v>
      </c>
      <c r="I5157" t="str">
        <f t="shared" si="80"/>
        <v>171_2/21/2024 14:30</v>
      </c>
      <c r="J5157" t="str">
        <f>IFERROR(INDEX(scheduling_data!I:I, MATCH(I5157, scheduling_data!H:H, 0)), "")</f>
        <v>Kelli Cruthirds</v>
      </c>
    </row>
    <row r="5158" spans="1:10" x14ac:dyDescent="0.3">
      <c r="A5158" t="s">
        <v>58</v>
      </c>
      <c r="B5158">
        <v>171</v>
      </c>
      <c r="C5158" s="1">
        <v>45359</v>
      </c>
      <c r="D5158" s="1">
        <v>45348.604166666664</v>
      </c>
      <c r="E5158">
        <v>85.19</v>
      </c>
      <c r="F5158" t="s">
        <v>9</v>
      </c>
      <c r="G5158" t="s">
        <v>28</v>
      </c>
      <c r="H5158">
        <v>92507</v>
      </c>
      <c r="I5158" t="str">
        <f t="shared" si="80"/>
        <v>171_2/26/2024 14:30</v>
      </c>
      <c r="J5158" t="str">
        <f>IFERROR(INDEX(scheduling_data!I:I, MATCH(I5158, scheduling_data!H:H, 0)), "")</f>
        <v>Kelli Cruthirds</v>
      </c>
    </row>
    <row r="5159" spans="1:10" x14ac:dyDescent="0.3">
      <c r="A5159" t="s">
        <v>58</v>
      </c>
      <c r="B5159">
        <v>171</v>
      </c>
      <c r="C5159" s="1">
        <v>45359</v>
      </c>
      <c r="D5159" s="1">
        <v>45348.604166666664</v>
      </c>
      <c r="E5159">
        <v>64.81</v>
      </c>
      <c r="F5159" t="s">
        <v>19</v>
      </c>
      <c r="G5159" t="s">
        <v>26</v>
      </c>
      <c r="H5159">
        <v>92507</v>
      </c>
      <c r="I5159" t="str">
        <f t="shared" si="80"/>
        <v>171_2/26/2024 14:30</v>
      </c>
      <c r="J5159" t="str">
        <f>IFERROR(INDEX(scheduling_data!I:I, MATCH(I5159, scheduling_data!H:H, 0)), "")</f>
        <v>Kelli Cruthirds</v>
      </c>
    </row>
    <row r="5160" spans="1:10" x14ac:dyDescent="0.3">
      <c r="A5160" t="s">
        <v>58</v>
      </c>
      <c r="B5160">
        <v>171</v>
      </c>
      <c r="C5160" s="1">
        <v>45366</v>
      </c>
      <c r="D5160" s="1">
        <v>45348.625</v>
      </c>
      <c r="E5160">
        <v>93.22</v>
      </c>
      <c r="F5160" t="s">
        <v>9</v>
      </c>
      <c r="G5160" t="s">
        <v>28</v>
      </c>
      <c r="H5160">
        <v>97112</v>
      </c>
      <c r="I5160" t="str">
        <f t="shared" si="80"/>
        <v>171_2/26/2024 15:00</v>
      </c>
      <c r="J5160" t="str">
        <f>IFERROR(INDEX(scheduling_data!I:I, MATCH(I5160, scheduling_data!H:H, 0)), "")</f>
        <v>Kelsea Rodriguez</v>
      </c>
    </row>
    <row r="5161" spans="1:10" x14ac:dyDescent="0.3">
      <c r="A5161" t="s">
        <v>58</v>
      </c>
      <c r="B5161">
        <v>171</v>
      </c>
      <c r="C5161" s="1">
        <v>45366</v>
      </c>
      <c r="D5161" s="1">
        <v>45348.625</v>
      </c>
      <c r="E5161">
        <v>56.78</v>
      </c>
      <c r="F5161" t="s">
        <v>19</v>
      </c>
      <c r="G5161" t="s">
        <v>26</v>
      </c>
      <c r="H5161">
        <v>97112</v>
      </c>
      <c r="I5161" t="str">
        <f t="shared" si="80"/>
        <v>171_2/26/2024 15:00</v>
      </c>
      <c r="J5161" t="str">
        <f>IFERROR(INDEX(scheduling_data!I:I, MATCH(I5161, scheduling_data!H:H, 0)), "")</f>
        <v>Kelsea Rodriguez</v>
      </c>
    </row>
    <row r="5162" spans="1:10" x14ac:dyDescent="0.3">
      <c r="A5162" t="s">
        <v>58</v>
      </c>
      <c r="B5162">
        <v>171</v>
      </c>
      <c r="C5162" s="1">
        <v>45366</v>
      </c>
      <c r="D5162" s="1">
        <v>45350.583333333336</v>
      </c>
      <c r="E5162">
        <v>93.22</v>
      </c>
      <c r="F5162" t="s">
        <v>9</v>
      </c>
      <c r="G5162" t="s">
        <v>28</v>
      </c>
      <c r="H5162">
        <v>97112</v>
      </c>
      <c r="I5162" t="str">
        <f t="shared" si="80"/>
        <v>171_2/28/2024 14:00</v>
      </c>
      <c r="J5162" t="str">
        <f>IFERROR(INDEX(scheduling_data!I:I, MATCH(I5162, scheduling_data!H:H, 0)), "")</f>
        <v>Kelsea Rodriguez</v>
      </c>
    </row>
    <row r="5163" spans="1:10" x14ac:dyDescent="0.3">
      <c r="A5163" t="s">
        <v>58</v>
      </c>
      <c r="B5163">
        <v>171</v>
      </c>
      <c r="C5163" s="1">
        <v>45366</v>
      </c>
      <c r="D5163" s="1">
        <v>45350.583333333336</v>
      </c>
      <c r="E5163">
        <v>56.78</v>
      </c>
      <c r="F5163" t="s">
        <v>19</v>
      </c>
      <c r="G5163" t="s">
        <v>26</v>
      </c>
      <c r="H5163">
        <v>97112</v>
      </c>
      <c r="I5163" t="str">
        <f t="shared" si="80"/>
        <v>171_2/28/2024 14:00</v>
      </c>
      <c r="J5163" t="str">
        <f>IFERROR(INDEX(scheduling_data!I:I, MATCH(I5163, scheduling_data!H:H, 0)), "")</f>
        <v>Kelsea Rodriguez</v>
      </c>
    </row>
    <row r="5164" spans="1:10" x14ac:dyDescent="0.3">
      <c r="A5164" t="s">
        <v>58</v>
      </c>
      <c r="B5164">
        <v>171</v>
      </c>
      <c r="C5164" s="1">
        <v>45359</v>
      </c>
      <c r="D5164" s="1">
        <v>45350.604166666664</v>
      </c>
      <c r="E5164">
        <v>85.19</v>
      </c>
      <c r="F5164" t="s">
        <v>9</v>
      </c>
      <c r="G5164" t="s">
        <v>28</v>
      </c>
      <c r="H5164">
        <v>92507</v>
      </c>
      <c r="I5164" t="str">
        <f t="shared" si="80"/>
        <v>171_2/28/2024 14:30</v>
      </c>
      <c r="J5164" t="str">
        <f>IFERROR(INDEX(scheduling_data!I:I, MATCH(I5164, scheduling_data!H:H, 0)), "")</f>
        <v>Kelli Cruthirds</v>
      </c>
    </row>
    <row r="5165" spans="1:10" x14ac:dyDescent="0.3">
      <c r="A5165" t="s">
        <v>58</v>
      </c>
      <c r="B5165">
        <v>171</v>
      </c>
      <c r="C5165" s="1">
        <v>45359</v>
      </c>
      <c r="D5165" s="1">
        <v>45350.604166666664</v>
      </c>
      <c r="E5165">
        <v>64.81</v>
      </c>
      <c r="F5165" t="s">
        <v>19</v>
      </c>
      <c r="G5165" t="s">
        <v>26</v>
      </c>
      <c r="H5165">
        <v>92507</v>
      </c>
      <c r="I5165" t="str">
        <f t="shared" si="80"/>
        <v>171_2/28/2024 14:30</v>
      </c>
      <c r="J5165" t="str">
        <f>IFERROR(INDEX(scheduling_data!I:I, MATCH(I5165, scheduling_data!H:H, 0)), "")</f>
        <v>Kelli Cruthirds</v>
      </c>
    </row>
    <row r="5166" spans="1:10" x14ac:dyDescent="0.3">
      <c r="A5166" t="s">
        <v>25</v>
      </c>
      <c r="B5166">
        <v>307</v>
      </c>
      <c r="C5166" s="1">
        <v>45352</v>
      </c>
      <c r="D5166" s="1">
        <v>45337.416666666664</v>
      </c>
      <c r="E5166">
        <v>52.1</v>
      </c>
      <c r="F5166" t="s">
        <v>9</v>
      </c>
      <c r="G5166" t="s">
        <v>28</v>
      </c>
      <c r="H5166">
        <v>97140</v>
      </c>
      <c r="I5166" t="str">
        <f t="shared" si="80"/>
        <v>307_2/15/2024 10:00</v>
      </c>
      <c r="J5166" t="str">
        <f>IFERROR(INDEX(scheduling_data!I:I, MATCH(I5166, scheduling_data!H:H, 0)), "")</f>
        <v>Kelsea Rodriguez</v>
      </c>
    </row>
    <row r="5167" spans="1:10" x14ac:dyDescent="0.3">
      <c r="A5167" t="s">
        <v>25</v>
      </c>
      <c r="B5167">
        <v>307</v>
      </c>
      <c r="C5167" s="1">
        <v>45352</v>
      </c>
      <c r="D5167" s="1">
        <v>45337.416666666664</v>
      </c>
      <c r="E5167">
        <v>28.39</v>
      </c>
      <c r="F5167" t="s">
        <v>19</v>
      </c>
      <c r="G5167" t="s">
        <v>26</v>
      </c>
      <c r="H5167">
        <v>97112</v>
      </c>
      <c r="I5167" t="str">
        <f t="shared" si="80"/>
        <v>307_2/15/2024 10:00</v>
      </c>
      <c r="J5167" t="str">
        <f>IFERROR(INDEX(scheduling_data!I:I, MATCH(I5167, scheduling_data!H:H, 0)), "")</f>
        <v>Kelsea Rodriguez</v>
      </c>
    </row>
    <row r="5168" spans="1:10" x14ac:dyDescent="0.3">
      <c r="A5168" t="s">
        <v>25</v>
      </c>
      <c r="B5168">
        <v>307</v>
      </c>
      <c r="C5168" s="1">
        <v>45352</v>
      </c>
      <c r="D5168" s="1">
        <v>45337.416666666664</v>
      </c>
      <c r="E5168">
        <v>65.47</v>
      </c>
      <c r="F5168" t="s">
        <v>9</v>
      </c>
      <c r="G5168" t="s">
        <v>28</v>
      </c>
      <c r="H5168">
        <v>97165</v>
      </c>
      <c r="I5168" t="str">
        <f t="shared" si="80"/>
        <v>307_2/15/2024 10:00</v>
      </c>
      <c r="J5168" t="str">
        <f>IFERROR(INDEX(scheduling_data!I:I, MATCH(I5168, scheduling_data!H:H, 0)), "")</f>
        <v>Kelsea Rodriguez</v>
      </c>
    </row>
    <row r="5169" spans="1:10" x14ac:dyDescent="0.3">
      <c r="A5169" t="s">
        <v>25</v>
      </c>
      <c r="B5169">
        <v>307</v>
      </c>
      <c r="C5169" s="1">
        <v>45352</v>
      </c>
      <c r="D5169" s="1">
        <v>45337.416666666664</v>
      </c>
      <c r="E5169">
        <v>22.9</v>
      </c>
      <c r="F5169" t="s">
        <v>19</v>
      </c>
      <c r="G5169" t="s">
        <v>26</v>
      </c>
      <c r="H5169">
        <v>97140</v>
      </c>
      <c r="I5169" t="str">
        <f t="shared" si="80"/>
        <v>307_2/15/2024 10:00</v>
      </c>
      <c r="J5169" t="str">
        <f>IFERROR(INDEX(scheduling_data!I:I, MATCH(I5169, scheduling_data!H:H, 0)), "")</f>
        <v>Kelsea Rodriguez</v>
      </c>
    </row>
    <row r="5170" spans="1:10" x14ac:dyDescent="0.3">
      <c r="A5170" t="s">
        <v>25</v>
      </c>
      <c r="B5170">
        <v>307</v>
      </c>
      <c r="C5170" s="1">
        <v>45352</v>
      </c>
      <c r="D5170" s="1">
        <v>45337.416666666664</v>
      </c>
      <c r="E5170">
        <v>84.53</v>
      </c>
      <c r="F5170" t="s">
        <v>19</v>
      </c>
      <c r="G5170" t="s">
        <v>26</v>
      </c>
      <c r="H5170">
        <v>97165</v>
      </c>
      <c r="I5170" t="str">
        <f t="shared" si="80"/>
        <v>307_2/15/2024 10:00</v>
      </c>
      <c r="J5170" t="str">
        <f>IFERROR(INDEX(scheduling_data!I:I, MATCH(I5170, scheduling_data!H:H, 0)), "")</f>
        <v>Kelsea Rodriguez</v>
      </c>
    </row>
    <row r="5171" spans="1:10" x14ac:dyDescent="0.3">
      <c r="A5171" t="s">
        <v>25</v>
      </c>
      <c r="B5171">
        <v>307</v>
      </c>
      <c r="C5171" s="1">
        <v>45352</v>
      </c>
      <c r="D5171" s="1">
        <v>45337.416666666664</v>
      </c>
      <c r="E5171">
        <v>46.61</v>
      </c>
      <c r="F5171" t="s">
        <v>9</v>
      </c>
      <c r="G5171" t="s">
        <v>28</v>
      </c>
      <c r="H5171">
        <v>97112</v>
      </c>
      <c r="I5171" t="str">
        <f t="shared" si="80"/>
        <v>307_2/15/2024 10:00</v>
      </c>
      <c r="J5171" t="str">
        <f>IFERROR(INDEX(scheduling_data!I:I, MATCH(I5171, scheduling_data!H:H, 0)), "")</f>
        <v>Kelsea Rodriguez</v>
      </c>
    </row>
    <row r="5172" spans="1:10" x14ac:dyDescent="0.3">
      <c r="A5172" t="s">
        <v>25</v>
      </c>
      <c r="B5172">
        <v>307</v>
      </c>
      <c r="C5172" s="1">
        <v>45352</v>
      </c>
      <c r="D5172" s="1">
        <v>45337.416666666664</v>
      </c>
      <c r="E5172">
        <v>50.2</v>
      </c>
      <c r="F5172" t="s">
        <v>9</v>
      </c>
      <c r="G5172" t="s">
        <v>28</v>
      </c>
      <c r="H5172">
        <v>97110</v>
      </c>
      <c r="I5172" t="str">
        <f t="shared" si="80"/>
        <v>307_2/15/2024 10:00</v>
      </c>
      <c r="J5172" t="str">
        <f>IFERROR(INDEX(scheduling_data!I:I, MATCH(I5172, scheduling_data!H:H, 0)), "")</f>
        <v>Kelsea Rodriguez</v>
      </c>
    </row>
    <row r="5173" spans="1:10" x14ac:dyDescent="0.3">
      <c r="A5173" t="s">
        <v>25</v>
      </c>
      <c r="B5173">
        <v>307</v>
      </c>
      <c r="C5173" s="1">
        <v>45352</v>
      </c>
      <c r="D5173" s="1">
        <v>45337.416666666664</v>
      </c>
      <c r="E5173">
        <v>24.8</v>
      </c>
      <c r="F5173" t="s">
        <v>19</v>
      </c>
      <c r="G5173" t="s">
        <v>26</v>
      </c>
      <c r="H5173">
        <v>97110</v>
      </c>
      <c r="I5173" t="str">
        <f t="shared" si="80"/>
        <v>307_2/15/2024 10:00</v>
      </c>
      <c r="J5173" t="str">
        <f>IFERROR(INDEX(scheduling_data!I:I, MATCH(I5173, scheduling_data!H:H, 0)), "")</f>
        <v>Kelsea Rodriguez</v>
      </c>
    </row>
    <row r="5174" spans="1:10" x14ac:dyDescent="0.3">
      <c r="A5174" t="s">
        <v>25</v>
      </c>
      <c r="B5174">
        <v>307</v>
      </c>
      <c r="C5174" s="1">
        <v>45359</v>
      </c>
      <c r="D5174" s="1">
        <v>45343.354166666664</v>
      </c>
      <c r="E5174">
        <v>56.78</v>
      </c>
      <c r="F5174" t="s">
        <v>19</v>
      </c>
      <c r="G5174" t="s">
        <v>26</v>
      </c>
      <c r="H5174">
        <v>97112</v>
      </c>
      <c r="I5174" t="str">
        <f t="shared" si="80"/>
        <v>307_2/21/2024 08:30</v>
      </c>
      <c r="J5174" t="str">
        <f>IFERROR(INDEX(scheduling_data!I:I, MATCH(I5174, scheduling_data!H:H, 0)), "")</f>
        <v>Kelsea Rodriguez</v>
      </c>
    </row>
    <row r="5175" spans="1:10" x14ac:dyDescent="0.3">
      <c r="A5175" t="s">
        <v>25</v>
      </c>
      <c r="B5175">
        <v>307</v>
      </c>
      <c r="C5175" s="1">
        <v>45359</v>
      </c>
      <c r="D5175" s="1">
        <v>45343.354166666664</v>
      </c>
      <c r="E5175">
        <v>93.22</v>
      </c>
      <c r="F5175" t="s">
        <v>9</v>
      </c>
      <c r="G5175" t="s">
        <v>28</v>
      </c>
      <c r="H5175">
        <v>97112</v>
      </c>
      <c r="I5175" t="str">
        <f t="shared" si="80"/>
        <v>307_2/21/2024 08:30</v>
      </c>
      <c r="J5175" t="str">
        <f>IFERROR(INDEX(scheduling_data!I:I, MATCH(I5175, scheduling_data!H:H, 0)), "")</f>
        <v>Kelsea Rodriguez</v>
      </c>
    </row>
    <row r="5176" spans="1:10" x14ac:dyDescent="0.3">
      <c r="A5176" t="s">
        <v>25</v>
      </c>
      <c r="B5176">
        <v>307</v>
      </c>
      <c r="C5176" s="1">
        <v>45359</v>
      </c>
      <c r="D5176" s="1">
        <v>45344.354166666664</v>
      </c>
      <c r="E5176">
        <v>93.22</v>
      </c>
      <c r="F5176" t="s">
        <v>9</v>
      </c>
      <c r="G5176" t="s">
        <v>28</v>
      </c>
      <c r="H5176">
        <v>97112</v>
      </c>
      <c r="I5176" t="str">
        <f t="shared" si="80"/>
        <v>307_2/22/2024 08:30</v>
      </c>
      <c r="J5176" t="str">
        <f>IFERROR(INDEX(scheduling_data!I:I, MATCH(I5176, scheduling_data!H:H, 0)), "")</f>
        <v>Kelsea Rodriguez</v>
      </c>
    </row>
    <row r="5177" spans="1:10" x14ac:dyDescent="0.3">
      <c r="A5177" t="s">
        <v>25</v>
      </c>
      <c r="B5177">
        <v>307</v>
      </c>
      <c r="C5177" s="1">
        <v>45359</v>
      </c>
      <c r="D5177" s="1">
        <v>45344.354166666664</v>
      </c>
      <c r="E5177">
        <v>56.78</v>
      </c>
      <c r="F5177" t="s">
        <v>19</v>
      </c>
      <c r="G5177" t="s">
        <v>26</v>
      </c>
      <c r="H5177">
        <v>97112</v>
      </c>
      <c r="I5177" t="str">
        <f t="shared" si="80"/>
        <v>307_2/22/2024 08:30</v>
      </c>
      <c r="J5177" t="str">
        <f>IFERROR(INDEX(scheduling_data!I:I, MATCH(I5177, scheduling_data!H:H, 0)), "")</f>
        <v>Kelsea Rodriguez</v>
      </c>
    </row>
    <row r="5178" spans="1:10" x14ac:dyDescent="0.3">
      <c r="A5178" t="s">
        <v>25</v>
      </c>
      <c r="B5178">
        <v>307</v>
      </c>
      <c r="C5178" s="1">
        <v>45366</v>
      </c>
      <c r="D5178" s="1">
        <v>45351.354166666664</v>
      </c>
      <c r="E5178">
        <v>28.39</v>
      </c>
      <c r="F5178" t="s">
        <v>19</v>
      </c>
      <c r="G5178" t="s">
        <v>26</v>
      </c>
      <c r="H5178">
        <v>97112</v>
      </c>
      <c r="I5178" t="str">
        <f t="shared" si="80"/>
        <v>307_2/29/2024 08:30</v>
      </c>
      <c r="J5178" t="str">
        <f>IFERROR(INDEX(scheduling_data!I:I, MATCH(I5178, scheduling_data!H:H, 0)), "")</f>
        <v>Kelsea Rodriguez</v>
      </c>
    </row>
    <row r="5179" spans="1:10" x14ac:dyDescent="0.3">
      <c r="A5179" t="s">
        <v>25</v>
      </c>
      <c r="B5179">
        <v>307</v>
      </c>
      <c r="C5179" s="1">
        <v>45366</v>
      </c>
      <c r="D5179" s="1">
        <v>45351.354166666664</v>
      </c>
      <c r="E5179">
        <v>46.61</v>
      </c>
      <c r="F5179" t="s">
        <v>9</v>
      </c>
      <c r="G5179" t="s">
        <v>28</v>
      </c>
      <c r="H5179">
        <v>97112</v>
      </c>
      <c r="I5179" t="str">
        <f t="shared" si="80"/>
        <v>307_2/29/2024 08:30</v>
      </c>
      <c r="J5179" t="str">
        <f>IFERROR(INDEX(scheduling_data!I:I, MATCH(I5179, scheduling_data!H:H, 0)), "")</f>
        <v>Kelsea Rodriguez</v>
      </c>
    </row>
    <row r="5180" spans="1:10" x14ac:dyDescent="0.3">
      <c r="A5180" t="s">
        <v>33</v>
      </c>
      <c r="B5180">
        <v>31</v>
      </c>
      <c r="C5180" s="1">
        <v>45365</v>
      </c>
      <c r="D5180" s="1">
        <v>45351.541666666664</v>
      </c>
      <c r="E5180">
        <v>90.47</v>
      </c>
      <c r="F5180" t="s">
        <v>9</v>
      </c>
      <c r="H5180">
        <v>97162</v>
      </c>
      <c r="I5180" t="str">
        <f t="shared" si="80"/>
        <v>31_2/29/2024 13:00</v>
      </c>
      <c r="J5180" t="str">
        <f>IFERROR(INDEX(scheduling_data!I:I, MATCH(I5180, scheduling_data!H:H, 0)), "")</f>
        <v>Robert Crochet</v>
      </c>
    </row>
    <row r="5181" spans="1:10" x14ac:dyDescent="0.3">
      <c r="A5181" t="s">
        <v>33</v>
      </c>
      <c r="B5181">
        <v>31</v>
      </c>
      <c r="C5181" s="1">
        <v>45365</v>
      </c>
      <c r="D5181" s="1">
        <v>45351.541666666664</v>
      </c>
      <c r="E5181">
        <v>84.53</v>
      </c>
      <c r="F5181" t="s">
        <v>19</v>
      </c>
      <c r="H5181">
        <v>97162</v>
      </c>
      <c r="I5181" t="str">
        <f t="shared" si="80"/>
        <v>31_2/29/2024 13:00</v>
      </c>
      <c r="J5181" t="str">
        <f>IFERROR(INDEX(scheduling_data!I:I, MATCH(I5181, scheduling_data!H:H, 0)), "")</f>
        <v>Robert Crochet</v>
      </c>
    </row>
    <row r="5182" spans="1:10" x14ac:dyDescent="0.3">
      <c r="A5182" t="s">
        <v>33</v>
      </c>
      <c r="B5182">
        <v>172</v>
      </c>
      <c r="C5182" s="1">
        <v>45358</v>
      </c>
      <c r="D5182" s="1">
        <v>45349.395833333336</v>
      </c>
      <c r="E5182">
        <v>85.19</v>
      </c>
      <c r="F5182" t="s">
        <v>9</v>
      </c>
      <c r="H5182">
        <v>92507</v>
      </c>
      <c r="I5182" t="str">
        <f t="shared" si="80"/>
        <v>172_2/27/2024 09:30</v>
      </c>
      <c r="J5182" t="str">
        <f>IFERROR(INDEX(scheduling_data!I:I, MATCH(I5182, scheduling_data!H:H, 0)), "")</f>
        <v>Victoria Miley</v>
      </c>
    </row>
    <row r="5183" spans="1:10" x14ac:dyDescent="0.3">
      <c r="A5183" t="s">
        <v>33</v>
      </c>
      <c r="B5183">
        <v>172</v>
      </c>
      <c r="C5183" s="1">
        <v>45358</v>
      </c>
      <c r="D5183" s="1">
        <v>45349.395833333336</v>
      </c>
      <c r="E5183">
        <v>64.81</v>
      </c>
      <c r="F5183" t="s">
        <v>19</v>
      </c>
      <c r="H5183">
        <v>92507</v>
      </c>
      <c r="I5183" t="str">
        <f t="shared" si="80"/>
        <v>172_2/27/2024 09:30</v>
      </c>
      <c r="J5183" t="str">
        <f>IFERROR(INDEX(scheduling_data!I:I, MATCH(I5183, scheduling_data!H:H, 0)), "")</f>
        <v>Victoria Miley</v>
      </c>
    </row>
    <row r="5184" spans="1:10" x14ac:dyDescent="0.3">
      <c r="A5184" t="s">
        <v>33</v>
      </c>
      <c r="B5184">
        <v>172</v>
      </c>
      <c r="C5184" s="1">
        <v>45358</v>
      </c>
      <c r="D5184" s="1">
        <v>45351.375</v>
      </c>
      <c r="E5184">
        <v>85.19</v>
      </c>
      <c r="F5184" t="s">
        <v>9</v>
      </c>
      <c r="H5184">
        <v>92507</v>
      </c>
      <c r="I5184" t="str">
        <f t="shared" si="80"/>
        <v>172_2/29/2024 09:00</v>
      </c>
      <c r="J5184" t="str">
        <f>IFERROR(INDEX(scheduling_data!I:I, MATCH(I5184, scheduling_data!H:H, 0)), "")</f>
        <v>D'Anna Pullen</v>
      </c>
    </row>
    <row r="5185" spans="1:10" x14ac:dyDescent="0.3">
      <c r="A5185" t="s">
        <v>33</v>
      </c>
      <c r="B5185">
        <v>172</v>
      </c>
      <c r="C5185" s="1">
        <v>45358</v>
      </c>
      <c r="D5185" s="1">
        <v>45351.375</v>
      </c>
      <c r="E5185">
        <v>64.81</v>
      </c>
      <c r="F5185" t="s">
        <v>19</v>
      </c>
      <c r="H5185">
        <v>92507</v>
      </c>
      <c r="I5185" t="str">
        <f t="shared" si="80"/>
        <v>172_2/29/2024 09:00</v>
      </c>
      <c r="J5185" t="str">
        <f>IFERROR(INDEX(scheduling_data!I:I, MATCH(I5185, scheduling_data!H:H, 0)), "")</f>
        <v>D'Anna Pullen</v>
      </c>
    </row>
    <row r="5186" spans="1:10" x14ac:dyDescent="0.3">
      <c r="A5186" t="s">
        <v>25</v>
      </c>
      <c r="B5186">
        <v>173</v>
      </c>
      <c r="C5186" s="1">
        <v>45352</v>
      </c>
      <c r="D5186" s="1">
        <v>45343.708333333336</v>
      </c>
      <c r="E5186">
        <v>85.19</v>
      </c>
      <c r="F5186" t="s">
        <v>9</v>
      </c>
      <c r="H5186">
        <v>92507</v>
      </c>
      <c r="I5186" t="str">
        <f t="shared" si="80"/>
        <v>173_2/21/2024 17:00</v>
      </c>
      <c r="J5186" t="str">
        <f>IFERROR(INDEX(scheduling_data!I:I, MATCH(I5186, scheduling_data!H:H, 0)), "")</f>
        <v>D'Anna Pullen</v>
      </c>
    </row>
    <row r="5187" spans="1:10" x14ac:dyDescent="0.3">
      <c r="A5187" t="s">
        <v>25</v>
      </c>
      <c r="B5187">
        <v>173</v>
      </c>
      <c r="C5187" s="1">
        <v>45352</v>
      </c>
      <c r="D5187" s="1">
        <v>45343.708333333336</v>
      </c>
      <c r="E5187">
        <v>64.81</v>
      </c>
      <c r="F5187" t="s">
        <v>19</v>
      </c>
      <c r="H5187">
        <v>92507</v>
      </c>
      <c r="I5187" t="str">
        <f t="shared" ref="I5187:I5250" si="81">TEXT(B5187&amp;"_"&amp;TEXT(D5187, "m/d/yyyy hh:mm"), "0")</f>
        <v>173_2/21/2024 17:00</v>
      </c>
      <c r="J5187" t="str">
        <f>IFERROR(INDEX(scheduling_data!I:I, MATCH(I5187, scheduling_data!H:H, 0)), "")</f>
        <v>D'Anna Pullen</v>
      </c>
    </row>
    <row r="5188" spans="1:10" x14ac:dyDescent="0.3">
      <c r="A5188" t="s">
        <v>25</v>
      </c>
      <c r="B5188">
        <v>173</v>
      </c>
      <c r="C5188" s="1">
        <v>45366</v>
      </c>
      <c r="D5188" s="1">
        <v>45343.708333333336</v>
      </c>
      <c r="E5188">
        <v>0</v>
      </c>
      <c r="F5188" t="s">
        <v>9</v>
      </c>
      <c r="G5188" t="s">
        <v>441</v>
      </c>
      <c r="H5188">
        <v>92507</v>
      </c>
      <c r="I5188" t="str">
        <f t="shared" si="81"/>
        <v>173_2/21/2024 17:00</v>
      </c>
      <c r="J5188" t="str">
        <f>IFERROR(INDEX(scheduling_data!I:I, MATCH(I5188, scheduling_data!H:H, 0)), "")</f>
        <v>D'Anna Pullen</v>
      </c>
    </row>
    <row r="5189" spans="1:10" x14ac:dyDescent="0.3">
      <c r="A5189" t="s">
        <v>33</v>
      </c>
      <c r="B5189">
        <v>174</v>
      </c>
      <c r="C5189" s="1">
        <v>45358</v>
      </c>
      <c r="D5189" s="1">
        <v>45349.395833333336</v>
      </c>
      <c r="E5189">
        <v>85.19</v>
      </c>
      <c r="F5189" t="s">
        <v>9</v>
      </c>
      <c r="H5189">
        <v>92507</v>
      </c>
      <c r="I5189" t="str">
        <f t="shared" si="81"/>
        <v>174_2/27/2024 09:30</v>
      </c>
      <c r="J5189" t="str">
        <f>IFERROR(INDEX(scheduling_data!I:I, MATCH(I5189, scheduling_data!H:H, 0)), "")</f>
        <v>Victoria Miley</v>
      </c>
    </row>
    <row r="5190" spans="1:10" x14ac:dyDescent="0.3">
      <c r="A5190" t="s">
        <v>33</v>
      </c>
      <c r="B5190">
        <v>174</v>
      </c>
      <c r="C5190" s="1">
        <v>45358</v>
      </c>
      <c r="D5190" s="1">
        <v>45349.395833333336</v>
      </c>
      <c r="E5190">
        <v>64.81</v>
      </c>
      <c r="F5190" t="s">
        <v>19</v>
      </c>
      <c r="H5190">
        <v>92507</v>
      </c>
      <c r="I5190" t="str">
        <f t="shared" si="81"/>
        <v>174_2/27/2024 09:30</v>
      </c>
      <c r="J5190" t="str">
        <f>IFERROR(INDEX(scheduling_data!I:I, MATCH(I5190, scheduling_data!H:H, 0)), "")</f>
        <v>Victoria Miley</v>
      </c>
    </row>
    <row r="5191" spans="1:10" x14ac:dyDescent="0.3">
      <c r="A5191" t="s">
        <v>33</v>
      </c>
      <c r="B5191">
        <v>174</v>
      </c>
      <c r="C5191" s="1">
        <v>45358</v>
      </c>
      <c r="D5191" s="1">
        <v>45351.375</v>
      </c>
      <c r="E5191">
        <v>85.19</v>
      </c>
      <c r="F5191" t="s">
        <v>9</v>
      </c>
      <c r="H5191">
        <v>92507</v>
      </c>
      <c r="I5191" t="str">
        <f t="shared" si="81"/>
        <v>174_2/29/2024 09:00</v>
      </c>
      <c r="J5191" t="str">
        <f>IFERROR(INDEX(scheduling_data!I:I, MATCH(I5191, scheduling_data!H:H, 0)), "")</f>
        <v>D'Anna Pullen</v>
      </c>
    </row>
    <row r="5192" spans="1:10" x14ac:dyDescent="0.3">
      <c r="A5192" t="s">
        <v>33</v>
      </c>
      <c r="B5192">
        <v>174</v>
      </c>
      <c r="C5192" s="1">
        <v>45358</v>
      </c>
      <c r="D5192" s="1">
        <v>45351.375</v>
      </c>
      <c r="E5192">
        <v>64.81</v>
      </c>
      <c r="F5192" t="s">
        <v>19</v>
      </c>
      <c r="H5192">
        <v>92507</v>
      </c>
      <c r="I5192" t="str">
        <f t="shared" si="81"/>
        <v>174_2/29/2024 09:00</v>
      </c>
      <c r="J5192" t="str">
        <f>IFERROR(INDEX(scheduling_data!I:I, MATCH(I5192, scheduling_data!H:H, 0)), "")</f>
        <v>D'Anna Pullen</v>
      </c>
    </row>
    <row r="5193" spans="1:10" x14ac:dyDescent="0.3">
      <c r="A5193" t="s">
        <v>49</v>
      </c>
      <c r="B5193">
        <v>175</v>
      </c>
      <c r="C5193" s="1">
        <v>45355</v>
      </c>
      <c r="D5193" s="1">
        <v>45335.645833333336</v>
      </c>
      <c r="E5193">
        <v>77.599999999999994</v>
      </c>
      <c r="F5193" t="s">
        <v>19</v>
      </c>
      <c r="G5193" t="s">
        <v>50</v>
      </c>
      <c r="H5193">
        <v>92507</v>
      </c>
      <c r="I5193" t="str">
        <f t="shared" si="81"/>
        <v>175_2/13/2024 15:30</v>
      </c>
      <c r="J5193" t="str">
        <f>IFERROR(INDEX(scheduling_data!I:I, MATCH(I5193, scheduling_data!H:H, 0)), "")</f>
        <v>Annette Fertitta</v>
      </c>
    </row>
    <row r="5194" spans="1:10" x14ac:dyDescent="0.3">
      <c r="A5194" t="s">
        <v>49</v>
      </c>
      <c r="B5194">
        <v>175</v>
      </c>
      <c r="C5194" s="1">
        <v>45355</v>
      </c>
      <c r="D5194" s="1">
        <v>45335.645833333336</v>
      </c>
      <c r="E5194">
        <v>53</v>
      </c>
      <c r="F5194" t="s">
        <v>9</v>
      </c>
      <c r="G5194" t="s">
        <v>104</v>
      </c>
      <c r="H5194">
        <v>92507</v>
      </c>
      <c r="I5194" t="str">
        <f t="shared" si="81"/>
        <v>175_2/13/2024 15:30</v>
      </c>
      <c r="J5194" t="str">
        <f>IFERROR(INDEX(scheduling_data!I:I, MATCH(I5194, scheduling_data!H:H, 0)), "")</f>
        <v>Annette Fertitta</v>
      </c>
    </row>
    <row r="5195" spans="1:10" x14ac:dyDescent="0.3">
      <c r="A5195" t="s">
        <v>49</v>
      </c>
      <c r="B5195">
        <v>175</v>
      </c>
      <c r="C5195" s="1">
        <v>45355</v>
      </c>
      <c r="D5195" s="1">
        <v>45335.645833333336</v>
      </c>
      <c r="E5195">
        <v>-97</v>
      </c>
      <c r="F5195" t="s">
        <v>9</v>
      </c>
      <c r="G5195" t="s">
        <v>455</v>
      </c>
      <c r="H5195">
        <v>92507</v>
      </c>
      <c r="I5195" t="str">
        <f t="shared" si="81"/>
        <v>175_2/13/2024 15:30</v>
      </c>
      <c r="J5195" t="str">
        <f>IFERROR(INDEX(scheduling_data!I:I, MATCH(I5195, scheduling_data!H:H, 0)), "")</f>
        <v>Annette Fertitta</v>
      </c>
    </row>
    <row r="5196" spans="1:10" x14ac:dyDescent="0.3">
      <c r="A5196" t="s">
        <v>49</v>
      </c>
      <c r="B5196">
        <v>175</v>
      </c>
      <c r="C5196" s="1">
        <v>45355</v>
      </c>
      <c r="D5196" s="1">
        <v>45335.645833333336</v>
      </c>
      <c r="E5196">
        <v>-53</v>
      </c>
      <c r="F5196" t="s">
        <v>9</v>
      </c>
      <c r="G5196" t="s">
        <v>456</v>
      </c>
      <c r="H5196">
        <v>92507</v>
      </c>
      <c r="I5196" t="str">
        <f t="shared" si="81"/>
        <v>175_2/13/2024 15:30</v>
      </c>
      <c r="J5196" t="str">
        <f>IFERROR(INDEX(scheduling_data!I:I, MATCH(I5196, scheduling_data!H:H, 0)), "")</f>
        <v>Annette Fertitta</v>
      </c>
    </row>
    <row r="5197" spans="1:10" x14ac:dyDescent="0.3">
      <c r="A5197" t="s">
        <v>49</v>
      </c>
      <c r="B5197">
        <v>175</v>
      </c>
      <c r="C5197" s="1">
        <v>45355</v>
      </c>
      <c r="D5197" s="1">
        <v>45342.645833333336</v>
      </c>
      <c r="E5197">
        <v>77.599999999999994</v>
      </c>
      <c r="F5197" t="s">
        <v>19</v>
      </c>
      <c r="G5197" t="s">
        <v>50</v>
      </c>
      <c r="H5197">
        <v>92507</v>
      </c>
      <c r="I5197" t="str">
        <f t="shared" si="81"/>
        <v>175_2/20/2024 15:30</v>
      </c>
      <c r="J5197" t="str">
        <f>IFERROR(INDEX(scheduling_data!I:I, MATCH(I5197, scheduling_data!H:H, 0)), "")</f>
        <v>D'Anna Pullen</v>
      </c>
    </row>
    <row r="5198" spans="1:10" x14ac:dyDescent="0.3">
      <c r="A5198" t="s">
        <v>49</v>
      </c>
      <c r="B5198">
        <v>175</v>
      </c>
      <c r="C5198" s="1">
        <v>45355</v>
      </c>
      <c r="D5198" s="1">
        <v>45342.645833333336</v>
      </c>
      <c r="E5198">
        <v>53</v>
      </c>
      <c r="F5198" t="s">
        <v>9</v>
      </c>
      <c r="G5198" t="s">
        <v>104</v>
      </c>
      <c r="H5198">
        <v>92507</v>
      </c>
      <c r="I5198" t="str">
        <f t="shared" si="81"/>
        <v>175_2/20/2024 15:30</v>
      </c>
      <c r="J5198" t="str">
        <f>IFERROR(INDEX(scheduling_data!I:I, MATCH(I5198, scheduling_data!H:H, 0)), "")</f>
        <v>D'Anna Pullen</v>
      </c>
    </row>
    <row r="5199" spans="1:10" x14ac:dyDescent="0.3">
      <c r="A5199" t="s">
        <v>49</v>
      </c>
      <c r="B5199">
        <v>175</v>
      </c>
      <c r="C5199" s="1">
        <v>45355</v>
      </c>
      <c r="D5199" s="1">
        <v>45349.645833333336</v>
      </c>
      <c r="E5199">
        <v>77.599999999999994</v>
      </c>
      <c r="F5199" t="s">
        <v>19</v>
      </c>
      <c r="G5199" t="s">
        <v>50</v>
      </c>
      <c r="H5199">
        <v>92507</v>
      </c>
      <c r="I5199" t="str">
        <f t="shared" si="81"/>
        <v>175_2/27/2024 15:30</v>
      </c>
      <c r="J5199" t="str">
        <f>IFERROR(INDEX(scheduling_data!I:I, MATCH(I5199, scheduling_data!H:H, 0)), "")</f>
        <v>D'Anna Pullen</v>
      </c>
    </row>
    <row r="5200" spans="1:10" x14ac:dyDescent="0.3">
      <c r="A5200" t="s">
        <v>49</v>
      </c>
      <c r="B5200">
        <v>175</v>
      </c>
      <c r="C5200" s="1">
        <v>45355</v>
      </c>
      <c r="D5200" s="1">
        <v>45349.645833333336</v>
      </c>
      <c r="E5200">
        <v>53</v>
      </c>
      <c r="F5200" t="s">
        <v>9</v>
      </c>
      <c r="G5200" t="s">
        <v>104</v>
      </c>
      <c r="H5200">
        <v>92507</v>
      </c>
      <c r="I5200" t="str">
        <f t="shared" si="81"/>
        <v>175_2/27/2024 15:30</v>
      </c>
      <c r="J5200" t="str">
        <f>IFERROR(INDEX(scheduling_data!I:I, MATCH(I5200, scheduling_data!H:H, 0)), "")</f>
        <v>D'Anna Pullen</v>
      </c>
    </row>
    <row r="5201" spans="1:10" x14ac:dyDescent="0.3">
      <c r="A5201" t="s">
        <v>49</v>
      </c>
      <c r="B5201">
        <v>175</v>
      </c>
      <c r="C5201" s="1">
        <v>45355</v>
      </c>
      <c r="D5201" s="1">
        <v>45328.625</v>
      </c>
      <c r="E5201">
        <v>77.599999999999994</v>
      </c>
      <c r="F5201" t="s">
        <v>19</v>
      </c>
      <c r="G5201" t="s">
        <v>50</v>
      </c>
      <c r="H5201">
        <v>92507</v>
      </c>
      <c r="I5201" t="str">
        <f t="shared" si="81"/>
        <v>175_2/6/2024 15:00</v>
      </c>
      <c r="J5201" t="str">
        <f>IFERROR(INDEX(scheduling_data!I:I, MATCH(I5201, scheduling_data!H:H, 0)), "")</f>
        <v>D'Anna Pullen</v>
      </c>
    </row>
    <row r="5202" spans="1:10" x14ac:dyDescent="0.3">
      <c r="A5202" t="s">
        <v>49</v>
      </c>
      <c r="B5202">
        <v>175</v>
      </c>
      <c r="C5202" s="1">
        <v>45355</v>
      </c>
      <c r="D5202" s="1">
        <v>45328.625</v>
      </c>
      <c r="E5202">
        <v>-53</v>
      </c>
      <c r="F5202" t="s">
        <v>9</v>
      </c>
      <c r="G5202" t="s">
        <v>456</v>
      </c>
      <c r="H5202">
        <v>92507</v>
      </c>
      <c r="I5202" t="str">
        <f t="shared" si="81"/>
        <v>175_2/6/2024 15:00</v>
      </c>
      <c r="J5202" t="str">
        <f>IFERROR(INDEX(scheduling_data!I:I, MATCH(I5202, scheduling_data!H:H, 0)), "")</f>
        <v>D'Anna Pullen</v>
      </c>
    </row>
    <row r="5203" spans="1:10" x14ac:dyDescent="0.3">
      <c r="A5203" t="s">
        <v>49</v>
      </c>
      <c r="B5203">
        <v>175</v>
      </c>
      <c r="C5203" s="1">
        <v>45355</v>
      </c>
      <c r="D5203" s="1">
        <v>45328.625</v>
      </c>
      <c r="E5203">
        <v>-97</v>
      </c>
      <c r="F5203" t="s">
        <v>9</v>
      </c>
      <c r="G5203" t="s">
        <v>455</v>
      </c>
      <c r="H5203">
        <v>92507</v>
      </c>
      <c r="I5203" t="str">
        <f t="shared" si="81"/>
        <v>175_2/6/2024 15:00</v>
      </c>
      <c r="J5203" t="str">
        <f>IFERROR(INDEX(scheduling_data!I:I, MATCH(I5203, scheduling_data!H:H, 0)), "")</f>
        <v>D'Anna Pullen</v>
      </c>
    </row>
    <row r="5204" spans="1:10" x14ac:dyDescent="0.3">
      <c r="A5204" t="s">
        <v>49</v>
      </c>
      <c r="B5204">
        <v>175</v>
      </c>
      <c r="C5204" s="1">
        <v>45355</v>
      </c>
      <c r="D5204" s="1">
        <v>45328.625</v>
      </c>
      <c r="E5204">
        <v>53</v>
      </c>
      <c r="F5204" t="s">
        <v>9</v>
      </c>
      <c r="G5204" t="s">
        <v>104</v>
      </c>
      <c r="H5204">
        <v>92507</v>
      </c>
      <c r="I5204" t="str">
        <f t="shared" si="81"/>
        <v>175_2/6/2024 15:00</v>
      </c>
      <c r="J5204" t="str">
        <f>IFERROR(INDEX(scheduling_data!I:I, MATCH(I5204, scheduling_data!H:H, 0)), "")</f>
        <v>D'Anna Pullen</v>
      </c>
    </row>
    <row r="5205" spans="1:10" x14ac:dyDescent="0.3">
      <c r="A5205" t="s">
        <v>25</v>
      </c>
      <c r="B5205">
        <v>176</v>
      </c>
      <c r="C5205" s="1">
        <v>45352</v>
      </c>
      <c r="D5205" s="1">
        <v>45334.458333333336</v>
      </c>
      <c r="E5205">
        <v>52.1</v>
      </c>
      <c r="F5205" t="s">
        <v>9</v>
      </c>
      <c r="G5205" t="s">
        <v>28</v>
      </c>
      <c r="H5205">
        <v>97140</v>
      </c>
      <c r="I5205" t="str">
        <f t="shared" si="81"/>
        <v>176_2/12/2024 11:00</v>
      </c>
      <c r="J5205" t="str">
        <f>IFERROR(INDEX(scheduling_data!I:I, MATCH(I5205, scheduling_data!H:H, 0)), "")</f>
        <v>Christian Litz</v>
      </c>
    </row>
    <row r="5206" spans="1:10" x14ac:dyDescent="0.3">
      <c r="A5206" t="s">
        <v>25</v>
      </c>
      <c r="B5206">
        <v>176</v>
      </c>
      <c r="C5206" s="1">
        <v>45352</v>
      </c>
      <c r="D5206" s="1">
        <v>45334.458333333336</v>
      </c>
      <c r="E5206">
        <v>22.9</v>
      </c>
      <c r="F5206" t="s">
        <v>19</v>
      </c>
      <c r="G5206" t="s">
        <v>26</v>
      </c>
      <c r="H5206">
        <v>97140</v>
      </c>
      <c r="I5206" t="str">
        <f t="shared" si="81"/>
        <v>176_2/12/2024 11:00</v>
      </c>
      <c r="J5206" t="str">
        <f>IFERROR(INDEX(scheduling_data!I:I, MATCH(I5206, scheduling_data!H:H, 0)), "")</f>
        <v>Christian Litz</v>
      </c>
    </row>
    <row r="5207" spans="1:10" x14ac:dyDescent="0.3">
      <c r="A5207" t="s">
        <v>25</v>
      </c>
      <c r="B5207">
        <v>176</v>
      </c>
      <c r="C5207" s="1">
        <v>45352</v>
      </c>
      <c r="D5207" s="1">
        <v>45334.458333333336</v>
      </c>
      <c r="E5207">
        <v>46.61</v>
      </c>
      <c r="F5207" t="s">
        <v>9</v>
      </c>
      <c r="G5207" t="s">
        <v>28</v>
      </c>
      <c r="H5207">
        <v>97112</v>
      </c>
      <c r="I5207" t="str">
        <f t="shared" si="81"/>
        <v>176_2/12/2024 11:00</v>
      </c>
      <c r="J5207" t="str">
        <f>IFERROR(INDEX(scheduling_data!I:I, MATCH(I5207, scheduling_data!H:H, 0)), "")</f>
        <v>Christian Litz</v>
      </c>
    </row>
    <row r="5208" spans="1:10" x14ac:dyDescent="0.3">
      <c r="A5208" t="s">
        <v>25</v>
      </c>
      <c r="B5208">
        <v>176</v>
      </c>
      <c r="C5208" s="1">
        <v>45352</v>
      </c>
      <c r="D5208" s="1">
        <v>45334.458333333336</v>
      </c>
      <c r="E5208">
        <v>28.39</v>
      </c>
      <c r="F5208" t="s">
        <v>19</v>
      </c>
      <c r="G5208" t="s">
        <v>26</v>
      </c>
      <c r="H5208">
        <v>97112</v>
      </c>
      <c r="I5208" t="str">
        <f t="shared" si="81"/>
        <v>176_2/12/2024 11:00</v>
      </c>
      <c r="J5208" t="str">
        <f>IFERROR(INDEX(scheduling_data!I:I, MATCH(I5208, scheduling_data!H:H, 0)), "")</f>
        <v>Christian Litz</v>
      </c>
    </row>
    <row r="5209" spans="1:10" x14ac:dyDescent="0.3">
      <c r="A5209" t="s">
        <v>25</v>
      </c>
      <c r="B5209">
        <v>176</v>
      </c>
      <c r="C5209" s="1">
        <v>45366</v>
      </c>
      <c r="D5209" s="1">
        <v>45334.458333333336</v>
      </c>
      <c r="E5209">
        <v>0</v>
      </c>
      <c r="F5209" t="s">
        <v>9</v>
      </c>
      <c r="G5209" t="s">
        <v>457</v>
      </c>
      <c r="H5209">
        <v>97140</v>
      </c>
      <c r="I5209" t="str">
        <f t="shared" si="81"/>
        <v>176_2/12/2024 11:00</v>
      </c>
      <c r="J5209" t="str">
        <f>IFERROR(INDEX(scheduling_data!I:I, MATCH(I5209, scheduling_data!H:H, 0)), "")</f>
        <v>Christian Litz</v>
      </c>
    </row>
    <row r="5210" spans="1:10" x14ac:dyDescent="0.3">
      <c r="A5210" t="s">
        <v>25</v>
      </c>
      <c r="B5210">
        <v>176</v>
      </c>
      <c r="C5210" s="1">
        <v>45366</v>
      </c>
      <c r="D5210" s="1">
        <v>45334.458333333336</v>
      </c>
      <c r="E5210">
        <v>0</v>
      </c>
      <c r="F5210" t="s">
        <v>9</v>
      </c>
      <c r="G5210" t="s">
        <v>457</v>
      </c>
      <c r="H5210">
        <v>97112</v>
      </c>
      <c r="I5210" t="str">
        <f t="shared" si="81"/>
        <v>176_2/12/2024 11:00</v>
      </c>
      <c r="J5210" t="str">
        <f>IFERROR(INDEX(scheduling_data!I:I, MATCH(I5210, scheduling_data!H:H, 0)), "")</f>
        <v>Christian Litz</v>
      </c>
    </row>
    <row r="5211" spans="1:10" x14ac:dyDescent="0.3">
      <c r="A5211" t="s">
        <v>25</v>
      </c>
      <c r="B5211">
        <v>176</v>
      </c>
      <c r="C5211" s="1">
        <v>45352</v>
      </c>
      <c r="D5211" s="1">
        <v>45335.458333333336</v>
      </c>
      <c r="E5211">
        <v>84.53</v>
      </c>
      <c r="F5211" t="s">
        <v>19</v>
      </c>
      <c r="G5211" t="s">
        <v>26</v>
      </c>
      <c r="H5211">
        <v>97165</v>
      </c>
      <c r="I5211" t="str">
        <f t="shared" si="81"/>
        <v>176_2/13/2024 11:00</v>
      </c>
      <c r="J5211" t="str">
        <f>IFERROR(INDEX(scheduling_data!I:I, MATCH(I5211, scheduling_data!H:H, 0)), "")</f>
        <v>Carolyn Simpson</v>
      </c>
    </row>
    <row r="5212" spans="1:10" x14ac:dyDescent="0.3">
      <c r="A5212" t="s">
        <v>25</v>
      </c>
      <c r="B5212">
        <v>176</v>
      </c>
      <c r="C5212" s="1">
        <v>45352</v>
      </c>
      <c r="D5212" s="1">
        <v>45335.458333333336</v>
      </c>
      <c r="E5212">
        <v>65.47</v>
      </c>
      <c r="F5212" t="s">
        <v>9</v>
      </c>
      <c r="G5212" t="s">
        <v>28</v>
      </c>
      <c r="H5212">
        <v>97165</v>
      </c>
      <c r="I5212" t="str">
        <f t="shared" si="81"/>
        <v>176_2/13/2024 11:00</v>
      </c>
      <c r="J5212" t="str">
        <f>IFERROR(INDEX(scheduling_data!I:I, MATCH(I5212, scheduling_data!H:H, 0)), "")</f>
        <v>Carolyn Simpson</v>
      </c>
    </row>
    <row r="5213" spans="1:10" x14ac:dyDescent="0.3">
      <c r="A5213" t="s">
        <v>25</v>
      </c>
      <c r="B5213">
        <v>176</v>
      </c>
      <c r="C5213" s="1">
        <v>45352</v>
      </c>
      <c r="D5213" s="1">
        <v>45335.458333333336</v>
      </c>
      <c r="E5213">
        <v>56.78</v>
      </c>
      <c r="F5213" t="s">
        <v>19</v>
      </c>
      <c r="G5213" t="s">
        <v>26</v>
      </c>
      <c r="H5213">
        <v>97112</v>
      </c>
      <c r="I5213" t="str">
        <f t="shared" si="81"/>
        <v>176_2/13/2024 11:00</v>
      </c>
      <c r="J5213" t="str">
        <f>IFERROR(INDEX(scheduling_data!I:I, MATCH(I5213, scheduling_data!H:H, 0)), "")</f>
        <v>Carolyn Simpson</v>
      </c>
    </row>
    <row r="5214" spans="1:10" x14ac:dyDescent="0.3">
      <c r="A5214" t="s">
        <v>25</v>
      </c>
      <c r="B5214">
        <v>176</v>
      </c>
      <c r="C5214" s="1">
        <v>45352</v>
      </c>
      <c r="D5214" s="1">
        <v>45335.458333333336</v>
      </c>
      <c r="E5214">
        <v>93.22</v>
      </c>
      <c r="F5214" t="s">
        <v>9</v>
      </c>
      <c r="G5214" t="s">
        <v>28</v>
      </c>
      <c r="H5214">
        <v>97112</v>
      </c>
      <c r="I5214" t="str">
        <f t="shared" si="81"/>
        <v>176_2/13/2024 11:00</v>
      </c>
      <c r="J5214" t="str">
        <f>IFERROR(INDEX(scheduling_data!I:I, MATCH(I5214, scheduling_data!H:H, 0)), "")</f>
        <v>Carolyn Simpson</v>
      </c>
    </row>
    <row r="5215" spans="1:10" x14ac:dyDescent="0.3">
      <c r="A5215" t="s">
        <v>25</v>
      </c>
      <c r="B5215">
        <v>176</v>
      </c>
      <c r="C5215" s="1">
        <v>45352</v>
      </c>
      <c r="D5215" s="1">
        <v>45335.458333333336</v>
      </c>
      <c r="E5215">
        <v>0</v>
      </c>
      <c r="F5215" t="s">
        <v>9</v>
      </c>
      <c r="G5215" t="s">
        <v>441</v>
      </c>
      <c r="H5215">
        <v>97112</v>
      </c>
      <c r="I5215" t="str">
        <f t="shared" si="81"/>
        <v>176_2/13/2024 11:00</v>
      </c>
      <c r="J5215" t="str">
        <f>IFERROR(INDEX(scheduling_data!I:I, MATCH(I5215, scheduling_data!H:H, 0)), "")</f>
        <v>Carolyn Simpson</v>
      </c>
    </row>
    <row r="5216" spans="1:10" x14ac:dyDescent="0.3">
      <c r="A5216" t="s">
        <v>25</v>
      </c>
      <c r="B5216">
        <v>176</v>
      </c>
      <c r="C5216" s="1">
        <v>45352</v>
      </c>
      <c r="D5216" s="1">
        <v>45335.458333333336</v>
      </c>
      <c r="E5216">
        <v>0</v>
      </c>
      <c r="F5216" t="s">
        <v>9</v>
      </c>
      <c r="G5216" t="s">
        <v>441</v>
      </c>
      <c r="H5216">
        <v>97165</v>
      </c>
      <c r="I5216" t="str">
        <f t="shared" si="81"/>
        <v>176_2/13/2024 11:00</v>
      </c>
      <c r="J5216" t="str">
        <f>IFERROR(INDEX(scheduling_data!I:I, MATCH(I5216, scheduling_data!H:H, 0)), "")</f>
        <v>Carolyn Simpson</v>
      </c>
    </row>
    <row r="5217" spans="1:10" x14ac:dyDescent="0.3">
      <c r="A5217" t="s">
        <v>25</v>
      </c>
      <c r="B5217">
        <v>176</v>
      </c>
      <c r="C5217" s="1">
        <v>45359</v>
      </c>
      <c r="D5217" s="1">
        <v>45337.416666666664</v>
      </c>
      <c r="E5217">
        <v>56.78</v>
      </c>
      <c r="F5217" t="s">
        <v>19</v>
      </c>
      <c r="G5217" t="s">
        <v>26</v>
      </c>
      <c r="H5217">
        <v>97112</v>
      </c>
      <c r="I5217" t="str">
        <f t="shared" si="81"/>
        <v>176_2/15/2024 10:00</v>
      </c>
      <c r="J5217" t="str">
        <f>IFERROR(INDEX(scheduling_data!I:I, MATCH(I5217, scheduling_data!H:H, 0)), "")</f>
        <v>Christian Litz</v>
      </c>
    </row>
    <row r="5218" spans="1:10" x14ac:dyDescent="0.3">
      <c r="A5218" t="s">
        <v>25</v>
      </c>
      <c r="B5218">
        <v>176</v>
      </c>
      <c r="C5218" s="1">
        <v>45359</v>
      </c>
      <c r="D5218" s="1">
        <v>45337.416666666664</v>
      </c>
      <c r="E5218">
        <v>93.22</v>
      </c>
      <c r="F5218" t="s">
        <v>9</v>
      </c>
      <c r="G5218" t="s">
        <v>28</v>
      </c>
      <c r="H5218">
        <v>97112</v>
      </c>
      <c r="I5218" t="str">
        <f t="shared" si="81"/>
        <v>176_2/15/2024 10:00</v>
      </c>
      <c r="J5218" t="str">
        <f>IFERROR(INDEX(scheduling_data!I:I, MATCH(I5218, scheduling_data!H:H, 0)), "")</f>
        <v>Christian Litz</v>
      </c>
    </row>
    <row r="5219" spans="1:10" x14ac:dyDescent="0.3">
      <c r="A5219" t="s">
        <v>25</v>
      </c>
      <c r="B5219">
        <v>176</v>
      </c>
      <c r="C5219" s="1">
        <v>45359</v>
      </c>
      <c r="D5219" s="1">
        <v>45341.458333333336</v>
      </c>
      <c r="E5219">
        <v>56.78</v>
      </c>
      <c r="F5219" t="s">
        <v>19</v>
      </c>
      <c r="G5219" t="s">
        <v>26</v>
      </c>
      <c r="H5219">
        <v>97112</v>
      </c>
      <c r="I5219" t="str">
        <f t="shared" si="81"/>
        <v>176_2/19/2024 11:00</v>
      </c>
      <c r="J5219" t="str">
        <f>IFERROR(INDEX(scheduling_data!I:I, MATCH(I5219, scheduling_data!H:H, 0)), "")</f>
        <v>Christian Litz</v>
      </c>
    </row>
    <row r="5220" spans="1:10" x14ac:dyDescent="0.3">
      <c r="A5220" t="s">
        <v>25</v>
      </c>
      <c r="B5220">
        <v>176</v>
      </c>
      <c r="C5220" s="1">
        <v>45359</v>
      </c>
      <c r="D5220" s="1">
        <v>45341.458333333336</v>
      </c>
      <c r="E5220">
        <v>93.22</v>
      </c>
      <c r="F5220" t="s">
        <v>9</v>
      </c>
      <c r="G5220" t="s">
        <v>28</v>
      </c>
      <c r="H5220">
        <v>97112</v>
      </c>
      <c r="I5220" t="str">
        <f t="shared" si="81"/>
        <v>176_2/19/2024 11:00</v>
      </c>
      <c r="J5220" t="str">
        <f>IFERROR(INDEX(scheduling_data!I:I, MATCH(I5220, scheduling_data!H:H, 0)), "")</f>
        <v>Christian Litz</v>
      </c>
    </row>
    <row r="5221" spans="1:10" x14ac:dyDescent="0.3">
      <c r="A5221" t="s">
        <v>25</v>
      </c>
      <c r="B5221">
        <v>176</v>
      </c>
      <c r="C5221" s="1">
        <v>45352</v>
      </c>
      <c r="D5221" s="1">
        <v>45324.479166666664</v>
      </c>
      <c r="E5221">
        <v>56.78</v>
      </c>
      <c r="F5221" t="s">
        <v>19</v>
      </c>
      <c r="G5221" t="s">
        <v>26</v>
      </c>
      <c r="H5221">
        <v>97112</v>
      </c>
      <c r="I5221" t="str">
        <f t="shared" si="81"/>
        <v>176_2/2/2024 11:30</v>
      </c>
      <c r="J5221" t="str">
        <f>IFERROR(INDEX(scheduling_data!I:I, MATCH(I5221, scheduling_data!H:H, 0)), "")</f>
        <v>Christian Litz</v>
      </c>
    </row>
    <row r="5222" spans="1:10" x14ac:dyDescent="0.3">
      <c r="A5222" t="s">
        <v>25</v>
      </c>
      <c r="B5222">
        <v>176</v>
      </c>
      <c r="C5222" s="1">
        <v>45352</v>
      </c>
      <c r="D5222" s="1">
        <v>45324.479166666664</v>
      </c>
      <c r="E5222">
        <v>93.22</v>
      </c>
      <c r="F5222" t="s">
        <v>9</v>
      </c>
      <c r="G5222" t="s">
        <v>28</v>
      </c>
      <c r="H5222">
        <v>97112</v>
      </c>
      <c r="I5222" t="str">
        <f t="shared" si="81"/>
        <v>176_2/2/2024 11:30</v>
      </c>
      <c r="J5222" t="str">
        <f>IFERROR(INDEX(scheduling_data!I:I, MATCH(I5222, scheduling_data!H:H, 0)), "")</f>
        <v>Christian Litz</v>
      </c>
    </row>
    <row r="5223" spans="1:10" x14ac:dyDescent="0.3">
      <c r="A5223" t="s">
        <v>25</v>
      </c>
      <c r="B5223">
        <v>176</v>
      </c>
      <c r="C5223" s="1">
        <v>45352</v>
      </c>
      <c r="D5223" s="1">
        <v>45324.479166666664</v>
      </c>
      <c r="E5223">
        <v>0</v>
      </c>
      <c r="F5223" t="s">
        <v>9</v>
      </c>
      <c r="G5223" t="s">
        <v>441</v>
      </c>
      <c r="H5223">
        <v>97112</v>
      </c>
      <c r="I5223" t="str">
        <f t="shared" si="81"/>
        <v>176_2/2/2024 11:30</v>
      </c>
      <c r="J5223" t="str">
        <f>IFERROR(INDEX(scheduling_data!I:I, MATCH(I5223, scheduling_data!H:H, 0)), "")</f>
        <v>Christian Litz</v>
      </c>
    </row>
    <row r="5224" spans="1:10" x14ac:dyDescent="0.3">
      <c r="A5224" t="s">
        <v>25</v>
      </c>
      <c r="B5224">
        <v>176</v>
      </c>
      <c r="C5224" s="1">
        <v>45359</v>
      </c>
      <c r="D5224" s="1">
        <v>45345.395833333336</v>
      </c>
      <c r="E5224">
        <v>93.22</v>
      </c>
      <c r="F5224" t="s">
        <v>9</v>
      </c>
      <c r="G5224" t="s">
        <v>28</v>
      </c>
      <c r="H5224">
        <v>97112</v>
      </c>
      <c r="I5224" t="str">
        <f t="shared" si="81"/>
        <v>176_2/23/2024 09:30</v>
      </c>
      <c r="J5224" t="str">
        <f>IFERROR(INDEX(scheduling_data!I:I, MATCH(I5224, scheduling_data!H:H, 0)), "")</f>
        <v>Christian Litz</v>
      </c>
    </row>
    <row r="5225" spans="1:10" x14ac:dyDescent="0.3">
      <c r="A5225" t="s">
        <v>25</v>
      </c>
      <c r="B5225">
        <v>176</v>
      </c>
      <c r="C5225" s="1">
        <v>45359</v>
      </c>
      <c r="D5225" s="1">
        <v>45345.395833333336</v>
      </c>
      <c r="E5225">
        <v>56.78</v>
      </c>
      <c r="F5225" t="s">
        <v>19</v>
      </c>
      <c r="G5225" t="s">
        <v>26</v>
      </c>
      <c r="H5225">
        <v>97112</v>
      </c>
      <c r="I5225" t="str">
        <f t="shared" si="81"/>
        <v>176_2/23/2024 09:30</v>
      </c>
      <c r="J5225" t="str">
        <f>IFERROR(INDEX(scheduling_data!I:I, MATCH(I5225, scheduling_data!H:H, 0)), "")</f>
        <v>Christian Litz</v>
      </c>
    </row>
    <row r="5226" spans="1:10" x14ac:dyDescent="0.3">
      <c r="A5226" t="s">
        <v>25</v>
      </c>
      <c r="B5226">
        <v>176</v>
      </c>
      <c r="C5226" s="1">
        <v>45366</v>
      </c>
      <c r="D5226" s="1">
        <v>45348.458333333336</v>
      </c>
      <c r="E5226">
        <v>56.78</v>
      </c>
      <c r="F5226" t="s">
        <v>19</v>
      </c>
      <c r="G5226" t="s">
        <v>26</v>
      </c>
      <c r="H5226">
        <v>97112</v>
      </c>
      <c r="I5226" t="str">
        <f t="shared" si="81"/>
        <v>176_2/26/2024 11:00</v>
      </c>
      <c r="J5226" t="str">
        <f>IFERROR(INDEX(scheduling_data!I:I, MATCH(I5226, scheduling_data!H:H, 0)), "")</f>
        <v>Christian Litz</v>
      </c>
    </row>
    <row r="5227" spans="1:10" x14ac:dyDescent="0.3">
      <c r="A5227" t="s">
        <v>25</v>
      </c>
      <c r="B5227">
        <v>176</v>
      </c>
      <c r="C5227" s="1">
        <v>45366</v>
      </c>
      <c r="D5227" s="1">
        <v>45348.458333333336</v>
      </c>
      <c r="E5227">
        <v>93.22</v>
      </c>
      <c r="F5227" t="s">
        <v>9</v>
      </c>
      <c r="G5227" t="s">
        <v>28</v>
      </c>
      <c r="H5227">
        <v>97112</v>
      </c>
      <c r="I5227" t="str">
        <f t="shared" si="81"/>
        <v>176_2/26/2024 11:00</v>
      </c>
      <c r="J5227" t="str">
        <f>IFERROR(INDEX(scheduling_data!I:I, MATCH(I5227, scheduling_data!H:H, 0)), "")</f>
        <v>Christian Litz</v>
      </c>
    </row>
    <row r="5228" spans="1:10" x14ac:dyDescent="0.3">
      <c r="A5228" t="s">
        <v>25</v>
      </c>
      <c r="B5228">
        <v>176</v>
      </c>
      <c r="C5228" s="1">
        <v>45352</v>
      </c>
      <c r="D5228" s="1">
        <v>45327.4375</v>
      </c>
      <c r="E5228">
        <v>56.78</v>
      </c>
      <c r="F5228" t="s">
        <v>19</v>
      </c>
      <c r="G5228" t="s">
        <v>26</v>
      </c>
      <c r="H5228">
        <v>97112</v>
      </c>
      <c r="I5228" t="str">
        <f t="shared" si="81"/>
        <v>176_2/5/2024 10:30</v>
      </c>
      <c r="J5228" t="str">
        <f>IFERROR(INDEX(scheduling_data!I:I, MATCH(I5228, scheduling_data!H:H, 0)), "")</f>
        <v>Christian Litz</v>
      </c>
    </row>
    <row r="5229" spans="1:10" x14ac:dyDescent="0.3">
      <c r="A5229" t="s">
        <v>25</v>
      </c>
      <c r="B5229">
        <v>176</v>
      </c>
      <c r="C5229" s="1">
        <v>45352</v>
      </c>
      <c r="D5229" s="1">
        <v>45327.4375</v>
      </c>
      <c r="E5229">
        <v>93.22</v>
      </c>
      <c r="F5229" t="s">
        <v>9</v>
      </c>
      <c r="G5229" t="s">
        <v>28</v>
      </c>
      <c r="H5229">
        <v>97112</v>
      </c>
      <c r="I5229" t="str">
        <f t="shared" si="81"/>
        <v>176_2/5/2024 10:30</v>
      </c>
      <c r="J5229" t="str">
        <f>IFERROR(INDEX(scheduling_data!I:I, MATCH(I5229, scheduling_data!H:H, 0)), "")</f>
        <v>Christian Litz</v>
      </c>
    </row>
    <row r="5230" spans="1:10" x14ac:dyDescent="0.3">
      <c r="A5230" t="s">
        <v>25</v>
      </c>
      <c r="B5230">
        <v>176</v>
      </c>
      <c r="C5230" s="1">
        <v>45352</v>
      </c>
      <c r="D5230" s="1">
        <v>45327.4375</v>
      </c>
      <c r="E5230">
        <v>0</v>
      </c>
      <c r="F5230" t="s">
        <v>9</v>
      </c>
      <c r="G5230" t="s">
        <v>441</v>
      </c>
      <c r="H5230">
        <v>97112</v>
      </c>
      <c r="I5230" t="str">
        <f t="shared" si="81"/>
        <v>176_2/5/2024 10:30</v>
      </c>
      <c r="J5230" t="str">
        <f>IFERROR(INDEX(scheduling_data!I:I, MATCH(I5230, scheduling_data!H:H, 0)), "")</f>
        <v>Christian Litz</v>
      </c>
    </row>
    <row r="5231" spans="1:10" x14ac:dyDescent="0.3">
      <c r="A5231" t="s">
        <v>25</v>
      </c>
      <c r="B5231">
        <v>176</v>
      </c>
      <c r="C5231" s="1">
        <v>45352</v>
      </c>
      <c r="D5231" s="1">
        <v>45331.416666666664</v>
      </c>
      <c r="E5231">
        <v>46.61</v>
      </c>
      <c r="F5231" t="s">
        <v>9</v>
      </c>
      <c r="G5231" t="s">
        <v>28</v>
      </c>
      <c r="H5231">
        <v>97112</v>
      </c>
      <c r="I5231" t="str">
        <f t="shared" si="81"/>
        <v>176_2/9/2024 10:00</v>
      </c>
      <c r="J5231" t="str">
        <f>IFERROR(INDEX(scheduling_data!I:I, MATCH(I5231, scheduling_data!H:H, 0)), "")</f>
        <v>Christian Litz</v>
      </c>
    </row>
    <row r="5232" spans="1:10" x14ac:dyDescent="0.3">
      <c r="A5232" t="s">
        <v>25</v>
      </c>
      <c r="B5232">
        <v>176</v>
      </c>
      <c r="C5232" s="1">
        <v>45352</v>
      </c>
      <c r="D5232" s="1">
        <v>45331.416666666664</v>
      </c>
      <c r="E5232">
        <v>28.39</v>
      </c>
      <c r="F5232" t="s">
        <v>19</v>
      </c>
      <c r="G5232" t="s">
        <v>26</v>
      </c>
      <c r="H5232">
        <v>97112</v>
      </c>
      <c r="I5232" t="str">
        <f t="shared" si="81"/>
        <v>176_2/9/2024 10:00</v>
      </c>
      <c r="J5232" t="str">
        <f>IFERROR(INDEX(scheduling_data!I:I, MATCH(I5232, scheduling_data!H:H, 0)), "")</f>
        <v>Christian Litz</v>
      </c>
    </row>
    <row r="5233" spans="1:10" x14ac:dyDescent="0.3">
      <c r="A5233" t="s">
        <v>25</v>
      </c>
      <c r="B5233">
        <v>176</v>
      </c>
      <c r="C5233" s="1">
        <v>45352</v>
      </c>
      <c r="D5233" s="1">
        <v>45331.416666666664</v>
      </c>
      <c r="E5233">
        <v>22.9</v>
      </c>
      <c r="F5233" t="s">
        <v>19</v>
      </c>
      <c r="G5233" t="s">
        <v>26</v>
      </c>
      <c r="H5233">
        <v>97140</v>
      </c>
      <c r="I5233" t="str">
        <f t="shared" si="81"/>
        <v>176_2/9/2024 10:00</v>
      </c>
      <c r="J5233" t="str">
        <f>IFERROR(INDEX(scheduling_data!I:I, MATCH(I5233, scheduling_data!H:H, 0)), "")</f>
        <v>Christian Litz</v>
      </c>
    </row>
    <row r="5234" spans="1:10" x14ac:dyDescent="0.3">
      <c r="A5234" t="s">
        <v>25</v>
      </c>
      <c r="B5234">
        <v>176</v>
      </c>
      <c r="C5234" s="1">
        <v>45352</v>
      </c>
      <c r="D5234" s="1">
        <v>45331.416666666664</v>
      </c>
      <c r="E5234">
        <v>52.1</v>
      </c>
      <c r="F5234" t="s">
        <v>9</v>
      </c>
      <c r="G5234" t="s">
        <v>28</v>
      </c>
      <c r="H5234">
        <v>97140</v>
      </c>
      <c r="I5234" t="str">
        <f t="shared" si="81"/>
        <v>176_2/9/2024 10:00</v>
      </c>
      <c r="J5234" t="str">
        <f>IFERROR(INDEX(scheduling_data!I:I, MATCH(I5234, scheduling_data!H:H, 0)), "")</f>
        <v>Christian Litz</v>
      </c>
    </row>
    <row r="5235" spans="1:10" x14ac:dyDescent="0.3">
      <c r="A5235" t="s">
        <v>25</v>
      </c>
      <c r="B5235">
        <v>176</v>
      </c>
      <c r="C5235" s="1">
        <v>45366</v>
      </c>
      <c r="D5235" s="1">
        <v>45331.416666666664</v>
      </c>
      <c r="E5235">
        <v>0</v>
      </c>
      <c r="F5235" t="s">
        <v>9</v>
      </c>
      <c r="G5235" t="s">
        <v>457</v>
      </c>
      <c r="H5235">
        <v>97112</v>
      </c>
      <c r="I5235" t="str">
        <f t="shared" si="81"/>
        <v>176_2/9/2024 10:00</v>
      </c>
      <c r="J5235" t="str">
        <f>IFERROR(INDEX(scheduling_data!I:I, MATCH(I5235, scheduling_data!H:H, 0)), "")</f>
        <v>Christian Litz</v>
      </c>
    </row>
    <row r="5236" spans="1:10" x14ac:dyDescent="0.3">
      <c r="A5236" t="s">
        <v>25</v>
      </c>
      <c r="B5236">
        <v>176</v>
      </c>
      <c r="C5236" s="1">
        <v>45366</v>
      </c>
      <c r="D5236" s="1">
        <v>45331.416666666664</v>
      </c>
      <c r="E5236">
        <v>0</v>
      </c>
      <c r="F5236" t="s">
        <v>9</v>
      </c>
      <c r="G5236" t="s">
        <v>457</v>
      </c>
      <c r="H5236">
        <v>97140</v>
      </c>
      <c r="I5236" t="str">
        <f t="shared" si="81"/>
        <v>176_2/9/2024 10:00</v>
      </c>
      <c r="J5236" t="str">
        <f>IFERROR(INDEX(scheduling_data!I:I, MATCH(I5236, scheduling_data!H:H, 0)), "")</f>
        <v>Christian Litz</v>
      </c>
    </row>
    <row r="5237" spans="1:10" x14ac:dyDescent="0.3">
      <c r="A5237" t="s">
        <v>33</v>
      </c>
      <c r="B5237">
        <v>178</v>
      </c>
      <c r="C5237" s="1">
        <v>45379</v>
      </c>
      <c r="D5237" s="1">
        <v>45345.458333333336</v>
      </c>
      <c r="E5237">
        <v>50.2</v>
      </c>
      <c r="F5237" t="s">
        <v>9</v>
      </c>
      <c r="H5237">
        <v>97116</v>
      </c>
      <c r="I5237" t="str">
        <f t="shared" si="81"/>
        <v>178_2/23/2024 11:00</v>
      </c>
      <c r="J5237" t="str">
        <f>IFERROR(INDEX(scheduling_data!I:I, MATCH(I5237, scheduling_data!H:H, 0)), "")</f>
        <v>Christian Litz</v>
      </c>
    </row>
    <row r="5238" spans="1:10" x14ac:dyDescent="0.3">
      <c r="A5238" t="s">
        <v>33</v>
      </c>
      <c r="B5238">
        <v>178</v>
      </c>
      <c r="C5238" s="1">
        <v>45379</v>
      </c>
      <c r="D5238" s="1">
        <v>45345.458333333336</v>
      </c>
      <c r="E5238">
        <v>24.8</v>
      </c>
      <c r="F5238" t="s">
        <v>19</v>
      </c>
      <c r="H5238">
        <v>97116</v>
      </c>
      <c r="I5238" t="str">
        <f t="shared" si="81"/>
        <v>178_2/23/2024 11:00</v>
      </c>
      <c r="J5238" t="str">
        <f>IFERROR(INDEX(scheduling_data!I:I, MATCH(I5238, scheduling_data!H:H, 0)), "")</f>
        <v>Christian Litz</v>
      </c>
    </row>
    <row r="5239" spans="1:10" x14ac:dyDescent="0.3">
      <c r="A5239" t="s">
        <v>33</v>
      </c>
      <c r="B5239">
        <v>178</v>
      </c>
      <c r="C5239" s="1">
        <v>45379</v>
      </c>
      <c r="D5239" s="1">
        <v>45345.458333333336</v>
      </c>
      <c r="E5239">
        <v>93.22</v>
      </c>
      <c r="F5239" t="s">
        <v>9</v>
      </c>
      <c r="H5239">
        <v>97112</v>
      </c>
      <c r="I5239" t="str">
        <f t="shared" si="81"/>
        <v>178_2/23/2024 11:00</v>
      </c>
      <c r="J5239" t="str">
        <f>IFERROR(INDEX(scheduling_data!I:I, MATCH(I5239, scheduling_data!H:H, 0)), "")</f>
        <v>Christian Litz</v>
      </c>
    </row>
    <row r="5240" spans="1:10" x14ac:dyDescent="0.3">
      <c r="A5240" t="s">
        <v>33</v>
      </c>
      <c r="B5240">
        <v>178</v>
      </c>
      <c r="C5240" s="1">
        <v>45379</v>
      </c>
      <c r="D5240" s="1">
        <v>45345.458333333336</v>
      </c>
      <c r="E5240">
        <v>56.78</v>
      </c>
      <c r="F5240" t="s">
        <v>19</v>
      </c>
      <c r="H5240">
        <v>97112</v>
      </c>
      <c r="I5240" t="str">
        <f t="shared" si="81"/>
        <v>178_2/23/2024 11:00</v>
      </c>
      <c r="J5240" t="str">
        <f>IFERROR(INDEX(scheduling_data!I:I, MATCH(I5240, scheduling_data!H:H, 0)), "")</f>
        <v>Christian Litz</v>
      </c>
    </row>
    <row r="5241" spans="1:10" x14ac:dyDescent="0.3">
      <c r="A5241" t="s">
        <v>33</v>
      </c>
      <c r="B5241">
        <v>178</v>
      </c>
      <c r="C5241" s="1">
        <v>45379</v>
      </c>
      <c r="D5241" s="1">
        <v>45345.458333333336</v>
      </c>
      <c r="E5241">
        <v>50.2</v>
      </c>
      <c r="F5241" t="s">
        <v>9</v>
      </c>
      <c r="H5241">
        <v>97110</v>
      </c>
      <c r="I5241" t="str">
        <f t="shared" si="81"/>
        <v>178_2/23/2024 11:00</v>
      </c>
      <c r="J5241" t="str">
        <f>IFERROR(INDEX(scheduling_data!I:I, MATCH(I5241, scheduling_data!H:H, 0)), "")</f>
        <v>Christian Litz</v>
      </c>
    </row>
    <row r="5242" spans="1:10" x14ac:dyDescent="0.3">
      <c r="A5242" t="s">
        <v>33</v>
      </c>
      <c r="B5242">
        <v>178</v>
      </c>
      <c r="C5242" s="1">
        <v>45379</v>
      </c>
      <c r="D5242" s="1">
        <v>45345.458333333336</v>
      </c>
      <c r="E5242">
        <v>24.8</v>
      </c>
      <c r="F5242" t="s">
        <v>19</v>
      </c>
      <c r="H5242">
        <v>97110</v>
      </c>
      <c r="I5242" t="str">
        <f t="shared" si="81"/>
        <v>178_2/23/2024 11:00</v>
      </c>
      <c r="J5242" t="str">
        <f>IFERROR(INDEX(scheduling_data!I:I, MATCH(I5242, scheduling_data!H:H, 0)), "")</f>
        <v>Christian Litz</v>
      </c>
    </row>
    <row r="5243" spans="1:10" x14ac:dyDescent="0.3">
      <c r="A5243" t="s">
        <v>33</v>
      </c>
      <c r="B5243">
        <v>178</v>
      </c>
      <c r="C5243" s="1">
        <v>45379</v>
      </c>
      <c r="D5243" s="1">
        <v>45348.541666666664</v>
      </c>
      <c r="E5243">
        <v>24.8</v>
      </c>
      <c r="F5243" t="s">
        <v>19</v>
      </c>
      <c r="H5243">
        <v>97110</v>
      </c>
      <c r="I5243" t="str">
        <f t="shared" si="81"/>
        <v>178_2/26/2024 13:00</v>
      </c>
      <c r="J5243" t="str">
        <f>IFERROR(INDEX(scheduling_data!I:I, MATCH(I5243, scheduling_data!H:H, 0)), "")</f>
        <v>Christian Litz</v>
      </c>
    </row>
    <row r="5244" spans="1:10" x14ac:dyDescent="0.3">
      <c r="A5244" t="s">
        <v>33</v>
      </c>
      <c r="B5244">
        <v>178</v>
      </c>
      <c r="C5244" s="1">
        <v>45379</v>
      </c>
      <c r="D5244" s="1">
        <v>45348.541666666664</v>
      </c>
      <c r="E5244">
        <v>50.2</v>
      </c>
      <c r="F5244" t="s">
        <v>9</v>
      </c>
      <c r="H5244">
        <v>97116</v>
      </c>
      <c r="I5244" t="str">
        <f t="shared" si="81"/>
        <v>178_2/26/2024 13:00</v>
      </c>
      <c r="J5244" t="str">
        <f>IFERROR(INDEX(scheduling_data!I:I, MATCH(I5244, scheduling_data!H:H, 0)), "")</f>
        <v>Christian Litz</v>
      </c>
    </row>
    <row r="5245" spans="1:10" x14ac:dyDescent="0.3">
      <c r="A5245" t="s">
        <v>33</v>
      </c>
      <c r="B5245">
        <v>178</v>
      </c>
      <c r="C5245" s="1">
        <v>45379</v>
      </c>
      <c r="D5245" s="1">
        <v>45348.541666666664</v>
      </c>
      <c r="E5245">
        <v>24.8</v>
      </c>
      <c r="F5245" t="s">
        <v>19</v>
      </c>
      <c r="H5245">
        <v>97116</v>
      </c>
      <c r="I5245" t="str">
        <f t="shared" si="81"/>
        <v>178_2/26/2024 13:00</v>
      </c>
      <c r="J5245" t="str">
        <f>IFERROR(INDEX(scheduling_data!I:I, MATCH(I5245, scheduling_data!H:H, 0)), "")</f>
        <v>Christian Litz</v>
      </c>
    </row>
    <row r="5246" spans="1:10" x14ac:dyDescent="0.3">
      <c r="A5246" t="s">
        <v>33</v>
      </c>
      <c r="B5246">
        <v>178</v>
      </c>
      <c r="C5246" s="1">
        <v>45379</v>
      </c>
      <c r="D5246" s="1">
        <v>45348.541666666664</v>
      </c>
      <c r="E5246">
        <v>93.22</v>
      </c>
      <c r="F5246" t="s">
        <v>9</v>
      </c>
      <c r="H5246">
        <v>97112</v>
      </c>
      <c r="I5246" t="str">
        <f t="shared" si="81"/>
        <v>178_2/26/2024 13:00</v>
      </c>
      <c r="J5246" t="str">
        <f>IFERROR(INDEX(scheduling_data!I:I, MATCH(I5246, scheduling_data!H:H, 0)), "")</f>
        <v>Christian Litz</v>
      </c>
    </row>
    <row r="5247" spans="1:10" x14ac:dyDescent="0.3">
      <c r="A5247" t="s">
        <v>33</v>
      </c>
      <c r="B5247">
        <v>178</v>
      </c>
      <c r="C5247" s="1">
        <v>45379</v>
      </c>
      <c r="D5247" s="1">
        <v>45348.541666666664</v>
      </c>
      <c r="E5247">
        <v>56.78</v>
      </c>
      <c r="F5247" t="s">
        <v>19</v>
      </c>
      <c r="H5247">
        <v>97112</v>
      </c>
      <c r="I5247" t="str">
        <f t="shared" si="81"/>
        <v>178_2/26/2024 13:00</v>
      </c>
      <c r="J5247" t="str">
        <f>IFERROR(INDEX(scheduling_data!I:I, MATCH(I5247, scheduling_data!H:H, 0)), "")</f>
        <v>Christian Litz</v>
      </c>
    </row>
    <row r="5248" spans="1:10" x14ac:dyDescent="0.3">
      <c r="A5248" t="s">
        <v>33</v>
      </c>
      <c r="B5248">
        <v>178</v>
      </c>
      <c r="C5248" s="1">
        <v>45379</v>
      </c>
      <c r="D5248" s="1">
        <v>45348.541666666664</v>
      </c>
      <c r="E5248">
        <v>50.2</v>
      </c>
      <c r="F5248" t="s">
        <v>9</v>
      </c>
      <c r="H5248">
        <v>97110</v>
      </c>
      <c r="I5248" t="str">
        <f t="shared" si="81"/>
        <v>178_2/26/2024 13:00</v>
      </c>
      <c r="J5248" t="str">
        <f>IFERROR(INDEX(scheduling_data!I:I, MATCH(I5248, scheduling_data!H:H, 0)), "")</f>
        <v>Christian Litz</v>
      </c>
    </row>
    <row r="5249" spans="1:10" x14ac:dyDescent="0.3">
      <c r="A5249" t="s">
        <v>33</v>
      </c>
      <c r="B5249">
        <v>178</v>
      </c>
      <c r="C5249" s="1">
        <v>45379</v>
      </c>
      <c r="D5249" s="1">
        <v>45349.458333333336</v>
      </c>
      <c r="E5249">
        <v>24.8</v>
      </c>
      <c r="F5249" t="s">
        <v>19</v>
      </c>
      <c r="H5249">
        <v>97116</v>
      </c>
      <c r="I5249" t="str">
        <f t="shared" si="81"/>
        <v>178_2/27/2024 11:00</v>
      </c>
      <c r="J5249" t="str">
        <f>IFERROR(INDEX(scheduling_data!I:I, MATCH(I5249, scheduling_data!H:H, 0)), "")</f>
        <v>Christian Litz</v>
      </c>
    </row>
    <row r="5250" spans="1:10" x14ac:dyDescent="0.3">
      <c r="A5250" t="s">
        <v>33</v>
      </c>
      <c r="B5250">
        <v>178</v>
      </c>
      <c r="C5250" s="1">
        <v>45379</v>
      </c>
      <c r="D5250" s="1">
        <v>45349.458333333336</v>
      </c>
      <c r="E5250">
        <v>24.8</v>
      </c>
      <c r="F5250" t="s">
        <v>19</v>
      </c>
      <c r="H5250">
        <v>97110</v>
      </c>
      <c r="I5250" t="str">
        <f t="shared" si="81"/>
        <v>178_2/27/2024 11:00</v>
      </c>
      <c r="J5250" t="str">
        <f>IFERROR(INDEX(scheduling_data!I:I, MATCH(I5250, scheduling_data!H:H, 0)), "")</f>
        <v>Christian Litz</v>
      </c>
    </row>
    <row r="5251" spans="1:10" x14ac:dyDescent="0.3">
      <c r="A5251" t="s">
        <v>33</v>
      </c>
      <c r="B5251">
        <v>178</v>
      </c>
      <c r="C5251" s="1">
        <v>45379</v>
      </c>
      <c r="D5251" s="1">
        <v>45349.458333333336</v>
      </c>
      <c r="E5251">
        <v>50.2</v>
      </c>
      <c r="F5251" t="s">
        <v>9</v>
      </c>
      <c r="H5251">
        <v>97110</v>
      </c>
      <c r="I5251" t="str">
        <f t="shared" ref="I5251:I5314" si="82">TEXT(B5251&amp;"_"&amp;TEXT(D5251, "m/d/yyyy hh:mm"), "0")</f>
        <v>178_2/27/2024 11:00</v>
      </c>
      <c r="J5251" t="str">
        <f>IFERROR(INDEX(scheduling_data!I:I, MATCH(I5251, scheduling_data!H:H, 0)), "")</f>
        <v>Christian Litz</v>
      </c>
    </row>
    <row r="5252" spans="1:10" x14ac:dyDescent="0.3">
      <c r="A5252" t="s">
        <v>33</v>
      </c>
      <c r="B5252">
        <v>178</v>
      </c>
      <c r="C5252" s="1">
        <v>45379</v>
      </c>
      <c r="D5252" s="1">
        <v>45349.458333333336</v>
      </c>
      <c r="E5252">
        <v>56.78</v>
      </c>
      <c r="F5252" t="s">
        <v>19</v>
      </c>
      <c r="H5252">
        <v>97112</v>
      </c>
      <c r="I5252" t="str">
        <f t="shared" si="82"/>
        <v>178_2/27/2024 11:00</v>
      </c>
      <c r="J5252" t="str">
        <f>IFERROR(INDEX(scheduling_data!I:I, MATCH(I5252, scheduling_data!H:H, 0)), "")</f>
        <v>Christian Litz</v>
      </c>
    </row>
    <row r="5253" spans="1:10" x14ac:dyDescent="0.3">
      <c r="A5253" t="s">
        <v>33</v>
      </c>
      <c r="B5253">
        <v>178</v>
      </c>
      <c r="C5253" s="1">
        <v>45379</v>
      </c>
      <c r="D5253" s="1">
        <v>45349.458333333336</v>
      </c>
      <c r="E5253">
        <v>50.2</v>
      </c>
      <c r="F5253" t="s">
        <v>9</v>
      </c>
      <c r="H5253">
        <v>97116</v>
      </c>
      <c r="I5253" t="str">
        <f t="shared" si="82"/>
        <v>178_2/27/2024 11:00</v>
      </c>
      <c r="J5253" t="str">
        <f>IFERROR(INDEX(scheduling_data!I:I, MATCH(I5253, scheduling_data!H:H, 0)), "")</f>
        <v>Christian Litz</v>
      </c>
    </row>
    <row r="5254" spans="1:10" x14ac:dyDescent="0.3">
      <c r="A5254" t="s">
        <v>33</v>
      </c>
      <c r="B5254">
        <v>178</v>
      </c>
      <c r="C5254" s="1">
        <v>45379</v>
      </c>
      <c r="D5254" s="1">
        <v>45349.458333333336</v>
      </c>
      <c r="E5254">
        <v>93.22</v>
      </c>
      <c r="F5254" t="s">
        <v>9</v>
      </c>
      <c r="H5254">
        <v>97112</v>
      </c>
      <c r="I5254" t="str">
        <f t="shared" si="82"/>
        <v>178_2/27/2024 11:00</v>
      </c>
      <c r="J5254" t="str">
        <f>IFERROR(INDEX(scheduling_data!I:I, MATCH(I5254, scheduling_data!H:H, 0)), "")</f>
        <v>Christian Litz</v>
      </c>
    </row>
    <row r="5255" spans="1:10" x14ac:dyDescent="0.3">
      <c r="A5255" t="s">
        <v>33</v>
      </c>
      <c r="B5255">
        <v>178</v>
      </c>
      <c r="C5255" s="1">
        <v>45379</v>
      </c>
      <c r="D5255" s="1">
        <v>45328.583333333336</v>
      </c>
      <c r="E5255">
        <v>50.2</v>
      </c>
      <c r="F5255" t="s">
        <v>9</v>
      </c>
      <c r="H5255">
        <v>97116</v>
      </c>
      <c r="I5255" t="str">
        <f t="shared" si="82"/>
        <v>178_2/6/2024 14:00</v>
      </c>
      <c r="J5255" t="str">
        <f>IFERROR(INDEX(scheduling_data!I:I, MATCH(I5255, scheduling_data!H:H, 0)), "")</f>
        <v>Christian Litz</v>
      </c>
    </row>
    <row r="5256" spans="1:10" x14ac:dyDescent="0.3">
      <c r="A5256" t="s">
        <v>33</v>
      </c>
      <c r="B5256">
        <v>178</v>
      </c>
      <c r="C5256" s="1">
        <v>45379</v>
      </c>
      <c r="D5256" s="1">
        <v>45328.583333333336</v>
      </c>
      <c r="E5256">
        <v>24.8</v>
      </c>
      <c r="F5256" t="s">
        <v>19</v>
      </c>
      <c r="H5256">
        <v>97116</v>
      </c>
      <c r="I5256" t="str">
        <f t="shared" si="82"/>
        <v>178_2/6/2024 14:00</v>
      </c>
      <c r="J5256" t="str">
        <f>IFERROR(INDEX(scheduling_data!I:I, MATCH(I5256, scheduling_data!H:H, 0)), "")</f>
        <v>Christian Litz</v>
      </c>
    </row>
    <row r="5257" spans="1:10" x14ac:dyDescent="0.3">
      <c r="A5257" t="s">
        <v>33</v>
      </c>
      <c r="B5257">
        <v>178</v>
      </c>
      <c r="C5257" s="1">
        <v>45379</v>
      </c>
      <c r="D5257" s="1">
        <v>45328.583333333336</v>
      </c>
      <c r="E5257">
        <v>93.22</v>
      </c>
      <c r="F5257" t="s">
        <v>9</v>
      </c>
      <c r="H5257">
        <v>97112</v>
      </c>
      <c r="I5257" t="str">
        <f t="shared" si="82"/>
        <v>178_2/6/2024 14:00</v>
      </c>
      <c r="J5257" t="str">
        <f>IFERROR(INDEX(scheduling_data!I:I, MATCH(I5257, scheduling_data!H:H, 0)), "")</f>
        <v>Christian Litz</v>
      </c>
    </row>
    <row r="5258" spans="1:10" x14ac:dyDescent="0.3">
      <c r="A5258" t="s">
        <v>33</v>
      </c>
      <c r="B5258">
        <v>178</v>
      </c>
      <c r="C5258" s="1">
        <v>45379</v>
      </c>
      <c r="D5258" s="1">
        <v>45328.583333333336</v>
      </c>
      <c r="E5258">
        <v>56.78</v>
      </c>
      <c r="F5258" t="s">
        <v>19</v>
      </c>
      <c r="H5258">
        <v>97112</v>
      </c>
      <c r="I5258" t="str">
        <f t="shared" si="82"/>
        <v>178_2/6/2024 14:00</v>
      </c>
      <c r="J5258" t="str">
        <f>IFERROR(INDEX(scheduling_data!I:I, MATCH(I5258, scheduling_data!H:H, 0)), "")</f>
        <v>Christian Litz</v>
      </c>
    </row>
    <row r="5259" spans="1:10" x14ac:dyDescent="0.3">
      <c r="A5259" t="s">
        <v>33</v>
      </c>
      <c r="B5259">
        <v>178</v>
      </c>
      <c r="C5259" s="1">
        <v>45379</v>
      </c>
      <c r="D5259" s="1">
        <v>45328.583333333336</v>
      </c>
      <c r="E5259">
        <v>50.2</v>
      </c>
      <c r="F5259" t="s">
        <v>9</v>
      </c>
      <c r="H5259">
        <v>97110</v>
      </c>
      <c r="I5259" t="str">
        <f t="shared" si="82"/>
        <v>178_2/6/2024 14:00</v>
      </c>
      <c r="J5259" t="str">
        <f>IFERROR(INDEX(scheduling_data!I:I, MATCH(I5259, scheduling_data!H:H, 0)), "")</f>
        <v>Christian Litz</v>
      </c>
    </row>
    <row r="5260" spans="1:10" x14ac:dyDescent="0.3">
      <c r="A5260" t="s">
        <v>33</v>
      </c>
      <c r="B5260">
        <v>178</v>
      </c>
      <c r="C5260" s="1">
        <v>45379</v>
      </c>
      <c r="D5260" s="1">
        <v>45328.583333333336</v>
      </c>
      <c r="E5260">
        <v>24.8</v>
      </c>
      <c r="F5260" t="s">
        <v>19</v>
      </c>
      <c r="H5260">
        <v>97110</v>
      </c>
      <c r="I5260" t="str">
        <f t="shared" si="82"/>
        <v>178_2/6/2024 14:00</v>
      </c>
      <c r="J5260" t="str">
        <f>IFERROR(INDEX(scheduling_data!I:I, MATCH(I5260, scheduling_data!H:H, 0)), "")</f>
        <v>Christian Litz</v>
      </c>
    </row>
    <row r="5261" spans="1:10" x14ac:dyDescent="0.3">
      <c r="A5261" t="s">
        <v>25</v>
      </c>
      <c r="B5261">
        <v>308</v>
      </c>
      <c r="C5261" s="1">
        <v>45366</v>
      </c>
      <c r="D5261" s="1">
        <v>45349.666666666664</v>
      </c>
      <c r="E5261">
        <v>84.53</v>
      </c>
      <c r="F5261" t="s">
        <v>19</v>
      </c>
      <c r="G5261" t="s">
        <v>26</v>
      </c>
      <c r="H5261">
        <v>97161</v>
      </c>
      <c r="I5261" t="str">
        <f t="shared" si="82"/>
        <v>308_2/27/2024 16:00</v>
      </c>
      <c r="J5261" t="str">
        <f>IFERROR(INDEX(scheduling_data!I:I, MATCH(I5261, scheduling_data!H:H, 0)), "")</f>
        <v>Katherine Tyree</v>
      </c>
    </row>
    <row r="5262" spans="1:10" x14ac:dyDescent="0.3">
      <c r="A5262" t="s">
        <v>25</v>
      </c>
      <c r="B5262">
        <v>308</v>
      </c>
      <c r="C5262" s="1">
        <v>45366</v>
      </c>
      <c r="D5262" s="1">
        <v>45349.666666666664</v>
      </c>
      <c r="E5262">
        <v>65.47</v>
      </c>
      <c r="F5262" t="s">
        <v>9</v>
      </c>
      <c r="G5262" t="s">
        <v>28</v>
      </c>
      <c r="H5262">
        <v>97161</v>
      </c>
      <c r="I5262" t="str">
        <f t="shared" si="82"/>
        <v>308_2/27/2024 16:00</v>
      </c>
      <c r="J5262" t="str">
        <f>IFERROR(INDEX(scheduling_data!I:I, MATCH(I5262, scheduling_data!H:H, 0)), "")</f>
        <v>Katherine Tyree</v>
      </c>
    </row>
    <row r="5263" spans="1:10" x14ac:dyDescent="0.3">
      <c r="A5263" t="s">
        <v>25</v>
      </c>
      <c r="B5263">
        <v>308</v>
      </c>
      <c r="C5263" s="1">
        <v>45366</v>
      </c>
      <c r="D5263" s="1">
        <v>45349.666666666664</v>
      </c>
      <c r="E5263">
        <v>49.6</v>
      </c>
      <c r="F5263" t="s">
        <v>19</v>
      </c>
      <c r="G5263" t="s">
        <v>26</v>
      </c>
      <c r="H5263">
        <v>97110</v>
      </c>
      <c r="I5263" t="str">
        <f t="shared" si="82"/>
        <v>308_2/27/2024 16:00</v>
      </c>
      <c r="J5263" t="str">
        <f>IFERROR(INDEX(scheduling_data!I:I, MATCH(I5263, scheduling_data!H:H, 0)), "")</f>
        <v>Katherine Tyree</v>
      </c>
    </row>
    <row r="5264" spans="1:10" x14ac:dyDescent="0.3">
      <c r="A5264" t="s">
        <v>25</v>
      </c>
      <c r="B5264">
        <v>308</v>
      </c>
      <c r="C5264" s="1">
        <v>45366</v>
      </c>
      <c r="D5264" s="1">
        <v>45349.666666666664</v>
      </c>
      <c r="E5264">
        <v>100.4</v>
      </c>
      <c r="F5264" t="s">
        <v>9</v>
      </c>
      <c r="G5264" t="s">
        <v>28</v>
      </c>
      <c r="H5264">
        <v>97110</v>
      </c>
      <c r="I5264" t="str">
        <f t="shared" si="82"/>
        <v>308_2/27/2024 16:00</v>
      </c>
      <c r="J5264" t="str">
        <f>IFERROR(INDEX(scheduling_data!I:I, MATCH(I5264, scheduling_data!H:H, 0)), "")</f>
        <v>Katherine Tyree</v>
      </c>
    </row>
    <row r="5265" spans="1:10" x14ac:dyDescent="0.3">
      <c r="A5265" t="s">
        <v>25</v>
      </c>
      <c r="B5265">
        <v>308</v>
      </c>
      <c r="C5265" s="1">
        <v>45366</v>
      </c>
      <c r="D5265" s="1">
        <v>45349.666666666664</v>
      </c>
      <c r="E5265">
        <v>22.9</v>
      </c>
      <c r="F5265" t="s">
        <v>19</v>
      </c>
      <c r="G5265" t="s">
        <v>26</v>
      </c>
      <c r="H5265">
        <v>97140</v>
      </c>
      <c r="I5265" t="str">
        <f t="shared" si="82"/>
        <v>308_2/27/2024 16:00</v>
      </c>
      <c r="J5265" t="str">
        <f>IFERROR(INDEX(scheduling_data!I:I, MATCH(I5265, scheduling_data!H:H, 0)), "")</f>
        <v>Katherine Tyree</v>
      </c>
    </row>
    <row r="5266" spans="1:10" x14ac:dyDescent="0.3">
      <c r="A5266" t="s">
        <v>25</v>
      </c>
      <c r="B5266">
        <v>308</v>
      </c>
      <c r="C5266" s="1">
        <v>45366</v>
      </c>
      <c r="D5266" s="1">
        <v>45349.666666666664</v>
      </c>
      <c r="E5266">
        <v>52.1</v>
      </c>
      <c r="F5266" t="s">
        <v>9</v>
      </c>
      <c r="G5266" t="s">
        <v>28</v>
      </c>
      <c r="H5266">
        <v>97140</v>
      </c>
      <c r="I5266" t="str">
        <f t="shared" si="82"/>
        <v>308_2/27/2024 16:00</v>
      </c>
      <c r="J5266" t="str">
        <f>IFERROR(INDEX(scheduling_data!I:I, MATCH(I5266, scheduling_data!H:H, 0)), "")</f>
        <v>Katherine Tyree</v>
      </c>
    </row>
    <row r="5267" spans="1:10" x14ac:dyDescent="0.3">
      <c r="A5267" t="s">
        <v>30</v>
      </c>
      <c r="B5267">
        <v>32</v>
      </c>
      <c r="C5267" s="1">
        <v>45376</v>
      </c>
      <c r="D5267" s="1">
        <v>45334.541666666664</v>
      </c>
      <c r="E5267">
        <v>9.51</v>
      </c>
      <c r="F5267" t="s">
        <v>19</v>
      </c>
      <c r="G5267" t="s">
        <v>31</v>
      </c>
      <c r="H5267">
        <v>97110</v>
      </c>
      <c r="I5267" t="str">
        <f t="shared" si="82"/>
        <v>32_2/12/2024 13:00</v>
      </c>
      <c r="J5267" t="str">
        <f>IFERROR(INDEX(scheduling_data!I:I, MATCH(I5267, scheduling_data!H:H, 0)), "")</f>
        <v>Heidi Molaison</v>
      </c>
    </row>
    <row r="5268" spans="1:10" x14ac:dyDescent="0.3">
      <c r="A5268" t="s">
        <v>30</v>
      </c>
      <c r="B5268">
        <v>32</v>
      </c>
      <c r="C5268" s="1">
        <v>45379</v>
      </c>
      <c r="D5268" s="1">
        <v>45334.458333333336</v>
      </c>
      <c r="E5268">
        <v>6.11</v>
      </c>
      <c r="F5268" t="s">
        <v>19</v>
      </c>
      <c r="G5268" t="s">
        <v>31</v>
      </c>
      <c r="H5268">
        <v>97112</v>
      </c>
      <c r="I5268" t="str">
        <f t="shared" si="82"/>
        <v>32_2/12/2024 11:00</v>
      </c>
      <c r="J5268" t="str">
        <f>IFERROR(INDEX(scheduling_data!I:I, MATCH(I5268, scheduling_data!H:H, 0)), "")</f>
        <v>Jessica Pittman</v>
      </c>
    </row>
    <row r="5269" spans="1:10" x14ac:dyDescent="0.3">
      <c r="A5269" t="s">
        <v>30</v>
      </c>
      <c r="B5269">
        <v>32</v>
      </c>
      <c r="C5269" s="1">
        <v>45379</v>
      </c>
      <c r="D5269" s="1">
        <v>45334.458333333336</v>
      </c>
      <c r="E5269">
        <v>8.34</v>
      </c>
      <c r="F5269" t="s">
        <v>19</v>
      </c>
      <c r="G5269" t="s">
        <v>31</v>
      </c>
      <c r="H5269">
        <v>97110</v>
      </c>
      <c r="I5269" t="str">
        <f t="shared" si="82"/>
        <v>32_2/12/2024 11:00</v>
      </c>
      <c r="J5269" t="str">
        <f>IFERROR(INDEX(scheduling_data!I:I, MATCH(I5269, scheduling_data!H:H, 0)), "")</f>
        <v>Jessica Pittman</v>
      </c>
    </row>
    <row r="5270" spans="1:10" x14ac:dyDescent="0.3">
      <c r="A5270" t="s">
        <v>30</v>
      </c>
      <c r="B5270">
        <v>32</v>
      </c>
      <c r="C5270" s="1">
        <v>45379</v>
      </c>
      <c r="D5270" s="1">
        <v>45335.625</v>
      </c>
      <c r="E5270">
        <v>6.56</v>
      </c>
      <c r="F5270" t="s">
        <v>19</v>
      </c>
      <c r="G5270" t="s">
        <v>31</v>
      </c>
      <c r="H5270">
        <v>97530</v>
      </c>
      <c r="I5270" t="str">
        <f t="shared" si="82"/>
        <v>32_2/13/2024 15:00</v>
      </c>
      <c r="J5270" t="str">
        <f>IFERROR(INDEX(scheduling_data!I:I, MATCH(I5270, scheduling_data!H:H, 0)), "")</f>
        <v>Heidi Molaison</v>
      </c>
    </row>
    <row r="5271" spans="1:10" x14ac:dyDescent="0.3">
      <c r="A5271" t="s">
        <v>30</v>
      </c>
      <c r="B5271">
        <v>32</v>
      </c>
      <c r="C5271" s="1">
        <v>45379</v>
      </c>
      <c r="D5271" s="1">
        <v>45335.625</v>
      </c>
      <c r="E5271">
        <v>12.5</v>
      </c>
      <c r="F5271" t="s">
        <v>19</v>
      </c>
      <c r="G5271" t="s">
        <v>31</v>
      </c>
      <c r="H5271">
        <v>97110</v>
      </c>
      <c r="I5271" t="str">
        <f t="shared" si="82"/>
        <v>32_2/13/2024 15:00</v>
      </c>
      <c r="J5271" t="str">
        <f>IFERROR(INDEX(scheduling_data!I:I, MATCH(I5271, scheduling_data!H:H, 0)), "")</f>
        <v>Heidi Molaison</v>
      </c>
    </row>
    <row r="5272" spans="1:10" x14ac:dyDescent="0.3">
      <c r="A5272" t="s">
        <v>30</v>
      </c>
      <c r="B5272">
        <v>32</v>
      </c>
      <c r="C5272" s="1">
        <v>45379</v>
      </c>
      <c r="D5272" s="1">
        <v>45336.458333333336</v>
      </c>
      <c r="E5272">
        <v>8.34</v>
      </c>
      <c r="F5272" t="s">
        <v>19</v>
      </c>
      <c r="G5272" t="s">
        <v>31</v>
      </c>
      <c r="H5272">
        <v>97110</v>
      </c>
      <c r="I5272" t="str">
        <f t="shared" si="82"/>
        <v>32_2/14/2024 11:00</v>
      </c>
      <c r="J5272" t="str">
        <f>IFERROR(INDEX(scheduling_data!I:I, MATCH(I5272, scheduling_data!H:H, 0)), "")</f>
        <v>Christian Litz</v>
      </c>
    </row>
    <row r="5273" spans="1:10" x14ac:dyDescent="0.3">
      <c r="A5273" t="s">
        <v>30</v>
      </c>
      <c r="B5273">
        <v>32</v>
      </c>
      <c r="C5273" s="1">
        <v>45379</v>
      </c>
      <c r="D5273" s="1">
        <v>45336.458333333336</v>
      </c>
      <c r="E5273">
        <v>6.11</v>
      </c>
      <c r="F5273" t="s">
        <v>19</v>
      </c>
      <c r="G5273" t="s">
        <v>31</v>
      </c>
      <c r="H5273">
        <v>97112</v>
      </c>
      <c r="I5273" t="str">
        <f t="shared" si="82"/>
        <v>32_2/14/2024 11:00</v>
      </c>
      <c r="J5273" t="str">
        <f>IFERROR(INDEX(scheduling_data!I:I, MATCH(I5273, scheduling_data!H:H, 0)), "")</f>
        <v>Christian Litz</v>
      </c>
    </row>
    <row r="5274" spans="1:10" x14ac:dyDescent="0.3">
      <c r="A5274" t="s">
        <v>30</v>
      </c>
      <c r="B5274">
        <v>32</v>
      </c>
      <c r="C5274" s="1">
        <v>45379</v>
      </c>
      <c r="D5274" s="1">
        <v>45338.4375</v>
      </c>
      <c r="E5274">
        <v>8.34</v>
      </c>
      <c r="F5274" t="s">
        <v>19</v>
      </c>
      <c r="G5274" t="s">
        <v>31</v>
      </c>
      <c r="H5274">
        <v>97110</v>
      </c>
      <c r="I5274" t="str">
        <f t="shared" si="82"/>
        <v>32_2/16/2024 10:30</v>
      </c>
      <c r="J5274" t="str">
        <f>IFERROR(INDEX(scheduling_data!I:I, MATCH(I5274, scheduling_data!H:H, 0)), "")</f>
        <v>Amber Hickman</v>
      </c>
    </row>
    <row r="5275" spans="1:10" x14ac:dyDescent="0.3">
      <c r="A5275" t="s">
        <v>30</v>
      </c>
      <c r="B5275">
        <v>32</v>
      </c>
      <c r="C5275" s="1">
        <v>45379</v>
      </c>
      <c r="D5275" s="1">
        <v>45338.4375</v>
      </c>
      <c r="E5275">
        <v>6.56</v>
      </c>
      <c r="F5275" t="s">
        <v>19</v>
      </c>
      <c r="G5275" t="s">
        <v>31</v>
      </c>
      <c r="H5275">
        <v>97530</v>
      </c>
      <c r="I5275" t="str">
        <f t="shared" si="82"/>
        <v>32_2/16/2024 10:30</v>
      </c>
      <c r="J5275" t="str">
        <f>IFERROR(INDEX(scheduling_data!I:I, MATCH(I5275, scheduling_data!H:H, 0)), "")</f>
        <v>Amber Hickman</v>
      </c>
    </row>
    <row r="5276" spans="1:10" x14ac:dyDescent="0.3">
      <c r="A5276" t="s">
        <v>30</v>
      </c>
      <c r="B5276">
        <v>32</v>
      </c>
      <c r="C5276" s="1">
        <v>45365</v>
      </c>
      <c r="D5276" s="1">
        <v>45324.416666666664</v>
      </c>
      <c r="E5276">
        <v>17.84</v>
      </c>
      <c r="F5276" t="s">
        <v>19</v>
      </c>
      <c r="G5276" t="s">
        <v>31</v>
      </c>
      <c r="H5276">
        <v>97110</v>
      </c>
      <c r="I5276" t="str">
        <f t="shared" si="82"/>
        <v>32_2/2/2024 10:00</v>
      </c>
      <c r="J5276" t="str">
        <f>IFERROR(INDEX(scheduling_data!I:I, MATCH(I5276, scheduling_data!H:H, 0)), "")</f>
        <v>Kelsea Rodriguez</v>
      </c>
    </row>
    <row r="5277" spans="1:10" x14ac:dyDescent="0.3">
      <c r="A5277" t="s">
        <v>30</v>
      </c>
      <c r="B5277">
        <v>32</v>
      </c>
      <c r="C5277" s="1">
        <v>45365</v>
      </c>
      <c r="D5277" s="1">
        <v>45324.458333333336</v>
      </c>
      <c r="E5277">
        <v>12.5</v>
      </c>
      <c r="F5277" t="s">
        <v>19</v>
      </c>
      <c r="G5277" t="s">
        <v>31</v>
      </c>
      <c r="H5277">
        <v>97110</v>
      </c>
      <c r="I5277" t="str">
        <f t="shared" si="82"/>
        <v>32_2/2/2024 11:00</v>
      </c>
      <c r="J5277" t="str">
        <f>IFERROR(INDEX(scheduling_data!I:I, MATCH(I5277, scheduling_data!H:H, 0)), "")</f>
        <v>Katherine Tyree</v>
      </c>
    </row>
    <row r="5278" spans="1:10" x14ac:dyDescent="0.3">
      <c r="A5278" t="s">
        <v>30</v>
      </c>
      <c r="B5278">
        <v>32</v>
      </c>
      <c r="C5278" s="1">
        <v>45366</v>
      </c>
      <c r="D5278" s="1">
        <v>45350.583333333336</v>
      </c>
      <c r="E5278">
        <v>5.86</v>
      </c>
      <c r="F5278" t="s">
        <v>9</v>
      </c>
      <c r="G5278" t="s">
        <v>54</v>
      </c>
      <c r="H5278">
        <v>97110</v>
      </c>
      <c r="I5278" t="str">
        <f t="shared" si="82"/>
        <v>32_2/28/2024 14:00</v>
      </c>
      <c r="J5278" t="str">
        <f>IFERROR(INDEX(scheduling_data!I:I, MATCH(I5278, scheduling_data!H:H, 0)), "")</f>
        <v>Katherine Tyree</v>
      </c>
    </row>
    <row r="5279" spans="1:10" x14ac:dyDescent="0.3">
      <c r="A5279" t="s">
        <v>30</v>
      </c>
      <c r="B5279">
        <v>32</v>
      </c>
      <c r="C5279" s="1">
        <v>45366</v>
      </c>
      <c r="D5279" s="1">
        <v>45350.583333333336</v>
      </c>
      <c r="E5279">
        <v>44.32</v>
      </c>
      <c r="F5279" t="s">
        <v>19</v>
      </c>
      <c r="G5279" t="s">
        <v>57</v>
      </c>
      <c r="H5279">
        <v>97530</v>
      </c>
      <c r="I5279" t="str">
        <f t="shared" si="82"/>
        <v>32_2/28/2024 14:00</v>
      </c>
      <c r="J5279" t="str">
        <f>IFERROR(INDEX(scheduling_data!I:I, MATCH(I5279, scheduling_data!H:H, 0)), "")</f>
        <v>Katherine Tyree</v>
      </c>
    </row>
    <row r="5280" spans="1:10" x14ac:dyDescent="0.3">
      <c r="A5280" t="s">
        <v>30</v>
      </c>
      <c r="B5280">
        <v>32</v>
      </c>
      <c r="C5280" s="1">
        <v>45366</v>
      </c>
      <c r="D5280" s="1">
        <v>45350.583333333336</v>
      </c>
      <c r="E5280">
        <v>84.42</v>
      </c>
      <c r="F5280" t="s">
        <v>9</v>
      </c>
      <c r="G5280" t="s">
        <v>56</v>
      </c>
      <c r="H5280">
        <v>97530</v>
      </c>
      <c r="I5280" t="str">
        <f t="shared" si="82"/>
        <v>32_2/28/2024 14:00</v>
      </c>
      <c r="J5280" t="str">
        <f>IFERROR(INDEX(scheduling_data!I:I, MATCH(I5280, scheduling_data!H:H, 0)), "")</f>
        <v>Katherine Tyree</v>
      </c>
    </row>
    <row r="5281" spans="1:10" x14ac:dyDescent="0.3">
      <c r="A5281" t="s">
        <v>30</v>
      </c>
      <c r="B5281">
        <v>32</v>
      </c>
      <c r="C5281" s="1">
        <v>45366</v>
      </c>
      <c r="D5281" s="1">
        <v>45350.583333333336</v>
      </c>
      <c r="E5281">
        <v>0.9</v>
      </c>
      <c r="F5281" t="s">
        <v>9</v>
      </c>
      <c r="G5281" t="s">
        <v>55</v>
      </c>
      <c r="H5281">
        <v>97530</v>
      </c>
      <c r="I5281" t="str">
        <f t="shared" si="82"/>
        <v>32_2/28/2024 14:00</v>
      </c>
      <c r="J5281" t="str">
        <f>IFERROR(INDEX(scheduling_data!I:I, MATCH(I5281, scheduling_data!H:H, 0)), "")</f>
        <v>Katherine Tyree</v>
      </c>
    </row>
    <row r="5282" spans="1:10" x14ac:dyDescent="0.3">
      <c r="A5282" t="s">
        <v>30</v>
      </c>
      <c r="B5282">
        <v>32</v>
      </c>
      <c r="C5282" s="1">
        <v>45366</v>
      </c>
      <c r="D5282" s="1">
        <v>45350.583333333336</v>
      </c>
      <c r="E5282">
        <v>9.06</v>
      </c>
      <c r="F5282" t="s">
        <v>9</v>
      </c>
      <c r="G5282" t="s">
        <v>54</v>
      </c>
      <c r="H5282">
        <v>97530</v>
      </c>
      <c r="I5282" t="str">
        <f t="shared" si="82"/>
        <v>32_2/28/2024 14:00</v>
      </c>
      <c r="J5282" t="str">
        <f>IFERROR(INDEX(scheduling_data!I:I, MATCH(I5282, scheduling_data!H:H, 0)), "")</f>
        <v>Katherine Tyree</v>
      </c>
    </row>
    <row r="5283" spans="1:10" x14ac:dyDescent="0.3">
      <c r="A5283" t="s">
        <v>30</v>
      </c>
      <c r="B5283">
        <v>32</v>
      </c>
      <c r="C5283" s="1">
        <v>45366</v>
      </c>
      <c r="D5283" s="1">
        <v>45350.583333333336</v>
      </c>
      <c r="E5283">
        <v>0.33</v>
      </c>
      <c r="F5283" t="s">
        <v>9</v>
      </c>
      <c r="G5283" t="s">
        <v>55</v>
      </c>
      <c r="H5283">
        <v>97110</v>
      </c>
      <c r="I5283" t="str">
        <f t="shared" si="82"/>
        <v>32_2/28/2024 14:00</v>
      </c>
      <c r="J5283" t="str">
        <f>IFERROR(INDEX(scheduling_data!I:I, MATCH(I5283, scheduling_data!H:H, 0)), "")</f>
        <v>Katherine Tyree</v>
      </c>
    </row>
    <row r="5284" spans="1:10" x14ac:dyDescent="0.3">
      <c r="A5284" t="s">
        <v>30</v>
      </c>
      <c r="B5284">
        <v>32</v>
      </c>
      <c r="C5284" s="1">
        <v>45366</v>
      </c>
      <c r="D5284" s="1">
        <v>45350.583333333336</v>
      </c>
      <c r="E5284">
        <v>16.34</v>
      </c>
      <c r="F5284" t="s">
        <v>19</v>
      </c>
      <c r="G5284" t="s">
        <v>57</v>
      </c>
      <c r="H5284">
        <v>97110</v>
      </c>
      <c r="I5284" t="str">
        <f t="shared" si="82"/>
        <v>32_2/28/2024 14:00</v>
      </c>
      <c r="J5284" t="str">
        <f>IFERROR(INDEX(scheduling_data!I:I, MATCH(I5284, scheduling_data!H:H, 0)), "")</f>
        <v>Katherine Tyree</v>
      </c>
    </row>
    <row r="5285" spans="1:10" x14ac:dyDescent="0.3">
      <c r="A5285" t="s">
        <v>30</v>
      </c>
      <c r="B5285">
        <v>32</v>
      </c>
      <c r="C5285" s="1">
        <v>45366</v>
      </c>
      <c r="D5285" s="1">
        <v>45350.583333333336</v>
      </c>
      <c r="E5285">
        <v>48.3</v>
      </c>
      <c r="F5285" t="s">
        <v>9</v>
      </c>
      <c r="G5285" t="s">
        <v>56</v>
      </c>
      <c r="H5285">
        <v>97110</v>
      </c>
      <c r="I5285" t="str">
        <f t="shared" si="82"/>
        <v>32_2/28/2024 14:00</v>
      </c>
      <c r="J5285" t="str">
        <f>IFERROR(INDEX(scheduling_data!I:I, MATCH(I5285, scheduling_data!H:H, 0)), "")</f>
        <v>Katherine Tyree</v>
      </c>
    </row>
    <row r="5286" spans="1:10" x14ac:dyDescent="0.3">
      <c r="A5286" t="s">
        <v>30</v>
      </c>
      <c r="B5286">
        <v>32</v>
      </c>
      <c r="C5286" s="1">
        <v>45366</v>
      </c>
      <c r="D5286" s="1">
        <v>45327.458333333336</v>
      </c>
      <c r="E5286">
        <v>12.5</v>
      </c>
      <c r="F5286" t="s">
        <v>19</v>
      </c>
      <c r="G5286" t="s">
        <v>31</v>
      </c>
      <c r="H5286">
        <v>97110</v>
      </c>
      <c r="I5286" t="str">
        <f t="shared" si="82"/>
        <v>32_2/5/2024 11:00</v>
      </c>
      <c r="J5286" t="str">
        <f>IFERROR(INDEX(scheduling_data!I:I, MATCH(I5286, scheduling_data!H:H, 0)), "")</f>
        <v>Christian Litz</v>
      </c>
    </row>
    <row r="5287" spans="1:10" x14ac:dyDescent="0.3">
      <c r="A5287" t="s">
        <v>30</v>
      </c>
      <c r="B5287">
        <v>32</v>
      </c>
      <c r="C5287" s="1">
        <v>45365</v>
      </c>
      <c r="D5287" s="1">
        <v>45327.583333333336</v>
      </c>
      <c r="E5287">
        <v>17.84</v>
      </c>
      <c r="F5287" t="s">
        <v>19</v>
      </c>
      <c r="G5287" t="s">
        <v>31</v>
      </c>
      <c r="H5287">
        <v>97110</v>
      </c>
      <c r="I5287" t="str">
        <f t="shared" si="82"/>
        <v>32_2/5/2024 14:00</v>
      </c>
      <c r="J5287" t="str">
        <f>IFERROR(INDEX(scheduling_data!I:I, MATCH(I5287, scheduling_data!H:H, 0)), "")</f>
        <v>Heidi Molaison</v>
      </c>
    </row>
    <row r="5288" spans="1:10" x14ac:dyDescent="0.3">
      <c r="A5288" t="s">
        <v>30</v>
      </c>
      <c r="B5288">
        <v>32</v>
      </c>
      <c r="C5288" s="1">
        <v>45369</v>
      </c>
      <c r="D5288" s="1">
        <v>45329.416666666664</v>
      </c>
      <c r="E5288">
        <v>13.68</v>
      </c>
      <c r="F5288" t="s">
        <v>19</v>
      </c>
      <c r="G5288" t="s">
        <v>31</v>
      </c>
      <c r="H5288">
        <v>97110</v>
      </c>
      <c r="I5288" t="str">
        <f t="shared" si="82"/>
        <v>32_2/7/2024 10:00</v>
      </c>
      <c r="J5288" t="str">
        <f>IFERROR(INDEX(scheduling_data!I:I, MATCH(I5288, scheduling_data!H:H, 0)), "")</f>
        <v>Jessica Pittman</v>
      </c>
    </row>
    <row r="5289" spans="1:10" x14ac:dyDescent="0.3">
      <c r="A5289" t="s">
        <v>30</v>
      </c>
      <c r="B5289">
        <v>32</v>
      </c>
      <c r="C5289" s="1">
        <v>45376</v>
      </c>
      <c r="D5289" s="1">
        <v>45331.416666666664</v>
      </c>
      <c r="E5289">
        <v>12.5</v>
      </c>
      <c r="F5289" t="s">
        <v>19</v>
      </c>
      <c r="G5289" t="s">
        <v>31</v>
      </c>
      <c r="H5289">
        <v>97110</v>
      </c>
      <c r="I5289" t="str">
        <f t="shared" si="82"/>
        <v>32_2/9/2024 10:00</v>
      </c>
      <c r="J5289" t="str">
        <f>IFERROR(INDEX(scheduling_data!I:I, MATCH(I5289, scheduling_data!H:H, 0)), "")</f>
        <v>Kelsea Rodriguez</v>
      </c>
    </row>
    <row r="5290" spans="1:10" x14ac:dyDescent="0.3">
      <c r="A5290" t="s">
        <v>30</v>
      </c>
      <c r="B5290">
        <v>32</v>
      </c>
      <c r="C5290" s="1">
        <v>45376</v>
      </c>
      <c r="D5290" s="1">
        <v>45331.416666666664</v>
      </c>
      <c r="E5290">
        <v>6.56</v>
      </c>
      <c r="F5290" t="s">
        <v>19</v>
      </c>
      <c r="G5290" t="s">
        <v>31</v>
      </c>
      <c r="H5290">
        <v>97530</v>
      </c>
      <c r="I5290" t="str">
        <f t="shared" si="82"/>
        <v>32_2/9/2024 10:00</v>
      </c>
      <c r="J5290" t="str">
        <f>IFERROR(INDEX(scheduling_data!I:I, MATCH(I5290, scheduling_data!H:H, 0)), "")</f>
        <v>Kelsea Rodriguez</v>
      </c>
    </row>
    <row r="5291" spans="1:10" x14ac:dyDescent="0.3">
      <c r="A5291" t="s">
        <v>30</v>
      </c>
      <c r="B5291">
        <v>32</v>
      </c>
      <c r="C5291" s="1">
        <v>45376</v>
      </c>
      <c r="D5291" s="1">
        <v>45331.458333333336</v>
      </c>
      <c r="E5291">
        <v>12.5</v>
      </c>
      <c r="F5291" t="s">
        <v>19</v>
      </c>
      <c r="G5291" t="s">
        <v>31</v>
      </c>
      <c r="H5291">
        <v>97110</v>
      </c>
      <c r="I5291" t="str">
        <f t="shared" si="82"/>
        <v>32_2/9/2024 11:00</v>
      </c>
      <c r="J5291" t="str">
        <f>IFERROR(INDEX(scheduling_data!I:I, MATCH(I5291, scheduling_data!H:H, 0)), "")</f>
        <v>Christian Litz</v>
      </c>
    </row>
    <row r="5292" spans="1:10" x14ac:dyDescent="0.3">
      <c r="A5292" t="s">
        <v>30</v>
      </c>
      <c r="B5292">
        <v>32</v>
      </c>
      <c r="C5292" s="1">
        <v>45376</v>
      </c>
      <c r="D5292" s="1">
        <v>45331.458333333336</v>
      </c>
      <c r="E5292">
        <v>4.72</v>
      </c>
      <c r="F5292" t="s">
        <v>19</v>
      </c>
      <c r="G5292" t="s">
        <v>31</v>
      </c>
      <c r="H5292">
        <v>97112</v>
      </c>
      <c r="I5292" t="str">
        <f t="shared" si="82"/>
        <v>32_2/9/2024 11:00</v>
      </c>
      <c r="J5292" t="str">
        <f>IFERROR(INDEX(scheduling_data!I:I, MATCH(I5292, scheduling_data!H:H, 0)), "")</f>
        <v>Christian Litz</v>
      </c>
    </row>
    <row r="5293" spans="1:10" x14ac:dyDescent="0.3">
      <c r="A5293" t="s">
        <v>137</v>
      </c>
      <c r="B5293">
        <v>32</v>
      </c>
      <c r="C5293" s="1">
        <v>45352</v>
      </c>
      <c r="D5293" s="1">
        <v>45334.541666666664</v>
      </c>
      <c r="E5293">
        <v>0.76</v>
      </c>
      <c r="F5293" t="s">
        <v>9</v>
      </c>
      <c r="G5293" t="s">
        <v>55</v>
      </c>
      <c r="H5293">
        <v>97110</v>
      </c>
      <c r="I5293" t="str">
        <f t="shared" si="82"/>
        <v>32_2/12/2024 13:00</v>
      </c>
      <c r="J5293" t="str">
        <f>IFERROR(INDEX(scheduling_data!I:I, MATCH(I5293, scheduling_data!H:H, 0)), "")</f>
        <v>Heidi Molaison</v>
      </c>
    </row>
    <row r="5294" spans="1:10" x14ac:dyDescent="0.3">
      <c r="A5294" t="s">
        <v>137</v>
      </c>
      <c r="B5294">
        <v>32</v>
      </c>
      <c r="C5294" s="1">
        <v>45352</v>
      </c>
      <c r="D5294" s="1">
        <v>45334.541666666664</v>
      </c>
      <c r="E5294">
        <v>96.6</v>
      </c>
      <c r="F5294" t="s">
        <v>9</v>
      </c>
      <c r="G5294" t="s">
        <v>56</v>
      </c>
      <c r="H5294">
        <v>97110</v>
      </c>
      <c r="I5294" t="str">
        <f t="shared" si="82"/>
        <v>32_2/12/2024 13:00</v>
      </c>
      <c r="J5294" t="str">
        <f>IFERROR(INDEX(scheduling_data!I:I, MATCH(I5294, scheduling_data!H:H, 0)), "")</f>
        <v>Heidi Molaison</v>
      </c>
    </row>
    <row r="5295" spans="1:10" x14ac:dyDescent="0.3">
      <c r="A5295" t="s">
        <v>137</v>
      </c>
      <c r="B5295">
        <v>32</v>
      </c>
      <c r="C5295" s="1">
        <v>45352</v>
      </c>
      <c r="D5295" s="1">
        <v>45334.541666666664</v>
      </c>
      <c r="E5295">
        <v>37.270000000000003</v>
      </c>
      <c r="F5295" t="s">
        <v>19</v>
      </c>
      <c r="G5295" t="s">
        <v>57</v>
      </c>
      <c r="H5295">
        <v>97110</v>
      </c>
      <c r="I5295" t="str">
        <f t="shared" si="82"/>
        <v>32_2/12/2024 13:00</v>
      </c>
      <c r="J5295" t="str">
        <f>IFERROR(INDEX(scheduling_data!I:I, MATCH(I5295, scheduling_data!H:H, 0)), "")</f>
        <v>Heidi Molaison</v>
      </c>
    </row>
    <row r="5296" spans="1:10" x14ac:dyDescent="0.3">
      <c r="A5296" t="s">
        <v>137</v>
      </c>
      <c r="B5296">
        <v>32</v>
      </c>
      <c r="C5296" s="1">
        <v>45352</v>
      </c>
      <c r="D5296" s="1">
        <v>45334.541666666664</v>
      </c>
      <c r="E5296">
        <v>5.86</v>
      </c>
      <c r="F5296" t="s">
        <v>9</v>
      </c>
      <c r="G5296" t="s">
        <v>54</v>
      </c>
      <c r="H5296">
        <v>97110</v>
      </c>
      <c r="I5296" t="str">
        <f t="shared" si="82"/>
        <v>32_2/12/2024 13:00</v>
      </c>
      <c r="J5296" t="str">
        <f>IFERROR(INDEX(scheduling_data!I:I, MATCH(I5296, scheduling_data!H:H, 0)), "")</f>
        <v>Heidi Molaison</v>
      </c>
    </row>
    <row r="5297" spans="1:10" x14ac:dyDescent="0.3">
      <c r="A5297" t="s">
        <v>137</v>
      </c>
      <c r="B5297">
        <v>32</v>
      </c>
      <c r="C5297" s="1">
        <v>45355</v>
      </c>
      <c r="D5297" s="1">
        <v>45334.458333333336</v>
      </c>
      <c r="E5297">
        <v>0.56999999999999995</v>
      </c>
      <c r="F5297" t="s">
        <v>9</v>
      </c>
      <c r="G5297" t="s">
        <v>55</v>
      </c>
      <c r="H5297">
        <v>97110</v>
      </c>
      <c r="I5297" t="str">
        <f t="shared" si="82"/>
        <v>32_2/12/2024 11:00</v>
      </c>
      <c r="J5297" t="str">
        <f>IFERROR(INDEX(scheduling_data!I:I, MATCH(I5297, scheduling_data!H:H, 0)), "")</f>
        <v>Jessica Pittman</v>
      </c>
    </row>
    <row r="5298" spans="1:10" x14ac:dyDescent="0.3">
      <c r="A5298" t="s">
        <v>137</v>
      </c>
      <c r="B5298">
        <v>32</v>
      </c>
      <c r="C5298" s="1">
        <v>45355</v>
      </c>
      <c r="D5298" s="1">
        <v>45334.458333333336</v>
      </c>
      <c r="E5298">
        <v>0.42</v>
      </c>
      <c r="F5298" t="s">
        <v>9</v>
      </c>
      <c r="G5298" t="s">
        <v>55</v>
      </c>
      <c r="H5298">
        <v>97112</v>
      </c>
      <c r="I5298" t="str">
        <f t="shared" si="82"/>
        <v>32_2/12/2024 11:00</v>
      </c>
      <c r="J5298" t="str">
        <f>IFERROR(INDEX(scheduling_data!I:I, MATCH(I5298, scheduling_data!H:H, 0)), "")</f>
        <v>Jessica Pittman</v>
      </c>
    </row>
    <row r="5299" spans="1:10" x14ac:dyDescent="0.3">
      <c r="A5299" t="s">
        <v>137</v>
      </c>
      <c r="B5299">
        <v>32</v>
      </c>
      <c r="C5299" s="1">
        <v>45355</v>
      </c>
      <c r="D5299" s="1">
        <v>45334.458333333336</v>
      </c>
      <c r="E5299">
        <v>48.1</v>
      </c>
      <c r="F5299" t="s">
        <v>9</v>
      </c>
      <c r="G5299" t="s">
        <v>56</v>
      </c>
      <c r="H5299">
        <v>97112</v>
      </c>
      <c r="I5299" t="str">
        <f t="shared" si="82"/>
        <v>32_2/12/2024 11:00</v>
      </c>
      <c r="J5299" t="str">
        <f>IFERROR(INDEX(scheduling_data!I:I, MATCH(I5299, scheduling_data!H:H, 0)), "")</f>
        <v>Jessica Pittman</v>
      </c>
    </row>
    <row r="5300" spans="1:10" x14ac:dyDescent="0.3">
      <c r="A5300" t="s">
        <v>137</v>
      </c>
      <c r="B5300">
        <v>32</v>
      </c>
      <c r="C5300" s="1">
        <v>45355</v>
      </c>
      <c r="D5300" s="1">
        <v>45334.458333333336</v>
      </c>
      <c r="E5300">
        <v>20.37</v>
      </c>
      <c r="F5300" t="s">
        <v>19</v>
      </c>
      <c r="G5300" t="s">
        <v>57</v>
      </c>
      <c r="H5300">
        <v>97112</v>
      </c>
      <c r="I5300" t="str">
        <f t="shared" si="82"/>
        <v>32_2/12/2024 11:00</v>
      </c>
      <c r="J5300" t="str">
        <f>IFERROR(INDEX(scheduling_data!I:I, MATCH(I5300, scheduling_data!H:H, 0)), "")</f>
        <v>Jessica Pittman</v>
      </c>
    </row>
    <row r="5301" spans="1:10" x14ac:dyDescent="0.3">
      <c r="A5301" t="s">
        <v>137</v>
      </c>
      <c r="B5301">
        <v>32</v>
      </c>
      <c r="C5301" s="1">
        <v>45355</v>
      </c>
      <c r="D5301" s="1">
        <v>45334.458333333336</v>
      </c>
      <c r="E5301">
        <v>11.72</v>
      </c>
      <c r="F5301" t="s">
        <v>9</v>
      </c>
      <c r="G5301" t="s">
        <v>54</v>
      </c>
      <c r="H5301">
        <v>97110</v>
      </c>
      <c r="I5301" t="str">
        <f t="shared" si="82"/>
        <v>32_2/12/2024 11:00</v>
      </c>
      <c r="J5301" t="str">
        <f>IFERROR(INDEX(scheduling_data!I:I, MATCH(I5301, scheduling_data!H:H, 0)), "")</f>
        <v>Jessica Pittman</v>
      </c>
    </row>
    <row r="5302" spans="1:10" x14ac:dyDescent="0.3">
      <c r="A5302" t="s">
        <v>137</v>
      </c>
      <c r="B5302">
        <v>32</v>
      </c>
      <c r="C5302" s="1">
        <v>45355</v>
      </c>
      <c r="D5302" s="1">
        <v>45334.458333333336</v>
      </c>
      <c r="E5302">
        <v>101.6</v>
      </c>
      <c r="F5302" t="s">
        <v>9</v>
      </c>
      <c r="G5302" t="s">
        <v>56</v>
      </c>
      <c r="H5302">
        <v>97110</v>
      </c>
      <c r="I5302" t="str">
        <f t="shared" si="82"/>
        <v>32_2/12/2024 11:00</v>
      </c>
      <c r="J5302" t="str">
        <f>IFERROR(INDEX(scheduling_data!I:I, MATCH(I5302, scheduling_data!H:H, 0)), "")</f>
        <v>Jessica Pittman</v>
      </c>
    </row>
    <row r="5303" spans="1:10" x14ac:dyDescent="0.3">
      <c r="A5303" t="s">
        <v>137</v>
      </c>
      <c r="B5303">
        <v>32</v>
      </c>
      <c r="C5303" s="1">
        <v>45355</v>
      </c>
      <c r="D5303" s="1">
        <v>45334.458333333336</v>
      </c>
      <c r="E5303">
        <v>27.77</v>
      </c>
      <c r="F5303" t="s">
        <v>19</v>
      </c>
      <c r="G5303" t="s">
        <v>57</v>
      </c>
      <c r="H5303">
        <v>97110</v>
      </c>
      <c r="I5303" t="str">
        <f t="shared" si="82"/>
        <v>32_2/12/2024 11:00</v>
      </c>
      <c r="J5303" t="str">
        <f>IFERROR(INDEX(scheduling_data!I:I, MATCH(I5303, scheduling_data!H:H, 0)), "")</f>
        <v>Jessica Pittman</v>
      </c>
    </row>
    <row r="5304" spans="1:10" x14ac:dyDescent="0.3">
      <c r="A5304" t="s">
        <v>137</v>
      </c>
      <c r="B5304">
        <v>32</v>
      </c>
      <c r="C5304" s="1">
        <v>45357</v>
      </c>
      <c r="D5304" s="1">
        <v>45335.625</v>
      </c>
      <c r="E5304">
        <v>49.02</v>
      </c>
      <c r="F5304" t="s">
        <v>19</v>
      </c>
      <c r="G5304" t="s">
        <v>57</v>
      </c>
      <c r="H5304">
        <v>97110</v>
      </c>
      <c r="I5304" t="str">
        <f t="shared" si="82"/>
        <v>32_2/13/2024 15:00</v>
      </c>
      <c r="J5304" t="str">
        <f>IFERROR(INDEX(scheduling_data!I:I, MATCH(I5304, scheduling_data!H:H, 0)), "")</f>
        <v>Heidi Molaison</v>
      </c>
    </row>
    <row r="5305" spans="1:10" x14ac:dyDescent="0.3">
      <c r="A5305" t="s">
        <v>137</v>
      </c>
      <c r="B5305">
        <v>32</v>
      </c>
      <c r="C5305" s="1">
        <v>45357</v>
      </c>
      <c r="D5305" s="1">
        <v>45335.625</v>
      </c>
      <c r="E5305">
        <v>144.9</v>
      </c>
      <c r="F5305" t="s">
        <v>9</v>
      </c>
      <c r="G5305" t="s">
        <v>56</v>
      </c>
      <c r="H5305">
        <v>97110</v>
      </c>
      <c r="I5305" t="str">
        <f t="shared" si="82"/>
        <v>32_2/13/2024 15:00</v>
      </c>
      <c r="J5305" t="str">
        <f>IFERROR(INDEX(scheduling_data!I:I, MATCH(I5305, scheduling_data!H:H, 0)), "")</f>
        <v>Heidi Molaison</v>
      </c>
    </row>
    <row r="5306" spans="1:10" x14ac:dyDescent="0.3">
      <c r="A5306" t="s">
        <v>137</v>
      </c>
      <c r="B5306">
        <v>32</v>
      </c>
      <c r="C5306" s="1">
        <v>45357</v>
      </c>
      <c r="D5306" s="1">
        <v>45335.625</v>
      </c>
      <c r="E5306">
        <v>17.579999999999998</v>
      </c>
      <c r="F5306" t="s">
        <v>9</v>
      </c>
      <c r="G5306" t="s">
        <v>54</v>
      </c>
      <c r="H5306">
        <v>97110</v>
      </c>
      <c r="I5306" t="str">
        <f t="shared" si="82"/>
        <v>32_2/13/2024 15:00</v>
      </c>
      <c r="J5306" t="str">
        <f>IFERROR(INDEX(scheduling_data!I:I, MATCH(I5306, scheduling_data!H:H, 0)), "")</f>
        <v>Heidi Molaison</v>
      </c>
    </row>
    <row r="5307" spans="1:10" x14ac:dyDescent="0.3">
      <c r="A5307" t="s">
        <v>137</v>
      </c>
      <c r="B5307">
        <v>32</v>
      </c>
      <c r="C5307" s="1">
        <v>45357</v>
      </c>
      <c r="D5307" s="1">
        <v>45335.625</v>
      </c>
      <c r="E5307">
        <v>25.71</v>
      </c>
      <c r="F5307" t="s">
        <v>19</v>
      </c>
      <c r="G5307" t="s">
        <v>57</v>
      </c>
      <c r="H5307">
        <v>97530</v>
      </c>
      <c r="I5307" t="str">
        <f t="shared" si="82"/>
        <v>32_2/13/2024 15:00</v>
      </c>
      <c r="J5307" t="str">
        <f>IFERROR(INDEX(scheduling_data!I:I, MATCH(I5307, scheduling_data!H:H, 0)), "")</f>
        <v>Heidi Molaison</v>
      </c>
    </row>
    <row r="5308" spans="1:10" x14ac:dyDescent="0.3">
      <c r="A5308" t="s">
        <v>137</v>
      </c>
      <c r="B5308">
        <v>32</v>
      </c>
      <c r="C5308" s="1">
        <v>45357</v>
      </c>
      <c r="D5308" s="1">
        <v>45335.625</v>
      </c>
      <c r="E5308">
        <v>42.21</v>
      </c>
      <c r="F5308" t="s">
        <v>9</v>
      </c>
      <c r="G5308" t="s">
        <v>56</v>
      </c>
      <c r="H5308">
        <v>97530</v>
      </c>
      <c r="I5308" t="str">
        <f t="shared" si="82"/>
        <v>32_2/13/2024 15:00</v>
      </c>
      <c r="J5308" t="str">
        <f>IFERROR(INDEX(scheduling_data!I:I, MATCH(I5308, scheduling_data!H:H, 0)), "")</f>
        <v>Heidi Molaison</v>
      </c>
    </row>
    <row r="5309" spans="1:10" x14ac:dyDescent="0.3">
      <c r="A5309" t="s">
        <v>137</v>
      </c>
      <c r="B5309">
        <v>32</v>
      </c>
      <c r="C5309" s="1">
        <v>45357</v>
      </c>
      <c r="D5309" s="1">
        <v>45335.625</v>
      </c>
      <c r="E5309">
        <v>0.52</v>
      </c>
      <c r="F5309" t="s">
        <v>9</v>
      </c>
      <c r="G5309" t="s">
        <v>55</v>
      </c>
      <c r="H5309">
        <v>97530</v>
      </c>
      <c r="I5309" t="str">
        <f t="shared" si="82"/>
        <v>32_2/13/2024 15:00</v>
      </c>
      <c r="J5309" t="str">
        <f>IFERROR(INDEX(scheduling_data!I:I, MATCH(I5309, scheduling_data!H:H, 0)), "")</f>
        <v>Heidi Molaison</v>
      </c>
    </row>
    <row r="5310" spans="1:10" x14ac:dyDescent="0.3">
      <c r="A5310" t="s">
        <v>137</v>
      </c>
      <c r="B5310">
        <v>32</v>
      </c>
      <c r="C5310" s="1">
        <v>45357</v>
      </c>
      <c r="D5310" s="1">
        <v>45335.625</v>
      </c>
      <c r="E5310">
        <v>1</v>
      </c>
      <c r="F5310" t="s">
        <v>9</v>
      </c>
      <c r="G5310" t="s">
        <v>55</v>
      </c>
      <c r="H5310">
        <v>97110</v>
      </c>
      <c r="I5310" t="str">
        <f t="shared" si="82"/>
        <v>32_2/13/2024 15:00</v>
      </c>
      <c r="J5310" t="str">
        <f>IFERROR(INDEX(scheduling_data!I:I, MATCH(I5310, scheduling_data!H:H, 0)), "")</f>
        <v>Heidi Molaison</v>
      </c>
    </row>
    <row r="5311" spans="1:10" x14ac:dyDescent="0.3">
      <c r="A5311" t="s">
        <v>137</v>
      </c>
      <c r="B5311">
        <v>32</v>
      </c>
      <c r="C5311" s="1">
        <v>45355</v>
      </c>
      <c r="D5311" s="1">
        <v>45336.458333333336</v>
      </c>
      <c r="E5311">
        <v>23.97</v>
      </c>
      <c r="F5311" t="s">
        <v>19</v>
      </c>
      <c r="G5311" t="s">
        <v>57</v>
      </c>
      <c r="H5311">
        <v>97112</v>
      </c>
      <c r="I5311" t="str">
        <f t="shared" si="82"/>
        <v>32_2/14/2024 11:00</v>
      </c>
      <c r="J5311" t="str">
        <f>IFERROR(INDEX(scheduling_data!I:I, MATCH(I5311, scheduling_data!H:H, 0)), "")</f>
        <v>Christian Litz</v>
      </c>
    </row>
    <row r="5312" spans="1:10" x14ac:dyDescent="0.3">
      <c r="A5312" t="s">
        <v>137</v>
      </c>
      <c r="B5312">
        <v>32</v>
      </c>
      <c r="C5312" s="1">
        <v>45355</v>
      </c>
      <c r="D5312" s="1">
        <v>45336.458333333336</v>
      </c>
      <c r="E5312">
        <v>44.43</v>
      </c>
      <c r="F5312" t="s">
        <v>9</v>
      </c>
      <c r="G5312" t="s">
        <v>56</v>
      </c>
      <c r="H5312">
        <v>97112</v>
      </c>
      <c r="I5312" t="str">
        <f t="shared" si="82"/>
        <v>32_2/14/2024 11:00</v>
      </c>
      <c r="J5312" t="str">
        <f>IFERROR(INDEX(scheduling_data!I:I, MATCH(I5312, scheduling_data!H:H, 0)), "")</f>
        <v>Christian Litz</v>
      </c>
    </row>
    <row r="5313" spans="1:10" x14ac:dyDescent="0.3">
      <c r="A5313" t="s">
        <v>137</v>
      </c>
      <c r="B5313">
        <v>32</v>
      </c>
      <c r="C5313" s="1">
        <v>45355</v>
      </c>
      <c r="D5313" s="1">
        <v>45336.458333333336</v>
      </c>
      <c r="E5313">
        <v>0.49</v>
      </c>
      <c r="F5313" t="s">
        <v>9</v>
      </c>
      <c r="G5313" t="s">
        <v>55</v>
      </c>
      <c r="H5313">
        <v>97112</v>
      </c>
      <c r="I5313" t="str">
        <f t="shared" si="82"/>
        <v>32_2/14/2024 11:00</v>
      </c>
      <c r="J5313" t="str">
        <f>IFERROR(INDEX(scheduling_data!I:I, MATCH(I5313, scheduling_data!H:H, 0)), "")</f>
        <v>Christian Litz</v>
      </c>
    </row>
    <row r="5314" spans="1:10" x14ac:dyDescent="0.3">
      <c r="A5314" t="s">
        <v>137</v>
      </c>
      <c r="B5314">
        <v>32</v>
      </c>
      <c r="C5314" s="1">
        <v>45355</v>
      </c>
      <c r="D5314" s="1">
        <v>45336.458333333336</v>
      </c>
      <c r="E5314">
        <v>96.6</v>
      </c>
      <c r="F5314" t="s">
        <v>9</v>
      </c>
      <c r="G5314" t="s">
        <v>56</v>
      </c>
      <c r="H5314">
        <v>97110</v>
      </c>
      <c r="I5314" t="str">
        <f t="shared" si="82"/>
        <v>32_2/14/2024 11:00</v>
      </c>
      <c r="J5314" t="str">
        <f>IFERROR(INDEX(scheduling_data!I:I, MATCH(I5314, scheduling_data!H:H, 0)), "")</f>
        <v>Christian Litz</v>
      </c>
    </row>
    <row r="5315" spans="1:10" x14ac:dyDescent="0.3">
      <c r="A5315" t="s">
        <v>137</v>
      </c>
      <c r="B5315">
        <v>32</v>
      </c>
      <c r="C5315" s="1">
        <v>45355</v>
      </c>
      <c r="D5315" s="1">
        <v>45336.458333333336</v>
      </c>
      <c r="E5315">
        <v>0.67</v>
      </c>
      <c r="F5315" t="s">
        <v>9</v>
      </c>
      <c r="G5315" t="s">
        <v>55</v>
      </c>
      <c r="H5315">
        <v>97110</v>
      </c>
      <c r="I5315" t="str">
        <f t="shared" ref="I5315:I5378" si="83">TEXT(B5315&amp;"_"&amp;TEXT(D5315, "m/d/yyyy hh:mm"), "0")</f>
        <v>32_2/14/2024 11:00</v>
      </c>
      <c r="J5315" t="str">
        <f>IFERROR(INDEX(scheduling_data!I:I, MATCH(I5315, scheduling_data!H:H, 0)), "")</f>
        <v>Christian Litz</v>
      </c>
    </row>
    <row r="5316" spans="1:10" x14ac:dyDescent="0.3">
      <c r="A5316" t="s">
        <v>137</v>
      </c>
      <c r="B5316">
        <v>32</v>
      </c>
      <c r="C5316" s="1">
        <v>45355</v>
      </c>
      <c r="D5316" s="1">
        <v>45336.458333333336</v>
      </c>
      <c r="E5316">
        <v>32.67</v>
      </c>
      <c r="F5316" t="s">
        <v>19</v>
      </c>
      <c r="G5316" t="s">
        <v>57</v>
      </c>
      <c r="H5316">
        <v>97110</v>
      </c>
      <c r="I5316" t="str">
        <f t="shared" si="83"/>
        <v>32_2/14/2024 11:00</v>
      </c>
      <c r="J5316" t="str">
        <f>IFERROR(INDEX(scheduling_data!I:I, MATCH(I5316, scheduling_data!H:H, 0)), "")</f>
        <v>Christian Litz</v>
      </c>
    </row>
    <row r="5317" spans="1:10" x14ac:dyDescent="0.3">
      <c r="A5317" t="s">
        <v>137</v>
      </c>
      <c r="B5317">
        <v>32</v>
      </c>
      <c r="C5317" s="1">
        <v>45355</v>
      </c>
      <c r="D5317" s="1">
        <v>45336.458333333336</v>
      </c>
      <c r="E5317">
        <v>11.72</v>
      </c>
      <c r="F5317" t="s">
        <v>9</v>
      </c>
      <c r="G5317" t="s">
        <v>54</v>
      </c>
      <c r="H5317">
        <v>97110</v>
      </c>
      <c r="I5317" t="str">
        <f t="shared" si="83"/>
        <v>32_2/14/2024 11:00</v>
      </c>
      <c r="J5317" t="str">
        <f>IFERROR(INDEX(scheduling_data!I:I, MATCH(I5317, scheduling_data!H:H, 0)), "")</f>
        <v>Christian Litz</v>
      </c>
    </row>
    <row r="5318" spans="1:10" x14ac:dyDescent="0.3">
      <c r="A5318" t="s">
        <v>137</v>
      </c>
      <c r="B5318">
        <v>32</v>
      </c>
      <c r="C5318" s="1">
        <v>45357</v>
      </c>
      <c r="D5318" s="1">
        <v>45338.4375</v>
      </c>
      <c r="E5318">
        <v>27.77</v>
      </c>
      <c r="F5318" t="s">
        <v>19</v>
      </c>
      <c r="G5318" t="s">
        <v>57</v>
      </c>
      <c r="H5318">
        <v>97110</v>
      </c>
      <c r="I5318" t="str">
        <f t="shared" si="83"/>
        <v>32_2/16/2024 10:30</v>
      </c>
      <c r="J5318" t="str">
        <f>IFERROR(INDEX(scheduling_data!I:I, MATCH(I5318, scheduling_data!H:H, 0)), "")</f>
        <v>Amber Hickman</v>
      </c>
    </row>
    <row r="5319" spans="1:10" x14ac:dyDescent="0.3">
      <c r="A5319" t="s">
        <v>137</v>
      </c>
      <c r="B5319">
        <v>32</v>
      </c>
      <c r="C5319" s="1">
        <v>45357</v>
      </c>
      <c r="D5319" s="1">
        <v>45338.4375</v>
      </c>
      <c r="E5319">
        <v>0.56999999999999995</v>
      </c>
      <c r="F5319" t="s">
        <v>9</v>
      </c>
      <c r="G5319" t="s">
        <v>55</v>
      </c>
      <c r="H5319">
        <v>97110</v>
      </c>
      <c r="I5319" t="str">
        <f t="shared" si="83"/>
        <v>32_2/16/2024 10:30</v>
      </c>
      <c r="J5319" t="str">
        <f>IFERROR(INDEX(scheduling_data!I:I, MATCH(I5319, scheduling_data!H:H, 0)), "")</f>
        <v>Amber Hickman</v>
      </c>
    </row>
    <row r="5320" spans="1:10" x14ac:dyDescent="0.3">
      <c r="A5320" t="s">
        <v>137</v>
      </c>
      <c r="B5320">
        <v>32</v>
      </c>
      <c r="C5320" s="1">
        <v>45357</v>
      </c>
      <c r="D5320" s="1">
        <v>45338.4375</v>
      </c>
      <c r="E5320">
        <v>0.45</v>
      </c>
      <c r="F5320" t="s">
        <v>9</v>
      </c>
      <c r="G5320" t="s">
        <v>55</v>
      </c>
      <c r="H5320">
        <v>97530</v>
      </c>
      <c r="I5320" t="str">
        <f t="shared" si="83"/>
        <v>32_2/16/2024 10:30</v>
      </c>
      <c r="J5320" t="str">
        <f>IFERROR(INDEX(scheduling_data!I:I, MATCH(I5320, scheduling_data!H:H, 0)), "")</f>
        <v>Amber Hickman</v>
      </c>
    </row>
    <row r="5321" spans="1:10" x14ac:dyDescent="0.3">
      <c r="A5321" t="s">
        <v>137</v>
      </c>
      <c r="B5321">
        <v>32</v>
      </c>
      <c r="C5321" s="1">
        <v>45357</v>
      </c>
      <c r="D5321" s="1">
        <v>45338.4375</v>
      </c>
      <c r="E5321">
        <v>46.14</v>
      </c>
      <c r="F5321" t="s">
        <v>9</v>
      </c>
      <c r="G5321" t="s">
        <v>56</v>
      </c>
      <c r="H5321">
        <v>97530</v>
      </c>
      <c r="I5321" t="str">
        <f t="shared" si="83"/>
        <v>32_2/16/2024 10:30</v>
      </c>
      <c r="J5321" t="str">
        <f>IFERROR(INDEX(scheduling_data!I:I, MATCH(I5321, scheduling_data!H:H, 0)), "")</f>
        <v>Amber Hickman</v>
      </c>
    </row>
    <row r="5322" spans="1:10" x14ac:dyDescent="0.3">
      <c r="A5322" t="s">
        <v>137</v>
      </c>
      <c r="B5322">
        <v>32</v>
      </c>
      <c r="C5322" s="1">
        <v>45357</v>
      </c>
      <c r="D5322" s="1">
        <v>45338.4375</v>
      </c>
      <c r="E5322">
        <v>21.85</v>
      </c>
      <c r="F5322" t="s">
        <v>19</v>
      </c>
      <c r="G5322" t="s">
        <v>57</v>
      </c>
      <c r="H5322">
        <v>97530</v>
      </c>
      <c r="I5322" t="str">
        <f t="shared" si="83"/>
        <v>32_2/16/2024 10:30</v>
      </c>
      <c r="J5322" t="str">
        <f>IFERROR(INDEX(scheduling_data!I:I, MATCH(I5322, scheduling_data!H:H, 0)), "")</f>
        <v>Amber Hickman</v>
      </c>
    </row>
    <row r="5323" spans="1:10" x14ac:dyDescent="0.3">
      <c r="A5323" t="s">
        <v>137</v>
      </c>
      <c r="B5323">
        <v>32</v>
      </c>
      <c r="C5323" s="1">
        <v>45357</v>
      </c>
      <c r="D5323" s="1">
        <v>45338.4375</v>
      </c>
      <c r="E5323">
        <v>11.72</v>
      </c>
      <c r="F5323" t="s">
        <v>9</v>
      </c>
      <c r="G5323" t="s">
        <v>54</v>
      </c>
      <c r="H5323">
        <v>97110</v>
      </c>
      <c r="I5323" t="str">
        <f t="shared" si="83"/>
        <v>32_2/16/2024 10:30</v>
      </c>
      <c r="J5323" t="str">
        <f>IFERROR(INDEX(scheduling_data!I:I, MATCH(I5323, scheduling_data!H:H, 0)), "")</f>
        <v>Amber Hickman</v>
      </c>
    </row>
    <row r="5324" spans="1:10" x14ac:dyDescent="0.3">
      <c r="A5324" t="s">
        <v>137</v>
      </c>
      <c r="B5324">
        <v>32</v>
      </c>
      <c r="C5324" s="1">
        <v>45357</v>
      </c>
      <c r="D5324" s="1">
        <v>45338.4375</v>
      </c>
      <c r="E5324">
        <v>101.6</v>
      </c>
      <c r="F5324" t="s">
        <v>9</v>
      </c>
      <c r="G5324" t="s">
        <v>56</v>
      </c>
      <c r="H5324">
        <v>97110</v>
      </c>
      <c r="I5324" t="str">
        <f t="shared" si="83"/>
        <v>32_2/16/2024 10:30</v>
      </c>
      <c r="J5324" t="str">
        <f>IFERROR(INDEX(scheduling_data!I:I, MATCH(I5324, scheduling_data!H:H, 0)), "")</f>
        <v>Amber Hickman</v>
      </c>
    </row>
    <row r="5325" spans="1:10" x14ac:dyDescent="0.3">
      <c r="A5325" t="s">
        <v>137</v>
      </c>
      <c r="B5325">
        <v>32</v>
      </c>
      <c r="C5325" s="1">
        <v>45359</v>
      </c>
      <c r="D5325" s="1">
        <v>45341.541666666664</v>
      </c>
      <c r="E5325">
        <v>49.02</v>
      </c>
      <c r="F5325" t="s">
        <v>19</v>
      </c>
      <c r="G5325" t="s">
        <v>57</v>
      </c>
      <c r="H5325">
        <v>97110</v>
      </c>
      <c r="I5325" t="str">
        <f t="shared" si="83"/>
        <v>32_2/19/2024 13:00</v>
      </c>
      <c r="J5325" t="str">
        <f>IFERROR(INDEX(scheduling_data!I:I, MATCH(I5325, scheduling_data!H:H, 0)), "")</f>
        <v>Breanna Cochran</v>
      </c>
    </row>
    <row r="5326" spans="1:10" x14ac:dyDescent="0.3">
      <c r="A5326" t="s">
        <v>137</v>
      </c>
      <c r="B5326">
        <v>32</v>
      </c>
      <c r="C5326" s="1">
        <v>45359</v>
      </c>
      <c r="D5326" s="1">
        <v>45341.541666666664</v>
      </c>
      <c r="E5326">
        <v>144.9</v>
      </c>
      <c r="F5326" t="s">
        <v>9</v>
      </c>
      <c r="G5326" t="s">
        <v>56</v>
      </c>
      <c r="H5326">
        <v>97110</v>
      </c>
      <c r="I5326" t="str">
        <f t="shared" si="83"/>
        <v>32_2/19/2024 13:00</v>
      </c>
      <c r="J5326" t="str">
        <f>IFERROR(INDEX(scheduling_data!I:I, MATCH(I5326, scheduling_data!H:H, 0)), "")</f>
        <v>Breanna Cochran</v>
      </c>
    </row>
    <row r="5327" spans="1:10" x14ac:dyDescent="0.3">
      <c r="A5327" t="s">
        <v>137</v>
      </c>
      <c r="B5327">
        <v>32</v>
      </c>
      <c r="C5327" s="1">
        <v>45359</v>
      </c>
      <c r="D5327" s="1">
        <v>45341.541666666664</v>
      </c>
      <c r="E5327">
        <v>1</v>
      </c>
      <c r="F5327" t="s">
        <v>9</v>
      </c>
      <c r="G5327" t="s">
        <v>55</v>
      </c>
      <c r="H5327">
        <v>97110</v>
      </c>
      <c r="I5327" t="str">
        <f t="shared" si="83"/>
        <v>32_2/19/2024 13:00</v>
      </c>
      <c r="J5327" t="str">
        <f>IFERROR(INDEX(scheduling_data!I:I, MATCH(I5327, scheduling_data!H:H, 0)), "")</f>
        <v>Breanna Cochran</v>
      </c>
    </row>
    <row r="5328" spans="1:10" x14ac:dyDescent="0.3">
      <c r="A5328" t="s">
        <v>137</v>
      </c>
      <c r="B5328">
        <v>32</v>
      </c>
      <c r="C5328" s="1">
        <v>45359</v>
      </c>
      <c r="D5328" s="1">
        <v>45341.541666666664</v>
      </c>
      <c r="E5328">
        <v>17.579999999999998</v>
      </c>
      <c r="F5328" t="s">
        <v>9</v>
      </c>
      <c r="G5328" t="s">
        <v>54</v>
      </c>
      <c r="H5328">
        <v>97110</v>
      </c>
      <c r="I5328" t="str">
        <f t="shared" si="83"/>
        <v>32_2/19/2024 13:00</v>
      </c>
      <c r="J5328" t="str">
        <f>IFERROR(INDEX(scheduling_data!I:I, MATCH(I5328, scheduling_data!H:H, 0)), "")</f>
        <v>Breanna Cochran</v>
      </c>
    </row>
    <row r="5329" spans="1:10" x14ac:dyDescent="0.3">
      <c r="A5329" t="s">
        <v>137</v>
      </c>
      <c r="B5329">
        <v>32</v>
      </c>
      <c r="C5329" s="1">
        <v>45359</v>
      </c>
      <c r="D5329" s="1">
        <v>45341.541666666664</v>
      </c>
      <c r="E5329">
        <v>25.71</v>
      </c>
      <c r="F5329" t="s">
        <v>19</v>
      </c>
      <c r="G5329" t="s">
        <v>57</v>
      </c>
      <c r="H5329">
        <v>97530</v>
      </c>
      <c r="I5329" t="str">
        <f t="shared" si="83"/>
        <v>32_2/19/2024 13:00</v>
      </c>
      <c r="J5329" t="str">
        <f>IFERROR(INDEX(scheduling_data!I:I, MATCH(I5329, scheduling_data!H:H, 0)), "")</f>
        <v>Breanna Cochran</v>
      </c>
    </row>
    <row r="5330" spans="1:10" x14ac:dyDescent="0.3">
      <c r="A5330" t="s">
        <v>137</v>
      </c>
      <c r="B5330">
        <v>32</v>
      </c>
      <c r="C5330" s="1">
        <v>45359</v>
      </c>
      <c r="D5330" s="1">
        <v>45341.541666666664</v>
      </c>
      <c r="E5330">
        <v>42.21</v>
      </c>
      <c r="F5330" t="s">
        <v>9</v>
      </c>
      <c r="G5330" t="s">
        <v>56</v>
      </c>
      <c r="H5330">
        <v>97530</v>
      </c>
      <c r="I5330" t="str">
        <f t="shared" si="83"/>
        <v>32_2/19/2024 13:00</v>
      </c>
      <c r="J5330" t="str">
        <f>IFERROR(INDEX(scheduling_data!I:I, MATCH(I5330, scheduling_data!H:H, 0)), "")</f>
        <v>Breanna Cochran</v>
      </c>
    </row>
    <row r="5331" spans="1:10" x14ac:dyDescent="0.3">
      <c r="A5331" t="s">
        <v>137</v>
      </c>
      <c r="B5331">
        <v>32</v>
      </c>
      <c r="C5331" s="1">
        <v>45359</v>
      </c>
      <c r="D5331" s="1">
        <v>45341.541666666664</v>
      </c>
      <c r="E5331">
        <v>0.52</v>
      </c>
      <c r="F5331" t="s">
        <v>9</v>
      </c>
      <c r="G5331" t="s">
        <v>55</v>
      </c>
      <c r="H5331">
        <v>97530</v>
      </c>
      <c r="I5331" t="str">
        <f t="shared" si="83"/>
        <v>32_2/19/2024 13:00</v>
      </c>
      <c r="J5331" t="str">
        <f>IFERROR(INDEX(scheduling_data!I:I, MATCH(I5331, scheduling_data!H:H, 0)), "")</f>
        <v>Breanna Cochran</v>
      </c>
    </row>
    <row r="5332" spans="1:10" x14ac:dyDescent="0.3">
      <c r="A5332" t="s">
        <v>137</v>
      </c>
      <c r="B5332">
        <v>32</v>
      </c>
      <c r="C5332" s="1">
        <v>45359</v>
      </c>
      <c r="D5332" s="1">
        <v>45341.458333333336</v>
      </c>
      <c r="E5332">
        <v>0.67</v>
      </c>
      <c r="F5332" t="s">
        <v>9</v>
      </c>
      <c r="G5332" t="s">
        <v>55</v>
      </c>
      <c r="H5332">
        <v>97110</v>
      </c>
      <c r="I5332" t="str">
        <f t="shared" si="83"/>
        <v>32_2/19/2024 11:00</v>
      </c>
      <c r="J5332" t="str">
        <f>IFERROR(INDEX(scheduling_data!I:I, MATCH(I5332, scheduling_data!H:H, 0)), "")</f>
        <v>Katherine Tyree</v>
      </c>
    </row>
    <row r="5333" spans="1:10" x14ac:dyDescent="0.3">
      <c r="A5333" t="s">
        <v>137</v>
      </c>
      <c r="B5333">
        <v>32</v>
      </c>
      <c r="C5333" s="1">
        <v>45359</v>
      </c>
      <c r="D5333" s="1">
        <v>45341.458333333336</v>
      </c>
      <c r="E5333">
        <v>11.72</v>
      </c>
      <c r="F5333" t="s">
        <v>9</v>
      </c>
      <c r="G5333" t="s">
        <v>54</v>
      </c>
      <c r="H5333">
        <v>97110</v>
      </c>
      <c r="I5333" t="str">
        <f t="shared" si="83"/>
        <v>32_2/19/2024 11:00</v>
      </c>
      <c r="J5333" t="str">
        <f>IFERROR(INDEX(scheduling_data!I:I, MATCH(I5333, scheduling_data!H:H, 0)), "")</f>
        <v>Katherine Tyree</v>
      </c>
    </row>
    <row r="5334" spans="1:10" x14ac:dyDescent="0.3">
      <c r="A5334" t="s">
        <v>137</v>
      </c>
      <c r="B5334">
        <v>32</v>
      </c>
      <c r="C5334" s="1">
        <v>45359</v>
      </c>
      <c r="D5334" s="1">
        <v>45341.458333333336</v>
      </c>
      <c r="E5334">
        <v>96.6</v>
      </c>
      <c r="F5334" t="s">
        <v>9</v>
      </c>
      <c r="G5334" t="s">
        <v>56</v>
      </c>
      <c r="H5334">
        <v>97110</v>
      </c>
      <c r="I5334" t="str">
        <f t="shared" si="83"/>
        <v>32_2/19/2024 11:00</v>
      </c>
      <c r="J5334" t="str">
        <f>IFERROR(INDEX(scheduling_data!I:I, MATCH(I5334, scheduling_data!H:H, 0)), "")</f>
        <v>Katherine Tyree</v>
      </c>
    </row>
    <row r="5335" spans="1:10" x14ac:dyDescent="0.3">
      <c r="A5335" t="s">
        <v>137</v>
      </c>
      <c r="B5335">
        <v>32</v>
      </c>
      <c r="C5335" s="1">
        <v>45359</v>
      </c>
      <c r="D5335" s="1">
        <v>45341.458333333336</v>
      </c>
      <c r="E5335">
        <v>32.67</v>
      </c>
      <c r="F5335" t="s">
        <v>19</v>
      </c>
      <c r="G5335" t="s">
        <v>57</v>
      </c>
      <c r="H5335">
        <v>97110</v>
      </c>
      <c r="I5335" t="str">
        <f t="shared" si="83"/>
        <v>32_2/19/2024 11:00</v>
      </c>
      <c r="J5335" t="str">
        <f>IFERROR(INDEX(scheduling_data!I:I, MATCH(I5335, scheduling_data!H:H, 0)), "")</f>
        <v>Katherine Tyree</v>
      </c>
    </row>
    <row r="5336" spans="1:10" x14ac:dyDescent="0.3">
      <c r="A5336" t="s">
        <v>137</v>
      </c>
      <c r="B5336">
        <v>32</v>
      </c>
      <c r="C5336" s="1">
        <v>45359</v>
      </c>
      <c r="D5336" s="1">
        <v>45341.458333333336</v>
      </c>
      <c r="E5336">
        <v>18.5</v>
      </c>
      <c r="F5336" t="s">
        <v>19</v>
      </c>
      <c r="G5336" t="s">
        <v>57</v>
      </c>
      <c r="H5336">
        <v>97112</v>
      </c>
      <c r="I5336" t="str">
        <f t="shared" si="83"/>
        <v>32_2/19/2024 11:00</v>
      </c>
      <c r="J5336" t="str">
        <f>IFERROR(INDEX(scheduling_data!I:I, MATCH(I5336, scheduling_data!H:H, 0)), "")</f>
        <v>Katherine Tyree</v>
      </c>
    </row>
    <row r="5337" spans="1:10" x14ac:dyDescent="0.3">
      <c r="A5337" t="s">
        <v>137</v>
      </c>
      <c r="B5337">
        <v>32</v>
      </c>
      <c r="C5337" s="1">
        <v>45359</v>
      </c>
      <c r="D5337" s="1">
        <v>45341.458333333336</v>
      </c>
      <c r="E5337">
        <v>44.43</v>
      </c>
      <c r="F5337" t="s">
        <v>9</v>
      </c>
      <c r="G5337" t="s">
        <v>56</v>
      </c>
      <c r="H5337">
        <v>97112</v>
      </c>
      <c r="I5337" t="str">
        <f t="shared" si="83"/>
        <v>32_2/19/2024 11:00</v>
      </c>
      <c r="J5337" t="str">
        <f>IFERROR(INDEX(scheduling_data!I:I, MATCH(I5337, scheduling_data!H:H, 0)), "")</f>
        <v>Katherine Tyree</v>
      </c>
    </row>
    <row r="5338" spans="1:10" x14ac:dyDescent="0.3">
      <c r="A5338" t="s">
        <v>137</v>
      </c>
      <c r="B5338">
        <v>32</v>
      </c>
      <c r="C5338" s="1">
        <v>45359</v>
      </c>
      <c r="D5338" s="1">
        <v>45341.458333333336</v>
      </c>
      <c r="E5338">
        <v>0.38</v>
      </c>
      <c r="F5338" t="s">
        <v>9</v>
      </c>
      <c r="G5338" t="s">
        <v>55</v>
      </c>
      <c r="H5338">
        <v>97112</v>
      </c>
      <c r="I5338" t="str">
        <f t="shared" si="83"/>
        <v>32_2/19/2024 11:00</v>
      </c>
      <c r="J5338" t="str">
        <f>IFERROR(INDEX(scheduling_data!I:I, MATCH(I5338, scheduling_data!H:H, 0)), "")</f>
        <v>Katherine Tyree</v>
      </c>
    </row>
    <row r="5339" spans="1:10" x14ac:dyDescent="0.3">
      <c r="A5339" t="s">
        <v>137</v>
      </c>
      <c r="B5339">
        <v>32</v>
      </c>
      <c r="C5339" s="1">
        <v>45359</v>
      </c>
      <c r="D5339" s="1">
        <v>45341.458333333336</v>
      </c>
      <c r="E5339">
        <v>6.97</v>
      </c>
      <c r="F5339" t="s">
        <v>9</v>
      </c>
      <c r="G5339" t="s">
        <v>54</v>
      </c>
      <c r="H5339">
        <v>97112</v>
      </c>
      <c r="I5339" t="str">
        <f t="shared" si="83"/>
        <v>32_2/19/2024 11:00</v>
      </c>
      <c r="J5339" t="str">
        <f>IFERROR(INDEX(scheduling_data!I:I, MATCH(I5339, scheduling_data!H:H, 0)), "")</f>
        <v>Katherine Tyree</v>
      </c>
    </row>
    <row r="5340" spans="1:10" x14ac:dyDescent="0.3">
      <c r="A5340" t="s">
        <v>137</v>
      </c>
      <c r="B5340">
        <v>32</v>
      </c>
      <c r="C5340" s="1">
        <v>45359</v>
      </c>
      <c r="D5340" s="1">
        <v>45343.5625</v>
      </c>
      <c r="E5340">
        <v>0.36</v>
      </c>
      <c r="F5340" t="s">
        <v>9</v>
      </c>
      <c r="G5340" t="s">
        <v>55</v>
      </c>
      <c r="H5340">
        <v>97535</v>
      </c>
      <c r="I5340" t="str">
        <f t="shared" si="83"/>
        <v>32_2/21/2024 13:30</v>
      </c>
      <c r="J5340" t="str">
        <f>IFERROR(INDEX(scheduling_data!I:I, MATCH(I5340, scheduling_data!H:H, 0)), "")</f>
        <v>Heidi Molaison</v>
      </c>
    </row>
    <row r="5341" spans="1:10" x14ac:dyDescent="0.3">
      <c r="A5341" t="s">
        <v>137</v>
      </c>
      <c r="B5341">
        <v>32</v>
      </c>
      <c r="C5341" s="1">
        <v>45359</v>
      </c>
      <c r="D5341" s="1">
        <v>45343.5625</v>
      </c>
      <c r="E5341">
        <v>7.25</v>
      </c>
      <c r="F5341" t="s">
        <v>9</v>
      </c>
      <c r="G5341" t="s">
        <v>54</v>
      </c>
      <c r="H5341">
        <v>97535</v>
      </c>
      <c r="I5341" t="str">
        <f t="shared" si="83"/>
        <v>32_2/21/2024 13:30</v>
      </c>
      <c r="J5341" t="str">
        <f>IFERROR(INDEX(scheduling_data!I:I, MATCH(I5341, scheduling_data!H:H, 0)), "")</f>
        <v>Heidi Molaison</v>
      </c>
    </row>
    <row r="5342" spans="1:10" x14ac:dyDescent="0.3">
      <c r="A5342" t="s">
        <v>137</v>
      </c>
      <c r="B5342">
        <v>32</v>
      </c>
      <c r="C5342" s="1">
        <v>45359</v>
      </c>
      <c r="D5342" s="1">
        <v>45343.5625</v>
      </c>
      <c r="E5342">
        <v>25.71</v>
      </c>
      <c r="F5342" t="s">
        <v>19</v>
      </c>
      <c r="G5342" t="s">
        <v>57</v>
      </c>
      <c r="H5342">
        <v>97530</v>
      </c>
      <c r="I5342" t="str">
        <f t="shared" si="83"/>
        <v>32_2/21/2024 13:30</v>
      </c>
      <c r="J5342" t="str">
        <f>IFERROR(INDEX(scheduling_data!I:I, MATCH(I5342, scheduling_data!H:H, 0)), "")</f>
        <v>Heidi Molaison</v>
      </c>
    </row>
    <row r="5343" spans="1:10" x14ac:dyDescent="0.3">
      <c r="A5343" t="s">
        <v>137</v>
      </c>
      <c r="B5343">
        <v>32</v>
      </c>
      <c r="C5343" s="1">
        <v>45359</v>
      </c>
      <c r="D5343" s="1">
        <v>45343.5625</v>
      </c>
      <c r="E5343">
        <v>45.51</v>
      </c>
      <c r="F5343" t="s">
        <v>9</v>
      </c>
      <c r="G5343" t="s">
        <v>56</v>
      </c>
      <c r="H5343">
        <v>97535</v>
      </c>
      <c r="I5343" t="str">
        <f t="shared" si="83"/>
        <v>32_2/21/2024 13:30</v>
      </c>
      <c r="J5343" t="str">
        <f>IFERROR(INDEX(scheduling_data!I:I, MATCH(I5343, scheduling_data!H:H, 0)), "")</f>
        <v>Heidi Molaison</v>
      </c>
    </row>
    <row r="5344" spans="1:10" x14ac:dyDescent="0.3">
      <c r="A5344" t="s">
        <v>137</v>
      </c>
      <c r="B5344">
        <v>32</v>
      </c>
      <c r="C5344" s="1">
        <v>45359</v>
      </c>
      <c r="D5344" s="1">
        <v>45343.5625</v>
      </c>
      <c r="E5344">
        <v>17.43</v>
      </c>
      <c r="F5344" t="s">
        <v>19</v>
      </c>
      <c r="G5344" t="s">
        <v>57</v>
      </c>
      <c r="H5344">
        <v>97535</v>
      </c>
      <c r="I5344" t="str">
        <f t="shared" si="83"/>
        <v>32_2/21/2024 13:30</v>
      </c>
      <c r="J5344" t="str">
        <f>IFERROR(INDEX(scheduling_data!I:I, MATCH(I5344, scheduling_data!H:H, 0)), "")</f>
        <v>Heidi Molaison</v>
      </c>
    </row>
    <row r="5345" spans="1:10" x14ac:dyDescent="0.3">
      <c r="A5345" t="s">
        <v>137</v>
      </c>
      <c r="B5345">
        <v>32</v>
      </c>
      <c r="C5345" s="1">
        <v>45359</v>
      </c>
      <c r="D5345" s="1">
        <v>45343.5625</v>
      </c>
      <c r="E5345">
        <v>0.52</v>
      </c>
      <c r="F5345" t="s">
        <v>9</v>
      </c>
      <c r="G5345" t="s">
        <v>55</v>
      </c>
      <c r="H5345">
        <v>97530</v>
      </c>
      <c r="I5345" t="str">
        <f t="shared" si="83"/>
        <v>32_2/21/2024 13:30</v>
      </c>
      <c r="J5345" t="str">
        <f>IFERROR(INDEX(scheduling_data!I:I, MATCH(I5345, scheduling_data!H:H, 0)), "")</f>
        <v>Heidi Molaison</v>
      </c>
    </row>
    <row r="5346" spans="1:10" x14ac:dyDescent="0.3">
      <c r="A5346" t="s">
        <v>137</v>
      </c>
      <c r="B5346">
        <v>32</v>
      </c>
      <c r="C5346" s="1">
        <v>45359</v>
      </c>
      <c r="D5346" s="1">
        <v>45343.5625</v>
      </c>
      <c r="E5346">
        <v>42.21</v>
      </c>
      <c r="F5346" t="s">
        <v>9</v>
      </c>
      <c r="G5346" t="s">
        <v>56</v>
      </c>
      <c r="H5346">
        <v>97530</v>
      </c>
      <c r="I5346" t="str">
        <f t="shared" si="83"/>
        <v>32_2/21/2024 13:30</v>
      </c>
      <c r="J5346" t="str">
        <f>IFERROR(INDEX(scheduling_data!I:I, MATCH(I5346, scheduling_data!H:H, 0)), "")</f>
        <v>Heidi Molaison</v>
      </c>
    </row>
    <row r="5347" spans="1:10" x14ac:dyDescent="0.3">
      <c r="A5347" t="s">
        <v>137</v>
      </c>
      <c r="B5347">
        <v>32</v>
      </c>
      <c r="C5347" s="1">
        <v>45359</v>
      </c>
      <c r="D5347" s="1">
        <v>45343.5625</v>
      </c>
      <c r="E5347">
        <v>32.67</v>
      </c>
      <c r="F5347" t="s">
        <v>19</v>
      </c>
      <c r="G5347" t="s">
        <v>57</v>
      </c>
      <c r="H5347">
        <v>97110</v>
      </c>
      <c r="I5347" t="str">
        <f t="shared" si="83"/>
        <v>32_2/21/2024 13:30</v>
      </c>
      <c r="J5347" t="str">
        <f>IFERROR(INDEX(scheduling_data!I:I, MATCH(I5347, scheduling_data!H:H, 0)), "")</f>
        <v>Heidi Molaison</v>
      </c>
    </row>
    <row r="5348" spans="1:10" x14ac:dyDescent="0.3">
      <c r="A5348" t="s">
        <v>137</v>
      </c>
      <c r="B5348">
        <v>32</v>
      </c>
      <c r="C5348" s="1">
        <v>45359</v>
      </c>
      <c r="D5348" s="1">
        <v>45343.5625</v>
      </c>
      <c r="E5348">
        <v>96.6</v>
      </c>
      <c r="F5348" t="s">
        <v>9</v>
      </c>
      <c r="G5348" t="s">
        <v>56</v>
      </c>
      <c r="H5348">
        <v>97110</v>
      </c>
      <c r="I5348" t="str">
        <f t="shared" si="83"/>
        <v>32_2/21/2024 13:30</v>
      </c>
      <c r="J5348" t="str">
        <f>IFERROR(INDEX(scheduling_data!I:I, MATCH(I5348, scheduling_data!H:H, 0)), "")</f>
        <v>Heidi Molaison</v>
      </c>
    </row>
    <row r="5349" spans="1:10" x14ac:dyDescent="0.3">
      <c r="A5349" t="s">
        <v>137</v>
      </c>
      <c r="B5349">
        <v>32</v>
      </c>
      <c r="C5349" s="1">
        <v>45359</v>
      </c>
      <c r="D5349" s="1">
        <v>45343.5625</v>
      </c>
      <c r="E5349">
        <v>0.67</v>
      </c>
      <c r="F5349" t="s">
        <v>9</v>
      </c>
      <c r="G5349" t="s">
        <v>55</v>
      </c>
      <c r="H5349">
        <v>97110</v>
      </c>
      <c r="I5349" t="str">
        <f t="shared" si="83"/>
        <v>32_2/21/2024 13:30</v>
      </c>
      <c r="J5349" t="str">
        <f>IFERROR(INDEX(scheduling_data!I:I, MATCH(I5349, scheduling_data!H:H, 0)), "")</f>
        <v>Heidi Molaison</v>
      </c>
    </row>
    <row r="5350" spans="1:10" x14ac:dyDescent="0.3">
      <c r="A5350" t="s">
        <v>137</v>
      </c>
      <c r="B5350">
        <v>32</v>
      </c>
      <c r="C5350" s="1">
        <v>45359</v>
      </c>
      <c r="D5350" s="1">
        <v>45343.5625</v>
      </c>
      <c r="E5350">
        <v>11.72</v>
      </c>
      <c r="F5350" t="s">
        <v>9</v>
      </c>
      <c r="G5350" t="s">
        <v>54</v>
      </c>
      <c r="H5350">
        <v>97110</v>
      </c>
      <c r="I5350" t="str">
        <f t="shared" si="83"/>
        <v>32_2/21/2024 13:30</v>
      </c>
      <c r="J5350" t="str">
        <f>IFERROR(INDEX(scheduling_data!I:I, MATCH(I5350, scheduling_data!H:H, 0)), "")</f>
        <v>Heidi Molaison</v>
      </c>
    </row>
    <row r="5351" spans="1:10" x14ac:dyDescent="0.3">
      <c r="A5351" t="s">
        <v>137</v>
      </c>
      <c r="B5351">
        <v>32</v>
      </c>
      <c r="C5351" s="1">
        <v>45362</v>
      </c>
      <c r="D5351" s="1">
        <v>45343.458333333336</v>
      </c>
      <c r="E5351">
        <v>37.21</v>
      </c>
      <c r="F5351" t="s">
        <v>19</v>
      </c>
      <c r="G5351" t="s">
        <v>57</v>
      </c>
      <c r="H5351">
        <v>97530</v>
      </c>
      <c r="I5351" t="str">
        <f t="shared" si="83"/>
        <v>32_2/21/2024 11:00</v>
      </c>
      <c r="J5351" t="str">
        <f>IFERROR(INDEX(scheduling_data!I:I, MATCH(I5351, scheduling_data!H:H, 0)), "")</f>
        <v>Christian Litz</v>
      </c>
    </row>
    <row r="5352" spans="1:10" x14ac:dyDescent="0.3">
      <c r="A5352" t="s">
        <v>137</v>
      </c>
      <c r="B5352">
        <v>32</v>
      </c>
      <c r="C5352" s="1">
        <v>45362</v>
      </c>
      <c r="D5352" s="1">
        <v>45343.458333333336</v>
      </c>
      <c r="E5352">
        <v>84.42</v>
      </c>
      <c r="F5352" t="s">
        <v>9</v>
      </c>
      <c r="G5352" t="s">
        <v>56</v>
      </c>
      <c r="H5352">
        <v>97530</v>
      </c>
      <c r="I5352" t="str">
        <f t="shared" si="83"/>
        <v>32_2/21/2024 11:00</v>
      </c>
      <c r="J5352" t="str">
        <f>IFERROR(INDEX(scheduling_data!I:I, MATCH(I5352, scheduling_data!H:H, 0)), "")</f>
        <v>Christian Litz</v>
      </c>
    </row>
    <row r="5353" spans="1:10" x14ac:dyDescent="0.3">
      <c r="A5353" t="s">
        <v>137</v>
      </c>
      <c r="B5353">
        <v>32</v>
      </c>
      <c r="C5353" s="1">
        <v>45362</v>
      </c>
      <c r="D5353" s="1">
        <v>45343.458333333336</v>
      </c>
      <c r="E5353">
        <v>0.76</v>
      </c>
      <c r="F5353" t="s">
        <v>9</v>
      </c>
      <c r="G5353" t="s">
        <v>55</v>
      </c>
      <c r="H5353">
        <v>97530</v>
      </c>
      <c r="I5353" t="str">
        <f t="shared" si="83"/>
        <v>32_2/21/2024 11:00</v>
      </c>
      <c r="J5353" t="str">
        <f>IFERROR(INDEX(scheduling_data!I:I, MATCH(I5353, scheduling_data!H:H, 0)), "")</f>
        <v>Christian Litz</v>
      </c>
    </row>
    <row r="5354" spans="1:10" x14ac:dyDescent="0.3">
      <c r="A5354" t="s">
        <v>137</v>
      </c>
      <c r="B5354">
        <v>32</v>
      </c>
      <c r="C5354" s="1">
        <v>45362</v>
      </c>
      <c r="D5354" s="1">
        <v>45343.458333333336</v>
      </c>
      <c r="E5354">
        <v>18.12</v>
      </c>
      <c r="F5354" t="s">
        <v>9</v>
      </c>
      <c r="G5354" t="s">
        <v>54</v>
      </c>
      <c r="H5354">
        <v>97530</v>
      </c>
      <c r="I5354" t="str">
        <f t="shared" si="83"/>
        <v>32_2/21/2024 11:00</v>
      </c>
      <c r="J5354" t="str">
        <f>IFERROR(INDEX(scheduling_data!I:I, MATCH(I5354, scheduling_data!H:H, 0)), "")</f>
        <v>Christian Litz</v>
      </c>
    </row>
    <row r="5355" spans="1:10" x14ac:dyDescent="0.3">
      <c r="A5355" t="s">
        <v>137</v>
      </c>
      <c r="B5355">
        <v>32</v>
      </c>
      <c r="C5355" s="1">
        <v>45362</v>
      </c>
      <c r="D5355" s="1">
        <v>45343.458333333336</v>
      </c>
      <c r="E5355">
        <v>11.72</v>
      </c>
      <c r="F5355" t="s">
        <v>9</v>
      </c>
      <c r="G5355" t="s">
        <v>54</v>
      </c>
      <c r="H5355">
        <v>97110</v>
      </c>
      <c r="I5355" t="str">
        <f t="shared" si="83"/>
        <v>32_2/21/2024 11:00</v>
      </c>
      <c r="J5355" t="str">
        <f>IFERROR(INDEX(scheduling_data!I:I, MATCH(I5355, scheduling_data!H:H, 0)), "")</f>
        <v>Christian Litz</v>
      </c>
    </row>
    <row r="5356" spans="1:10" x14ac:dyDescent="0.3">
      <c r="A5356" t="s">
        <v>137</v>
      </c>
      <c r="B5356">
        <v>32</v>
      </c>
      <c r="C5356" s="1">
        <v>45362</v>
      </c>
      <c r="D5356" s="1">
        <v>45343.458333333336</v>
      </c>
      <c r="E5356">
        <v>0.67</v>
      </c>
      <c r="F5356" t="s">
        <v>9</v>
      </c>
      <c r="G5356" t="s">
        <v>55</v>
      </c>
      <c r="H5356">
        <v>97110</v>
      </c>
      <c r="I5356" t="str">
        <f t="shared" si="83"/>
        <v>32_2/21/2024 11:00</v>
      </c>
      <c r="J5356" t="str">
        <f>IFERROR(INDEX(scheduling_data!I:I, MATCH(I5356, scheduling_data!H:H, 0)), "")</f>
        <v>Christian Litz</v>
      </c>
    </row>
    <row r="5357" spans="1:10" x14ac:dyDescent="0.3">
      <c r="A5357" t="s">
        <v>137</v>
      </c>
      <c r="B5357">
        <v>32</v>
      </c>
      <c r="C5357" s="1">
        <v>45362</v>
      </c>
      <c r="D5357" s="1">
        <v>45343.458333333336</v>
      </c>
      <c r="E5357">
        <v>96.6</v>
      </c>
      <c r="F5357" t="s">
        <v>9</v>
      </c>
      <c r="G5357" t="s">
        <v>56</v>
      </c>
      <c r="H5357">
        <v>97110</v>
      </c>
      <c r="I5357" t="str">
        <f t="shared" si="83"/>
        <v>32_2/21/2024 11:00</v>
      </c>
      <c r="J5357" t="str">
        <f>IFERROR(INDEX(scheduling_data!I:I, MATCH(I5357, scheduling_data!H:H, 0)), "")</f>
        <v>Christian Litz</v>
      </c>
    </row>
    <row r="5358" spans="1:10" x14ac:dyDescent="0.3">
      <c r="A5358" t="s">
        <v>137</v>
      </c>
      <c r="B5358">
        <v>32</v>
      </c>
      <c r="C5358" s="1">
        <v>45362</v>
      </c>
      <c r="D5358" s="1">
        <v>45343.458333333336</v>
      </c>
      <c r="E5358">
        <v>32.67</v>
      </c>
      <c r="F5358" t="s">
        <v>19</v>
      </c>
      <c r="G5358" t="s">
        <v>57</v>
      </c>
      <c r="H5358">
        <v>97110</v>
      </c>
      <c r="I5358" t="str">
        <f t="shared" si="83"/>
        <v>32_2/21/2024 11:00</v>
      </c>
      <c r="J5358" t="str">
        <f>IFERROR(INDEX(scheduling_data!I:I, MATCH(I5358, scheduling_data!H:H, 0)), "")</f>
        <v>Christian Litz</v>
      </c>
    </row>
    <row r="5359" spans="1:10" x14ac:dyDescent="0.3">
      <c r="A5359" t="s">
        <v>137</v>
      </c>
      <c r="B5359">
        <v>32</v>
      </c>
      <c r="C5359" s="1">
        <v>45363</v>
      </c>
      <c r="D5359" s="1">
        <v>45345.458333333336</v>
      </c>
      <c r="E5359">
        <v>42.21</v>
      </c>
      <c r="F5359" t="s">
        <v>9</v>
      </c>
      <c r="G5359" t="s">
        <v>56</v>
      </c>
      <c r="H5359">
        <v>97530</v>
      </c>
      <c r="I5359" t="str">
        <f t="shared" si="83"/>
        <v>32_2/23/2024 11:00</v>
      </c>
      <c r="J5359" t="str">
        <f>IFERROR(INDEX(scheduling_data!I:I, MATCH(I5359, scheduling_data!H:H, 0)), "")</f>
        <v>Katherine Tyree</v>
      </c>
    </row>
    <row r="5360" spans="1:10" x14ac:dyDescent="0.3">
      <c r="A5360" t="s">
        <v>137</v>
      </c>
      <c r="B5360">
        <v>32</v>
      </c>
      <c r="C5360" s="1">
        <v>45363</v>
      </c>
      <c r="D5360" s="1">
        <v>45345.458333333336</v>
      </c>
      <c r="E5360">
        <v>25.71</v>
      </c>
      <c r="F5360" t="s">
        <v>19</v>
      </c>
      <c r="G5360" t="s">
        <v>57</v>
      </c>
      <c r="H5360">
        <v>97530</v>
      </c>
      <c r="I5360" t="str">
        <f t="shared" si="83"/>
        <v>32_2/23/2024 11:00</v>
      </c>
      <c r="J5360" t="str">
        <f>IFERROR(INDEX(scheduling_data!I:I, MATCH(I5360, scheduling_data!H:H, 0)), "")</f>
        <v>Katherine Tyree</v>
      </c>
    </row>
    <row r="5361" spans="1:10" x14ac:dyDescent="0.3">
      <c r="A5361" t="s">
        <v>137</v>
      </c>
      <c r="B5361">
        <v>32</v>
      </c>
      <c r="C5361" s="1">
        <v>45363</v>
      </c>
      <c r="D5361" s="1">
        <v>45345.458333333336</v>
      </c>
      <c r="E5361">
        <v>0.52</v>
      </c>
      <c r="F5361" t="s">
        <v>9</v>
      </c>
      <c r="G5361" t="s">
        <v>55</v>
      </c>
      <c r="H5361">
        <v>97530</v>
      </c>
      <c r="I5361" t="str">
        <f t="shared" si="83"/>
        <v>32_2/23/2024 11:00</v>
      </c>
      <c r="J5361" t="str">
        <f>IFERROR(INDEX(scheduling_data!I:I, MATCH(I5361, scheduling_data!H:H, 0)), "")</f>
        <v>Katherine Tyree</v>
      </c>
    </row>
    <row r="5362" spans="1:10" x14ac:dyDescent="0.3">
      <c r="A5362" t="s">
        <v>137</v>
      </c>
      <c r="B5362">
        <v>32</v>
      </c>
      <c r="C5362" s="1">
        <v>45363</v>
      </c>
      <c r="D5362" s="1">
        <v>45345.458333333336</v>
      </c>
      <c r="E5362">
        <v>5.86</v>
      </c>
      <c r="F5362" t="s">
        <v>9</v>
      </c>
      <c r="G5362" t="s">
        <v>54</v>
      </c>
      <c r="H5362">
        <v>97110</v>
      </c>
      <c r="I5362" t="str">
        <f t="shared" si="83"/>
        <v>32_2/23/2024 11:00</v>
      </c>
      <c r="J5362" t="str">
        <f>IFERROR(INDEX(scheduling_data!I:I, MATCH(I5362, scheduling_data!H:H, 0)), "")</f>
        <v>Katherine Tyree</v>
      </c>
    </row>
    <row r="5363" spans="1:10" x14ac:dyDescent="0.3">
      <c r="A5363" t="s">
        <v>137</v>
      </c>
      <c r="B5363">
        <v>32</v>
      </c>
      <c r="C5363" s="1">
        <v>45363</v>
      </c>
      <c r="D5363" s="1">
        <v>45345.458333333336</v>
      </c>
      <c r="E5363">
        <v>16.34</v>
      </c>
      <c r="F5363" t="s">
        <v>19</v>
      </c>
      <c r="G5363" t="s">
        <v>57</v>
      </c>
      <c r="H5363">
        <v>97110</v>
      </c>
      <c r="I5363" t="str">
        <f t="shared" si="83"/>
        <v>32_2/23/2024 11:00</v>
      </c>
      <c r="J5363" t="str">
        <f>IFERROR(INDEX(scheduling_data!I:I, MATCH(I5363, scheduling_data!H:H, 0)), "")</f>
        <v>Katherine Tyree</v>
      </c>
    </row>
    <row r="5364" spans="1:10" x14ac:dyDescent="0.3">
      <c r="A5364" t="s">
        <v>137</v>
      </c>
      <c r="B5364">
        <v>32</v>
      </c>
      <c r="C5364" s="1">
        <v>45363</v>
      </c>
      <c r="D5364" s="1">
        <v>45345.458333333336</v>
      </c>
      <c r="E5364">
        <v>48.3</v>
      </c>
      <c r="F5364" t="s">
        <v>9</v>
      </c>
      <c r="G5364" t="s">
        <v>56</v>
      </c>
      <c r="H5364">
        <v>97110</v>
      </c>
      <c r="I5364" t="str">
        <f t="shared" si="83"/>
        <v>32_2/23/2024 11:00</v>
      </c>
      <c r="J5364" t="str">
        <f>IFERROR(INDEX(scheduling_data!I:I, MATCH(I5364, scheduling_data!H:H, 0)), "")</f>
        <v>Katherine Tyree</v>
      </c>
    </row>
    <row r="5365" spans="1:10" x14ac:dyDescent="0.3">
      <c r="A5365" t="s">
        <v>137</v>
      </c>
      <c r="B5365">
        <v>32</v>
      </c>
      <c r="C5365" s="1">
        <v>45363</v>
      </c>
      <c r="D5365" s="1">
        <v>45345.458333333336</v>
      </c>
      <c r="E5365">
        <v>0.33</v>
      </c>
      <c r="F5365" t="s">
        <v>9</v>
      </c>
      <c r="G5365" t="s">
        <v>55</v>
      </c>
      <c r="H5365">
        <v>97110</v>
      </c>
      <c r="I5365" t="str">
        <f t="shared" si="83"/>
        <v>32_2/23/2024 11:00</v>
      </c>
      <c r="J5365" t="str">
        <f>IFERROR(INDEX(scheduling_data!I:I, MATCH(I5365, scheduling_data!H:H, 0)), "")</f>
        <v>Katherine Tyree</v>
      </c>
    </row>
    <row r="5366" spans="1:10" x14ac:dyDescent="0.3">
      <c r="A5366" t="s">
        <v>137</v>
      </c>
      <c r="B5366">
        <v>32</v>
      </c>
      <c r="C5366" s="1">
        <v>45372</v>
      </c>
      <c r="D5366" s="1">
        <v>45348.541666666664</v>
      </c>
      <c r="E5366">
        <v>27.77</v>
      </c>
      <c r="F5366" t="s">
        <v>19</v>
      </c>
      <c r="G5366" t="s">
        <v>57</v>
      </c>
      <c r="H5366">
        <v>97110</v>
      </c>
      <c r="I5366" t="str">
        <f t="shared" si="83"/>
        <v>32_2/26/2024 13:00</v>
      </c>
      <c r="J5366" t="str">
        <f>IFERROR(INDEX(scheduling_data!I:I, MATCH(I5366, scheduling_data!H:H, 0)), "")</f>
        <v>Breanna Cochran</v>
      </c>
    </row>
    <row r="5367" spans="1:10" x14ac:dyDescent="0.3">
      <c r="A5367" t="s">
        <v>137</v>
      </c>
      <c r="B5367">
        <v>32</v>
      </c>
      <c r="C5367" s="1">
        <v>45372</v>
      </c>
      <c r="D5367" s="1">
        <v>45348.541666666664</v>
      </c>
      <c r="E5367">
        <v>101.6</v>
      </c>
      <c r="F5367" t="s">
        <v>9</v>
      </c>
      <c r="G5367" t="s">
        <v>56</v>
      </c>
      <c r="H5367">
        <v>97110</v>
      </c>
      <c r="I5367" t="str">
        <f t="shared" si="83"/>
        <v>32_2/26/2024 13:00</v>
      </c>
      <c r="J5367" t="str">
        <f>IFERROR(INDEX(scheduling_data!I:I, MATCH(I5367, scheduling_data!H:H, 0)), "")</f>
        <v>Breanna Cochran</v>
      </c>
    </row>
    <row r="5368" spans="1:10" x14ac:dyDescent="0.3">
      <c r="A5368" t="s">
        <v>137</v>
      </c>
      <c r="B5368">
        <v>32</v>
      </c>
      <c r="C5368" s="1">
        <v>45372</v>
      </c>
      <c r="D5368" s="1">
        <v>45348.541666666664</v>
      </c>
      <c r="E5368">
        <v>0.56999999999999995</v>
      </c>
      <c r="F5368" t="s">
        <v>9</v>
      </c>
      <c r="G5368" t="s">
        <v>55</v>
      </c>
      <c r="H5368">
        <v>97110</v>
      </c>
      <c r="I5368" t="str">
        <f t="shared" si="83"/>
        <v>32_2/26/2024 13:00</v>
      </c>
      <c r="J5368" t="str">
        <f>IFERROR(INDEX(scheduling_data!I:I, MATCH(I5368, scheduling_data!H:H, 0)), "")</f>
        <v>Breanna Cochran</v>
      </c>
    </row>
    <row r="5369" spans="1:10" x14ac:dyDescent="0.3">
      <c r="A5369" t="s">
        <v>137</v>
      </c>
      <c r="B5369">
        <v>32</v>
      </c>
      <c r="C5369" s="1">
        <v>45372</v>
      </c>
      <c r="D5369" s="1">
        <v>45348.541666666664</v>
      </c>
      <c r="E5369">
        <v>11.72</v>
      </c>
      <c r="F5369" t="s">
        <v>9</v>
      </c>
      <c r="G5369" t="s">
        <v>54</v>
      </c>
      <c r="H5369">
        <v>97110</v>
      </c>
      <c r="I5369" t="str">
        <f t="shared" si="83"/>
        <v>32_2/26/2024 13:00</v>
      </c>
      <c r="J5369" t="str">
        <f>IFERROR(INDEX(scheduling_data!I:I, MATCH(I5369, scheduling_data!H:H, 0)), "")</f>
        <v>Breanna Cochran</v>
      </c>
    </row>
    <row r="5370" spans="1:10" x14ac:dyDescent="0.3">
      <c r="A5370" t="s">
        <v>137</v>
      </c>
      <c r="B5370">
        <v>32</v>
      </c>
      <c r="C5370" s="1">
        <v>45372</v>
      </c>
      <c r="D5370" s="1">
        <v>45348.541666666664</v>
      </c>
      <c r="E5370">
        <v>21.85</v>
      </c>
      <c r="F5370" t="s">
        <v>19</v>
      </c>
      <c r="G5370" t="s">
        <v>57</v>
      </c>
      <c r="H5370">
        <v>97530</v>
      </c>
      <c r="I5370" t="str">
        <f t="shared" si="83"/>
        <v>32_2/26/2024 13:00</v>
      </c>
      <c r="J5370" t="str">
        <f>IFERROR(INDEX(scheduling_data!I:I, MATCH(I5370, scheduling_data!H:H, 0)), "")</f>
        <v>Breanna Cochran</v>
      </c>
    </row>
    <row r="5371" spans="1:10" x14ac:dyDescent="0.3">
      <c r="A5371" t="s">
        <v>137</v>
      </c>
      <c r="B5371">
        <v>32</v>
      </c>
      <c r="C5371" s="1">
        <v>45372</v>
      </c>
      <c r="D5371" s="1">
        <v>45348.541666666664</v>
      </c>
      <c r="E5371">
        <v>0.45</v>
      </c>
      <c r="F5371" t="s">
        <v>9</v>
      </c>
      <c r="G5371" t="s">
        <v>55</v>
      </c>
      <c r="H5371">
        <v>97530</v>
      </c>
      <c r="I5371" t="str">
        <f t="shared" si="83"/>
        <v>32_2/26/2024 13:00</v>
      </c>
      <c r="J5371" t="str">
        <f>IFERROR(INDEX(scheduling_data!I:I, MATCH(I5371, scheduling_data!H:H, 0)), "")</f>
        <v>Breanna Cochran</v>
      </c>
    </row>
    <row r="5372" spans="1:10" x14ac:dyDescent="0.3">
      <c r="A5372" t="s">
        <v>137</v>
      </c>
      <c r="B5372">
        <v>32</v>
      </c>
      <c r="C5372" s="1">
        <v>45372</v>
      </c>
      <c r="D5372" s="1">
        <v>45348.541666666664</v>
      </c>
      <c r="E5372">
        <v>46.14</v>
      </c>
      <c r="F5372" t="s">
        <v>9</v>
      </c>
      <c r="G5372" t="s">
        <v>56</v>
      </c>
      <c r="H5372">
        <v>97530</v>
      </c>
      <c r="I5372" t="str">
        <f t="shared" si="83"/>
        <v>32_2/26/2024 13:00</v>
      </c>
      <c r="J5372" t="str">
        <f>IFERROR(INDEX(scheduling_data!I:I, MATCH(I5372, scheduling_data!H:H, 0)), "")</f>
        <v>Breanna Cochran</v>
      </c>
    </row>
    <row r="5373" spans="1:10" x14ac:dyDescent="0.3">
      <c r="A5373" t="s">
        <v>137</v>
      </c>
      <c r="B5373">
        <v>32</v>
      </c>
      <c r="C5373" s="1">
        <v>45352</v>
      </c>
      <c r="D5373" s="1">
        <v>45331.416666666664</v>
      </c>
      <c r="E5373">
        <v>42.21</v>
      </c>
      <c r="F5373" t="s">
        <v>9</v>
      </c>
      <c r="G5373" t="s">
        <v>56</v>
      </c>
      <c r="H5373">
        <v>97530</v>
      </c>
      <c r="I5373" t="str">
        <f t="shared" si="83"/>
        <v>32_2/9/2024 10:00</v>
      </c>
      <c r="J5373" t="str">
        <f>IFERROR(INDEX(scheduling_data!I:I, MATCH(I5373, scheduling_data!H:H, 0)), "")</f>
        <v>Kelsea Rodriguez</v>
      </c>
    </row>
    <row r="5374" spans="1:10" x14ac:dyDescent="0.3">
      <c r="A5374" t="s">
        <v>137</v>
      </c>
      <c r="B5374">
        <v>32</v>
      </c>
      <c r="C5374" s="1">
        <v>45352</v>
      </c>
      <c r="D5374" s="1">
        <v>45331.416666666664</v>
      </c>
      <c r="E5374">
        <v>144.9</v>
      </c>
      <c r="F5374" t="s">
        <v>9</v>
      </c>
      <c r="G5374" t="s">
        <v>56</v>
      </c>
      <c r="H5374">
        <v>97110</v>
      </c>
      <c r="I5374" t="str">
        <f t="shared" si="83"/>
        <v>32_2/9/2024 10:00</v>
      </c>
      <c r="J5374" t="str">
        <f>IFERROR(INDEX(scheduling_data!I:I, MATCH(I5374, scheduling_data!H:H, 0)), "")</f>
        <v>Kelsea Rodriguez</v>
      </c>
    </row>
    <row r="5375" spans="1:10" x14ac:dyDescent="0.3">
      <c r="A5375" t="s">
        <v>137</v>
      </c>
      <c r="B5375">
        <v>32</v>
      </c>
      <c r="C5375" s="1">
        <v>45352</v>
      </c>
      <c r="D5375" s="1">
        <v>45331.416666666664</v>
      </c>
      <c r="E5375">
        <v>49.02</v>
      </c>
      <c r="F5375" t="s">
        <v>19</v>
      </c>
      <c r="G5375" t="s">
        <v>57</v>
      </c>
      <c r="H5375">
        <v>97110</v>
      </c>
      <c r="I5375" t="str">
        <f t="shared" si="83"/>
        <v>32_2/9/2024 10:00</v>
      </c>
      <c r="J5375" t="str">
        <f>IFERROR(INDEX(scheduling_data!I:I, MATCH(I5375, scheduling_data!H:H, 0)), "")</f>
        <v>Kelsea Rodriguez</v>
      </c>
    </row>
    <row r="5376" spans="1:10" x14ac:dyDescent="0.3">
      <c r="A5376" t="s">
        <v>137</v>
      </c>
      <c r="B5376">
        <v>32</v>
      </c>
      <c r="C5376" s="1">
        <v>45352</v>
      </c>
      <c r="D5376" s="1">
        <v>45331.416666666664</v>
      </c>
      <c r="E5376">
        <v>1</v>
      </c>
      <c r="F5376" t="s">
        <v>9</v>
      </c>
      <c r="G5376" t="s">
        <v>55</v>
      </c>
      <c r="H5376">
        <v>97110</v>
      </c>
      <c r="I5376" t="str">
        <f t="shared" si="83"/>
        <v>32_2/9/2024 10:00</v>
      </c>
      <c r="J5376" t="str">
        <f>IFERROR(INDEX(scheduling_data!I:I, MATCH(I5376, scheduling_data!H:H, 0)), "")</f>
        <v>Kelsea Rodriguez</v>
      </c>
    </row>
    <row r="5377" spans="1:10" x14ac:dyDescent="0.3">
      <c r="A5377" t="s">
        <v>137</v>
      </c>
      <c r="B5377">
        <v>32</v>
      </c>
      <c r="C5377" s="1">
        <v>45352</v>
      </c>
      <c r="D5377" s="1">
        <v>45331.416666666664</v>
      </c>
      <c r="E5377">
        <v>17.579999999999998</v>
      </c>
      <c r="F5377" t="s">
        <v>9</v>
      </c>
      <c r="G5377" t="s">
        <v>54</v>
      </c>
      <c r="H5377">
        <v>97110</v>
      </c>
      <c r="I5377" t="str">
        <f t="shared" si="83"/>
        <v>32_2/9/2024 10:00</v>
      </c>
      <c r="J5377" t="str">
        <f>IFERROR(INDEX(scheduling_data!I:I, MATCH(I5377, scheduling_data!H:H, 0)), "")</f>
        <v>Kelsea Rodriguez</v>
      </c>
    </row>
    <row r="5378" spans="1:10" x14ac:dyDescent="0.3">
      <c r="A5378" t="s">
        <v>137</v>
      </c>
      <c r="B5378">
        <v>32</v>
      </c>
      <c r="C5378" s="1">
        <v>45352</v>
      </c>
      <c r="D5378" s="1">
        <v>45331.416666666664</v>
      </c>
      <c r="E5378">
        <v>25.71</v>
      </c>
      <c r="F5378" t="s">
        <v>19</v>
      </c>
      <c r="G5378" t="s">
        <v>57</v>
      </c>
      <c r="H5378">
        <v>97530</v>
      </c>
      <c r="I5378" t="str">
        <f t="shared" si="83"/>
        <v>32_2/9/2024 10:00</v>
      </c>
      <c r="J5378" t="str">
        <f>IFERROR(INDEX(scheduling_data!I:I, MATCH(I5378, scheduling_data!H:H, 0)), "")</f>
        <v>Kelsea Rodriguez</v>
      </c>
    </row>
    <row r="5379" spans="1:10" x14ac:dyDescent="0.3">
      <c r="A5379" t="s">
        <v>137</v>
      </c>
      <c r="B5379">
        <v>32</v>
      </c>
      <c r="C5379" s="1">
        <v>45352</v>
      </c>
      <c r="D5379" s="1">
        <v>45331.416666666664</v>
      </c>
      <c r="E5379">
        <v>0.52</v>
      </c>
      <c r="F5379" t="s">
        <v>9</v>
      </c>
      <c r="G5379" t="s">
        <v>55</v>
      </c>
      <c r="H5379">
        <v>97530</v>
      </c>
      <c r="I5379" t="str">
        <f t="shared" ref="I5379:I5442" si="84">TEXT(B5379&amp;"_"&amp;TEXT(D5379, "m/d/yyyy hh:mm"), "0")</f>
        <v>32_2/9/2024 10:00</v>
      </c>
      <c r="J5379" t="str">
        <f>IFERROR(INDEX(scheduling_data!I:I, MATCH(I5379, scheduling_data!H:H, 0)), "")</f>
        <v>Kelsea Rodriguez</v>
      </c>
    </row>
    <row r="5380" spans="1:10" x14ac:dyDescent="0.3">
      <c r="A5380" t="s">
        <v>137</v>
      </c>
      <c r="B5380">
        <v>32</v>
      </c>
      <c r="C5380" s="1">
        <v>45352</v>
      </c>
      <c r="D5380" s="1">
        <v>45331.458333333336</v>
      </c>
      <c r="E5380">
        <v>0.38</v>
      </c>
      <c r="F5380" t="s">
        <v>9</v>
      </c>
      <c r="G5380" t="s">
        <v>55</v>
      </c>
      <c r="H5380">
        <v>97112</v>
      </c>
      <c r="I5380" t="str">
        <f t="shared" si="84"/>
        <v>32_2/9/2024 11:00</v>
      </c>
      <c r="J5380" t="str">
        <f>IFERROR(INDEX(scheduling_data!I:I, MATCH(I5380, scheduling_data!H:H, 0)), "")</f>
        <v>Christian Litz</v>
      </c>
    </row>
    <row r="5381" spans="1:10" x14ac:dyDescent="0.3">
      <c r="A5381" t="s">
        <v>137</v>
      </c>
      <c r="B5381">
        <v>32</v>
      </c>
      <c r="C5381" s="1">
        <v>45352</v>
      </c>
      <c r="D5381" s="1">
        <v>45331.458333333336</v>
      </c>
      <c r="E5381">
        <v>17.579999999999998</v>
      </c>
      <c r="F5381" t="s">
        <v>9</v>
      </c>
      <c r="G5381" t="s">
        <v>54</v>
      </c>
      <c r="H5381">
        <v>97110</v>
      </c>
      <c r="I5381" t="str">
        <f t="shared" si="84"/>
        <v>32_2/9/2024 11:00</v>
      </c>
      <c r="J5381" t="str">
        <f>IFERROR(INDEX(scheduling_data!I:I, MATCH(I5381, scheduling_data!H:H, 0)), "")</f>
        <v>Christian Litz</v>
      </c>
    </row>
    <row r="5382" spans="1:10" x14ac:dyDescent="0.3">
      <c r="A5382" t="s">
        <v>137</v>
      </c>
      <c r="B5382">
        <v>32</v>
      </c>
      <c r="C5382" s="1">
        <v>45352</v>
      </c>
      <c r="D5382" s="1">
        <v>45331.458333333336</v>
      </c>
      <c r="E5382">
        <v>1</v>
      </c>
      <c r="F5382" t="s">
        <v>9</v>
      </c>
      <c r="G5382" t="s">
        <v>55</v>
      </c>
      <c r="H5382">
        <v>97110</v>
      </c>
      <c r="I5382" t="str">
        <f t="shared" si="84"/>
        <v>32_2/9/2024 11:00</v>
      </c>
      <c r="J5382" t="str">
        <f>IFERROR(INDEX(scheduling_data!I:I, MATCH(I5382, scheduling_data!H:H, 0)), "")</f>
        <v>Christian Litz</v>
      </c>
    </row>
    <row r="5383" spans="1:10" x14ac:dyDescent="0.3">
      <c r="A5383" t="s">
        <v>137</v>
      </c>
      <c r="B5383">
        <v>32</v>
      </c>
      <c r="C5383" s="1">
        <v>45352</v>
      </c>
      <c r="D5383" s="1">
        <v>45331.458333333336</v>
      </c>
      <c r="E5383">
        <v>144.9</v>
      </c>
      <c r="F5383" t="s">
        <v>9</v>
      </c>
      <c r="G5383" t="s">
        <v>56</v>
      </c>
      <c r="H5383">
        <v>97110</v>
      </c>
      <c r="I5383" t="str">
        <f t="shared" si="84"/>
        <v>32_2/9/2024 11:00</v>
      </c>
      <c r="J5383" t="str">
        <f>IFERROR(INDEX(scheduling_data!I:I, MATCH(I5383, scheduling_data!H:H, 0)), "")</f>
        <v>Christian Litz</v>
      </c>
    </row>
    <row r="5384" spans="1:10" x14ac:dyDescent="0.3">
      <c r="A5384" t="s">
        <v>137</v>
      </c>
      <c r="B5384">
        <v>32</v>
      </c>
      <c r="C5384" s="1">
        <v>45352</v>
      </c>
      <c r="D5384" s="1">
        <v>45331.458333333336</v>
      </c>
      <c r="E5384">
        <v>6.97</v>
      </c>
      <c r="F5384" t="s">
        <v>9</v>
      </c>
      <c r="G5384" t="s">
        <v>54</v>
      </c>
      <c r="H5384">
        <v>97112</v>
      </c>
      <c r="I5384" t="str">
        <f t="shared" si="84"/>
        <v>32_2/9/2024 11:00</v>
      </c>
      <c r="J5384" t="str">
        <f>IFERROR(INDEX(scheduling_data!I:I, MATCH(I5384, scheduling_data!H:H, 0)), "")</f>
        <v>Christian Litz</v>
      </c>
    </row>
    <row r="5385" spans="1:10" x14ac:dyDescent="0.3">
      <c r="A5385" t="s">
        <v>137</v>
      </c>
      <c r="B5385">
        <v>32</v>
      </c>
      <c r="C5385" s="1">
        <v>45352</v>
      </c>
      <c r="D5385" s="1">
        <v>45331.458333333336</v>
      </c>
      <c r="E5385">
        <v>49.02</v>
      </c>
      <c r="F5385" t="s">
        <v>19</v>
      </c>
      <c r="G5385" t="s">
        <v>57</v>
      </c>
      <c r="H5385">
        <v>97110</v>
      </c>
      <c r="I5385" t="str">
        <f t="shared" si="84"/>
        <v>32_2/9/2024 11:00</v>
      </c>
      <c r="J5385" t="str">
        <f>IFERROR(INDEX(scheduling_data!I:I, MATCH(I5385, scheduling_data!H:H, 0)), "")</f>
        <v>Christian Litz</v>
      </c>
    </row>
    <row r="5386" spans="1:10" x14ac:dyDescent="0.3">
      <c r="A5386" t="s">
        <v>137</v>
      </c>
      <c r="B5386">
        <v>32</v>
      </c>
      <c r="C5386" s="1">
        <v>45352</v>
      </c>
      <c r="D5386" s="1">
        <v>45331.458333333336</v>
      </c>
      <c r="E5386">
        <v>18.5</v>
      </c>
      <c r="F5386" t="s">
        <v>19</v>
      </c>
      <c r="G5386" t="s">
        <v>57</v>
      </c>
      <c r="H5386">
        <v>97112</v>
      </c>
      <c r="I5386" t="str">
        <f t="shared" si="84"/>
        <v>32_2/9/2024 11:00</v>
      </c>
      <c r="J5386" t="str">
        <f>IFERROR(INDEX(scheduling_data!I:I, MATCH(I5386, scheduling_data!H:H, 0)), "")</f>
        <v>Christian Litz</v>
      </c>
    </row>
    <row r="5387" spans="1:10" x14ac:dyDescent="0.3">
      <c r="A5387" t="s">
        <v>137</v>
      </c>
      <c r="B5387">
        <v>32</v>
      </c>
      <c r="C5387" s="1">
        <v>45352</v>
      </c>
      <c r="D5387" s="1">
        <v>45331.458333333336</v>
      </c>
      <c r="E5387">
        <v>44.43</v>
      </c>
      <c r="F5387" t="s">
        <v>9</v>
      </c>
      <c r="G5387" t="s">
        <v>56</v>
      </c>
      <c r="H5387">
        <v>97112</v>
      </c>
      <c r="I5387" t="str">
        <f t="shared" si="84"/>
        <v>32_2/9/2024 11:00</v>
      </c>
      <c r="J5387" t="str">
        <f>IFERROR(INDEX(scheduling_data!I:I, MATCH(I5387, scheduling_data!H:H, 0)), "")</f>
        <v>Christian Litz</v>
      </c>
    </row>
    <row r="5388" spans="1:10" x14ac:dyDescent="0.3">
      <c r="A5388" t="s">
        <v>25</v>
      </c>
      <c r="B5388">
        <v>179</v>
      </c>
      <c r="C5388" s="1">
        <v>45359</v>
      </c>
      <c r="D5388" s="1">
        <v>45342.458333333336</v>
      </c>
      <c r="E5388">
        <v>64.81</v>
      </c>
      <c r="F5388" t="s">
        <v>19</v>
      </c>
      <c r="G5388" t="s">
        <v>26</v>
      </c>
      <c r="H5388">
        <v>92507</v>
      </c>
      <c r="I5388" t="str">
        <f t="shared" si="84"/>
        <v>179_2/20/2024 11:00</v>
      </c>
      <c r="J5388" t="str">
        <f>IFERROR(INDEX(scheduling_data!I:I, MATCH(I5388, scheduling_data!H:H, 0)), "")</f>
        <v>Annette Fertitta</v>
      </c>
    </row>
    <row r="5389" spans="1:10" x14ac:dyDescent="0.3">
      <c r="A5389" t="s">
        <v>25</v>
      </c>
      <c r="B5389">
        <v>179</v>
      </c>
      <c r="C5389" s="1">
        <v>45359</v>
      </c>
      <c r="D5389" s="1">
        <v>45342.458333333336</v>
      </c>
      <c r="E5389">
        <v>85.19</v>
      </c>
      <c r="F5389" t="s">
        <v>9</v>
      </c>
      <c r="G5389" t="s">
        <v>28</v>
      </c>
      <c r="H5389">
        <v>92507</v>
      </c>
      <c r="I5389" t="str">
        <f t="shared" si="84"/>
        <v>179_2/20/2024 11:00</v>
      </c>
      <c r="J5389" t="str">
        <f>IFERROR(INDEX(scheduling_data!I:I, MATCH(I5389, scheduling_data!H:H, 0)), "")</f>
        <v>Annette Fertitta</v>
      </c>
    </row>
    <row r="5390" spans="1:10" x14ac:dyDescent="0.3">
      <c r="A5390" t="s">
        <v>25</v>
      </c>
      <c r="B5390">
        <v>179</v>
      </c>
      <c r="C5390" s="1">
        <v>45359</v>
      </c>
      <c r="D5390" s="1">
        <v>45344.375</v>
      </c>
      <c r="E5390">
        <v>64.81</v>
      </c>
      <c r="F5390" t="s">
        <v>19</v>
      </c>
      <c r="G5390" t="s">
        <v>26</v>
      </c>
      <c r="H5390">
        <v>92507</v>
      </c>
      <c r="I5390" t="str">
        <f t="shared" si="84"/>
        <v>179_2/22/2024 09:00</v>
      </c>
      <c r="J5390" t="str">
        <f>IFERROR(INDEX(scheduling_data!I:I, MATCH(I5390, scheduling_data!H:H, 0)), "")</f>
        <v>Annette Fertitta</v>
      </c>
    </row>
    <row r="5391" spans="1:10" x14ac:dyDescent="0.3">
      <c r="A5391" t="s">
        <v>25</v>
      </c>
      <c r="B5391">
        <v>179</v>
      </c>
      <c r="C5391" s="1">
        <v>45359</v>
      </c>
      <c r="D5391" s="1">
        <v>45344.375</v>
      </c>
      <c r="E5391">
        <v>85.19</v>
      </c>
      <c r="F5391" t="s">
        <v>9</v>
      </c>
      <c r="G5391" t="s">
        <v>28</v>
      </c>
      <c r="H5391">
        <v>92507</v>
      </c>
      <c r="I5391" t="str">
        <f t="shared" si="84"/>
        <v>179_2/22/2024 09:00</v>
      </c>
      <c r="J5391" t="str">
        <f>IFERROR(INDEX(scheduling_data!I:I, MATCH(I5391, scheduling_data!H:H, 0)), "")</f>
        <v>Annette Fertitta</v>
      </c>
    </row>
    <row r="5392" spans="1:10" x14ac:dyDescent="0.3">
      <c r="A5392" t="s">
        <v>25</v>
      </c>
      <c r="B5392">
        <v>179</v>
      </c>
      <c r="C5392" s="1">
        <v>45366</v>
      </c>
      <c r="D5392" s="1">
        <v>45349.375</v>
      </c>
      <c r="E5392">
        <v>85.19</v>
      </c>
      <c r="F5392" t="s">
        <v>9</v>
      </c>
      <c r="G5392" t="s">
        <v>28</v>
      </c>
      <c r="H5392">
        <v>92507</v>
      </c>
      <c r="I5392" t="str">
        <f t="shared" si="84"/>
        <v>179_2/27/2024 09:00</v>
      </c>
      <c r="J5392" t="str">
        <f>IFERROR(INDEX(scheduling_data!I:I, MATCH(I5392, scheduling_data!H:H, 0)), "")</f>
        <v>Annette Fertitta</v>
      </c>
    </row>
    <row r="5393" spans="1:10" x14ac:dyDescent="0.3">
      <c r="A5393" t="s">
        <v>25</v>
      </c>
      <c r="B5393">
        <v>179</v>
      </c>
      <c r="C5393" s="1">
        <v>45366</v>
      </c>
      <c r="D5393" s="1">
        <v>45349.375</v>
      </c>
      <c r="E5393">
        <v>64.81</v>
      </c>
      <c r="F5393" t="s">
        <v>19</v>
      </c>
      <c r="G5393" t="s">
        <v>26</v>
      </c>
      <c r="H5393">
        <v>92507</v>
      </c>
      <c r="I5393" t="str">
        <f t="shared" si="84"/>
        <v>179_2/27/2024 09:00</v>
      </c>
      <c r="J5393" t="str">
        <f>IFERROR(INDEX(scheduling_data!I:I, MATCH(I5393, scheduling_data!H:H, 0)), "")</f>
        <v>Annette Fertitta</v>
      </c>
    </row>
    <row r="5394" spans="1:10" x14ac:dyDescent="0.3">
      <c r="A5394" t="s">
        <v>25</v>
      </c>
      <c r="B5394">
        <v>179</v>
      </c>
      <c r="C5394" s="1">
        <v>45366</v>
      </c>
      <c r="D5394" s="1">
        <v>45351.395833333336</v>
      </c>
      <c r="E5394">
        <v>64.81</v>
      </c>
      <c r="F5394" t="s">
        <v>19</v>
      </c>
      <c r="G5394" t="s">
        <v>26</v>
      </c>
      <c r="H5394">
        <v>92507</v>
      </c>
      <c r="I5394" t="str">
        <f t="shared" si="84"/>
        <v>179_2/29/2024 09:30</v>
      </c>
      <c r="J5394" t="str">
        <f>IFERROR(INDEX(scheduling_data!I:I, MATCH(I5394, scheduling_data!H:H, 0)), "")</f>
        <v>Annette Fertitta</v>
      </c>
    </row>
    <row r="5395" spans="1:10" x14ac:dyDescent="0.3">
      <c r="A5395" t="s">
        <v>25</v>
      </c>
      <c r="B5395">
        <v>179</v>
      </c>
      <c r="C5395" s="1">
        <v>45366</v>
      </c>
      <c r="D5395" s="1">
        <v>45351.395833333336</v>
      </c>
      <c r="E5395">
        <v>85.19</v>
      </c>
      <c r="F5395" t="s">
        <v>9</v>
      </c>
      <c r="G5395" t="s">
        <v>28</v>
      </c>
      <c r="H5395">
        <v>92507</v>
      </c>
      <c r="I5395" t="str">
        <f t="shared" si="84"/>
        <v>179_2/29/2024 09:30</v>
      </c>
      <c r="J5395" t="str">
        <f>IFERROR(INDEX(scheduling_data!I:I, MATCH(I5395, scheduling_data!H:H, 0)), "")</f>
        <v>Annette Fertitta</v>
      </c>
    </row>
    <row r="5396" spans="1:10" x14ac:dyDescent="0.3">
      <c r="A5396" t="s">
        <v>80</v>
      </c>
      <c r="B5396">
        <v>309</v>
      </c>
      <c r="C5396" s="1">
        <v>45359</v>
      </c>
      <c r="D5396" s="1">
        <v>45344.6875</v>
      </c>
      <c r="E5396">
        <v>64.81</v>
      </c>
      <c r="F5396" t="s">
        <v>19</v>
      </c>
      <c r="G5396" t="s">
        <v>51</v>
      </c>
      <c r="H5396">
        <v>92507</v>
      </c>
      <c r="I5396" t="str">
        <f t="shared" si="84"/>
        <v>309_2/22/2024 16:30</v>
      </c>
      <c r="J5396" t="str">
        <f>IFERROR(INDEX(scheduling_data!I:I, MATCH(I5396, scheduling_data!H:H, 0)), "")</f>
        <v>D'Anna Pullen</v>
      </c>
    </row>
    <row r="5397" spans="1:10" x14ac:dyDescent="0.3">
      <c r="A5397" t="s">
        <v>80</v>
      </c>
      <c r="B5397">
        <v>309</v>
      </c>
      <c r="C5397" s="1">
        <v>45359</v>
      </c>
      <c r="D5397" s="1">
        <v>45344.6875</v>
      </c>
      <c r="E5397">
        <v>85.19</v>
      </c>
      <c r="F5397" t="s">
        <v>9</v>
      </c>
      <c r="G5397" t="s">
        <v>52</v>
      </c>
      <c r="H5397">
        <v>92507</v>
      </c>
      <c r="I5397" t="str">
        <f t="shared" si="84"/>
        <v>309_2/22/2024 16:30</v>
      </c>
      <c r="J5397" t="str">
        <f>IFERROR(INDEX(scheduling_data!I:I, MATCH(I5397, scheduling_data!H:H, 0)), "")</f>
        <v>D'Anna Pullen</v>
      </c>
    </row>
    <row r="5398" spans="1:10" x14ac:dyDescent="0.3">
      <c r="A5398" t="s">
        <v>80</v>
      </c>
      <c r="B5398">
        <v>309</v>
      </c>
      <c r="C5398" s="1">
        <v>45363</v>
      </c>
      <c r="D5398" s="1">
        <v>45351.708333333336</v>
      </c>
      <c r="E5398">
        <v>64.81</v>
      </c>
      <c r="F5398" t="s">
        <v>19</v>
      </c>
      <c r="G5398" t="s">
        <v>51</v>
      </c>
      <c r="H5398">
        <v>92507</v>
      </c>
      <c r="I5398" t="str">
        <f t="shared" si="84"/>
        <v>309_2/29/2024 17:00</v>
      </c>
      <c r="J5398" t="str">
        <f>IFERROR(INDEX(scheduling_data!I:I, MATCH(I5398, scheduling_data!H:H, 0)), "")</f>
        <v>Victoria Miley</v>
      </c>
    </row>
    <row r="5399" spans="1:10" x14ac:dyDescent="0.3">
      <c r="A5399" t="s">
        <v>80</v>
      </c>
      <c r="B5399">
        <v>309</v>
      </c>
      <c r="C5399" s="1">
        <v>45363</v>
      </c>
      <c r="D5399" s="1">
        <v>45351.708333333336</v>
      </c>
      <c r="E5399">
        <v>85.19</v>
      </c>
      <c r="F5399" t="s">
        <v>9</v>
      </c>
      <c r="G5399" t="s">
        <v>52</v>
      </c>
      <c r="H5399">
        <v>92507</v>
      </c>
      <c r="I5399" t="str">
        <f t="shared" si="84"/>
        <v>309_2/29/2024 17:00</v>
      </c>
      <c r="J5399" t="str">
        <f>IFERROR(INDEX(scheduling_data!I:I, MATCH(I5399, scheduling_data!H:H, 0)), "")</f>
        <v>Victoria Miley</v>
      </c>
    </row>
    <row r="5400" spans="1:10" x14ac:dyDescent="0.3">
      <c r="A5400" t="s">
        <v>239</v>
      </c>
      <c r="B5400">
        <v>180</v>
      </c>
      <c r="C5400" s="1">
        <v>45365</v>
      </c>
      <c r="D5400" s="1">
        <v>45349.333333333336</v>
      </c>
      <c r="E5400">
        <v>56.95</v>
      </c>
      <c r="F5400" t="s">
        <v>23</v>
      </c>
      <c r="H5400">
        <v>92507</v>
      </c>
      <c r="I5400" t="str">
        <f t="shared" si="84"/>
        <v>180_2/27/2024 08:00</v>
      </c>
      <c r="J5400" t="str">
        <f>IFERROR(INDEX(scheduling_data!I:I, MATCH(I5400, scheduling_data!H:H, 0)), "")</f>
        <v>Annette Fertitta</v>
      </c>
    </row>
    <row r="5401" spans="1:10" x14ac:dyDescent="0.3">
      <c r="A5401" t="s">
        <v>239</v>
      </c>
      <c r="B5401">
        <v>180</v>
      </c>
      <c r="C5401" s="1">
        <v>45365</v>
      </c>
      <c r="D5401" s="1">
        <v>45349.333333333336</v>
      </c>
      <c r="E5401">
        <v>83</v>
      </c>
      <c r="F5401" t="s">
        <v>9</v>
      </c>
      <c r="H5401">
        <v>92507</v>
      </c>
      <c r="I5401" t="str">
        <f t="shared" si="84"/>
        <v>180_2/27/2024 08:00</v>
      </c>
      <c r="J5401" t="str">
        <f>IFERROR(INDEX(scheduling_data!I:I, MATCH(I5401, scheduling_data!H:H, 0)), "")</f>
        <v>Annette Fertitta</v>
      </c>
    </row>
    <row r="5402" spans="1:10" x14ac:dyDescent="0.3">
      <c r="A5402" t="s">
        <v>25</v>
      </c>
      <c r="B5402">
        <v>181</v>
      </c>
      <c r="C5402" s="1">
        <v>45352</v>
      </c>
      <c r="D5402" s="1">
        <v>45334.354166666664</v>
      </c>
      <c r="E5402">
        <v>93.22</v>
      </c>
      <c r="F5402" t="s">
        <v>9</v>
      </c>
      <c r="G5402" t="s">
        <v>28</v>
      </c>
      <c r="H5402">
        <v>97112</v>
      </c>
      <c r="I5402" t="str">
        <f t="shared" si="84"/>
        <v>181_2/12/2024 08:30</v>
      </c>
      <c r="J5402" t="str">
        <f>IFERROR(INDEX(scheduling_data!I:I, MATCH(I5402, scheduling_data!H:H, 0)), "")</f>
        <v>Carolyn Simpson</v>
      </c>
    </row>
    <row r="5403" spans="1:10" x14ac:dyDescent="0.3">
      <c r="A5403" t="s">
        <v>25</v>
      </c>
      <c r="B5403">
        <v>181</v>
      </c>
      <c r="C5403" s="1">
        <v>45352</v>
      </c>
      <c r="D5403" s="1">
        <v>45334.354166666664</v>
      </c>
      <c r="E5403">
        <v>56.78</v>
      </c>
      <c r="F5403" t="s">
        <v>19</v>
      </c>
      <c r="G5403" t="s">
        <v>26</v>
      </c>
      <c r="H5403">
        <v>97112</v>
      </c>
      <c r="I5403" t="str">
        <f t="shared" si="84"/>
        <v>181_2/12/2024 08:30</v>
      </c>
      <c r="J5403" t="str">
        <f>IFERROR(INDEX(scheduling_data!I:I, MATCH(I5403, scheduling_data!H:H, 0)), "")</f>
        <v>Carolyn Simpson</v>
      </c>
    </row>
    <row r="5404" spans="1:10" x14ac:dyDescent="0.3">
      <c r="A5404" t="s">
        <v>25</v>
      </c>
      <c r="B5404">
        <v>181</v>
      </c>
      <c r="C5404" s="1">
        <v>45352</v>
      </c>
      <c r="D5404" s="1">
        <v>45341.375</v>
      </c>
      <c r="E5404">
        <v>0</v>
      </c>
      <c r="F5404" t="s">
        <v>9</v>
      </c>
      <c r="G5404" t="s">
        <v>458</v>
      </c>
      <c r="H5404">
        <v>97112</v>
      </c>
      <c r="I5404" t="str">
        <f t="shared" si="84"/>
        <v>181_2/19/2024 09:00</v>
      </c>
      <c r="J5404" t="str">
        <f>IFERROR(INDEX(scheduling_data!I:I, MATCH(I5404, scheduling_data!H:H, 0)), "")</f>
        <v>Breanna Cochran</v>
      </c>
    </row>
    <row r="5405" spans="1:10" x14ac:dyDescent="0.3">
      <c r="A5405" t="s">
        <v>25</v>
      </c>
      <c r="B5405">
        <v>181</v>
      </c>
      <c r="C5405" s="1">
        <v>45373</v>
      </c>
      <c r="D5405" s="1">
        <v>45341.375</v>
      </c>
      <c r="E5405">
        <v>93.22</v>
      </c>
      <c r="F5405" t="s">
        <v>9</v>
      </c>
      <c r="G5405" t="s">
        <v>28</v>
      </c>
      <c r="H5405">
        <v>97112</v>
      </c>
      <c r="I5405" t="str">
        <f t="shared" si="84"/>
        <v>181_2/19/2024 09:00</v>
      </c>
      <c r="J5405" t="str">
        <f>IFERROR(INDEX(scheduling_data!I:I, MATCH(I5405, scheduling_data!H:H, 0)), "")</f>
        <v>Breanna Cochran</v>
      </c>
    </row>
    <row r="5406" spans="1:10" x14ac:dyDescent="0.3">
      <c r="A5406" t="s">
        <v>25</v>
      </c>
      <c r="B5406">
        <v>181</v>
      </c>
      <c r="C5406" s="1">
        <v>45373</v>
      </c>
      <c r="D5406" s="1">
        <v>45341.375</v>
      </c>
      <c r="E5406">
        <v>56.78</v>
      </c>
      <c r="F5406" t="s">
        <v>19</v>
      </c>
      <c r="G5406" t="s">
        <v>26</v>
      </c>
      <c r="H5406">
        <v>97112</v>
      </c>
      <c r="I5406" t="str">
        <f t="shared" si="84"/>
        <v>181_2/19/2024 09:00</v>
      </c>
      <c r="J5406" t="str">
        <f>IFERROR(INDEX(scheduling_data!I:I, MATCH(I5406, scheduling_data!H:H, 0)), "")</f>
        <v>Breanna Cochran</v>
      </c>
    </row>
    <row r="5407" spans="1:10" x14ac:dyDescent="0.3">
      <c r="A5407" t="s">
        <v>25</v>
      </c>
      <c r="B5407">
        <v>181</v>
      </c>
      <c r="C5407" s="1">
        <v>45373</v>
      </c>
      <c r="D5407" s="1">
        <v>45341.375</v>
      </c>
      <c r="E5407">
        <v>0</v>
      </c>
      <c r="F5407" t="s">
        <v>9</v>
      </c>
      <c r="G5407" t="s">
        <v>441</v>
      </c>
      <c r="H5407">
        <v>97112</v>
      </c>
      <c r="I5407" t="str">
        <f t="shared" si="84"/>
        <v>181_2/19/2024 09:00</v>
      </c>
      <c r="J5407" t="str">
        <f>IFERROR(INDEX(scheduling_data!I:I, MATCH(I5407, scheduling_data!H:H, 0)), "")</f>
        <v>Breanna Cochran</v>
      </c>
    </row>
    <row r="5408" spans="1:10" x14ac:dyDescent="0.3">
      <c r="A5408" t="s">
        <v>25</v>
      </c>
      <c r="B5408">
        <v>181</v>
      </c>
      <c r="C5408" s="1">
        <v>45352</v>
      </c>
      <c r="D5408" s="1">
        <v>45341.395833333336</v>
      </c>
      <c r="E5408">
        <v>64.81</v>
      </c>
      <c r="F5408" t="s">
        <v>19</v>
      </c>
      <c r="G5408" t="s">
        <v>26</v>
      </c>
      <c r="H5408">
        <v>92507</v>
      </c>
      <c r="I5408" t="str">
        <f t="shared" si="84"/>
        <v>181_2/19/2024 09:30</v>
      </c>
      <c r="J5408" t="str">
        <f>IFERROR(INDEX(scheduling_data!I:I, MATCH(I5408, scheduling_data!H:H, 0)), "")</f>
        <v>Victoria Miley</v>
      </c>
    </row>
    <row r="5409" spans="1:10" x14ac:dyDescent="0.3">
      <c r="A5409" t="s">
        <v>25</v>
      </c>
      <c r="B5409">
        <v>181</v>
      </c>
      <c r="C5409" s="1">
        <v>45352</v>
      </c>
      <c r="D5409" s="1">
        <v>45341.395833333336</v>
      </c>
      <c r="E5409">
        <v>85.19</v>
      </c>
      <c r="F5409" t="s">
        <v>9</v>
      </c>
      <c r="G5409" t="s">
        <v>28</v>
      </c>
      <c r="H5409">
        <v>92507</v>
      </c>
      <c r="I5409" t="str">
        <f t="shared" si="84"/>
        <v>181_2/19/2024 09:30</v>
      </c>
      <c r="J5409" t="str">
        <f>IFERROR(INDEX(scheduling_data!I:I, MATCH(I5409, scheduling_data!H:H, 0)), "")</f>
        <v>Victoria Miley</v>
      </c>
    </row>
    <row r="5410" spans="1:10" x14ac:dyDescent="0.3">
      <c r="A5410" t="s">
        <v>25</v>
      </c>
      <c r="B5410">
        <v>181</v>
      </c>
      <c r="C5410" s="1">
        <v>45352</v>
      </c>
      <c r="D5410" s="1">
        <v>45343.395833333336</v>
      </c>
      <c r="E5410">
        <v>64.81</v>
      </c>
      <c r="F5410" t="s">
        <v>19</v>
      </c>
      <c r="G5410" t="s">
        <v>26</v>
      </c>
      <c r="H5410">
        <v>92507</v>
      </c>
      <c r="I5410" t="str">
        <f t="shared" si="84"/>
        <v>181_2/21/2024 09:30</v>
      </c>
      <c r="J5410" t="str">
        <f>IFERROR(INDEX(scheduling_data!I:I, MATCH(I5410, scheduling_data!H:H, 0)), "")</f>
        <v>D'Anna Pullen</v>
      </c>
    </row>
    <row r="5411" spans="1:10" x14ac:dyDescent="0.3">
      <c r="A5411" t="s">
        <v>25</v>
      </c>
      <c r="B5411">
        <v>181</v>
      </c>
      <c r="C5411" s="1">
        <v>45352</v>
      </c>
      <c r="D5411" s="1">
        <v>45343.395833333336</v>
      </c>
      <c r="E5411">
        <v>85.19</v>
      </c>
      <c r="F5411" t="s">
        <v>9</v>
      </c>
      <c r="G5411" t="s">
        <v>28</v>
      </c>
      <c r="H5411">
        <v>92507</v>
      </c>
      <c r="I5411" t="str">
        <f t="shared" si="84"/>
        <v>181_2/21/2024 09:30</v>
      </c>
      <c r="J5411" t="str">
        <f>IFERROR(INDEX(scheduling_data!I:I, MATCH(I5411, scheduling_data!H:H, 0)), "")</f>
        <v>D'Anna Pullen</v>
      </c>
    </row>
    <row r="5412" spans="1:10" x14ac:dyDescent="0.3">
      <c r="A5412" t="s">
        <v>25</v>
      </c>
      <c r="B5412">
        <v>181</v>
      </c>
      <c r="C5412" s="1">
        <v>45373</v>
      </c>
      <c r="D5412" s="1">
        <v>45348.375</v>
      </c>
      <c r="E5412">
        <v>93.22</v>
      </c>
      <c r="F5412" t="s">
        <v>9</v>
      </c>
      <c r="G5412" t="s">
        <v>28</v>
      </c>
      <c r="H5412">
        <v>97112</v>
      </c>
      <c r="I5412" t="str">
        <f t="shared" si="84"/>
        <v>181_2/26/2024 09:00</v>
      </c>
      <c r="J5412" t="str">
        <f>IFERROR(INDEX(scheduling_data!I:I, MATCH(I5412, scheduling_data!H:H, 0)), "")</f>
        <v>Breanna Cochran</v>
      </c>
    </row>
    <row r="5413" spans="1:10" x14ac:dyDescent="0.3">
      <c r="A5413" t="s">
        <v>25</v>
      </c>
      <c r="B5413">
        <v>181</v>
      </c>
      <c r="C5413" s="1">
        <v>45373</v>
      </c>
      <c r="D5413" s="1">
        <v>45348.375</v>
      </c>
      <c r="E5413">
        <v>56.78</v>
      </c>
      <c r="F5413" t="s">
        <v>19</v>
      </c>
      <c r="G5413" t="s">
        <v>26</v>
      </c>
      <c r="H5413">
        <v>97112</v>
      </c>
      <c r="I5413" t="str">
        <f t="shared" si="84"/>
        <v>181_2/26/2024 09:00</v>
      </c>
      <c r="J5413" t="str">
        <f>IFERROR(INDEX(scheduling_data!I:I, MATCH(I5413, scheduling_data!H:H, 0)), "")</f>
        <v>Breanna Cochran</v>
      </c>
    </row>
    <row r="5414" spans="1:10" x14ac:dyDescent="0.3">
      <c r="A5414" t="s">
        <v>25</v>
      </c>
      <c r="B5414">
        <v>181</v>
      </c>
      <c r="C5414" s="1">
        <v>45373</v>
      </c>
      <c r="D5414" s="1">
        <v>45348.375</v>
      </c>
      <c r="E5414">
        <v>0</v>
      </c>
      <c r="F5414" t="s">
        <v>9</v>
      </c>
      <c r="G5414" t="s">
        <v>441</v>
      </c>
      <c r="H5414">
        <v>97112</v>
      </c>
      <c r="I5414" t="str">
        <f t="shared" si="84"/>
        <v>181_2/26/2024 09:00</v>
      </c>
      <c r="J5414" t="str">
        <f>IFERROR(INDEX(scheduling_data!I:I, MATCH(I5414, scheduling_data!H:H, 0)), "")</f>
        <v>Breanna Cochran</v>
      </c>
    </row>
    <row r="5415" spans="1:10" x14ac:dyDescent="0.3">
      <c r="A5415" t="s">
        <v>25</v>
      </c>
      <c r="B5415">
        <v>181</v>
      </c>
      <c r="C5415" s="1">
        <v>45359</v>
      </c>
      <c r="D5415" s="1">
        <v>45348.375</v>
      </c>
      <c r="E5415">
        <v>0</v>
      </c>
      <c r="F5415" t="s">
        <v>9</v>
      </c>
      <c r="G5415" t="s">
        <v>458</v>
      </c>
      <c r="H5415">
        <v>97112</v>
      </c>
      <c r="I5415" t="str">
        <f t="shared" si="84"/>
        <v>181_2/26/2024 09:00</v>
      </c>
      <c r="J5415" t="str">
        <f>IFERROR(INDEX(scheduling_data!I:I, MATCH(I5415, scheduling_data!H:H, 0)), "")</f>
        <v>Breanna Cochran</v>
      </c>
    </row>
    <row r="5416" spans="1:10" x14ac:dyDescent="0.3">
      <c r="A5416" t="s">
        <v>25</v>
      </c>
      <c r="B5416">
        <v>181</v>
      </c>
      <c r="C5416" s="1">
        <v>45359</v>
      </c>
      <c r="D5416" s="1">
        <v>45348.395833333336</v>
      </c>
      <c r="E5416">
        <v>85.19</v>
      </c>
      <c r="F5416" t="s">
        <v>9</v>
      </c>
      <c r="G5416" t="s">
        <v>28</v>
      </c>
      <c r="H5416">
        <v>92507</v>
      </c>
      <c r="I5416" t="str">
        <f t="shared" si="84"/>
        <v>181_2/26/2024 09:30</v>
      </c>
      <c r="J5416" t="str">
        <f>IFERROR(INDEX(scheduling_data!I:I, MATCH(I5416, scheduling_data!H:H, 0)), "")</f>
        <v>Victoria Miley</v>
      </c>
    </row>
    <row r="5417" spans="1:10" x14ac:dyDescent="0.3">
      <c r="A5417" t="s">
        <v>25</v>
      </c>
      <c r="B5417">
        <v>181</v>
      </c>
      <c r="C5417" s="1">
        <v>45359</v>
      </c>
      <c r="D5417" s="1">
        <v>45348.395833333336</v>
      </c>
      <c r="E5417">
        <v>64.81</v>
      </c>
      <c r="F5417" t="s">
        <v>19</v>
      </c>
      <c r="G5417" t="s">
        <v>26</v>
      </c>
      <c r="H5417">
        <v>92507</v>
      </c>
      <c r="I5417" t="str">
        <f t="shared" si="84"/>
        <v>181_2/26/2024 09:30</v>
      </c>
      <c r="J5417" t="str">
        <f>IFERROR(INDEX(scheduling_data!I:I, MATCH(I5417, scheduling_data!H:H, 0)), "")</f>
        <v>Victoria Miley</v>
      </c>
    </row>
    <row r="5418" spans="1:10" x14ac:dyDescent="0.3">
      <c r="A5418" t="s">
        <v>25</v>
      </c>
      <c r="B5418">
        <v>181</v>
      </c>
      <c r="C5418" s="1">
        <v>45359</v>
      </c>
      <c r="D5418" s="1">
        <v>45350.395833333336</v>
      </c>
      <c r="E5418">
        <v>85.19</v>
      </c>
      <c r="F5418" t="s">
        <v>9</v>
      </c>
      <c r="G5418" t="s">
        <v>28</v>
      </c>
      <c r="H5418">
        <v>92507</v>
      </c>
      <c r="I5418" t="str">
        <f t="shared" si="84"/>
        <v>181_2/28/2024 09:30</v>
      </c>
      <c r="J5418" t="str">
        <f>IFERROR(INDEX(scheduling_data!I:I, MATCH(I5418, scheduling_data!H:H, 0)), "")</f>
        <v>D'Anna Pullen</v>
      </c>
    </row>
    <row r="5419" spans="1:10" x14ac:dyDescent="0.3">
      <c r="A5419" t="s">
        <v>25</v>
      </c>
      <c r="B5419">
        <v>181</v>
      </c>
      <c r="C5419" s="1">
        <v>45359</v>
      </c>
      <c r="D5419" s="1">
        <v>45350.395833333336</v>
      </c>
      <c r="E5419">
        <v>64.81</v>
      </c>
      <c r="F5419" t="s">
        <v>19</v>
      </c>
      <c r="G5419" t="s">
        <v>26</v>
      </c>
      <c r="H5419">
        <v>92507</v>
      </c>
      <c r="I5419" t="str">
        <f t="shared" si="84"/>
        <v>181_2/28/2024 09:30</v>
      </c>
      <c r="J5419" t="str">
        <f>IFERROR(INDEX(scheduling_data!I:I, MATCH(I5419, scheduling_data!H:H, 0)), "")</f>
        <v>D'Anna Pullen</v>
      </c>
    </row>
    <row r="5420" spans="1:10" x14ac:dyDescent="0.3">
      <c r="A5420" t="s">
        <v>49</v>
      </c>
      <c r="B5420">
        <v>33</v>
      </c>
      <c r="C5420" s="1">
        <v>45355</v>
      </c>
      <c r="D5420" s="1">
        <v>45336.645833333336</v>
      </c>
      <c r="E5420">
        <v>68</v>
      </c>
      <c r="F5420" t="s">
        <v>9</v>
      </c>
      <c r="G5420" t="s">
        <v>104</v>
      </c>
      <c r="H5420">
        <v>97112</v>
      </c>
      <c r="I5420" t="str">
        <f t="shared" si="84"/>
        <v>33_2/14/2024 15:30</v>
      </c>
      <c r="J5420" t="str">
        <f>IFERROR(INDEX(scheduling_data!I:I, MATCH(I5420, scheduling_data!H:H, 0)), "")</f>
        <v>Heidi Molaison</v>
      </c>
    </row>
    <row r="5421" spans="1:10" x14ac:dyDescent="0.3">
      <c r="A5421" t="s">
        <v>49</v>
      </c>
      <c r="B5421">
        <v>33</v>
      </c>
      <c r="C5421" s="1">
        <v>45355</v>
      </c>
      <c r="D5421" s="1">
        <v>45336.645833333336</v>
      </c>
      <c r="E5421">
        <v>47</v>
      </c>
      <c r="F5421" t="s">
        <v>19</v>
      </c>
      <c r="G5421" t="s">
        <v>50</v>
      </c>
      <c r="H5421">
        <v>97112</v>
      </c>
      <c r="I5421" t="str">
        <f t="shared" si="84"/>
        <v>33_2/14/2024 15:30</v>
      </c>
      <c r="J5421" t="str">
        <f>IFERROR(INDEX(scheduling_data!I:I, MATCH(I5421, scheduling_data!H:H, 0)), "")</f>
        <v>Heidi Molaison</v>
      </c>
    </row>
    <row r="5422" spans="1:10" x14ac:dyDescent="0.3">
      <c r="A5422" t="s">
        <v>49</v>
      </c>
      <c r="B5422">
        <v>33</v>
      </c>
      <c r="C5422" s="1">
        <v>45355</v>
      </c>
      <c r="D5422" s="1">
        <v>45341.583333333336</v>
      </c>
      <c r="E5422">
        <v>53</v>
      </c>
      <c r="F5422" t="s">
        <v>9</v>
      </c>
      <c r="G5422" t="s">
        <v>104</v>
      </c>
      <c r="H5422">
        <v>92507</v>
      </c>
      <c r="I5422" t="str">
        <f t="shared" si="84"/>
        <v>33_2/19/2024 14:00</v>
      </c>
      <c r="J5422" t="str">
        <f>IFERROR(INDEX(scheduling_data!I:I, MATCH(I5422, scheduling_data!H:H, 0)), "")</f>
        <v>D'Anna Pullen</v>
      </c>
    </row>
    <row r="5423" spans="1:10" x14ac:dyDescent="0.3">
      <c r="A5423" t="s">
        <v>49</v>
      </c>
      <c r="B5423">
        <v>33</v>
      </c>
      <c r="C5423" s="1">
        <v>45355</v>
      </c>
      <c r="D5423" s="1">
        <v>45341.583333333336</v>
      </c>
      <c r="E5423">
        <v>62</v>
      </c>
      <c r="F5423" t="s">
        <v>19</v>
      </c>
      <c r="G5423" t="s">
        <v>50</v>
      </c>
      <c r="H5423">
        <v>92507</v>
      </c>
      <c r="I5423" t="str">
        <f t="shared" si="84"/>
        <v>33_2/19/2024 14:00</v>
      </c>
      <c r="J5423" t="str">
        <f>IFERROR(INDEX(scheduling_data!I:I, MATCH(I5423, scheduling_data!H:H, 0)), "")</f>
        <v>D'Anna Pullen</v>
      </c>
    </row>
    <row r="5424" spans="1:10" x14ac:dyDescent="0.3">
      <c r="A5424" t="s">
        <v>49</v>
      </c>
      <c r="B5424">
        <v>33</v>
      </c>
      <c r="C5424" s="1">
        <v>45355</v>
      </c>
      <c r="D5424" s="1">
        <v>45343.625</v>
      </c>
      <c r="E5424">
        <v>53</v>
      </c>
      <c r="F5424" t="s">
        <v>9</v>
      </c>
      <c r="G5424" t="s">
        <v>104</v>
      </c>
      <c r="H5424">
        <v>92507</v>
      </c>
      <c r="I5424" t="str">
        <f t="shared" si="84"/>
        <v>33_2/21/2024 15:00</v>
      </c>
      <c r="J5424" t="str">
        <f>IFERROR(INDEX(scheduling_data!I:I, MATCH(I5424, scheduling_data!H:H, 0)), "")</f>
        <v>Victoria Miley</v>
      </c>
    </row>
    <row r="5425" spans="1:10" x14ac:dyDescent="0.3">
      <c r="A5425" t="s">
        <v>49</v>
      </c>
      <c r="B5425">
        <v>33</v>
      </c>
      <c r="C5425" s="1">
        <v>45355</v>
      </c>
      <c r="D5425" s="1">
        <v>45343.625</v>
      </c>
      <c r="E5425">
        <v>62</v>
      </c>
      <c r="F5425" t="s">
        <v>19</v>
      </c>
      <c r="G5425" t="s">
        <v>50</v>
      </c>
      <c r="H5425">
        <v>92507</v>
      </c>
      <c r="I5425" t="str">
        <f t="shared" si="84"/>
        <v>33_2/21/2024 15:00</v>
      </c>
      <c r="J5425" t="str">
        <f>IFERROR(INDEX(scheduling_data!I:I, MATCH(I5425, scheduling_data!H:H, 0)), "")</f>
        <v>Victoria Miley</v>
      </c>
    </row>
    <row r="5426" spans="1:10" x14ac:dyDescent="0.3">
      <c r="A5426" t="s">
        <v>49</v>
      </c>
      <c r="B5426">
        <v>33</v>
      </c>
      <c r="C5426" s="1">
        <v>45355</v>
      </c>
      <c r="D5426" s="1">
        <v>45348.541666666664</v>
      </c>
      <c r="E5426">
        <v>34</v>
      </c>
      <c r="F5426" t="s">
        <v>9</v>
      </c>
      <c r="G5426" t="s">
        <v>104</v>
      </c>
      <c r="H5426">
        <v>97535</v>
      </c>
      <c r="I5426" t="str">
        <f t="shared" si="84"/>
        <v>33_2/26/2024 13:00</v>
      </c>
      <c r="J5426" t="str">
        <f>IFERROR(INDEX(scheduling_data!I:I, MATCH(I5426, scheduling_data!H:H, 0)), "")</f>
        <v>Heidi Molaison</v>
      </c>
    </row>
    <row r="5427" spans="1:10" x14ac:dyDescent="0.3">
      <c r="A5427" t="s">
        <v>49</v>
      </c>
      <c r="B5427">
        <v>33</v>
      </c>
      <c r="C5427" s="1">
        <v>45355</v>
      </c>
      <c r="D5427" s="1">
        <v>45348.541666666664</v>
      </c>
      <c r="E5427">
        <v>41</v>
      </c>
      <c r="F5427" t="s">
        <v>19</v>
      </c>
      <c r="G5427" t="s">
        <v>50</v>
      </c>
      <c r="H5427">
        <v>97535</v>
      </c>
      <c r="I5427" t="str">
        <f t="shared" si="84"/>
        <v>33_2/26/2024 13:00</v>
      </c>
      <c r="J5427" t="str">
        <f>IFERROR(INDEX(scheduling_data!I:I, MATCH(I5427, scheduling_data!H:H, 0)), "")</f>
        <v>Heidi Molaison</v>
      </c>
    </row>
    <row r="5428" spans="1:10" x14ac:dyDescent="0.3">
      <c r="A5428" t="s">
        <v>49</v>
      </c>
      <c r="B5428">
        <v>33</v>
      </c>
      <c r="C5428" s="1">
        <v>45355</v>
      </c>
      <c r="D5428" s="1">
        <v>45348.541666666664</v>
      </c>
      <c r="E5428">
        <v>34</v>
      </c>
      <c r="F5428" t="s">
        <v>9</v>
      </c>
      <c r="G5428" t="s">
        <v>104</v>
      </c>
      <c r="H5428">
        <v>97112</v>
      </c>
      <c r="I5428" t="str">
        <f t="shared" si="84"/>
        <v>33_2/26/2024 13:00</v>
      </c>
      <c r="J5428" t="str">
        <f>IFERROR(INDEX(scheduling_data!I:I, MATCH(I5428, scheduling_data!H:H, 0)), "")</f>
        <v>Heidi Molaison</v>
      </c>
    </row>
    <row r="5429" spans="1:10" x14ac:dyDescent="0.3">
      <c r="A5429" t="s">
        <v>49</v>
      </c>
      <c r="B5429">
        <v>33</v>
      </c>
      <c r="C5429" s="1">
        <v>45355</v>
      </c>
      <c r="D5429" s="1">
        <v>45348.541666666664</v>
      </c>
      <c r="E5429">
        <v>6</v>
      </c>
      <c r="F5429" t="s">
        <v>19</v>
      </c>
      <c r="G5429" t="s">
        <v>50</v>
      </c>
      <c r="H5429">
        <v>97112</v>
      </c>
      <c r="I5429" t="str">
        <f t="shared" si="84"/>
        <v>33_2/26/2024 13:00</v>
      </c>
      <c r="J5429" t="str">
        <f>IFERROR(INDEX(scheduling_data!I:I, MATCH(I5429, scheduling_data!H:H, 0)), "")</f>
        <v>Heidi Molaison</v>
      </c>
    </row>
    <row r="5430" spans="1:10" x14ac:dyDescent="0.3">
      <c r="A5430" t="s">
        <v>49</v>
      </c>
      <c r="B5430">
        <v>33</v>
      </c>
      <c r="C5430" s="1">
        <v>45355</v>
      </c>
      <c r="D5430" s="1">
        <v>45348.5625</v>
      </c>
      <c r="E5430">
        <v>53</v>
      </c>
      <c r="F5430" t="s">
        <v>9</v>
      </c>
      <c r="G5430" t="s">
        <v>104</v>
      </c>
      <c r="H5430">
        <v>92507</v>
      </c>
      <c r="I5430" t="str">
        <f t="shared" si="84"/>
        <v>33_2/26/2024 13:30</v>
      </c>
      <c r="J5430" t="str">
        <f>IFERROR(INDEX(scheduling_data!I:I, MATCH(I5430, scheduling_data!H:H, 0)), "")</f>
        <v>Annette Fertitta</v>
      </c>
    </row>
    <row r="5431" spans="1:10" x14ac:dyDescent="0.3">
      <c r="A5431" t="s">
        <v>49</v>
      </c>
      <c r="B5431">
        <v>33</v>
      </c>
      <c r="C5431" s="1">
        <v>45355</v>
      </c>
      <c r="D5431" s="1">
        <v>45348.5625</v>
      </c>
      <c r="E5431">
        <v>62</v>
      </c>
      <c r="F5431" t="s">
        <v>19</v>
      </c>
      <c r="G5431" t="s">
        <v>50</v>
      </c>
      <c r="H5431">
        <v>92507</v>
      </c>
      <c r="I5431" t="str">
        <f t="shared" si="84"/>
        <v>33_2/26/2024 13:30</v>
      </c>
      <c r="J5431" t="str">
        <f>IFERROR(INDEX(scheduling_data!I:I, MATCH(I5431, scheduling_data!H:H, 0)), "")</f>
        <v>Annette Fertitta</v>
      </c>
    </row>
    <row r="5432" spans="1:10" x14ac:dyDescent="0.3">
      <c r="A5432" t="s">
        <v>49</v>
      </c>
      <c r="B5432">
        <v>33</v>
      </c>
      <c r="C5432" s="1">
        <v>45364</v>
      </c>
      <c r="D5432" s="1">
        <v>45350.5625</v>
      </c>
      <c r="E5432">
        <v>6</v>
      </c>
      <c r="F5432" t="s">
        <v>19</v>
      </c>
      <c r="G5432" t="s">
        <v>50</v>
      </c>
      <c r="H5432">
        <v>97112</v>
      </c>
      <c r="I5432" t="str">
        <f t="shared" si="84"/>
        <v>33_2/28/2024 13:30</v>
      </c>
      <c r="J5432" t="str">
        <f>IFERROR(INDEX(scheduling_data!I:I, MATCH(I5432, scheduling_data!H:H, 0)), "")</f>
        <v>Heidi Molaison</v>
      </c>
    </row>
    <row r="5433" spans="1:10" x14ac:dyDescent="0.3">
      <c r="A5433" t="s">
        <v>49</v>
      </c>
      <c r="B5433">
        <v>33</v>
      </c>
      <c r="C5433" s="1">
        <v>45364</v>
      </c>
      <c r="D5433" s="1">
        <v>45350.5625</v>
      </c>
      <c r="E5433">
        <v>34</v>
      </c>
      <c r="F5433" t="s">
        <v>9</v>
      </c>
      <c r="G5433" t="s">
        <v>104</v>
      </c>
      <c r="H5433">
        <v>97112</v>
      </c>
      <c r="I5433" t="str">
        <f t="shared" si="84"/>
        <v>33_2/28/2024 13:30</v>
      </c>
      <c r="J5433" t="str">
        <f>IFERROR(INDEX(scheduling_data!I:I, MATCH(I5433, scheduling_data!H:H, 0)), "")</f>
        <v>Heidi Molaison</v>
      </c>
    </row>
    <row r="5434" spans="1:10" x14ac:dyDescent="0.3">
      <c r="A5434" t="s">
        <v>49</v>
      </c>
      <c r="B5434">
        <v>33</v>
      </c>
      <c r="C5434" s="1">
        <v>45364</v>
      </c>
      <c r="D5434" s="1">
        <v>45350.5625</v>
      </c>
      <c r="E5434">
        <v>34</v>
      </c>
      <c r="F5434" t="s">
        <v>9</v>
      </c>
      <c r="G5434" t="s">
        <v>104</v>
      </c>
      <c r="H5434">
        <v>97535</v>
      </c>
      <c r="I5434" t="str">
        <f t="shared" si="84"/>
        <v>33_2/28/2024 13:30</v>
      </c>
      <c r="J5434" t="str">
        <f>IFERROR(INDEX(scheduling_data!I:I, MATCH(I5434, scheduling_data!H:H, 0)), "")</f>
        <v>Heidi Molaison</v>
      </c>
    </row>
    <row r="5435" spans="1:10" x14ac:dyDescent="0.3">
      <c r="A5435" t="s">
        <v>49</v>
      </c>
      <c r="B5435">
        <v>33</v>
      </c>
      <c r="C5435" s="1">
        <v>45364</v>
      </c>
      <c r="D5435" s="1">
        <v>45350.5625</v>
      </c>
      <c r="E5435">
        <v>41</v>
      </c>
      <c r="F5435" t="s">
        <v>19</v>
      </c>
      <c r="G5435" t="s">
        <v>50</v>
      </c>
      <c r="H5435">
        <v>97535</v>
      </c>
      <c r="I5435" t="str">
        <f t="shared" si="84"/>
        <v>33_2/28/2024 13:30</v>
      </c>
      <c r="J5435" t="str">
        <f>IFERROR(INDEX(scheduling_data!I:I, MATCH(I5435, scheduling_data!H:H, 0)), "")</f>
        <v>Heidi Molaison</v>
      </c>
    </row>
    <row r="5436" spans="1:10" x14ac:dyDescent="0.3">
      <c r="A5436" t="s">
        <v>49</v>
      </c>
      <c r="B5436">
        <v>33</v>
      </c>
      <c r="C5436" s="1">
        <v>45364</v>
      </c>
      <c r="D5436" s="1">
        <v>45350.583333333336</v>
      </c>
      <c r="E5436">
        <v>62</v>
      </c>
      <c r="F5436" t="s">
        <v>19</v>
      </c>
      <c r="G5436" t="s">
        <v>50</v>
      </c>
      <c r="H5436">
        <v>92507</v>
      </c>
      <c r="I5436" t="str">
        <f t="shared" si="84"/>
        <v>33_2/28/2024 14:00</v>
      </c>
      <c r="J5436" t="str">
        <f>IFERROR(INDEX(scheduling_data!I:I, MATCH(I5436, scheduling_data!H:H, 0)), "")</f>
        <v>D'Anna Pullen</v>
      </c>
    </row>
    <row r="5437" spans="1:10" x14ac:dyDescent="0.3">
      <c r="A5437" t="s">
        <v>49</v>
      </c>
      <c r="B5437">
        <v>33</v>
      </c>
      <c r="C5437" s="1">
        <v>45364</v>
      </c>
      <c r="D5437" s="1">
        <v>45350.583333333336</v>
      </c>
      <c r="E5437">
        <v>53</v>
      </c>
      <c r="F5437" t="s">
        <v>9</v>
      </c>
      <c r="G5437" t="s">
        <v>104</v>
      </c>
      <c r="H5437">
        <v>92507</v>
      </c>
      <c r="I5437" t="str">
        <f t="shared" si="84"/>
        <v>33_2/28/2024 14:00</v>
      </c>
      <c r="J5437" t="str">
        <f>IFERROR(INDEX(scheduling_data!I:I, MATCH(I5437, scheduling_data!H:H, 0)), "")</f>
        <v>D'Anna Pullen</v>
      </c>
    </row>
    <row r="5438" spans="1:10" x14ac:dyDescent="0.3">
      <c r="A5438" t="s">
        <v>17</v>
      </c>
      <c r="B5438">
        <v>33</v>
      </c>
      <c r="C5438" s="1">
        <v>45370</v>
      </c>
      <c r="D5438" s="1">
        <v>45334.541666666664</v>
      </c>
      <c r="E5438">
        <v>9.7799999999999994</v>
      </c>
      <c r="F5438" t="s">
        <v>19</v>
      </c>
      <c r="G5438" t="s">
        <v>20</v>
      </c>
      <c r="H5438">
        <v>97112</v>
      </c>
      <c r="I5438" t="str">
        <f t="shared" si="84"/>
        <v>33_2/12/2024 13:00</v>
      </c>
      <c r="J5438" t="str">
        <f>IFERROR(INDEX(scheduling_data!I:I, MATCH(I5438, scheduling_data!H:H, 0)), "")</f>
        <v>Carolyn Simpson</v>
      </c>
    </row>
    <row r="5439" spans="1:10" x14ac:dyDescent="0.3">
      <c r="A5439" t="s">
        <v>17</v>
      </c>
      <c r="B5439">
        <v>33</v>
      </c>
      <c r="C5439" s="1">
        <v>45370.970138888886</v>
      </c>
      <c r="D5439" s="1">
        <v>45334.541666666664</v>
      </c>
      <c r="E5439">
        <v>25.22</v>
      </c>
      <c r="F5439" t="s">
        <v>9</v>
      </c>
      <c r="H5439">
        <v>97112</v>
      </c>
      <c r="I5439" t="str">
        <f t="shared" si="84"/>
        <v>33_2/12/2024 13:00</v>
      </c>
      <c r="J5439" t="str">
        <f>IFERROR(INDEX(scheduling_data!I:I, MATCH(I5439, scheduling_data!H:H, 0)), "")</f>
        <v>Carolyn Simpson</v>
      </c>
    </row>
    <row r="5440" spans="1:10" x14ac:dyDescent="0.3">
      <c r="A5440" t="s">
        <v>17</v>
      </c>
      <c r="B5440">
        <v>33</v>
      </c>
      <c r="C5440" s="1">
        <v>45379</v>
      </c>
      <c r="D5440" s="1">
        <v>45336.645833333336</v>
      </c>
      <c r="E5440">
        <v>9.7799999999999994</v>
      </c>
      <c r="F5440" t="s">
        <v>19</v>
      </c>
      <c r="G5440" t="s">
        <v>20</v>
      </c>
      <c r="H5440">
        <v>97112</v>
      </c>
      <c r="I5440" t="str">
        <f t="shared" si="84"/>
        <v>33_2/14/2024 15:30</v>
      </c>
      <c r="J5440" t="str">
        <f>IFERROR(INDEX(scheduling_data!I:I, MATCH(I5440, scheduling_data!H:H, 0)), "")</f>
        <v>Heidi Molaison</v>
      </c>
    </row>
    <row r="5441" spans="1:10" x14ac:dyDescent="0.3">
      <c r="A5441" t="s">
        <v>17</v>
      </c>
      <c r="B5441">
        <v>33</v>
      </c>
      <c r="C5441" s="1">
        <v>45370</v>
      </c>
      <c r="D5441" s="1">
        <v>45336.666666666664</v>
      </c>
      <c r="E5441">
        <v>32.19</v>
      </c>
      <c r="F5441" t="s">
        <v>9</v>
      </c>
      <c r="G5441" t="s">
        <v>18</v>
      </c>
      <c r="H5441">
        <v>92507</v>
      </c>
      <c r="I5441" t="str">
        <f t="shared" si="84"/>
        <v>33_2/14/2024 16:00</v>
      </c>
      <c r="J5441" t="str">
        <f>IFERROR(INDEX(scheduling_data!I:I, MATCH(I5441, scheduling_data!H:H, 0)), "")</f>
        <v>Victoria Miley</v>
      </c>
    </row>
    <row r="5442" spans="1:10" x14ac:dyDescent="0.3">
      <c r="A5442" t="s">
        <v>17</v>
      </c>
      <c r="B5442">
        <v>33</v>
      </c>
      <c r="C5442" s="1">
        <v>45370</v>
      </c>
      <c r="D5442" s="1">
        <v>45336.666666666664</v>
      </c>
      <c r="E5442">
        <v>2.81</v>
      </c>
      <c r="F5442" t="s">
        <v>19</v>
      </c>
      <c r="G5442" t="s">
        <v>20</v>
      </c>
      <c r="H5442">
        <v>92507</v>
      </c>
      <c r="I5442" t="str">
        <f t="shared" si="84"/>
        <v>33_2/14/2024 16:00</v>
      </c>
      <c r="J5442" t="str">
        <f>IFERROR(INDEX(scheduling_data!I:I, MATCH(I5442, scheduling_data!H:H, 0)), "")</f>
        <v>Victoria Miley</v>
      </c>
    </row>
    <row r="5443" spans="1:10" x14ac:dyDescent="0.3">
      <c r="A5443" t="s">
        <v>17</v>
      </c>
      <c r="B5443">
        <v>33</v>
      </c>
      <c r="C5443" s="1">
        <v>45373</v>
      </c>
      <c r="D5443" s="1">
        <v>45341.5625</v>
      </c>
      <c r="E5443">
        <v>47</v>
      </c>
      <c r="F5443" t="s">
        <v>19</v>
      </c>
      <c r="G5443" t="s">
        <v>50</v>
      </c>
      <c r="H5443">
        <v>97112</v>
      </c>
      <c r="I5443" t="str">
        <f t="shared" ref="I5443:I5506" si="85">TEXT(B5443&amp;"_"&amp;TEXT(D5443, "m/d/yyyy hh:mm"), "0")</f>
        <v>33_2/19/2024 13:30</v>
      </c>
      <c r="J5443" t="str">
        <f>IFERROR(INDEX(scheduling_data!I:I, MATCH(I5443, scheduling_data!H:H, 0)), "")</f>
        <v>Heidi Molaison</v>
      </c>
    </row>
    <row r="5444" spans="1:10" x14ac:dyDescent="0.3">
      <c r="A5444" t="s">
        <v>17</v>
      </c>
      <c r="B5444">
        <v>33</v>
      </c>
      <c r="C5444" s="1">
        <v>45379</v>
      </c>
      <c r="D5444" s="1">
        <v>45341.583333333336</v>
      </c>
      <c r="E5444">
        <v>2.81</v>
      </c>
      <c r="F5444" t="s">
        <v>19</v>
      </c>
      <c r="G5444" t="s">
        <v>20</v>
      </c>
      <c r="H5444">
        <v>92507</v>
      </c>
      <c r="I5444" t="str">
        <f t="shared" si="85"/>
        <v>33_2/19/2024 14:00</v>
      </c>
      <c r="J5444" t="str">
        <f>IFERROR(INDEX(scheduling_data!I:I, MATCH(I5444, scheduling_data!H:H, 0)), "")</f>
        <v>D'Anna Pullen</v>
      </c>
    </row>
    <row r="5445" spans="1:10" x14ac:dyDescent="0.3">
      <c r="A5445" t="s">
        <v>17</v>
      </c>
      <c r="B5445">
        <v>33</v>
      </c>
      <c r="C5445" s="1">
        <v>45379</v>
      </c>
      <c r="D5445" s="1">
        <v>45343.625</v>
      </c>
      <c r="E5445">
        <v>2.81</v>
      </c>
      <c r="F5445" t="s">
        <v>19</v>
      </c>
      <c r="G5445" t="s">
        <v>20</v>
      </c>
      <c r="H5445">
        <v>92507</v>
      </c>
      <c r="I5445" t="str">
        <f t="shared" si="85"/>
        <v>33_2/21/2024 15:00</v>
      </c>
      <c r="J5445" t="str">
        <f>IFERROR(INDEX(scheduling_data!I:I, MATCH(I5445, scheduling_data!H:H, 0)), "")</f>
        <v>Victoria Miley</v>
      </c>
    </row>
    <row r="5446" spans="1:10" x14ac:dyDescent="0.3">
      <c r="A5446" t="s">
        <v>17</v>
      </c>
      <c r="B5446">
        <v>33</v>
      </c>
      <c r="C5446" s="1">
        <v>45379</v>
      </c>
      <c r="D5446" s="1">
        <v>45348.541666666664</v>
      </c>
      <c r="E5446">
        <v>22.39</v>
      </c>
      <c r="F5446" t="s">
        <v>19</v>
      </c>
      <c r="G5446" t="s">
        <v>20</v>
      </c>
      <c r="H5446">
        <v>97112</v>
      </c>
      <c r="I5446" t="str">
        <f t="shared" si="85"/>
        <v>33_2/26/2024 13:00</v>
      </c>
      <c r="J5446" t="str">
        <f>IFERROR(INDEX(scheduling_data!I:I, MATCH(I5446, scheduling_data!H:H, 0)), "")</f>
        <v>Heidi Molaison</v>
      </c>
    </row>
    <row r="5447" spans="1:10" x14ac:dyDescent="0.3">
      <c r="A5447" t="s">
        <v>17</v>
      </c>
      <c r="B5447">
        <v>33</v>
      </c>
      <c r="C5447" s="1">
        <v>45379</v>
      </c>
      <c r="D5447" s="1">
        <v>45348.541666666664</v>
      </c>
      <c r="E5447">
        <v>0</v>
      </c>
      <c r="F5447" t="s">
        <v>9</v>
      </c>
      <c r="G5447" t="s">
        <v>69</v>
      </c>
      <c r="H5447">
        <v>97535</v>
      </c>
      <c r="I5447" t="str">
        <f t="shared" si="85"/>
        <v>33_2/26/2024 13:00</v>
      </c>
      <c r="J5447" t="str">
        <f>IFERROR(INDEX(scheduling_data!I:I, MATCH(I5447, scheduling_data!H:H, 0)), "")</f>
        <v>Heidi Molaison</v>
      </c>
    </row>
    <row r="5448" spans="1:10" x14ac:dyDescent="0.3">
      <c r="A5448" t="s">
        <v>17</v>
      </c>
      <c r="B5448">
        <v>33</v>
      </c>
      <c r="C5448" s="1">
        <v>45379</v>
      </c>
      <c r="D5448" s="1">
        <v>45348.5625</v>
      </c>
      <c r="E5448">
        <v>2.81</v>
      </c>
      <c r="F5448" t="s">
        <v>19</v>
      </c>
      <c r="G5448" t="s">
        <v>20</v>
      </c>
      <c r="H5448">
        <v>92507</v>
      </c>
      <c r="I5448" t="str">
        <f t="shared" si="85"/>
        <v>33_2/26/2024 13:30</v>
      </c>
      <c r="J5448" t="str">
        <f>IFERROR(INDEX(scheduling_data!I:I, MATCH(I5448, scheduling_data!H:H, 0)), "")</f>
        <v>Annette Fertitta</v>
      </c>
    </row>
    <row r="5449" spans="1:10" x14ac:dyDescent="0.3">
      <c r="A5449" t="s">
        <v>17</v>
      </c>
      <c r="B5449">
        <v>33</v>
      </c>
      <c r="C5449" s="1">
        <v>45363</v>
      </c>
      <c r="D5449" s="1">
        <v>45329.541666666664</v>
      </c>
      <c r="E5449">
        <v>32.19</v>
      </c>
      <c r="F5449" t="s">
        <v>9</v>
      </c>
      <c r="G5449" t="s">
        <v>18</v>
      </c>
      <c r="H5449">
        <v>92507</v>
      </c>
      <c r="I5449" t="str">
        <f t="shared" si="85"/>
        <v>33_2/7/2024 13:00</v>
      </c>
      <c r="J5449" t="str">
        <f>IFERROR(INDEX(scheduling_data!I:I, MATCH(I5449, scheduling_data!H:H, 0)), "")</f>
        <v>D'Anna Pullen</v>
      </c>
    </row>
    <row r="5450" spans="1:10" x14ac:dyDescent="0.3">
      <c r="A5450" t="s">
        <v>17</v>
      </c>
      <c r="B5450">
        <v>33</v>
      </c>
      <c r="C5450" s="1">
        <v>45363</v>
      </c>
      <c r="D5450" s="1">
        <v>45329.541666666664</v>
      </c>
      <c r="E5450">
        <v>2.81</v>
      </c>
      <c r="F5450" t="s">
        <v>19</v>
      </c>
      <c r="G5450" t="s">
        <v>20</v>
      </c>
      <c r="H5450">
        <v>92507</v>
      </c>
      <c r="I5450" t="str">
        <f t="shared" si="85"/>
        <v>33_2/7/2024 13:00</v>
      </c>
      <c r="J5450" t="str">
        <f>IFERROR(INDEX(scheduling_data!I:I, MATCH(I5450, scheduling_data!H:H, 0)), "")</f>
        <v>D'Anna Pullen</v>
      </c>
    </row>
    <row r="5451" spans="1:10" x14ac:dyDescent="0.3">
      <c r="A5451" t="s">
        <v>49</v>
      </c>
      <c r="B5451">
        <v>310</v>
      </c>
      <c r="C5451" s="1">
        <v>45355</v>
      </c>
      <c r="D5451" s="1">
        <v>45343.666666666664</v>
      </c>
      <c r="E5451">
        <v>53</v>
      </c>
      <c r="F5451" t="s">
        <v>9</v>
      </c>
      <c r="G5451" t="s">
        <v>104</v>
      </c>
      <c r="H5451">
        <v>92507</v>
      </c>
      <c r="I5451" t="str">
        <f t="shared" si="85"/>
        <v>310_2/21/2024 16:00</v>
      </c>
      <c r="J5451" t="str">
        <f>IFERROR(INDEX(scheduling_data!I:I, MATCH(I5451, scheduling_data!H:H, 0)), "")</f>
        <v>Victoria Miley</v>
      </c>
    </row>
    <row r="5452" spans="1:10" x14ac:dyDescent="0.3">
      <c r="A5452" t="s">
        <v>49</v>
      </c>
      <c r="B5452">
        <v>310</v>
      </c>
      <c r="C5452" s="1">
        <v>45355</v>
      </c>
      <c r="D5452" s="1">
        <v>45343.666666666664</v>
      </c>
      <c r="E5452">
        <v>87.3</v>
      </c>
      <c r="F5452" t="s">
        <v>19</v>
      </c>
      <c r="G5452" t="s">
        <v>50</v>
      </c>
      <c r="H5452">
        <v>92507</v>
      </c>
      <c r="I5452" t="str">
        <f t="shared" si="85"/>
        <v>310_2/21/2024 16:00</v>
      </c>
      <c r="J5452" t="str">
        <f>IFERROR(INDEX(scheduling_data!I:I, MATCH(I5452, scheduling_data!H:H, 0)), "")</f>
        <v>Victoria Miley</v>
      </c>
    </row>
    <row r="5453" spans="1:10" x14ac:dyDescent="0.3">
      <c r="A5453" t="s">
        <v>33</v>
      </c>
      <c r="B5453">
        <v>34</v>
      </c>
      <c r="C5453" s="1">
        <v>45365</v>
      </c>
      <c r="D5453" s="1">
        <v>45334.354166666664</v>
      </c>
      <c r="E5453">
        <v>6.9</v>
      </c>
      <c r="F5453" t="s">
        <v>19</v>
      </c>
      <c r="H5453">
        <v>92507</v>
      </c>
      <c r="I5453" t="str">
        <f t="shared" si="85"/>
        <v>34_2/12/2024 08:30</v>
      </c>
      <c r="J5453" t="str">
        <f>IFERROR(INDEX(scheduling_data!I:I, MATCH(I5453, scheduling_data!H:H, 0)), "")</f>
        <v>Victoria Miley</v>
      </c>
    </row>
    <row r="5454" spans="1:10" x14ac:dyDescent="0.3">
      <c r="A5454" t="s">
        <v>33</v>
      </c>
      <c r="B5454">
        <v>34</v>
      </c>
      <c r="C5454" s="1">
        <v>45365</v>
      </c>
      <c r="D5454" s="1">
        <v>45334.354166666664</v>
      </c>
      <c r="E5454">
        <v>7.12</v>
      </c>
      <c r="F5454" t="s">
        <v>9</v>
      </c>
      <c r="H5454">
        <v>92507</v>
      </c>
      <c r="I5454" t="str">
        <f t="shared" si="85"/>
        <v>34_2/12/2024 08:30</v>
      </c>
      <c r="J5454" t="str">
        <f>IFERROR(INDEX(scheduling_data!I:I, MATCH(I5454, scheduling_data!H:H, 0)), "")</f>
        <v>Victoria Miley</v>
      </c>
    </row>
    <row r="5455" spans="1:10" x14ac:dyDescent="0.3">
      <c r="A5455" t="s">
        <v>33</v>
      </c>
      <c r="B5455">
        <v>34</v>
      </c>
      <c r="C5455" s="1">
        <v>45365</v>
      </c>
      <c r="D5455" s="1">
        <v>45334.375</v>
      </c>
      <c r="E5455">
        <v>4.82</v>
      </c>
      <c r="F5455" t="s">
        <v>9</v>
      </c>
      <c r="H5455">
        <v>97530</v>
      </c>
      <c r="I5455" t="str">
        <f t="shared" si="85"/>
        <v>34_2/12/2024 09:00</v>
      </c>
      <c r="J5455" t="str">
        <f>IFERROR(INDEX(scheduling_data!I:I, MATCH(I5455, scheduling_data!H:H, 0)), "")</f>
        <v>Katherine Tyree</v>
      </c>
    </row>
    <row r="5456" spans="1:10" x14ac:dyDescent="0.3">
      <c r="A5456" t="s">
        <v>33</v>
      </c>
      <c r="B5456">
        <v>34</v>
      </c>
      <c r="C5456" s="1">
        <v>45365</v>
      </c>
      <c r="D5456" s="1">
        <v>45334.375</v>
      </c>
      <c r="E5456">
        <v>4.0999999999999996</v>
      </c>
      <c r="F5456" t="s">
        <v>19</v>
      </c>
      <c r="H5456">
        <v>97110</v>
      </c>
      <c r="I5456" t="str">
        <f t="shared" si="85"/>
        <v>34_2/12/2024 09:00</v>
      </c>
      <c r="J5456" t="str">
        <f>IFERROR(INDEX(scheduling_data!I:I, MATCH(I5456, scheduling_data!H:H, 0)), "")</f>
        <v>Katherine Tyree</v>
      </c>
    </row>
    <row r="5457" spans="1:10" x14ac:dyDescent="0.3">
      <c r="A5457" t="s">
        <v>33</v>
      </c>
      <c r="B5457">
        <v>34</v>
      </c>
      <c r="C5457" s="1">
        <v>45365</v>
      </c>
      <c r="D5457" s="1">
        <v>45334.375</v>
      </c>
      <c r="E5457">
        <v>4.24</v>
      </c>
      <c r="F5457" t="s">
        <v>9</v>
      </c>
      <c r="H5457">
        <v>97110</v>
      </c>
      <c r="I5457" t="str">
        <f t="shared" si="85"/>
        <v>34_2/12/2024 09:00</v>
      </c>
      <c r="J5457" t="str">
        <f>IFERROR(INDEX(scheduling_data!I:I, MATCH(I5457, scheduling_data!H:H, 0)), "")</f>
        <v>Katherine Tyree</v>
      </c>
    </row>
    <row r="5458" spans="1:10" x14ac:dyDescent="0.3">
      <c r="A5458" t="s">
        <v>33</v>
      </c>
      <c r="B5458">
        <v>34</v>
      </c>
      <c r="C5458" s="1">
        <v>45365</v>
      </c>
      <c r="D5458" s="1">
        <v>45334.375</v>
      </c>
      <c r="E5458">
        <v>4.67</v>
      </c>
      <c r="F5458" t="s">
        <v>19</v>
      </c>
      <c r="H5458">
        <v>97530</v>
      </c>
      <c r="I5458" t="str">
        <f t="shared" si="85"/>
        <v>34_2/12/2024 09:00</v>
      </c>
      <c r="J5458" t="str">
        <f>IFERROR(INDEX(scheduling_data!I:I, MATCH(I5458, scheduling_data!H:H, 0)), "")</f>
        <v>Katherine Tyree</v>
      </c>
    </row>
    <row r="5459" spans="1:10" x14ac:dyDescent="0.3">
      <c r="A5459" t="s">
        <v>33</v>
      </c>
      <c r="B5459">
        <v>34</v>
      </c>
      <c r="C5459" s="1">
        <v>45365</v>
      </c>
      <c r="D5459" s="1">
        <v>45336.375</v>
      </c>
      <c r="E5459">
        <v>7.12</v>
      </c>
      <c r="F5459" t="s">
        <v>9</v>
      </c>
      <c r="H5459">
        <v>92507</v>
      </c>
      <c r="I5459" t="str">
        <f t="shared" si="85"/>
        <v>34_2/14/2024 09:00</v>
      </c>
      <c r="J5459" t="str">
        <f>IFERROR(INDEX(scheduling_data!I:I, MATCH(I5459, scheduling_data!H:H, 0)), "")</f>
        <v>Victoria Miley</v>
      </c>
    </row>
    <row r="5460" spans="1:10" x14ac:dyDescent="0.3">
      <c r="A5460" t="s">
        <v>33</v>
      </c>
      <c r="B5460">
        <v>34</v>
      </c>
      <c r="C5460" s="1">
        <v>45365</v>
      </c>
      <c r="D5460" s="1">
        <v>45336.375</v>
      </c>
      <c r="E5460">
        <v>6.9</v>
      </c>
      <c r="F5460" t="s">
        <v>19</v>
      </c>
      <c r="H5460">
        <v>92507</v>
      </c>
      <c r="I5460" t="str">
        <f t="shared" si="85"/>
        <v>34_2/14/2024 09:00</v>
      </c>
      <c r="J5460" t="str">
        <f>IFERROR(INDEX(scheduling_data!I:I, MATCH(I5460, scheduling_data!H:H, 0)), "")</f>
        <v>Victoria Miley</v>
      </c>
    </row>
    <row r="5461" spans="1:10" x14ac:dyDescent="0.3">
      <c r="A5461" t="s">
        <v>33</v>
      </c>
      <c r="B5461">
        <v>34</v>
      </c>
      <c r="C5461" s="1">
        <v>45365</v>
      </c>
      <c r="D5461" s="1">
        <v>45338.333333333336</v>
      </c>
      <c r="E5461">
        <v>3.72</v>
      </c>
      <c r="F5461" t="s">
        <v>9</v>
      </c>
      <c r="H5461">
        <v>97530</v>
      </c>
      <c r="I5461" t="str">
        <f t="shared" si="85"/>
        <v>34_2/16/2024 08:00</v>
      </c>
      <c r="J5461" t="str">
        <f>IFERROR(INDEX(scheduling_data!I:I, MATCH(I5461, scheduling_data!H:H, 0)), "")</f>
        <v>Amber Hickman</v>
      </c>
    </row>
    <row r="5462" spans="1:10" x14ac:dyDescent="0.3">
      <c r="A5462" t="s">
        <v>33</v>
      </c>
      <c r="B5462">
        <v>34</v>
      </c>
      <c r="C5462" s="1">
        <v>45365</v>
      </c>
      <c r="D5462" s="1">
        <v>45338.333333333336</v>
      </c>
      <c r="E5462">
        <v>2.84</v>
      </c>
      <c r="F5462" t="s">
        <v>19</v>
      </c>
      <c r="H5462">
        <v>97530</v>
      </c>
      <c r="I5462" t="str">
        <f t="shared" si="85"/>
        <v>34_2/16/2024 08:00</v>
      </c>
      <c r="J5462" t="str">
        <f>IFERROR(INDEX(scheduling_data!I:I, MATCH(I5462, scheduling_data!H:H, 0)), "")</f>
        <v>Amber Hickman</v>
      </c>
    </row>
    <row r="5463" spans="1:10" x14ac:dyDescent="0.3">
      <c r="A5463" t="s">
        <v>33</v>
      </c>
      <c r="B5463">
        <v>34</v>
      </c>
      <c r="C5463" s="1">
        <v>45365</v>
      </c>
      <c r="D5463" s="1">
        <v>45338.333333333336</v>
      </c>
      <c r="E5463">
        <v>1.81</v>
      </c>
      <c r="F5463" t="s">
        <v>19</v>
      </c>
      <c r="H5463">
        <v>97110</v>
      </c>
      <c r="I5463" t="str">
        <f t="shared" si="85"/>
        <v>34_2/16/2024 08:00</v>
      </c>
      <c r="J5463" t="str">
        <f>IFERROR(INDEX(scheduling_data!I:I, MATCH(I5463, scheduling_data!H:H, 0)), "")</f>
        <v>Amber Hickman</v>
      </c>
    </row>
    <row r="5464" spans="1:10" x14ac:dyDescent="0.3">
      <c r="A5464" t="s">
        <v>33</v>
      </c>
      <c r="B5464">
        <v>34</v>
      </c>
      <c r="C5464" s="1">
        <v>45365</v>
      </c>
      <c r="D5464" s="1">
        <v>45338.333333333336</v>
      </c>
      <c r="E5464">
        <v>2.36</v>
      </c>
      <c r="F5464" t="s">
        <v>9</v>
      </c>
      <c r="H5464">
        <v>97110</v>
      </c>
      <c r="I5464" t="str">
        <f t="shared" si="85"/>
        <v>34_2/16/2024 08:00</v>
      </c>
      <c r="J5464" t="str">
        <f>IFERROR(INDEX(scheduling_data!I:I, MATCH(I5464, scheduling_data!H:H, 0)), "")</f>
        <v>Amber Hickman</v>
      </c>
    </row>
    <row r="5465" spans="1:10" x14ac:dyDescent="0.3">
      <c r="A5465" t="s">
        <v>33</v>
      </c>
      <c r="B5465">
        <v>34</v>
      </c>
      <c r="C5465" s="1">
        <v>45365</v>
      </c>
      <c r="D5465" s="1">
        <v>45341.333333333336</v>
      </c>
      <c r="E5465">
        <v>2.69</v>
      </c>
      <c r="F5465" t="s">
        <v>9</v>
      </c>
      <c r="H5465">
        <v>97530</v>
      </c>
      <c r="I5465" t="str">
        <f t="shared" si="85"/>
        <v>34_2/19/2024 08:00</v>
      </c>
      <c r="J5465" t="str">
        <f>IFERROR(INDEX(scheduling_data!I:I, MATCH(I5465, scheduling_data!H:H, 0)), "")</f>
        <v>Amber Hickman</v>
      </c>
    </row>
    <row r="5466" spans="1:10" x14ac:dyDescent="0.3">
      <c r="A5466" t="s">
        <v>33</v>
      </c>
      <c r="B5466">
        <v>34</v>
      </c>
      <c r="C5466" s="1">
        <v>45365</v>
      </c>
      <c r="D5466" s="1">
        <v>45341.333333333336</v>
      </c>
      <c r="E5466">
        <v>2.06</v>
      </c>
      <c r="F5466" t="s">
        <v>19</v>
      </c>
      <c r="H5466">
        <v>97530</v>
      </c>
      <c r="I5466" t="str">
        <f t="shared" si="85"/>
        <v>34_2/19/2024 08:00</v>
      </c>
      <c r="J5466" t="str">
        <f>IFERROR(INDEX(scheduling_data!I:I, MATCH(I5466, scheduling_data!H:H, 0)), "")</f>
        <v>Amber Hickman</v>
      </c>
    </row>
    <row r="5467" spans="1:10" x14ac:dyDescent="0.3">
      <c r="A5467" t="s">
        <v>33</v>
      </c>
      <c r="B5467">
        <v>34</v>
      </c>
      <c r="C5467" s="1">
        <v>45365</v>
      </c>
      <c r="D5467" s="1">
        <v>45341.333333333336</v>
      </c>
      <c r="E5467">
        <v>4.7300000000000004</v>
      </c>
      <c r="F5467" t="s">
        <v>9</v>
      </c>
      <c r="H5467">
        <v>97110</v>
      </c>
      <c r="I5467" t="str">
        <f t="shared" si="85"/>
        <v>34_2/19/2024 08:00</v>
      </c>
      <c r="J5467" t="str">
        <f>IFERROR(INDEX(scheduling_data!I:I, MATCH(I5467, scheduling_data!H:H, 0)), "")</f>
        <v>Amber Hickman</v>
      </c>
    </row>
    <row r="5468" spans="1:10" x14ac:dyDescent="0.3">
      <c r="A5468" t="s">
        <v>33</v>
      </c>
      <c r="B5468">
        <v>34</v>
      </c>
      <c r="C5468" s="1">
        <v>45365</v>
      </c>
      <c r="D5468" s="1">
        <v>45341.333333333336</v>
      </c>
      <c r="E5468">
        <v>3.61</v>
      </c>
      <c r="F5468" t="s">
        <v>19</v>
      </c>
      <c r="H5468">
        <v>97110</v>
      </c>
      <c r="I5468" t="str">
        <f t="shared" si="85"/>
        <v>34_2/19/2024 08:00</v>
      </c>
      <c r="J5468" t="str">
        <f>IFERROR(INDEX(scheduling_data!I:I, MATCH(I5468, scheduling_data!H:H, 0)), "")</f>
        <v>Amber Hickman</v>
      </c>
    </row>
    <row r="5469" spans="1:10" x14ac:dyDescent="0.3">
      <c r="A5469" t="s">
        <v>33</v>
      </c>
      <c r="B5469">
        <v>34</v>
      </c>
      <c r="C5469" s="1">
        <v>45365</v>
      </c>
      <c r="D5469" s="1">
        <v>45341.375</v>
      </c>
      <c r="E5469">
        <v>7.12</v>
      </c>
      <c r="F5469" t="s">
        <v>9</v>
      </c>
      <c r="H5469">
        <v>92507</v>
      </c>
      <c r="I5469" t="str">
        <f t="shared" si="85"/>
        <v>34_2/19/2024 09:00</v>
      </c>
      <c r="J5469" t="str">
        <f>IFERROR(INDEX(scheduling_data!I:I, MATCH(I5469, scheduling_data!H:H, 0)), "")</f>
        <v>D'Anna Pullen</v>
      </c>
    </row>
    <row r="5470" spans="1:10" x14ac:dyDescent="0.3">
      <c r="A5470" t="s">
        <v>33</v>
      </c>
      <c r="B5470">
        <v>34</v>
      </c>
      <c r="C5470" s="1">
        <v>45365</v>
      </c>
      <c r="D5470" s="1">
        <v>45341.375</v>
      </c>
      <c r="E5470">
        <v>6.9</v>
      </c>
      <c r="F5470" t="s">
        <v>19</v>
      </c>
      <c r="H5470">
        <v>92507</v>
      </c>
      <c r="I5470" t="str">
        <f t="shared" si="85"/>
        <v>34_2/19/2024 09:00</v>
      </c>
      <c r="J5470" t="str">
        <f>IFERROR(INDEX(scheduling_data!I:I, MATCH(I5470, scheduling_data!H:H, 0)), "")</f>
        <v>D'Anna Pullen</v>
      </c>
    </row>
    <row r="5471" spans="1:10" x14ac:dyDescent="0.3">
      <c r="A5471" t="s">
        <v>33</v>
      </c>
      <c r="B5471">
        <v>34</v>
      </c>
      <c r="C5471" s="1">
        <v>45372.95208333333</v>
      </c>
      <c r="D5471" s="1">
        <v>45343.333333333336</v>
      </c>
      <c r="E5471">
        <v>4.7300000000000004</v>
      </c>
      <c r="F5471" t="s">
        <v>9</v>
      </c>
      <c r="H5471">
        <v>97110</v>
      </c>
      <c r="I5471" t="str">
        <f t="shared" si="85"/>
        <v>34_2/21/2024 08:00</v>
      </c>
      <c r="J5471" t="str">
        <f>IFERROR(INDEX(scheduling_data!I:I, MATCH(I5471, scheduling_data!H:H, 0)), "")</f>
        <v>Jessica Pittman</v>
      </c>
    </row>
    <row r="5472" spans="1:10" x14ac:dyDescent="0.3">
      <c r="A5472" t="s">
        <v>33</v>
      </c>
      <c r="B5472">
        <v>34</v>
      </c>
      <c r="C5472" s="1">
        <v>45372</v>
      </c>
      <c r="D5472" s="1">
        <v>45343.333333333336</v>
      </c>
      <c r="E5472">
        <v>3.61</v>
      </c>
      <c r="F5472" t="s">
        <v>19</v>
      </c>
      <c r="G5472" t="s">
        <v>84</v>
      </c>
      <c r="H5472">
        <v>97110</v>
      </c>
      <c r="I5472" t="str">
        <f t="shared" si="85"/>
        <v>34_2/21/2024 08:00</v>
      </c>
      <c r="J5472" t="str">
        <f>IFERROR(INDEX(scheduling_data!I:I, MATCH(I5472, scheduling_data!H:H, 0)), "")</f>
        <v>Jessica Pittman</v>
      </c>
    </row>
    <row r="5473" spans="1:10" x14ac:dyDescent="0.3">
      <c r="A5473" t="s">
        <v>33</v>
      </c>
      <c r="B5473">
        <v>34</v>
      </c>
      <c r="C5473" s="1">
        <v>45372</v>
      </c>
      <c r="D5473" s="1">
        <v>45343.375</v>
      </c>
      <c r="E5473">
        <v>1.66</v>
      </c>
      <c r="F5473" t="s">
        <v>19</v>
      </c>
      <c r="G5473" t="s">
        <v>84</v>
      </c>
      <c r="H5473">
        <v>92507</v>
      </c>
      <c r="I5473" t="str">
        <f t="shared" si="85"/>
        <v>34_2/21/2024 09:00</v>
      </c>
      <c r="J5473" t="str">
        <f>IFERROR(INDEX(scheduling_data!I:I, MATCH(I5473, scheduling_data!H:H, 0)), "")</f>
        <v>D'Anna Pullen</v>
      </c>
    </row>
    <row r="5474" spans="1:10" x14ac:dyDescent="0.3">
      <c r="A5474" t="s">
        <v>33</v>
      </c>
      <c r="B5474">
        <v>34</v>
      </c>
      <c r="C5474" s="1">
        <v>45378</v>
      </c>
      <c r="D5474" s="1">
        <v>45345.333333333336</v>
      </c>
      <c r="E5474">
        <v>15.73</v>
      </c>
      <c r="F5474" t="s">
        <v>19</v>
      </c>
      <c r="G5474" t="s">
        <v>57</v>
      </c>
      <c r="H5474">
        <v>97112</v>
      </c>
      <c r="I5474" t="str">
        <f t="shared" si="85"/>
        <v>34_2/23/2024 08:00</v>
      </c>
      <c r="J5474" t="str">
        <f>IFERROR(INDEX(scheduling_data!I:I, MATCH(I5474, scheduling_data!H:H, 0)), "")</f>
        <v>Amber Hickman</v>
      </c>
    </row>
    <row r="5475" spans="1:10" x14ac:dyDescent="0.3">
      <c r="A5475" t="s">
        <v>33</v>
      </c>
      <c r="B5475">
        <v>34</v>
      </c>
      <c r="C5475" s="1">
        <v>45378</v>
      </c>
      <c r="D5475" s="1">
        <v>45345.333333333336</v>
      </c>
      <c r="E5475">
        <v>13.89</v>
      </c>
      <c r="F5475" t="s">
        <v>19</v>
      </c>
      <c r="G5475" t="s">
        <v>57</v>
      </c>
      <c r="H5475">
        <v>97110</v>
      </c>
      <c r="I5475" t="str">
        <f t="shared" si="85"/>
        <v>34_2/23/2024 08:00</v>
      </c>
      <c r="J5475" t="str">
        <f>IFERROR(INDEX(scheduling_data!I:I, MATCH(I5475, scheduling_data!H:H, 0)), "")</f>
        <v>Amber Hickman</v>
      </c>
    </row>
    <row r="5476" spans="1:10" x14ac:dyDescent="0.3">
      <c r="A5476" t="s">
        <v>33</v>
      </c>
      <c r="B5476">
        <v>34</v>
      </c>
      <c r="C5476" s="1">
        <v>45378</v>
      </c>
      <c r="D5476" s="1">
        <v>45345.333333333336</v>
      </c>
      <c r="E5476">
        <v>50.8</v>
      </c>
      <c r="F5476" t="s">
        <v>9</v>
      </c>
      <c r="G5476" t="s">
        <v>56</v>
      </c>
      <c r="H5476">
        <v>97110</v>
      </c>
      <c r="I5476" t="str">
        <f t="shared" si="85"/>
        <v>34_2/23/2024 08:00</v>
      </c>
      <c r="J5476" t="str">
        <f>IFERROR(INDEX(scheduling_data!I:I, MATCH(I5476, scheduling_data!H:H, 0)), "")</f>
        <v>Amber Hickman</v>
      </c>
    </row>
    <row r="5477" spans="1:10" x14ac:dyDescent="0.3">
      <c r="A5477" t="s">
        <v>33</v>
      </c>
      <c r="B5477">
        <v>34</v>
      </c>
      <c r="C5477" s="1">
        <v>45378</v>
      </c>
      <c r="D5477" s="1">
        <v>45345.333333333336</v>
      </c>
      <c r="E5477">
        <v>0.28000000000000003</v>
      </c>
      <c r="F5477" t="s">
        <v>9</v>
      </c>
      <c r="G5477" t="s">
        <v>55</v>
      </c>
      <c r="H5477">
        <v>97110</v>
      </c>
      <c r="I5477" t="str">
        <f t="shared" si="85"/>
        <v>34_2/23/2024 08:00</v>
      </c>
      <c r="J5477" t="str">
        <f>IFERROR(INDEX(scheduling_data!I:I, MATCH(I5477, scheduling_data!H:H, 0)), "")</f>
        <v>Amber Hickman</v>
      </c>
    </row>
    <row r="5478" spans="1:10" x14ac:dyDescent="0.3">
      <c r="A5478" t="s">
        <v>33</v>
      </c>
      <c r="B5478">
        <v>34</v>
      </c>
      <c r="C5478" s="1">
        <v>45378</v>
      </c>
      <c r="D5478" s="1">
        <v>45345.333333333336</v>
      </c>
      <c r="E5478">
        <v>5.86</v>
      </c>
      <c r="F5478" t="s">
        <v>9</v>
      </c>
      <c r="G5478" t="s">
        <v>54</v>
      </c>
      <c r="H5478">
        <v>97110</v>
      </c>
      <c r="I5478" t="str">
        <f t="shared" si="85"/>
        <v>34_2/23/2024 08:00</v>
      </c>
      <c r="J5478" t="str">
        <f>IFERROR(INDEX(scheduling_data!I:I, MATCH(I5478, scheduling_data!H:H, 0)), "")</f>
        <v>Amber Hickman</v>
      </c>
    </row>
    <row r="5479" spans="1:10" x14ac:dyDescent="0.3">
      <c r="A5479" t="s">
        <v>33</v>
      </c>
      <c r="B5479">
        <v>34</v>
      </c>
      <c r="C5479" s="1">
        <v>45378</v>
      </c>
      <c r="D5479" s="1">
        <v>45345.333333333336</v>
      </c>
      <c r="E5479">
        <v>21.85</v>
      </c>
      <c r="F5479" t="s">
        <v>19</v>
      </c>
      <c r="G5479" t="s">
        <v>57</v>
      </c>
      <c r="H5479">
        <v>97530</v>
      </c>
      <c r="I5479" t="str">
        <f t="shared" si="85"/>
        <v>34_2/23/2024 08:00</v>
      </c>
      <c r="J5479" t="str">
        <f>IFERROR(INDEX(scheduling_data!I:I, MATCH(I5479, scheduling_data!H:H, 0)), "")</f>
        <v>Amber Hickman</v>
      </c>
    </row>
    <row r="5480" spans="1:10" x14ac:dyDescent="0.3">
      <c r="A5480" t="s">
        <v>33</v>
      </c>
      <c r="B5480">
        <v>34</v>
      </c>
      <c r="C5480" s="1">
        <v>45378</v>
      </c>
      <c r="D5480" s="1">
        <v>45345.333333333336</v>
      </c>
      <c r="E5480">
        <v>46.14</v>
      </c>
      <c r="F5480" t="s">
        <v>9</v>
      </c>
      <c r="G5480" t="s">
        <v>56</v>
      </c>
      <c r="H5480">
        <v>97530</v>
      </c>
      <c r="I5480" t="str">
        <f t="shared" si="85"/>
        <v>34_2/23/2024 08:00</v>
      </c>
      <c r="J5480" t="str">
        <f>IFERROR(INDEX(scheduling_data!I:I, MATCH(I5480, scheduling_data!H:H, 0)), "")</f>
        <v>Amber Hickman</v>
      </c>
    </row>
    <row r="5481" spans="1:10" x14ac:dyDescent="0.3">
      <c r="A5481" t="s">
        <v>33</v>
      </c>
      <c r="B5481">
        <v>34</v>
      </c>
      <c r="C5481" s="1">
        <v>45378</v>
      </c>
      <c r="D5481" s="1">
        <v>45345.333333333336</v>
      </c>
      <c r="E5481">
        <v>0.45</v>
      </c>
      <c r="F5481" t="s">
        <v>9</v>
      </c>
      <c r="G5481" t="s">
        <v>55</v>
      </c>
      <c r="H5481">
        <v>97530</v>
      </c>
      <c r="I5481" t="str">
        <f t="shared" si="85"/>
        <v>34_2/23/2024 08:00</v>
      </c>
      <c r="J5481" t="str">
        <f>IFERROR(INDEX(scheduling_data!I:I, MATCH(I5481, scheduling_data!H:H, 0)), "")</f>
        <v>Amber Hickman</v>
      </c>
    </row>
    <row r="5482" spans="1:10" x14ac:dyDescent="0.3">
      <c r="A5482" t="s">
        <v>33</v>
      </c>
      <c r="B5482">
        <v>34</v>
      </c>
      <c r="C5482" s="1">
        <v>45378</v>
      </c>
      <c r="D5482" s="1">
        <v>45345.333333333336</v>
      </c>
      <c r="E5482">
        <v>0.32</v>
      </c>
      <c r="F5482" t="s">
        <v>9</v>
      </c>
      <c r="G5482" t="s">
        <v>55</v>
      </c>
      <c r="H5482">
        <v>97112</v>
      </c>
      <c r="I5482" t="str">
        <f t="shared" si="85"/>
        <v>34_2/23/2024 08:00</v>
      </c>
      <c r="J5482" t="str">
        <f>IFERROR(INDEX(scheduling_data!I:I, MATCH(I5482, scheduling_data!H:H, 0)), "")</f>
        <v>Amber Hickman</v>
      </c>
    </row>
    <row r="5483" spans="1:10" x14ac:dyDescent="0.3">
      <c r="A5483" t="s">
        <v>33</v>
      </c>
      <c r="B5483">
        <v>34</v>
      </c>
      <c r="C5483" s="1">
        <v>45378</v>
      </c>
      <c r="D5483" s="1">
        <v>45345.333333333336</v>
      </c>
      <c r="E5483">
        <v>6.97</v>
      </c>
      <c r="F5483" t="s">
        <v>9</v>
      </c>
      <c r="G5483" t="s">
        <v>54</v>
      </c>
      <c r="H5483">
        <v>97112</v>
      </c>
      <c r="I5483" t="str">
        <f t="shared" si="85"/>
        <v>34_2/23/2024 08:00</v>
      </c>
      <c r="J5483" t="str">
        <f>IFERROR(INDEX(scheduling_data!I:I, MATCH(I5483, scheduling_data!H:H, 0)), "")</f>
        <v>Amber Hickman</v>
      </c>
    </row>
    <row r="5484" spans="1:10" x14ac:dyDescent="0.3">
      <c r="A5484" t="s">
        <v>33</v>
      </c>
      <c r="B5484">
        <v>34</v>
      </c>
      <c r="C5484" s="1">
        <v>45378</v>
      </c>
      <c r="D5484" s="1">
        <v>45345.333333333336</v>
      </c>
      <c r="E5484">
        <v>47.26</v>
      </c>
      <c r="F5484" t="s">
        <v>9</v>
      </c>
      <c r="G5484" t="s">
        <v>56</v>
      </c>
      <c r="H5484">
        <v>97112</v>
      </c>
      <c r="I5484" t="str">
        <f t="shared" si="85"/>
        <v>34_2/23/2024 08:00</v>
      </c>
      <c r="J5484" t="str">
        <f>IFERROR(INDEX(scheduling_data!I:I, MATCH(I5484, scheduling_data!H:H, 0)), "")</f>
        <v>Amber Hickman</v>
      </c>
    </row>
    <row r="5485" spans="1:10" x14ac:dyDescent="0.3">
      <c r="A5485" t="s">
        <v>33</v>
      </c>
      <c r="B5485">
        <v>34</v>
      </c>
      <c r="C5485" s="1">
        <v>45378</v>
      </c>
      <c r="D5485" s="1">
        <v>45348.333333333336</v>
      </c>
      <c r="E5485">
        <v>47.26</v>
      </c>
      <c r="F5485" t="s">
        <v>9</v>
      </c>
      <c r="G5485" t="s">
        <v>56</v>
      </c>
      <c r="H5485">
        <v>97112</v>
      </c>
      <c r="I5485" t="str">
        <f t="shared" si="85"/>
        <v>34_2/26/2024 08:00</v>
      </c>
      <c r="J5485" t="str">
        <f>IFERROR(INDEX(scheduling_data!I:I, MATCH(I5485, scheduling_data!H:H, 0)), "")</f>
        <v>Amber Hickman</v>
      </c>
    </row>
    <row r="5486" spans="1:10" x14ac:dyDescent="0.3">
      <c r="A5486" t="s">
        <v>33</v>
      </c>
      <c r="B5486">
        <v>34</v>
      </c>
      <c r="C5486" s="1">
        <v>45378</v>
      </c>
      <c r="D5486" s="1">
        <v>45348.333333333336</v>
      </c>
      <c r="E5486">
        <v>15.73</v>
      </c>
      <c r="F5486" t="s">
        <v>19</v>
      </c>
      <c r="G5486" t="s">
        <v>57</v>
      </c>
      <c r="H5486">
        <v>97112</v>
      </c>
      <c r="I5486" t="str">
        <f t="shared" si="85"/>
        <v>34_2/26/2024 08:00</v>
      </c>
      <c r="J5486" t="str">
        <f>IFERROR(INDEX(scheduling_data!I:I, MATCH(I5486, scheduling_data!H:H, 0)), "")</f>
        <v>Amber Hickman</v>
      </c>
    </row>
    <row r="5487" spans="1:10" x14ac:dyDescent="0.3">
      <c r="A5487" t="s">
        <v>33</v>
      </c>
      <c r="B5487">
        <v>34</v>
      </c>
      <c r="C5487" s="1">
        <v>45378</v>
      </c>
      <c r="D5487" s="1">
        <v>45348.333333333336</v>
      </c>
      <c r="E5487">
        <v>9.06</v>
      </c>
      <c r="F5487" t="s">
        <v>9</v>
      </c>
      <c r="G5487" t="s">
        <v>54</v>
      </c>
      <c r="H5487">
        <v>97530</v>
      </c>
      <c r="I5487" t="str">
        <f t="shared" si="85"/>
        <v>34_2/26/2024 08:00</v>
      </c>
      <c r="J5487" t="str">
        <f>IFERROR(INDEX(scheduling_data!I:I, MATCH(I5487, scheduling_data!H:H, 0)), "")</f>
        <v>Amber Hickman</v>
      </c>
    </row>
    <row r="5488" spans="1:10" x14ac:dyDescent="0.3">
      <c r="A5488" t="s">
        <v>33</v>
      </c>
      <c r="B5488">
        <v>34</v>
      </c>
      <c r="C5488" s="1">
        <v>45378</v>
      </c>
      <c r="D5488" s="1">
        <v>45348.333333333336</v>
      </c>
      <c r="E5488">
        <v>0.32</v>
      </c>
      <c r="F5488" t="s">
        <v>9</v>
      </c>
      <c r="G5488" t="s">
        <v>55</v>
      </c>
      <c r="H5488">
        <v>97530</v>
      </c>
      <c r="I5488" t="str">
        <f t="shared" si="85"/>
        <v>34_2/26/2024 08:00</v>
      </c>
      <c r="J5488" t="str">
        <f>IFERROR(INDEX(scheduling_data!I:I, MATCH(I5488, scheduling_data!H:H, 0)), "")</f>
        <v>Amber Hickman</v>
      </c>
    </row>
    <row r="5489" spans="1:10" x14ac:dyDescent="0.3">
      <c r="A5489" t="s">
        <v>33</v>
      </c>
      <c r="B5489">
        <v>34</v>
      </c>
      <c r="C5489" s="1">
        <v>45378</v>
      </c>
      <c r="D5489" s="1">
        <v>45348.333333333336</v>
      </c>
      <c r="E5489">
        <v>45.06</v>
      </c>
      <c r="F5489" t="s">
        <v>9</v>
      </c>
      <c r="G5489" t="s">
        <v>56</v>
      </c>
      <c r="H5489">
        <v>97530</v>
      </c>
      <c r="I5489" t="str">
        <f t="shared" si="85"/>
        <v>34_2/26/2024 08:00</v>
      </c>
      <c r="J5489" t="str">
        <f>IFERROR(INDEX(scheduling_data!I:I, MATCH(I5489, scheduling_data!H:H, 0)), "")</f>
        <v>Amber Hickman</v>
      </c>
    </row>
    <row r="5490" spans="1:10" x14ac:dyDescent="0.3">
      <c r="A5490" t="s">
        <v>33</v>
      </c>
      <c r="B5490">
        <v>34</v>
      </c>
      <c r="C5490" s="1">
        <v>45378</v>
      </c>
      <c r="D5490" s="1">
        <v>45348.333333333336</v>
      </c>
      <c r="E5490">
        <v>0.32</v>
      </c>
      <c r="F5490" t="s">
        <v>9</v>
      </c>
      <c r="G5490" t="s">
        <v>55</v>
      </c>
      <c r="H5490">
        <v>97112</v>
      </c>
      <c r="I5490" t="str">
        <f t="shared" si="85"/>
        <v>34_2/26/2024 08:00</v>
      </c>
      <c r="J5490" t="str">
        <f>IFERROR(INDEX(scheduling_data!I:I, MATCH(I5490, scheduling_data!H:H, 0)), "")</f>
        <v>Amber Hickman</v>
      </c>
    </row>
    <row r="5491" spans="1:10" x14ac:dyDescent="0.3">
      <c r="A5491" t="s">
        <v>33</v>
      </c>
      <c r="B5491">
        <v>34</v>
      </c>
      <c r="C5491" s="1">
        <v>45378</v>
      </c>
      <c r="D5491" s="1">
        <v>45348.333333333336</v>
      </c>
      <c r="E5491">
        <v>6.97</v>
      </c>
      <c r="F5491" t="s">
        <v>9</v>
      </c>
      <c r="G5491" t="s">
        <v>54</v>
      </c>
      <c r="H5491">
        <v>97112</v>
      </c>
      <c r="I5491" t="str">
        <f t="shared" si="85"/>
        <v>34_2/26/2024 08:00</v>
      </c>
      <c r="J5491" t="str">
        <f>IFERROR(INDEX(scheduling_data!I:I, MATCH(I5491, scheduling_data!H:H, 0)), "")</f>
        <v>Amber Hickman</v>
      </c>
    </row>
    <row r="5492" spans="1:10" x14ac:dyDescent="0.3">
      <c r="A5492" t="s">
        <v>33</v>
      </c>
      <c r="B5492">
        <v>34</v>
      </c>
      <c r="C5492" s="1">
        <v>45378</v>
      </c>
      <c r="D5492" s="1">
        <v>45348.333333333336</v>
      </c>
      <c r="E5492">
        <v>15.81</v>
      </c>
      <c r="F5492" t="s">
        <v>19</v>
      </c>
      <c r="G5492" t="s">
        <v>57</v>
      </c>
      <c r="H5492">
        <v>97530</v>
      </c>
      <c r="I5492" t="str">
        <f t="shared" si="85"/>
        <v>34_2/26/2024 08:00</v>
      </c>
      <c r="J5492" t="str">
        <f>IFERROR(INDEX(scheduling_data!I:I, MATCH(I5492, scheduling_data!H:H, 0)), "")</f>
        <v>Amber Hickman</v>
      </c>
    </row>
    <row r="5493" spans="1:10" x14ac:dyDescent="0.3">
      <c r="A5493" t="s">
        <v>33</v>
      </c>
      <c r="B5493">
        <v>34</v>
      </c>
      <c r="C5493" s="1">
        <v>45378</v>
      </c>
      <c r="D5493" s="1">
        <v>45348.333333333336</v>
      </c>
      <c r="E5493">
        <v>5.86</v>
      </c>
      <c r="F5493" t="s">
        <v>9</v>
      </c>
      <c r="G5493" t="s">
        <v>54</v>
      </c>
      <c r="H5493">
        <v>97110</v>
      </c>
      <c r="I5493" t="str">
        <f t="shared" si="85"/>
        <v>34_2/26/2024 08:00</v>
      </c>
      <c r="J5493" t="str">
        <f>IFERROR(INDEX(scheduling_data!I:I, MATCH(I5493, scheduling_data!H:H, 0)), "")</f>
        <v>Amber Hickman</v>
      </c>
    </row>
    <row r="5494" spans="1:10" x14ac:dyDescent="0.3">
      <c r="A5494" t="s">
        <v>33</v>
      </c>
      <c r="B5494">
        <v>34</v>
      </c>
      <c r="C5494" s="1">
        <v>45378</v>
      </c>
      <c r="D5494" s="1">
        <v>45348.333333333336</v>
      </c>
      <c r="E5494">
        <v>0.28000000000000003</v>
      </c>
      <c r="F5494" t="s">
        <v>9</v>
      </c>
      <c r="G5494" t="s">
        <v>55</v>
      </c>
      <c r="H5494">
        <v>97110</v>
      </c>
      <c r="I5494" t="str">
        <f t="shared" si="85"/>
        <v>34_2/26/2024 08:00</v>
      </c>
      <c r="J5494" t="str">
        <f>IFERROR(INDEX(scheduling_data!I:I, MATCH(I5494, scheduling_data!H:H, 0)), "")</f>
        <v>Amber Hickman</v>
      </c>
    </row>
    <row r="5495" spans="1:10" x14ac:dyDescent="0.3">
      <c r="A5495" t="s">
        <v>33</v>
      </c>
      <c r="B5495">
        <v>34</v>
      </c>
      <c r="C5495" s="1">
        <v>45378</v>
      </c>
      <c r="D5495" s="1">
        <v>45348.333333333336</v>
      </c>
      <c r="E5495">
        <v>50.8</v>
      </c>
      <c r="F5495" t="s">
        <v>9</v>
      </c>
      <c r="G5495" t="s">
        <v>56</v>
      </c>
      <c r="H5495">
        <v>97110</v>
      </c>
      <c r="I5495" t="str">
        <f t="shared" si="85"/>
        <v>34_2/26/2024 08:00</v>
      </c>
      <c r="J5495" t="str">
        <f>IFERROR(INDEX(scheduling_data!I:I, MATCH(I5495, scheduling_data!H:H, 0)), "")</f>
        <v>Amber Hickman</v>
      </c>
    </row>
    <row r="5496" spans="1:10" x14ac:dyDescent="0.3">
      <c r="A5496" t="s">
        <v>33</v>
      </c>
      <c r="B5496">
        <v>34</v>
      </c>
      <c r="C5496" s="1">
        <v>45378</v>
      </c>
      <c r="D5496" s="1">
        <v>45348.333333333336</v>
      </c>
      <c r="E5496">
        <v>13.89</v>
      </c>
      <c r="F5496" t="s">
        <v>19</v>
      </c>
      <c r="G5496" t="s">
        <v>57</v>
      </c>
      <c r="H5496">
        <v>97110</v>
      </c>
      <c r="I5496" t="str">
        <f t="shared" si="85"/>
        <v>34_2/26/2024 08:00</v>
      </c>
      <c r="J5496" t="str">
        <f>IFERROR(INDEX(scheduling_data!I:I, MATCH(I5496, scheduling_data!H:H, 0)), "")</f>
        <v>Amber Hickman</v>
      </c>
    </row>
    <row r="5497" spans="1:10" x14ac:dyDescent="0.3">
      <c r="A5497" t="s">
        <v>33</v>
      </c>
      <c r="B5497">
        <v>34</v>
      </c>
      <c r="C5497" s="1">
        <v>45378</v>
      </c>
      <c r="D5497" s="1">
        <v>45348.375</v>
      </c>
      <c r="E5497">
        <v>79.900000000000006</v>
      </c>
      <c r="F5497" t="s">
        <v>9</v>
      </c>
      <c r="G5497" t="s">
        <v>56</v>
      </c>
      <c r="H5497">
        <v>92507</v>
      </c>
      <c r="I5497" t="str">
        <f t="shared" si="85"/>
        <v>34_2/26/2024 09:00</v>
      </c>
      <c r="J5497" t="str">
        <f>IFERROR(INDEX(scheduling_data!I:I, MATCH(I5497, scheduling_data!H:H, 0)), "")</f>
        <v>Victoria Miley</v>
      </c>
    </row>
    <row r="5498" spans="1:10" x14ac:dyDescent="0.3">
      <c r="A5498" t="s">
        <v>33</v>
      </c>
      <c r="B5498">
        <v>34</v>
      </c>
      <c r="C5498" s="1">
        <v>45378</v>
      </c>
      <c r="D5498" s="1">
        <v>45348.375</v>
      </c>
      <c r="E5498">
        <v>54.96</v>
      </c>
      <c r="F5498" t="s">
        <v>19</v>
      </c>
      <c r="G5498" t="s">
        <v>57</v>
      </c>
      <c r="H5498">
        <v>92507</v>
      </c>
      <c r="I5498" t="str">
        <f t="shared" si="85"/>
        <v>34_2/26/2024 09:00</v>
      </c>
      <c r="J5498" t="str">
        <f>IFERROR(INDEX(scheduling_data!I:I, MATCH(I5498, scheduling_data!H:H, 0)), "")</f>
        <v>Victoria Miley</v>
      </c>
    </row>
    <row r="5499" spans="1:10" x14ac:dyDescent="0.3">
      <c r="A5499" t="s">
        <v>33</v>
      </c>
      <c r="B5499">
        <v>34</v>
      </c>
      <c r="C5499" s="1">
        <v>45378</v>
      </c>
      <c r="D5499" s="1">
        <v>45348.375</v>
      </c>
      <c r="E5499">
        <v>1.1200000000000001</v>
      </c>
      <c r="F5499" t="s">
        <v>9</v>
      </c>
      <c r="G5499" t="s">
        <v>55</v>
      </c>
      <c r="H5499">
        <v>92507</v>
      </c>
      <c r="I5499" t="str">
        <f t="shared" si="85"/>
        <v>34_2/26/2024 09:00</v>
      </c>
      <c r="J5499" t="str">
        <f>IFERROR(INDEX(scheduling_data!I:I, MATCH(I5499, scheduling_data!H:H, 0)), "")</f>
        <v>Victoria Miley</v>
      </c>
    </row>
    <row r="5500" spans="1:10" x14ac:dyDescent="0.3">
      <c r="A5500" t="s">
        <v>33</v>
      </c>
      <c r="B5500">
        <v>34</v>
      </c>
      <c r="C5500" s="1">
        <v>45358</v>
      </c>
      <c r="D5500" s="1">
        <v>45331.333333333336</v>
      </c>
      <c r="E5500">
        <v>4.9000000000000004</v>
      </c>
      <c r="F5500" t="s">
        <v>19</v>
      </c>
      <c r="H5500">
        <v>97530</v>
      </c>
      <c r="I5500" t="str">
        <f t="shared" si="85"/>
        <v>34_2/9/2024 08:00</v>
      </c>
      <c r="J5500" t="str">
        <f>IFERROR(INDEX(scheduling_data!I:I, MATCH(I5500, scheduling_data!H:H, 0)), "")</f>
        <v>Jessica Pittman</v>
      </c>
    </row>
    <row r="5501" spans="1:10" x14ac:dyDescent="0.3">
      <c r="A5501" t="s">
        <v>33</v>
      </c>
      <c r="B5501">
        <v>34</v>
      </c>
      <c r="C5501" s="1">
        <v>45358</v>
      </c>
      <c r="D5501" s="1">
        <v>45331.333333333336</v>
      </c>
      <c r="E5501">
        <v>6.4</v>
      </c>
      <c r="F5501" t="s">
        <v>9</v>
      </c>
      <c r="H5501">
        <v>97530</v>
      </c>
      <c r="I5501" t="str">
        <f t="shared" si="85"/>
        <v>34_2/9/2024 08:00</v>
      </c>
      <c r="J5501" t="str">
        <f>IFERROR(INDEX(scheduling_data!I:I, MATCH(I5501, scheduling_data!H:H, 0)), "")</f>
        <v>Jessica Pittman</v>
      </c>
    </row>
    <row r="5502" spans="1:10" x14ac:dyDescent="0.3">
      <c r="A5502" t="s">
        <v>33</v>
      </c>
      <c r="B5502">
        <v>34</v>
      </c>
      <c r="C5502" s="1">
        <v>45358</v>
      </c>
      <c r="D5502" s="1">
        <v>45331.333333333336</v>
      </c>
      <c r="E5502">
        <v>4.7300000000000004</v>
      </c>
      <c r="F5502" t="s">
        <v>9</v>
      </c>
      <c r="H5502">
        <v>97110</v>
      </c>
      <c r="I5502" t="str">
        <f t="shared" si="85"/>
        <v>34_2/9/2024 08:00</v>
      </c>
      <c r="J5502" t="str">
        <f>IFERROR(INDEX(scheduling_data!I:I, MATCH(I5502, scheduling_data!H:H, 0)), "")</f>
        <v>Jessica Pittman</v>
      </c>
    </row>
    <row r="5503" spans="1:10" x14ac:dyDescent="0.3">
      <c r="A5503" t="s">
        <v>33</v>
      </c>
      <c r="B5503">
        <v>34</v>
      </c>
      <c r="C5503" s="1">
        <v>45358</v>
      </c>
      <c r="D5503" s="1">
        <v>45331.333333333336</v>
      </c>
      <c r="E5503">
        <v>3.61</v>
      </c>
      <c r="F5503" t="s">
        <v>19</v>
      </c>
      <c r="H5503">
        <v>97110</v>
      </c>
      <c r="I5503" t="str">
        <f t="shared" si="85"/>
        <v>34_2/9/2024 08:00</v>
      </c>
      <c r="J5503" t="str">
        <f>IFERROR(INDEX(scheduling_data!I:I, MATCH(I5503, scheduling_data!H:H, 0)), "")</f>
        <v>Jessica Pittman</v>
      </c>
    </row>
    <row r="5504" spans="1:10" x14ac:dyDescent="0.3">
      <c r="A5504" t="s">
        <v>137</v>
      </c>
      <c r="B5504">
        <v>34</v>
      </c>
      <c r="C5504" s="1">
        <v>45352</v>
      </c>
      <c r="D5504" s="1">
        <v>45334.354166666664</v>
      </c>
      <c r="E5504">
        <v>1.1200000000000001</v>
      </c>
      <c r="F5504" t="s">
        <v>9</v>
      </c>
      <c r="G5504" t="s">
        <v>55</v>
      </c>
      <c r="H5504">
        <v>92507</v>
      </c>
      <c r="I5504" t="str">
        <f t="shared" si="85"/>
        <v>34_2/12/2024 08:30</v>
      </c>
      <c r="J5504" t="str">
        <f>IFERROR(INDEX(scheduling_data!I:I, MATCH(I5504, scheduling_data!H:H, 0)), "")</f>
        <v>Victoria Miley</v>
      </c>
    </row>
    <row r="5505" spans="1:10" x14ac:dyDescent="0.3">
      <c r="A5505" t="s">
        <v>137</v>
      </c>
      <c r="B5505">
        <v>34</v>
      </c>
      <c r="C5505" s="1">
        <v>45352</v>
      </c>
      <c r="D5505" s="1">
        <v>45334.354166666664</v>
      </c>
      <c r="E5505">
        <v>54.96</v>
      </c>
      <c r="F5505" t="s">
        <v>19</v>
      </c>
      <c r="G5505" t="s">
        <v>57</v>
      </c>
      <c r="H5505">
        <v>92507</v>
      </c>
      <c r="I5505" t="str">
        <f t="shared" si="85"/>
        <v>34_2/12/2024 08:30</v>
      </c>
      <c r="J5505" t="str">
        <f>IFERROR(INDEX(scheduling_data!I:I, MATCH(I5505, scheduling_data!H:H, 0)), "")</f>
        <v>Victoria Miley</v>
      </c>
    </row>
    <row r="5506" spans="1:10" x14ac:dyDescent="0.3">
      <c r="A5506" t="s">
        <v>137</v>
      </c>
      <c r="B5506">
        <v>34</v>
      </c>
      <c r="C5506" s="1">
        <v>45352</v>
      </c>
      <c r="D5506" s="1">
        <v>45334.354166666664</v>
      </c>
      <c r="E5506">
        <v>79.900000000000006</v>
      </c>
      <c r="F5506" t="s">
        <v>9</v>
      </c>
      <c r="G5506" t="s">
        <v>56</v>
      </c>
      <c r="H5506">
        <v>92507</v>
      </c>
      <c r="I5506" t="str">
        <f t="shared" si="85"/>
        <v>34_2/12/2024 08:30</v>
      </c>
      <c r="J5506" t="str">
        <f>IFERROR(INDEX(scheduling_data!I:I, MATCH(I5506, scheduling_data!H:H, 0)), "")</f>
        <v>Victoria Miley</v>
      </c>
    </row>
    <row r="5507" spans="1:10" x14ac:dyDescent="0.3">
      <c r="A5507" t="s">
        <v>137</v>
      </c>
      <c r="B5507">
        <v>34</v>
      </c>
      <c r="C5507" s="1">
        <v>45352</v>
      </c>
      <c r="D5507" s="1">
        <v>45334.375</v>
      </c>
      <c r="E5507">
        <v>11.72</v>
      </c>
      <c r="F5507" t="s">
        <v>9</v>
      </c>
      <c r="G5507" t="s">
        <v>54</v>
      </c>
      <c r="H5507">
        <v>97110</v>
      </c>
      <c r="I5507" t="str">
        <f t="shared" ref="I5507:I5570" si="86">TEXT(B5507&amp;"_"&amp;TEXT(D5507, "m/d/yyyy hh:mm"), "0")</f>
        <v>34_2/12/2024 09:00</v>
      </c>
      <c r="J5507" t="str">
        <f>IFERROR(INDEX(scheduling_data!I:I, MATCH(I5507, scheduling_data!H:H, 0)), "")</f>
        <v>Katherine Tyree</v>
      </c>
    </row>
    <row r="5508" spans="1:10" x14ac:dyDescent="0.3">
      <c r="A5508" t="s">
        <v>137</v>
      </c>
      <c r="B5508">
        <v>34</v>
      </c>
      <c r="C5508" s="1">
        <v>45352</v>
      </c>
      <c r="D5508" s="1">
        <v>45334.375</v>
      </c>
      <c r="E5508">
        <v>37.21</v>
      </c>
      <c r="F5508" t="s">
        <v>19</v>
      </c>
      <c r="G5508" t="s">
        <v>57</v>
      </c>
      <c r="H5508">
        <v>97530</v>
      </c>
      <c r="I5508" t="str">
        <f t="shared" si="86"/>
        <v>34_2/12/2024 09:00</v>
      </c>
      <c r="J5508" t="str">
        <f>IFERROR(INDEX(scheduling_data!I:I, MATCH(I5508, scheduling_data!H:H, 0)), "")</f>
        <v>Katherine Tyree</v>
      </c>
    </row>
    <row r="5509" spans="1:10" x14ac:dyDescent="0.3">
      <c r="A5509" t="s">
        <v>137</v>
      </c>
      <c r="B5509">
        <v>34</v>
      </c>
      <c r="C5509" s="1">
        <v>45352</v>
      </c>
      <c r="D5509" s="1">
        <v>45334.375</v>
      </c>
      <c r="E5509">
        <v>96.6</v>
      </c>
      <c r="F5509" t="s">
        <v>9</v>
      </c>
      <c r="G5509" t="s">
        <v>56</v>
      </c>
      <c r="H5509">
        <v>97110</v>
      </c>
      <c r="I5509" t="str">
        <f t="shared" si="86"/>
        <v>34_2/12/2024 09:00</v>
      </c>
      <c r="J5509" t="str">
        <f>IFERROR(INDEX(scheduling_data!I:I, MATCH(I5509, scheduling_data!H:H, 0)), "")</f>
        <v>Katherine Tyree</v>
      </c>
    </row>
    <row r="5510" spans="1:10" x14ac:dyDescent="0.3">
      <c r="A5510" t="s">
        <v>137</v>
      </c>
      <c r="B5510">
        <v>34</v>
      </c>
      <c r="C5510" s="1">
        <v>45352</v>
      </c>
      <c r="D5510" s="1">
        <v>45334.375</v>
      </c>
      <c r="E5510">
        <v>32.67</v>
      </c>
      <c r="F5510" t="s">
        <v>19</v>
      </c>
      <c r="G5510" t="s">
        <v>57</v>
      </c>
      <c r="H5510">
        <v>97110</v>
      </c>
      <c r="I5510" t="str">
        <f t="shared" si="86"/>
        <v>34_2/12/2024 09:00</v>
      </c>
      <c r="J5510" t="str">
        <f>IFERROR(INDEX(scheduling_data!I:I, MATCH(I5510, scheduling_data!H:H, 0)), "")</f>
        <v>Katherine Tyree</v>
      </c>
    </row>
    <row r="5511" spans="1:10" x14ac:dyDescent="0.3">
      <c r="A5511" t="s">
        <v>137</v>
      </c>
      <c r="B5511">
        <v>34</v>
      </c>
      <c r="C5511" s="1">
        <v>45352</v>
      </c>
      <c r="D5511" s="1">
        <v>45334.375</v>
      </c>
      <c r="E5511">
        <v>84.42</v>
      </c>
      <c r="F5511" t="s">
        <v>9</v>
      </c>
      <c r="G5511" t="s">
        <v>56</v>
      </c>
      <c r="H5511">
        <v>97530</v>
      </c>
      <c r="I5511" t="str">
        <f t="shared" si="86"/>
        <v>34_2/12/2024 09:00</v>
      </c>
      <c r="J5511" t="str">
        <f>IFERROR(INDEX(scheduling_data!I:I, MATCH(I5511, scheduling_data!H:H, 0)), "")</f>
        <v>Katherine Tyree</v>
      </c>
    </row>
    <row r="5512" spans="1:10" x14ac:dyDescent="0.3">
      <c r="A5512" t="s">
        <v>137</v>
      </c>
      <c r="B5512">
        <v>34</v>
      </c>
      <c r="C5512" s="1">
        <v>45352</v>
      </c>
      <c r="D5512" s="1">
        <v>45334.375</v>
      </c>
      <c r="E5512">
        <v>0.76</v>
      </c>
      <c r="F5512" t="s">
        <v>9</v>
      </c>
      <c r="G5512" t="s">
        <v>55</v>
      </c>
      <c r="H5512">
        <v>97530</v>
      </c>
      <c r="I5512" t="str">
        <f t="shared" si="86"/>
        <v>34_2/12/2024 09:00</v>
      </c>
      <c r="J5512" t="str">
        <f>IFERROR(INDEX(scheduling_data!I:I, MATCH(I5512, scheduling_data!H:H, 0)), "")</f>
        <v>Katherine Tyree</v>
      </c>
    </row>
    <row r="5513" spans="1:10" x14ac:dyDescent="0.3">
      <c r="A5513" t="s">
        <v>137</v>
      </c>
      <c r="B5513">
        <v>34</v>
      </c>
      <c r="C5513" s="1">
        <v>45352</v>
      </c>
      <c r="D5513" s="1">
        <v>45334.375</v>
      </c>
      <c r="E5513">
        <v>18.12</v>
      </c>
      <c r="F5513" t="s">
        <v>9</v>
      </c>
      <c r="G5513" t="s">
        <v>54</v>
      </c>
      <c r="H5513">
        <v>97530</v>
      </c>
      <c r="I5513" t="str">
        <f t="shared" si="86"/>
        <v>34_2/12/2024 09:00</v>
      </c>
      <c r="J5513" t="str">
        <f>IFERROR(INDEX(scheduling_data!I:I, MATCH(I5513, scheduling_data!H:H, 0)), "")</f>
        <v>Katherine Tyree</v>
      </c>
    </row>
    <row r="5514" spans="1:10" x14ac:dyDescent="0.3">
      <c r="A5514" t="s">
        <v>137</v>
      </c>
      <c r="B5514">
        <v>34</v>
      </c>
      <c r="C5514" s="1">
        <v>45352</v>
      </c>
      <c r="D5514" s="1">
        <v>45334.375</v>
      </c>
      <c r="E5514">
        <v>0.67</v>
      </c>
      <c r="F5514" t="s">
        <v>9</v>
      </c>
      <c r="G5514" t="s">
        <v>55</v>
      </c>
      <c r="H5514">
        <v>97110</v>
      </c>
      <c r="I5514" t="str">
        <f t="shared" si="86"/>
        <v>34_2/12/2024 09:00</v>
      </c>
      <c r="J5514" t="str">
        <f>IFERROR(INDEX(scheduling_data!I:I, MATCH(I5514, scheduling_data!H:H, 0)), "")</f>
        <v>Katherine Tyree</v>
      </c>
    </row>
    <row r="5515" spans="1:10" x14ac:dyDescent="0.3">
      <c r="A5515" t="s">
        <v>137</v>
      </c>
      <c r="B5515">
        <v>34</v>
      </c>
      <c r="C5515" s="1">
        <v>45352</v>
      </c>
      <c r="D5515" s="1">
        <v>45336.375</v>
      </c>
      <c r="E5515">
        <v>54.96</v>
      </c>
      <c r="F5515" t="s">
        <v>19</v>
      </c>
      <c r="G5515" t="s">
        <v>57</v>
      </c>
      <c r="H5515">
        <v>92507</v>
      </c>
      <c r="I5515" t="str">
        <f t="shared" si="86"/>
        <v>34_2/14/2024 09:00</v>
      </c>
      <c r="J5515" t="str">
        <f>IFERROR(INDEX(scheduling_data!I:I, MATCH(I5515, scheduling_data!H:H, 0)), "")</f>
        <v>Victoria Miley</v>
      </c>
    </row>
    <row r="5516" spans="1:10" x14ac:dyDescent="0.3">
      <c r="A5516" t="s">
        <v>137</v>
      </c>
      <c r="B5516">
        <v>34</v>
      </c>
      <c r="C5516" s="1">
        <v>45352</v>
      </c>
      <c r="D5516" s="1">
        <v>45336.375</v>
      </c>
      <c r="E5516">
        <v>79.900000000000006</v>
      </c>
      <c r="F5516" t="s">
        <v>9</v>
      </c>
      <c r="G5516" t="s">
        <v>56</v>
      </c>
      <c r="H5516">
        <v>92507</v>
      </c>
      <c r="I5516" t="str">
        <f t="shared" si="86"/>
        <v>34_2/14/2024 09:00</v>
      </c>
      <c r="J5516" t="str">
        <f>IFERROR(INDEX(scheduling_data!I:I, MATCH(I5516, scheduling_data!H:H, 0)), "")</f>
        <v>Victoria Miley</v>
      </c>
    </row>
    <row r="5517" spans="1:10" x14ac:dyDescent="0.3">
      <c r="A5517" t="s">
        <v>137</v>
      </c>
      <c r="B5517">
        <v>34</v>
      </c>
      <c r="C5517" s="1">
        <v>45352</v>
      </c>
      <c r="D5517" s="1">
        <v>45336.375</v>
      </c>
      <c r="E5517">
        <v>1.1200000000000001</v>
      </c>
      <c r="F5517" t="s">
        <v>9</v>
      </c>
      <c r="G5517" t="s">
        <v>55</v>
      </c>
      <c r="H5517">
        <v>92507</v>
      </c>
      <c r="I5517" t="str">
        <f t="shared" si="86"/>
        <v>34_2/14/2024 09:00</v>
      </c>
      <c r="J5517" t="str">
        <f>IFERROR(INDEX(scheduling_data!I:I, MATCH(I5517, scheduling_data!H:H, 0)), "")</f>
        <v>Victoria Miley</v>
      </c>
    </row>
    <row r="5518" spans="1:10" x14ac:dyDescent="0.3">
      <c r="A5518" t="s">
        <v>137</v>
      </c>
      <c r="B5518">
        <v>34</v>
      </c>
      <c r="C5518" s="1">
        <v>45357</v>
      </c>
      <c r="D5518" s="1">
        <v>45338.333333333336</v>
      </c>
      <c r="E5518">
        <v>0.45</v>
      </c>
      <c r="F5518" t="s">
        <v>9</v>
      </c>
      <c r="G5518" t="s">
        <v>55</v>
      </c>
      <c r="H5518">
        <v>97530</v>
      </c>
      <c r="I5518" t="str">
        <f t="shared" si="86"/>
        <v>34_2/16/2024 08:00</v>
      </c>
      <c r="J5518" t="str">
        <f>IFERROR(INDEX(scheduling_data!I:I, MATCH(I5518, scheduling_data!H:H, 0)), "")</f>
        <v>Amber Hickman</v>
      </c>
    </row>
    <row r="5519" spans="1:10" x14ac:dyDescent="0.3">
      <c r="A5519" t="s">
        <v>137</v>
      </c>
      <c r="B5519">
        <v>34</v>
      </c>
      <c r="C5519" s="1">
        <v>45357</v>
      </c>
      <c r="D5519" s="1">
        <v>45338.333333333336</v>
      </c>
      <c r="E5519">
        <v>21.85</v>
      </c>
      <c r="F5519" t="s">
        <v>19</v>
      </c>
      <c r="G5519" t="s">
        <v>57</v>
      </c>
      <c r="H5519">
        <v>97530</v>
      </c>
      <c r="I5519" t="str">
        <f t="shared" si="86"/>
        <v>34_2/16/2024 08:00</v>
      </c>
      <c r="J5519" t="str">
        <f>IFERROR(INDEX(scheduling_data!I:I, MATCH(I5519, scheduling_data!H:H, 0)), "")</f>
        <v>Amber Hickman</v>
      </c>
    </row>
    <row r="5520" spans="1:10" x14ac:dyDescent="0.3">
      <c r="A5520" t="s">
        <v>137</v>
      </c>
      <c r="B5520">
        <v>34</v>
      </c>
      <c r="C5520" s="1">
        <v>45357</v>
      </c>
      <c r="D5520" s="1">
        <v>45338.333333333336</v>
      </c>
      <c r="E5520">
        <v>46.14</v>
      </c>
      <c r="F5520" t="s">
        <v>9</v>
      </c>
      <c r="G5520" t="s">
        <v>56</v>
      </c>
      <c r="H5520">
        <v>97530</v>
      </c>
      <c r="I5520" t="str">
        <f t="shared" si="86"/>
        <v>34_2/16/2024 08:00</v>
      </c>
      <c r="J5520" t="str">
        <f>IFERROR(INDEX(scheduling_data!I:I, MATCH(I5520, scheduling_data!H:H, 0)), "")</f>
        <v>Amber Hickman</v>
      </c>
    </row>
    <row r="5521" spans="1:10" x14ac:dyDescent="0.3">
      <c r="A5521" t="s">
        <v>137</v>
      </c>
      <c r="B5521">
        <v>34</v>
      </c>
      <c r="C5521" s="1">
        <v>45357</v>
      </c>
      <c r="D5521" s="1">
        <v>45338.333333333336</v>
      </c>
      <c r="E5521">
        <v>5.86</v>
      </c>
      <c r="F5521" t="s">
        <v>9</v>
      </c>
      <c r="G5521" t="s">
        <v>54</v>
      </c>
      <c r="H5521">
        <v>97110</v>
      </c>
      <c r="I5521" t="str">
        <f t="shared" si="86"/>
        <v>34_2/16/2024 08:00</v>
      </c>
      <c r="J5521" t="str">
        <f>IFERROR(INDEX(scheduling_data!I:I, MATCH(I5521, scheduling_data!H:H, 0)), "")</f>
        <v>Amber Hickman</v>
      </c>
    </row>
    <row r="5522" spans="1:10" x14ac:dyDescent="0.3">
      <c r="A5522" t="s">
        <v>137</v>
      </c>
      <c r="B5522">
        <v>34</v>
      </c>
      <c r="C5522" s="1">
        <v>45357</v>
      </c>
      <c r="D5522" s="1">
        <v>45338.333333333336</v>
      </c>
      <c r="E5522">
        <v>0.28000000000000003</v>
      </c>
      <c r="F5522" t="s">
        <v>9</v>
      </c>
      <c r="G5522" t="s">
        <v>55</v>
      </c>
      <c r="H5522">
        <v>97110</v>
      </c>
      <c r="I5522" t="str">
        <f t="shared" si="86"/>
        <v>34_2/16/2024 08:00</v>
      </c>
      <c r="J5522" t="str">
        <f>IFERROR(INDEX(scheduling_data!I:I, MATCH(I5522, scheduling_data!H:H, 0)), "")</f>
        <v>Amber Hickman</v>
      </c>
    </row>
    <row r="5523" spans="1:10" x14ac:dyDescent="0.3">
      <c r="A5523" t="s">
        <v>137</v>
      </c>
      <c r="B5523">
        <v>34</v>
      </c>
      <c r="C5523" s="1">
        <v>45357</v>
      </c>
      <c r="D5523" s="1">
        <v>45338.333333333336</v>
      </c>
      <c r="E5523">
        <v>50.8</v>
      </c>
      <c r="F5523" t="s">
        <v>9</v>
      </c>
      <c r="G5523" t="s">
        <v>56</v>
      </c>
      <c r="H5523">
        <v>97110</v>
      </c>
      <c r="I5523" t="str">
        <f t="shared" si="86"/>
        <v>34_2/16/2024 08:00</v>
      </c>
      <c r="J5523" t="str">
        <f>IFERROR(INDEX(scheduling_data!I:I, MATCH(I5523, scheduling_data!H:H, 0)), "")</f>
        <v>Amber Hickman</v>
      </c>
    </row>
    <row r="5524" spans="1:10" x14ac:dyDescent="0.3">
      <c r="A5524" t="s">
        <v>137</v>
      </c>
      <c r="B5524">
        <v>34</v>
      </c>
      <c r="C5524" s="1">
        <v>45357</v>
      </c>
      <c r="D5524" s="1">
        <v>45338.333333333336</v>
      </c>
      <c r="E5524">
        <v>13.89</v>
      </c>
      <c r="F5524" t="s">
        <v>19</v>
      </c>
      <c r="G5524" t="s">
        <v>57</v>
      </c>
      <c r="H5524">
        <v>97110</v>
      </c>
      <c r="I5524" t="str">
        <f t="shared" si="86"/>
        <v>34_2/16/2024 08:00</v>
      </c>
      <c r="J5524" t="str">
        <f>IFERROR(INDEX(scheduling_data!I:I, MATCH(I5524, scheduling_data!H:H, 0)), "")</f>
        <v>Amber Hickman</v>
      </c>
    </row>
    <row r="5525" spans="1:10" x14ac:dyDescent="0.3">
      <c r="A5525" t="s">
        <v>137</v>
      </c>
      <c r="B5525">
        <v>34</v>
      </c>
      <c r="C5525" s="1">
        <v>45357</v>
      </c>
      <c r="D5525" s="1">
        <v>45341.333333333336</v>
      </c>
      <c r="E5525">
        <v>45.06</v>
      </c>
      <c r="F5525" t="s">
        <v>9</v>
      </c>
      <c r="G5525" t="s">
        <v>56</v>
      </c>
      <c r="H5525">
        <v>97530</v>
      </c>
      <c r="I5525" t="str">
        <f t="shared" si="86"/>
        <v>34_2/19/2024 08:00</v>
      </c>
      <c r="J5525" t="str">
        <f>IFERROR(INDEX(scheduling_data!I:I, MATCH(I5525, scheduling_data!H:H, 0)), "")</f>
        <v>Amber Hickman</v>
      </c>
    </row>
    <row r="5526" spans="1:10" x14ac:dyDescent="0.3">
      <c r="A5526" t="s">
        <v>137</v>
      </c>
      <c r="B5526">
        <v>34</v>
      </c>
      <c r="C5526" s="1">
        <v>45357</v>
      </c>
      <c r="D5526" s="1">
        <v>45341.333333333336</v>
      </c>
      <c r="E5526">
        <v>0.56999999999999995</v>
      </c>
      <c r="F5526" t="s">
        <v>9</v>
      </c>
      <c r="G5526" t="s">
        <v>55</v>
      </c>
      <c r="H5526">
        <v>97110</v>
      </c>
      <c r="I5526" t="str">
        <f t="shared" si="86"/>
        <v>34_2/19/2024 08:00</v>
      </c>
      <c r="J5526" t="str">
        <f>IFERROR(INDEX(scheduling_data!I:I, MATCH(I5526, scheduling_data!H:H, 0)), "")</f>
        <v>Amber Hickman</v>
      </c>
    </row>
    <row r="5527" spans="1:10" x14ac:dyDescent="0.3">
      <c r="A5527" t="s">
        <v>137</v>
      </c>
      <c r="B5527">
        <v>34</v>
      </c>
      <c r="C5527" s="1">
        <v>45357</v>
      </c>
      <c r="D5527" s="1">
        <v>45341.333333333336</v>
      </c>
      <c r="E5527">
        <v>9.06</v>
      </c>
      <c r="F5527" t="s">
        <v>9</v>
      </c>
      <c r="G5527" t="s">
        <v>54</v>
      </c>
      <c r="H5527">
        <v>97530</v>
      </c>
      <c r="I5527" t="str">
        <f t="shared" si="86"/>
        <v>34_2/19/2024 08:00</v>
      </c>
      <c r="J5527" t="str">
        <f>IFERROR(INDEX(scheduling_data!I:I, MATCH(I5527, scheduling_data!H:H, 0)), "")</f>
        <v>Amber Hickman</v>
      </c>
    </row>
    <row r="5528" spans="1:10" x14ac:dyDescent="0.3">
      <c r="A5528" t="s">
        <v>137</v>
      </c>
      <c r="B5528">
        <v>34</v>
      </c>
      <c r="C5528" s="1">
        <v>45357</v>
      </c>
      <c r="D5528" s="1">
        <v>45341.333333333336</v>
      </c>
      <c r="E5528">
        <v>0.32</v>
      </c>
      <c r="F5528" t="s">
        <v>9</v>
      </c>
      <c r="G5528" t="s">
        <v>55</v>
      </c>
      <c r="H5528">
        <v>97530</v>
      </c>
      <c r="I5528" t="str">
        <f t="shared" si="86"/>
        <v>34_2/19/2024 08:00</v>
      </c>
      <c r="J5528" t="str">
        <f>IFERROR(INDEX(scheduling_data!I:I, MATCH(I5528, scheduling_data!H:H, 0)), "")</f>
        <v>Amber Hickman</v>
      </c>
    </row>
    <row r="5529" spans="1:10" x14ac:dyDescent="0.3">
      <c r="A5529" t="s">
        <v>137</v>
      </c>
      <c r="B5529">
        <v>34</v>
      </c>
      <c r="C5529" s="1">
        <v>45357</v>
      </c>
      <c r="D5529" s="1">
        <v>45341.333333333336</v>
      </c>
      <c r="E5529">
        <v>15.81</v>
      </c>
      <c r="F5529" t="s">
        <v>19</v>
      </c>
      <c r="G5529" t="s">
        <v>57</v>
      </c>
      <c r="H5529">
        <v>97530</v>
      </c>
      <c r="I5529" t="str">
        <f t="shared" si="86"/>
        <v>34_2/19/2024 08:00</v>
      </c>
      <c r="J5529" t="str">
        <f>IFERROR(INDEX(scheduling_data!I:I, MATCH(I5529, scheduling_data!H:H, 0)), "")</f>
        <v>Amber Hickman</v>
      </c>
    </row>
    <row r="5530" spans="1:10" x14ac:dyDescent="0.3">
      <c r="A5530" t="s">
        <v>137</v>
      </c>
      <c r="B5530">
        <v>34</v>
      </c>
      <c r="C5530" s="1">
        <v>45357</v>
      </c>
      <c r="D5530" s="1">
        <v>45341.333333333336</v>
      </c>
      <c r="E5530">
        <v>101.6</v>
      </c>
      <c r="F5530" t="s">
        <v>9</v>
      </c>
      <c r="G5530" t="s">
        <v>56</v>
      </c>
      <c r="H5530">
        <v>97110</v>
      </c>
      <c r="I5530" t="str">
        <f t="shared" si="86"/>
        <v>34_2/19/2024 08:00</v>
      </c>
      <c r="J5530" t="str">
        <f>IFERROR(INDEX(scheduling_data!I:I, MATCH(I5530, scheduling_data!H:H, 0)), "")</f>
        <v>Amber Hickman</v>
      </c>
    </row>
    <row r="5531" spans="1:10" x14ac:dyDescent="0.3">
      <c r="A5531" t="s">
        <v>137</v>
      </c>
      <c r="B5531">
        <v>34</v>
      </c>
      <c r="C5531" s="1">
        <v>45357</v>
      </c>
      <c r="D5531" s="1">
        <v>45341.333333333336</v>
      </c>
      <c r="E5531">
        <v>27.77</v>
      </c>
      <c r="F5531" t="s">
        <v>19</v>
      </c>
      <c r="G5531" t="s">
        <v>57</v>
      </c>
      <c r="H5531">
        <v>97110</v>
      </c>
      <c r="I5531" t="str">
        <f t="shared" si="86"/>
        <v>34_2/19/2024 08:00</v>
      </c>
      <c r="J5531" t="str">
        <f>IFERROR(INDEX(scheduling_data!I:I, MATCH(I5531, scheduling_data!H:H, 0)), "")</f>
        <v>Amber Hickman</v>
      </c>
    </row>
    <row r="5532" spans="1:10" x14ac:dyDescent="0.3">
      <c r="A5532" t="s">
        <v>137</v>
      </c>
      <c r="B5532">
        <v>34</v>
      </c>
      <c r="C5532" s="1">
        <v>45357</v>
      </c>
      <c r="D5532" s="1">
        <v>45341.333333333336</v>
      </c>
      <c r="E5532">
        <v>11.72</v>
      </c>
      <c r="F5532" t="s">
        <v>9</v>
      </c>
      <c r="G5532" t="s">
        <v>54</v>
      </c>
      <c r="H5532">
        <v>97110</v>
      </c>
      <c r="I5532" t="str">
        <f t="shared" si="86"/>
        <v>34_2/19/2024 08:00</v>
      </c>
      <c r="J5532" t="str">
        <f>IFERROR(INDEX(scheduling_data!I:I, MATCH(I5532, scheduling_data!H:H, 0)), "")</f>
        <v>Amber Hickman</v>
      </c>
    </row>
    <row r="5533" spans="1:10" x14ac:dyDescent="0.3">
      <c r="A5533" t="s">
        <v>137</v>
      </c>
      <c r="B5533">
        <v>34</v>
      </c>
      <c r="C5533" s="1">
        <v>45357</v>
      </c>
      <c r="D5533" s="1">
        <v>45341.375</v>
      </c>
      <c r="E5533">
        <v>79.900000000000006</v>
      </c>
      <c r="F5533" t="s">
        <v>9</v>
      </c>
      <c r="G5533" t="s">
        <v>56</v>
      </c>
      <c r="H5533">
        <v>92507</v>
      </c>
      <c r="I5533" t="str">
        <f t="shared" si="86"/>
        <v>34_2/19/2024 09:00</v>
      </c>
      <c r="J5533" t="str">
        <f>IFERROR(INDEX(scheduling_data!I:I, MATCH(I5533, scheduling_data!H:H, 0)), "")</f>
        <v>D'Anna Pullen</v>
      </c>
    </row>
    <row r="5534" spans="1:10" x14ac:dyDescent="0.3">
      <c r="A5534" t="s">
        <v>137</v>
      </c>
      <c r="B5534">
        <v>34</v>
      </c>
      <c r="C5534" s="1">
        <v>45357</v>
      </c>
      <c r="D5534" s="1">
        <v>45341.375</v>
      </c>
      <c r="E5534">
        <v>1.1200000000000001</v>
      </c>
      <c r="F5534" t="s">
        <v>9</v>
      </c>
      <c r="G5534" t="s">
        <v>55</v>
      </c>
      <c r="H5534">
        <v>92507</v>
      </c>
      <c r="I5534" t="str">
        <f t="shared" si="86"/>
        <v>34_2/19/2024 09:00</v>
      </c>
      <c r="J5534" t="str">
        <f>IFERROR(INDEX(scheduling_data!I:I, MATCH(I5534, scheduling_data!H:H, 0)), "")</f>
        <v>D'Anna Pullen</v>
      </c>
    </row>
    <row r="5535" spans="1:10" x14ac:dyDescent="0.3">
      <c r="A5535" t="s">
        <v>137</v>
      </c>
      <c r="B5535">
        <v>34</v>
      </c>
      <c r="C5535" s="1">
        <v>45357</v>
      </c>
      <c r="D5535" s="1">
        <v>45341.375</v>
      </c>
      <c r="E5535">
        <v>54.96</v>
      </c>
      <c r="F5535" t="s">
        <v>19</v>
      </c>
      <c r="G5535" t="s">
        <v>57</v>
      </c>
      <c r="H5535">
        <v>92507</v>
      </c>
      <c r="I5535" t="str">
        <f t="shared" si="86"/>
        <v>34_2/19/2024 09:00</v>
      </c>
      <c r="J5535" t="str">
        <f>IFERROR(INDEX(scheduling_data!I:I, MATCH(I5535, scheduling_data!H:H, 0)), "")</f>
        <v>D'Anna Pullen</v>
      </c>
    </row>
    <row r="5536" spans="1:10" x14ac:dyDescent="0.3">
      <c r="A5536" t="s">
        <v>137</v>
      </c>
      <c r="B5536">
        <v>34</v>
      </c>
      <c r="C5536" s="1">
        <v>45359</v>
      </c>
      <c r="D5536" s="1">
        <v>45343.333333333336</v>
      </c>
      <c r="E5536">
        <v>0.56999999999999995</v>
      </c>
      <c r="F5536" t="s">
        <v>9</v>
      </c>
      <c r="G5536" t="s">
        <v>55</v>
      </c>
      <c r="H5536">
        <v>97110</v>
      </c>
      <c r="I5536" t="str">
        <f t="shared" si="86"/>
        <v>34_2/21/2024 08:00</v>
      </c>
      <c r="J5536" t="str">
        <f>IFERROR(INDEX(scheduling_data!I:I, MATCH(I5536, scheduling_data!H:H, 0)), "")</f>
        <v>Jessica Pittman</v>
      </c>
    </row>
    <row r="5537" spans="1:10" x14ac:dyDescent="0.3">
      <c r="A5537" t="s">
        <v>137</v>
      </c>
      <c r="B5537">
        <v>34</v>
      </c>
      <c r="C5537" s="1">
        <v>45359</v>
      </c>
      <c r="D5537" s="1">
        <v>45343.333333333336</v>
      </c>
      <c r="E5537">
        <v>11.72</v>
      </c>
      <c r="F5537" t="s">
        <v>9</v>
      </c>
      <c r="G5537" t="s">
        <v>54</v>
      </c>
      <c r="H5537">
        <v>97110</v>
      </c>
      <c r="I5537" t="str">
        <f t="shared" si="86"/>
        <v>34_2/21/2024 08:00</v>
      </c>
      <c r="J5537" t="str">
        <f>IFERROR(INDEX(scheduling_data!I:I, MATCH(I5537, scheduling_data!H:H, 0)), "")</f>
        <v>Jessica Pittman</v>
      </c>
    </row>
    <row r="5538" spans="1:10" x14ac:dyDescent="0.3">
      <c r="A5538" t="s">
        <v>137</v>
      </c>
      <c r="B5538">
        <v>34</v>
      </c>
      <c r="C5538" s="1">
        <v>45359</v>
      </c>
      <c r="D5538" s="1">
        <v>45343.333333333336</v>
      </c>
      <c r="E5538">
        <v>27.77</v>
      </c>
      <c r="F5538" t="s">
        <v>19</v>
      </c>
      <c r="G5538" t="s">
        <v>57</v>
      </c>
      <c r="H5538">
        <v>97110</v>
      </c>
      <c r="I5538" t="str">
        <f t="shared" si="86"/>
        <v>34_2/21/2024 08:00</v>
      </c>
      <c r="J5538" t="str">
        <f>IFERROR(INDEX(scheduling_data!I:I, MATCH(I5538, scheduling_data!H:H, 0)), "")</f>
        <v>Jessica Pittman</v>
      </c>
    </row>
    <row r="5539" spans="1:10" x14ac:dyDescent="0.3">
      <c r="A5539" t="s">
        <v>137</v>
      </c>
      <c r="B5539">
        <v>34</v>
      </c>
      <c r="C5539" s="1">
        <v>45359</v>
      </c>
      <c r="D5539" s="1">
        <v>45343.333333333336</v>
      </c>
      <c r="E5539">
        <v>101.6</v>
      </c>
      <c r="F5539" t="s">
        <v>9</v>
      </c>
      <c r="G5539" t="s">
        <v>56</v>
      </c>
      <c r="H5539">
        <v>97110</v>
      </c>
      <c r="I5539" t="str">
        <f t="shared" si="86"/>
        <v>34_2/21/2024 08:00</v>
      </c>
      <c r="J5539" t="str">
        <f>IFERROR(INDEX(scheduling_data!I:I, MATCH(I5539, scheduling_data!H:H, 0)), "")</f>
        <v>Jessica Pittman</v>
      </c>
    </row>
    <row r="5540" spans="1:10" x14ac:dyDescent="0.3">
      <c r="A5540" t="s">
        <v>137</v>
      </c>
      <c r="B5540">
        <v>34</v>
      </c>
      <c r="C5540" s="1">
        <v>45359</v>
      </c>
      <c r="D5540" s="1">
        <v>45343.375</v>
      </c>
      <c r="E5540">
        <v>13.23</v>
      </c>
      <c r="F5540" t="s">
        <v>19</v>
      </c>
      <c r="G5540" t="s">
        <v>57</v>
      </c>
      <c r="H5540">
        <v>92507</v>
      </c>
      <c r="I5540" t="str">
        <f t="shared" si="86"/>
        <v>34_2/21/2024 09:00</v>
      </c>
      <c r="J5540" t="str">
        <f>IFERROR(INDEX(scheduling_data!I:I, MATCH(I5540, scheduling_data!H:H, 0)), "")</f>
        <v>D'Anna Pullen</v>
      </c>
    </row>
    <row r="5541" spans="1:10" x14ac:dyDescent="0.3">
      <c r="A5541" t="s">
        <v>137</v>
      </c>
      <c r="B5541">
        <v>34</v>
      </c>
      <c r="C5541" s="1">
        <v>45359</v>
      </c>
      <c r="D5541" s="1">
        <v>45343.375</v>
      </c>
      <c r="E5541">
        <v>79.900000000000006</v>
      </c>
      <c r="F5541" t="s">
        <v>9</v>
      </c>
      <c r="G5541" t="s">
        <v>56</v>
      </c>
      <c r="H5541">
        <v>92507</v>
      </c>
      <c r="I5541" t="str">
        <f t="shared" si="86"/>
        <v>34_2/21/2024 09:00</v>
      </c>
      <c r="J5541" t="str">
        <f>IFERROR(INDEX(scheduling_data!I:I, MATCH(I5541, scheduling_data!H:H, 0)), "")</f>
        <v>D'Anna Pullen</v>
      </c>
    </row>
    <row r="5542" spans="1:10" x14ac:dyDescent="0.3">
      <c r="A5542" t="s">
        <v>137</v>
      </c>
      <c r="B5542">
        <v>34</v>
      </c>
      <c r="C5542" s="1">
        <v>45359</v>
      </c>
      <c r="D5542" s="1">
        <v>45343.375</v>
      </c>
      <c r="E5542">
        <v>0.27</v>
      </c>
      <c r="F5542" t="s">
        <v>9</v>
      </c>
      <c r="G5542" t="s">
        <v>55</v>
      </c>
      <c r="H5542">
        <v>92507</v>
      </c>
      <c r="I5542" t="str">
        <f t="shared" si="86"/>
        <v>34_2/21/2024 09:00</v>
      </c>
      <c r="J5542" t="str">
        <f>IFERROR(INDEX(scheduling_data!I:I, MATCH(I5542, scheduling_data!H:H, 0)), "")</f>
        <v>D'Anna Pullen</v>
      </c>
    </row>
    <row r="5543" spans="1:10" x14ac:dyDescent="0.3">
      <c r="A5543" t="s">
        <v>137</v>
      </c>
      <c r="B5543">
        <v>34</v>
      </c>
      <c r="C5543" s="1">
        <v>45359</v>
      </c>
      <c r="D5543" s="1">
        <v>45343.375</v>
      </c>
      <c r="E5543">
        <v>0</v>
      </c>
      <c r="F5543" t="s">
        <v>9</v>
      </c>
      <c r="G5543" t="s">
        <v>459</v>
      </c>
      <c r="H5543">
        <v>92507</v>
      </c>
      <c r="I5543" t="str">
        <f t="shared" si="86"/>
        <v>34_2/21/2024 09:00</v>
      </c>
      <c r="J5543" t="str">
        <f>IFERROR(INDEX(scheduling_data!I:I, MATCH(I5543, scheduling_data!H:H, 0)), "")</f>
        <v>D'Anna Pullen</v>
      </c>
    </row>
    <row r="5544" spans="1:10" x14ac:dyDescent="0.3">
      <c r="A5544" t="s">
        <v>137</v>
      </c>
      <c r="B5544">
        <v>34</v>
      </c>
      <c r="C5544" s="1">
        <v>45357.848611111112</v>
      </c>
      <c r="D5544" s="1">
        <v>45345.333333333336</v>
      </c>
      <c r="E5544">
        <v>0</v>
      </c>
      <c r="F5544" t="s">
        <v>9</v>
      </c>
      <c r="G5544" t="s">
        <v>460</v>
      </c>
      <c r="H5544">
        <v>97112</v>
      </c>
      <c r="I5544" t="str">
        <f t="shared" si="86"/>
        <v>34_2/23/2024 08:00</v>
      </c>
      <c r="J5544" t="str">
        <f>IFERROR(INDEX(scheduling_data!I:I, MATCH(I5544, scheduling_data!H:H, 0)), "")</f>
        <v>Amber Hickman</v>
      </c>
    </row>
    <row r="5545" spans="1:10" x14ac:dyDescent="0.3">
      <c r="A5545" t="s">
        <v>137</v>
      </c>
      <c r="B5545">
        <v>34</v>
      </c>
      <c r="C5545" s="1">
        <v>45357.848611111112</v>
      </c>
      <c r="D5545" s="1">
        <v>45345.333333333336</v>
      </c>
      <c r="E5545">
        <v>0</v>
      </c>
      <c r="F5545" t="s">
        <v>9</v>
      </c>
      <c r="G5545" t="s">
        <v>460</v>
      </c>
      <c r="H5545">
        <v>97530</v>
      </c>
      <c r="I5545" t="str">
        <f t="shared" si="86"/>
        <v>34_2/23/2024 08:00</v>
      </c>
      <c r="J5545" t="str">
        <f>IFERROR(INDEX(scheduling_data!I:I, MATCH(I5545, scheduling_data!H:H, 0)), "")</f>
        <v>Amber Hickman</v>
      </c>
    </row>
    <row r="5546" spans="1:10" x14ac:dyDescent="0.3">
      <c r="A5546" t="s">
        <v>137</v>
      </c>
      <c r="B5546">
        <v>34</v>
      </c>
      <c r="C5546" s="1">
        <v>45357.848611111112</v>
      </c>
      <c r="D5546" s="1">
        <v>45345.333333333336</v>
      </c>
      <c r="E5546">
        <v>0</v>
      </c>
      <c r="F5546" t="s">
        <v>9</v>
      </c>
      <c r="G5546" t="s">
        <v>460</v>
      </c>
      <c r="H5546">
        <v>97110</v>
      </c>
      <c r="I5546" t="str">
        <f t="shared" si="86"/>
        <v>34_2/23/2024 08:00</v>
      </c>
      <c r="J5546" t="str">
        <f>IFERROR(INDEX(scheduling_data!I:I, MATCH(I5546, scheduling_data!H:H, 0)), "")</f>
        <v>Amber Hickman</v>
      </c>
    </row>
    <row r="5547" spans="1:10" x14ac:dyDescent="0.3">
      <c r="A5547" t="s">
        <v>137</v>
      </c>
      <c r="B5547">
        <v>34</v>
      </c>
      <c r="C5547" s="1">
        <v>45357.848611111112</v>
      </c>
      <c r="D5547" s="1">
        <v>45348.333333333336</v>
      </c>
      <c r="E5547">
        <v>0</v>
      </c>
      <c r="F5547" t="s">
        <v>9</v>
      </c>
      <c r="G5547" t="s">
        <v>460</v>
      </c>
      <c r="H5547">
        <v>97112</v>
      </c>
      <c r="I5547" t="str">
        <f t="shared" si="86"/>
        <v>34_2/26/2024 08:00</v>
      </c>
      <c r="J5547" t="str">
        <f>IFERROR(INDEX(scheduling_data!I:I, MATCH(I5547, scheduling_data!H:H, 0)), "")</f>
        <v>Amber Hickman</v>
      </c>
    </row>
    <row r="5548" spans="1:10" x14ac:dyDescent="0.3">
      <c r="A5548" t="s">
        <v>137</v>
      </c>
      <c r="B5548">
        <v>34</v>
      </c>
      <c r="C5548" s="1">
        <v>45357.848611111112</v>
      </c>
      <c r="D5548" s="1">
        <v>45348.333333333336</v>
      </c>
      <c r="E5548">
        <v>0</v>
      </c>
      <c r="F5548" t="s">
        <v>9</v>
      </c>
      <c r="G5548" t="s">
        <v>460</v>
      </c>
      <c r="H5548">
        <v>97110</v>
      </c>
      <c r="I5548" t="str">
        <f t="shared" si="86"/>
        <v>34_2/26/2024 08:00</v>
      </c>
      <c r="J5548" t="str">
        <f>IFERROR(INDEX(scheduling_data!I:I, MATCH(I5548, scheduling_data!H:H, 0)), "")</f>
        <v>Amber Hickman</v>
      </c>
    </row>
    <row r="5549" spans="1:10" x14ac:dyDescent="0.3">
      <c r="A5549" t="s">
        <v>137</v>
      </c>
      <c r="B5549">
        <v>34</v>
      </c>
      <c r="C5549" s="1">
        <v>45357.848611111112</v>
      </c>
      <c r="D5549" s="1">
        <v>45348.333333333336</v>
      </c>
      <c r="E5549">
        <v>0</v>
      </c>
      <c r="F5549" t="s">
        <v>9</v>
      </c>
      <c r="G5549" t="s">
        <v>460</v>
      </c>
      <c r="H5549">
        <v>97530</v>
      </c>
      <c r="I5549" t="str">
        <f t="shared" si="86"/>
        <v>34_2/26/2024 08:00</v>
      </c>
      <c r="J5549" t="str">
        <f>IFERROR(INDEX(scheduling_data!I:I, MATCH(I5549, scheduling_data!H:H, 0)), "")</f>
        <v>Amber Hickman</v>
      </c>
    </row>
    <row r="5550" spans="1:10" x14ac:dyDescent="0.3">
      <c r="A5550" t="s">
        <v>137</v>
      </c>
      <c r="B5550">
        <v>34</v>
      </c>
      <c r="C5550" s="1">
        <v>45357.848611111112</v>
      </c>
      <c r="D5550" s="1">
        <v>45348.375</v>
      </c>
      <c r="E5550">
        <v>0</v>
      </c>
      <c r="F5550" t="s">
        <v>9</v>
      </c>
      <c r="G5550" t="s">
        <v>461</v>
      </c>
      <c r="H5550">
        <v>92507</v>
      </c>
      <c r="I5550" t="str">
        <f t="shared" si="86"/>
        <v>34_2/26/2024 09:00</v>
      </c>
      <c r="J5550" t="str">
        <f>IFERROR(INDEX(scheduling_data!I:I, MATCH(I5550, scheduling_data!H:H, 0)), "")</f>
        <v>Victoria Miley</v>
      </c>
    </row>
    <row r="5551" spans="1:10" x14ac:dyDescent="0.3">
      <c r="A5551" t="s">
        <v>17</v>
      </c>
      <c r="B5551">
        <v>311</v>
      </c>
      <c r="C5551" s="1">
        <v>45363</v>
      </c>
      <c r="D5551" s="1">
        <v>45349.479166666664</v>
      </c>
      <c r="E5551">
        <v>192.93</v>
      </c>
      <c r="F5551" t="s">
        <v>19</v>
      </c>
      <c r="G5551" t="s">
        <v>20</v>
      </c>
      <c r="H5551">
        <v>92523</v>
      </c>
      <c r="I5551" t="str">
        <f t="shared" si="86"/>
        <v>311_2/27/2024 11:30</v>
      </c>
      <c r="J5551" t="str">
        <f>IFERROR(INDEX(scheduling_data!I:I, MATCH(I5551, scheduling_data!H:H, 0)), "")</f>
        <v>D'Anna Pullen</v>
      </c>
    </row>
    <row r="5552" spans="1:10" x14ac:dyDescent="0.3">
      <c r="A5552" t="s">
        <v>17</v>
      </c>
      <c r="B5552">
        <v>311</v>
      </c>
      <c r="C5552" s="1">
        <v>45363</v>
      </c>
      <c r="D5552" s="1">
        <v>45349.479166666664</v>
      </c>
      <c r="E5552">
        <v>57.07</v>
      </c>
      <c r="F5552" t="s">
        <v>9</v>
      </c>
      <c r="G5552" t="s">
        <v>18</v>
      </c>
      <c r="H5552">
        <v>92523</v>
      </c>
      <c r="I5552" t="str">
        <f t="shared" si="86"/>
        <v>311_2/27/2024 11:30</v>
      </c>
      <c r="J5552" t="str">
        <f>IFERROR(INDEX(scheduling_data!I:I, MATCH(I5552, scheduling_data!H:H, 0)), "")</f>
        <v>D'Anna Pullen</v>
      </c>
    </row>
    <row r="5553" spans="1:10" x14ac:dyDescent="0.3">
      <c r="A5553" t="s">
        <v>61</v>
      </c>
      <c r="B5553">
        <v>182</v>
      </c>
      <c r="C5553" s="1">
        <v>45359</v>
      </c>
      <c r="D5553" s="1">
        <v>45335.458333333336</v>
      </c>
      <c r="E5553">
        <v>0.42</v>
      </c>
      <c r="F5553" t="s">
        <v>9</v>
      </c>
      <c r="G5553" t="s">
        <v>63</v>
      </c>
      <c r="H5553">
        <v>97112</v>
      </c>
      <c r="I5553" t="str">
        <f t="shared" si="86"/>
        <v>182_2/13/2024 11:00</v>
      </c>
      <c r="J5553" t="str">
        <f>IFERROR(INDEX(scheduling_data!I:I, MATCH(I5553, scheduling_data!H:H, 0)), "")</f>
        <v>Christian Litz</v>
      </c>
    </row>
    <row r="5554" spans="1:10" x14ac:dyDescent="0.3">
      <c r="A5554" t="s">
        <v>61</v>
      </c>
      <c r="B5554">
        <v>182</v>
      </c>
      <c r="C5554" s="1">
        <v>45359</v>
      </c>
      <c r="D5554" s="1">
        <v>45335.458333333336</v>
      </c>
      <c r="E5554">
        <v>104.06</v>
      </c>
      <c r="F5554" t="s">
        <v>9</v>
      </c>
      <c r="G5554" t="s">
        <v>64</v>
      </c>
      <c r="H5554">
        <v>97112</v>
      </c>
      <c r="I5554" t="str">
        <f t="shared" si="86"/>
        <v>182_2/13/2024 11:00</v>
      </c>
      <c r="J5554" t="str">
        <f>IFERROR(INDEX(scheduling_data!I:I, MATCH(I5554, scheduling_data!H:H, 0)), "")</f>
        <v>Christian Litz</v>
      </c>
    </row>
    <row r="5555" spans="1:10" x14ac:dyDescent="0.3">
      <c r="A5555" t="s">
        <v>61</v>
      </c>
      <c r="B5555">
        <v>182</v>
      </c>
      <c r="C5555" s="1">
        <v>45359</v>
      </c>
      <c r="D5555" s="1">
        <v>45335.458333333336</v>
      </c>
      <c r="E5555">
        <v>20.52</v>
      </c>
      <c r="F5555" t="s">
        <v>19</v>
      </c>
      <c r="G5555" t="s">
        <v>65</v>
      </c>
      <c r="H5555">
        <v>97112</v>
      </c>
      <c r="I5555" t="str">
        <f t="shared" si="86"/>
        <v>182_2/13/2024 11:00</v>
      </c>
      <c r="J5555" t="str">
        <f>IFERROR(INDEX(scheduling_data!I:I, MATCH(I5555, scheduling_data!H:H, 0)), "")</f>
        <v>Christian Litz</v>
      </c>
    </row>
    <row r="5556" spans="1:10" x14ac:dyDescent="0.3">
      <c r="A5556" t="s">
        <v>61</v>
      </c>
      <c r="B5556">
        <v>182</v>
      </c>
      <c r="C5556" s="1">
        <v>45358</v>
      </c>
      <c r="D5556" s="1">
        <v>45344.541666666664</v>
      </c>
      <c r="E5556">
        <v>51.31</v>
      </c>
      <c r="F5556" t="s">
        <v>9</v>
      </c>
      <c r="G5556" t="s">
        <v>152</v>
      </c>
      <c r="H5556">
        <v>97530</v>
      </c>
      <c r="I5556" t="str">
        <f t="shared" si="86"/>
        <v>182_2/22/2024 13:00</v>
      </c>
      <c r="J5556" t="str">
        <f>IFERROR(INDEX(scheduling_data!I:I, MATCH(I5556, scheduling_data!H:H, 0)), "")</f>
        <v>Jessica Pittman</v>
      </c>
    </row>
    <row r="5557" spans="1:10" x14ac:dyDescent="0.3">
      <c r="A5557" t="s">
        <v>61</v>
      </c>
      <c r="B5557">
        <v>182</v>
      </c>
      <c r="C5557" s="1">
        <v>45358</v>
      </c>
      <c r="D5557" s="1">
        <v>45344.541666666664</v>
      </c>
      <c r="E5557">
        <v>116.07</v>
      </c>
      <c r="F5557" t="s">
        <v>9</v>
      </c>
      <c r="G5557" t="s">
        <v>64</v>
      </c>
      <c r="H5557">
        <v>97112</v>
      </c>
      <c r="I5557" t="str">
        <f t="shared" si="86"/>
        <v>182_2/22/2024 13:00</v>
      </c>
      <c r="J5557" t="str">
        <f>IFERROR(INDEX(scheduling_data!I:I, MATCH(I5557, scheduling_data!H:H, 0)), "")</f>
        <v>Jessica Pittman</v>
      </c>
    </row>
    <row r="5558" spans="1:10" x14ac:dyDescent="0.3">
      <c r="A5558" t="s">
        <v>61</v>
      </c>
      <c r="B5558">
        <v>182</v>
      </c>
      <c r="C5558" s="1">
        <v>45358</v>
      </c>
      <c r="D5558" s="1">
        <v>45344.541666666664</v>
      </c>
      <c r="E5558">
        <v>0.65</v>
      </c>
      <c r="F5558" t="s">
        <v>9</v>
      </c>
      <c r="G5558" t="s">
        <v>63</v>
      </c>
      <c r="H5558">
        <v>97112</v>
      </c>
      <c r="I5558" t="str">
        <f t="shared" si="86"/>
        <v>182_2/22/2024 13:00</v>
      </c>
      <c r="J5558" t="str">
        <f>IFERROR(INDEX(scheduling_data!I:I, MATCH(I5558, scheduling_data!H:H, 0)), "")</f>
        <v>Jessica Pittman</v>
      </c>
    </row>
    <row r="5559" spans="1:10" x14ac:dyDescent="0.3">
      <c r="A5559" t="s">
        <v>61</v>
      </c>
      <c r="B5559">
        <v>182</v>
      </c>
      <c r="C5559" s="1">
        <v>45358</v>
      </c>
      <c r="D5559" s="1">
        <v>45344.541666666664</v>
      </c>
      <c r="E5559">
        <v>31.97</v>
      </c>
      <c r="F5559" t="s">
        <v>19</v>
      </c>
      <c r="G5559" t="s">
        <v>65</v>
      </c>
      <c r="H5559">
        <v>97112</v>
      </c>
      <c r="I5559" t="str">
        <f t="shared" si="86"/>
        <v>182_2/22/2024 13:00</v>
      </c>
      <c r="J5559" t="str">
        <f>IFERROR(INDEX(scheduling_data!I:I, MATCH(I5559, scheduling_data!H:H, 0)), "")</f>
        <v>Jessica Pittman</v>
      </c>
    </row>
    <row r="5560" spans="1:10" x14ac:dyDescent="0.3">
      <c r="A5560" t="s">
        <v>61</v>
      </c>
      <c r="B5560">
        <v>182</v>
      </c>
      <c r="C5560" s="1">
        <v>45358</v>
      </c>
      <c r="D5560" s="1">
        <v>45348.583333333336</v>
      </c>
      <c r="E5560">
        <v>15.03</v>
      </c>
      <c r="F5560" t="s">
        <v>19</v>
      </c>
      <c r="G5560" t="s">
        <v>65</v>
      </c>
      <c r="H5560">
        <v>97110</v>
      </c>
      <c r="I5560" t="str">
        <f t="shared" si="86"/>
        <v>182_2/26/2024 14:00</v>
      </c>
      <c r="J5560" t="str">
        <f>IFERROR(INDEX(scheduling_data!I:I, MATCH(I5560, scheduling_data!H:H, 0)), "")</f>
        <v>Christian Litz</v>
      </c>
    </row>
    <row r="5561" spans="1:10" x14ac:dyDescent="0.3">
      <c r="A5561" t="s">
        <v>61</v>
      </c>
      <c r="B5561">
        <v>182</v>
      </c>
      <c r="C5561" s="1">
        <v>45358</v>
      </c>
      <c r="D5561" s="1">
        <v>45348.583333333336</v>
      </c>
      <c r="E5561">
        <v>0.31</v>
      </c>
      <c r="F5561" t="s">
        <v>9</v>
      </c>
      <c r="G5561" t="s">
        <v>63</v>
      </c>
      <c r="H5561">
        <v>97110</v>
      </c>
      <c r="I5561" t="str">
        <f t="shared" si="86"/>
        <v>182_2/26/2024 14:00</v>
      </c>
      <c r="J5561" t="str">
        <f>IFERROR(INDEX(scheduling_data!I:I, MATCH(I5561, scheduling_data!H:H, 0)), "")</f>
        <v>Christian Litz</v>
      </c>
    </row>
    <row r="5562" spans="1:10" x14ac:dyDescent="0.3">
      <c r="A5562" t="s">
        <v>61</v>
      </c>
      <c r="B5562">
        <v>182</v>
      </c>
      <c r="C5562" s="1">
        <v>45358</v>
      </c>
      <c r="D5562" s="1">
        <v>45348.583333333336</v>
      </c>
      <c r="E5562">
        <v>109.66</v>
      </c>
      <c r="F5562" t="s">
        <v>9</v>
      </c>
      <c r="G5562" t="s">
        <v>64</v>
      </c>
      <c r="H5562">
        <v>97110</v>
      </c>
      <c r="I5562" t="str">
        <f t="shared" si="86"/>
        <v>182_2/26/2024 14:00</v>
      </c>
      <c r="J5562" t="str">
        <f>IFERROR(INDEX(scheduling_data!I:I, MATCH(I5562, scheduling_data!H:H, 0)), "")</f>
        <v>Christian Litz</v>
      </c>
    </row>
    <row r="5563" spans="1:10" x14ac:dyDescent="0.3">
      <c r="A5563" t="s">
        <v>61</v>
      </c>
      <c r="B5563">
        <v>182</v>
      </c>
      <c r="C5563" s="1">
        <v>45363</v>
      </c>
      <c r="D5563" s="1">
        <v>45351.458333333336</v>
      </c>
      <c r="E5563">
        <v>28.46</v>
      </c>
      <c r="F5563" t="s">
        <v>19</v>
      </c>
      <c r="G5563" t="s">
        <v>65</v>
      </c>
      <c r="H5563">
        <v>97112</v>
      </c>
      <c r="I5563" t="str">
        <f t="shared" si="86"/>
        <v>182_2/29/2024 11:00</v>
      </c>
      <c r="J5563" t="str">
        <f>IFERROR(INDEX(scheduling_data!I:I, MATCH(I5563, scheduling_data!H:H, 0)), "")</f>
        <v>Jessica Pittman</v>
      </c>
    </row>
    <row r="5564" spans="1:10" x14ac:dyDescent="0.3">
      <c r="A5564" t="s">
        <v>61</v>
      </c>
      <c r="B5564">
        <v>182</v>
      </c>
      <c r="C5564" s="1">
        <v>45363</v>
      </c>
      <c r="D5564" s="1">
        <v>45351.458333333336</v>
      </c>
      <c r="E5564">
        <v>0.57999999999999996</v>
      </c>
      <c r="F5564" t="s">
        <v>9</v>
      </c>
      <c r="G5564" t="s">
        <v>63</v>
      </c>
      <c r="H5564">
        <v>97112</v>
      </c>
      <c r="I5564" t="str">
        <f t="shared" si="86"/>
        <v>182_2/29/2024 11:00</v>
      </c>
      <c r="J5564" t="str">
        <f>IFERROR(INDEX(scheduling_data!I:I, MATCH(I5564, scheduling_data!H:H, 0)), "")</f>
        <v>Jessica Pittman</v>
      </c>
    </row>
    <row r="5565" spans="1:10" x14ac:dyDescent="0.3">
      <c r="A5565" t="s">
        <v>61</v>
      </c>
      <c r="B5565">
        <v>182</v>
      </c>
      <c r="C5565" s="1">
        <v>45363</v>
      </c>
      <c r="D5565" s="1">
        <v>45351.458333333336</v>
      </c>
      <c r="E5565">
        <v>110.95</v>
      </c>
      <c r="F5565" t="s">
        <v>9</v>
      </c>
      <c r="G5565" t="s">
        <v>64</v>
      </c>
      <c r="H5565">
        <v>97112</v>
      </c>
      <c r="I5565" t="str">
        <f t="shared" si="86"/>
        <v>182_2/29/2024 11:00</v>
      </c>
      <c r="J5565" t="str">
        <f>IFERROR(INDEX(scheduling_data!I:I, MATCH(I5565, scheduling_data!H:H, 0)), "")</f>
        <v>Jessica Pittman</v>
      </c>
    </row>
    <row r="5566" spans="1:10" x14ac:dyDescent="0.3">
      <c r="A5566" t="s">
        <v>61</v>
      </c>
      <c r="B5566">
        <v>182</v>
      </c>
      <c r="C5566" s="1">
        <v>45363</v>
      </c>
      <c r="D5566" s="1">
        <v>45351.458333333336</v>
      </c>
      <c r="E5566">
        <v>60.01</v>
      </c>
      <c r="F5566" t="s">
        <v>9</v>
      </c>
      <c r="G5566" t="s">
        <v>64</v>
      </c>
      <c r="H5566">
        <v>97110</v>
      </c>
      <c r="I5566" t="str">
        <f t="shared" si="86"/>
        <v>182_2/29/2024 11:00</v>
      </c>
      <c r="J5566" t="str">
        <f>IFERROR(INDEX(scheduling_data!I:I, MATCH(I5566, scheduling_data!H:H, 0)), "")</f>
        <v>Jessica Pittman</v>
      </c>
    </row>
    <row r="5567" spans="1:10" x14ac:dyDescent="0.3">
      <c r="A5567" t="s">
        <v>59</v>
      </c>
      <c r="B5567">
        <v>182</v>
      </c>
      <c r="C5567" s="1">
        <v>45369</v>
      </c>
      <c r="D5567" s="1">
        <v>45335.458333333336</v>
      </c>
      <c r="E5567">
        <v>25</v>
      </c>
      <c r="F5567" t="s">
        <v>19</v>
      </c>
      <c r="G5567" t="s">
        <v>60</v>
      </c>
      <c r="H5567">
        <v>97112</v>
      </c>
      <c r="I5567" t="str">
        <f t="shared" si="86"/>
        <v>182_2/13/2024 11:00</v>
      </c>
      <c r="J5567" t="str">
        <f>IFERROR(INDEX(scheduling_data!I:I, MATCH(I5567, scheduling_data!H:H, 0)), "")</f>
        <v>Christian Litz</v>
      </c>
    </row>
    <row r="5568" spans="1:10" x14ac:dyDescent="0.3">
      <c r="A5568" t="s">
        <v>59</v>
      </c>
      <c r="B5568">
        <v>182</v>
      </c>
      <c r="C5568" s="1">
        <v>45357</v>
      </c>
      <c r="D5568" s="1">
        <v>45337.458333333336</v>
      </c>
      <c r="E5568">
        <v>17.73</v>
      </c>
      <c r="F5568" t="s">
        <v>19</v>
      </c>
      <c r="G5568" t="s">
        <v>60</v>
      </c>
      <c r="H5568">
        <v>97110</v>
      </c>
      <c r="I5568" t="str">
        <f t="shared" si="86"/>
        <v>182_2/15/2024 11:00</v>
      </c>
      <c r="J5568" t="str">
        <f>IFERROR(INDEX(scheduling_data!I:I, MATCH(I5568, scheduling_data!H:H, 0)), "")</f>
        <v>Robert Crochet</v>
      </c>
    </row>
    <row r="5569" spans="1:10" x14ac:dyDescent="0.3">
      <c r="A5569" t="s">
        <v>59</v>
      </c>
      <c r="B5569">
        <v>182</v>
      </c>
      <c r="C5569" s="1">
        <v>45357</v>
      </c>
      <c r="D5569" s="1">
        <v>45337.458333333336</v>
      </c>
      <c r="E5569">
        <v>7.27</v>
      </c>
      <c r="F5569" t="s">
        <v>19</v>
      </c>
      <c r="G5569" t="s">
        <v>60</v>
      </c>
      <c r="H5569">
        <v>97112</v>
      </c>
      <c r="I5569" t="str">
        <f t="shared" si="86"/>
        <v>182_2/15/2024 11:00</v>
      </c>
      <c r="J5569" t="str">
        <f>IFERROR(INDEX(scheduling_data!I:I, MATCH(I5569, scheduling_data!H:H, 0)), "")</f>
        <v>Robert Crochet</v>
      </c>
    </row>
    <row r="5570" spans="1:10" x14ac:dyDescent="0.3">
      <c r="A5570" t="s">
        <v>59</v>
      </c>
      <c r="B5570">
        <v>182</v>
      </c>
      <c r="C5570" s="1">
        <v>45365</v>
      </c>
      <c r="D5570" s="1">
        <v>45344.541666666664</v>
      </c>
      <c r="E5570">
        <v>23.69</v>
      </c>
      <c r="F5570" t="s">
        <v>19</v>
      </c>
      <c r="G5570" t="s">
        <v>60</v>
      </c>
      <c r="H5570">
        <v>97530</v>
      </c>
      <c r="I5570" t="str">
        <f t="shared" si="86"/>
        <v>182_2/22/2024 13:00</v>
      </c>
      <c r="J5570" t="str">
        <f>IFERROR(INDEX(scheduling_data!I:I, MATCH(I5570, scheduling_data!H:H, 0)), "")</f>
        <v>Jessica Pittman</v>
      </c>
    </row>
    <row r="5571" spans="1:10" x14ac:dyDescent="0.3">
      <c r="A5571" t="s">
        <v>59</v>
      </c>
      <c r="B5571">
        <v>182</v>
      </c>
      <c r="C5571" s="1">
        <v>45365</v>
      </c>
      <c r="D5571" s="1">
        <v>45344.541666666664</v>
      </c>
      <c r="E5571">
        <v>1.31</v>
      </c>
      <c r="F5571" t="s">
        <v>19</v>
      </c>
      <c r="G5571" t="s">
        <v>60</v>
      </c>
      <c r="H5571">
        <v>97112</v>
      </c>
      <c r="I5571" t="str">
        <f t="shared" ref="I5571:I5634" si="87">TEXT(B5571&amp;"_"&amp;TEXT(D5571, "m/d/yyyy hh:mm"), "0")</f>
        <v>182_2/22/2024 13:00</v>
      </c>
      <c r="J5571" t="str">
        <f>IFERROR(INDEX(scheduling_data!I:I, MATCH(I5571, scheduling_data!H:H, 0)), "")</f>
        <v>Jessica Pittman</v>
      </c>
    </row>
    <row r="5572" spans="1:10" x14ac:dyDescent="0.3">
      <c r="A5572" t="s">
        <v>59</v>
      </c>
      <c r="B5572">
        <v>182</v>
      </c>
      <c r="C5572" s="1">
        <v>45365</v>
      </c>
      <c r="D5572" s="1">
        <v>45348.583333333336</v>
      </c>
      <c r="E5572">
        <v>25</v>
      </c>
      <c r="F5572" t="s">
        <v>19</v>
      </c>
      <c r="G5572" t="s">
        <v>60</v>
      </c>
      <c r="H5572">
        <v>97110</v>
      </c>
      <c r="I5572" t="str">
        <f t="shared" si="87"/>
        <v>182_2/26/2024 14:00</v>
      </c>
      <c r="J5572" t="str">
        <f>IFERROR(INDEX(scheduling_data!I:I, MATCH(I5572, scheduling_data!H:H, 0)), "")</f>
        <v>Christian Litz</v>
      </c>
    </row>
    <row r="5573" spans="1:10" x14ac:dyDescent="0.3">
      <c r="A5573" t="s">
        <v>59</v>
      </c>
      <c r="B5573">
        <v>182</v>
      </c>
      <c r="C5573" s="1">
        <v>45369</v>
      </c>
      <c r="D5573" s="1">
        <v>45351.458333333336</v>
      </c>
      <c r="E5573">
        <v>10.01</v>
      </c>
      <c r="F5573" t="s">
        <v>19</v>
      </c>
      <c r="G5573" t="s">
        <v>60</v>
      </c>
      <c r="H5573">
        <v>97112</v>
      </c>
      <c r="I5573" t="str">
        <f t="shared" si="87"/>
        <v>182_2/29/2024 11:00</v>
      </c>
      <c r="J5573" t="str">
        <f>IFERROR(INDEX(scheduling_data!I:I, MATCH(I5573, scheduling_data!H:H, 0)), "")</f>
        <v>Jessica Pittman</v>
      </c>
    </row>
    <row r="5574" spans="1:10" x14ac:dyDescent="0.3">
      <c r="A5574" t="s">
        <v>59</v>
      </c>
      <c r="B5574">
        <v>182</v>
      </c>
      <c r="C5574" s="1">
        <v>45369</v>
      </c>
      <c r="D5574" s="1">
        <v>45351.458333333336</v>
      </c>
      <c r="E5574">
        <v>14.99</v>
      </c>
      <c r="F5574" t="s">
        <v>19</v>
      </c>
      <c r="G5574" t="s">
        <v>60</v>
      </c>
      <c r="H5574">
        <v>97110</v>
      </c>
      <c r="I5574" t="str">
        <f t="shared" si="87"/>
        <v>182_2/29/2024 11:00</v>
      </c>
      <c r="J5574" t="str">
        <f>IFERROR(INDEX(scheduling_data!I:I, MATCH(I5574, scheduling_data!H:H, 0)), "")</f>
        <v>Jessica Pittman</v>
      </c>
    </row>
    <row r="5575" spans="1:10" x14ac:dyDescent="0.3">
      <c r="A5575" t="s">
        <v>59</v>
      </c>
      <c r="B5575">
        <v>182</v>
      </c>
      <c r="C5575" s="1">
        <v>45357</v>
      </c>
      <c r="D5575" s="1">
        <v>45328.458333333336</v>
      </c>
      <c r="E5575">
        <v>25</v>
      </c>
      <c r="F5575" t="s">
        <v>19</v>
      </c>
      <c r="G5575" t="s">
        <v>60</v>
      </c>
      <c r="H5575">
        <v>97162</v>
      </c>
      <c r="I5575" t="str">
        <f t="shared" si="87"/>
        <v>182_2/6/2024 11:00</v>
      </c>
      <c r="J5575" t="str">
        <f>IFERROR(INDEX(scheduling_data!I:I, MATCH(I5575, scheduling_data!H:H, 0)), "")</f>
        <v>Robert Crochet</v>
      </c>
    </row>
    <row r="5576" spans="1:10" x14ac:dyDescent="0.3">
      <c r="A5576" t="s">
        <v>59</v>
      </c>
      <c r="B5576">
        <v>182</v>
      </c>
      <c r="C5576" s="1">
        <v>45357</v>
      </c>
      <c r="D5576" s="1">
        <v>45330.458333333336</v>
      </c>
      <c r="E5576">
        <v>25</v>
      </c>
      <c r="F5576" t="s">
        <v>19</v>
      </c>
      <c r="G5576" t="s">
        <v>60</v>
      </c>
      <c r="H5576">
        <v>97110</v>
      </c>
      <c r="I5576" t="str">
        <f t="shared" si="87"/>
        <v>182_2/8/2024 11:00</v>
      </c>
      <c r="J5576" t="str">
        <f>IFERROR(INDEX(scheduling_data!I:I, MATCH(I5576, scheduling_data!H:H, 0)), "")</f>
        <v>Robert Crochet</v>
      </c>
    </row>
    <row r="5577" spans="1:10" x14ac:dyDescent="0.3">
      <c r="A5577" t="s">
        <v>61</v>
      </c>
      <c r="B5577">
        <v>183</v>
      </c>
      <c r="C5577" s="1">
        <v>45359</v>
      </c>
      <c r="D5577" s="1">
        <v>45335.458333333336</v>
      </c>
      <c r="E5577">
        <v>10.07</v>
      </c>
      <c r="F5577" t="s">
        <v>19</v>
      </c>
      <c r="G5577" t="s">
        <v>65</v>
      </c>
      <c r="H5577">
        <v>97110</v>
      </c>
      <c r="I5577" t="str">
        <f t="shared" si="87"/>
        <v>183_2/13/2024 11:00</v>
      </c>
      <c r="J5577" t="str">
        <f>IFERROR(INDEX(scheduling_data!I:I, MATCH(I5577, scheduling_data!H:H, 0)), "")</f>
        <v>Christian Litz</v>
      </c>
    </row>
    <row r="5578" spans="1:10" x14ac:dyDescent="0.3">
      <c r="A5578" t="s">
        <v>61</v>
      </c>
      <c r="B5578">
        <v>183</v>
      </c>
      <c r="C5578" s="1">
        <v>45359</v>
      </c>
      <c r="D5578" s="1">
        <v>45335.458333333336</v>
      </c>
      <c r="E5578">
        <v>0.21</v>
      </c>
      <c r="F5578" t="s">
        <v>9</v>
      </c>
      <c r="G5578" t="s">
        <v>63</v>
      </c>
      <c r="H5578">
        <v>97110</v>
      </c>
      <c r="I5578" t="str">
        <f t="shared" si="87"/>
        <v>183_2/13/2024 11:00</v>
      </c>
      <c r="J5578" t="str">
        <f>IFERROR(INDEX(scheduling_data!I:I, MATCH(I5578, scheduling_data!H:H, 0)), "")</f>
        <v>Christian Litz</v>
      </c>
    </row>
    <row r="5579" spans="1:10" x14ac:dyDescent="0.3">
      <c r="A5579" t="s">
        <v>61</v>
      </c>
      <c r="B5579">
        <v>183</v>
      </c>
      <c r="C5579" s="1">
        <v>45359</v>
      </c>
      <c r="D5579" s="1">
        <v>45335.458333333336</v>
      </c>
      <c r="E5579">
        <v>114.72</v>
      </c>
      <c r="F5579" t="s">
        <v>9</v>
      </c>
      <c r="G5579" t="s">
        <v>64</v>
      </c>
      <c r="H5579">
        <v>97110</v>
      </c>
      <c r="I5579" t="str">
        <f t="shared" si="87"/>
        <v>183_2/13/2024 11:00</v>
      </c>
      <c r="J5579" t="str">
        <f>IFERROR(INDEX(scheduling_data!I:I, MATCH(I5579, scheduling_data!H:H, 0)), "")</f>
        <v>Christian Litz</v>
      </c>
    </row>
    <row r="5580" spans="1:10" x14ac:dyDescent="0.3">
      <c r="A5580" t="s">
        <v>61</v>
      </c>
      <c r="B5580">
        <v>183</v>
      </c>
      <c r="C5580" s="1">
        <v>45359</v>
      </c>
      <c r="D5580" s="1">
        <v>45335.458333333336</v>
      </c>
      <c r="E5580">
        <v>49.02</v>
      </c>
      <c r="F5580" t="s">
        <v>9</v>
      </c>
      <c r="G5580" t="s">
        <v>62</v>
      </c>
      <c r="H5580">
        <v>97112</v>
      </c>
      <c r="I5580" t="str">
        <f t="shared" si="87"/>
        <v>183_2/13/2024 11:00</v>
      </c>
      <c r="J5580" t="str">
        <f>IFERROR(INDEX(scheduling_data!I:I, MATCH(I5580, scheduling_data!H:H, 0)), "")</f>
        <v>Christian Litz</v>
      </c>
    </row>
    <row r="5581" spans="1:10" x14ac:dyDescent="0.3">
      <c r="A5581" t="s">
        <v>61</v>
      </c>
      <c r="B5581">
        <v>183</v>
      </c>
      <c r="C5581" s="1">
        <v>45359</v>
      </c>
      <c r="D5581" s="1">
        <v>45335.458333333336</v>
      </c>
      <c r="E5581">
        <v>0.52</v>
      </c>
      <c r="F5581" t="s">
        <v>9</v>
      </c>
      <c r="G5581" t="s">
        <v>63</v>
      </c>
      <c r="H5581">
        <v>97112</v>
      </c>
      <c r="I5581" t="str">
        <f t="shared" si="87"/>
        <v>183_2/13/2024 11:00</v>
      </c>
      <c r="J5581" t="str">
        <f>IFERROR(INDEX(scheduling_data!I:I, MATCH(I5581, scheduling_data!H:H, 0)), "")</f>
        <v>Christian Litz</v>
      </c>
    </row>
    <row r="5582" spans="1:10" x14ac:dyDescent="0.3">
      <c r="A5582" t="s">
        <v>61</v>
      </c>
      <c r="B5582">
        <v>183</v>
      </c>
      <c r="C5582" s="1">
        <v>45359</v>
      </c>
      <c r="D5582" s="1">
        <v>45335.458333333336</v>
      </c>
      <c r="E5582">
        <v>25.46</v>
      </c>
      <c r="F5582" t="s">
        <v>19</v>
      </c>
      <c r="G5582" t="s">
        <v>65</v>
      </c>
      <c r="H5582">
        <v>97112</v>
      </c>
      <c r="I5582" t="str">
        <f t="shared" si="87"/>
        <v>183_2/13/2024 11:00</v>
      </c>
      <c r="J5582" t="str">
        <f>IFERROR(INDEX(scheduling_data!I:I, MATCH(I5582, scheduling_data!H:H, 0)), "")</f>
        <v>Christian Litz</v>
      </c>
    </row>
    <row r="5583" spans="1:10" x14ac:dyDescent="0.3">
      <c r="A5583" t="s">
        <v>61</v>
      </c>
      <c r="B5583">
        <v>183</v>
      </c>
      <c r="C5583" s="1">
        <v>45358</v>
      </c>
      <c r="D5583" s="1">
        <v>45344.541666666664</v>
      </c>
      <c r="E5583">
        <v>0.71</v>
      </c>
      <c r="F5583" t="s">
        <v>9</v>
      </c>
      <c r="G5583" t="s">
        <v>63</v>
      </c>
      <c r="H5583">
        <v>97110</v>
      </c>
      <c r="I5583" t="str">
        <f t="shared" si="87"/>
        <v>183_2/22/2024 13:00</v>
      </c>
      <c r="J5583" t="str">
        <f>IFERROR(INDEX(scheduling_data!I:I, MATCH(I5583, scheduling_data!H:H, 0)), "")</f>
        <v>Robert Crochet</v>
      </c>
    </row>
    <row r="5584" spans="1:10" x14ac:dyDescent="0.3">
      <c r="A5584" t="s">
        <v>61</v>
      </c>
      <c r="B5584">
        <v>183</v>
      </c>
      <c r="C5584" s="1">
        <v>45358</v>
      </c>
      <c r="D5584" s="1">
        <v>45344.541666666664</v>
      </c>
      <c r="E5584">
        <v>51.58</v>
      </c>
      <c r="F5584" t="s">
        <v>19</v>
      </c>
      <c r="G5584" t="s">
        <v>65</v>
      </c>
      <c r="H5584">
        <v>97161</v>
      </c>
      <c r="I5584" t="str">
        <f t="shared" si="87"/>
        <v>183_2/22/2024 13:00</v>
      </c>
      <c r="J5584" t="str">
        <f>IFERROR(INDEX(scheduling_data!I:I, MATCH(I5584, scheduling_data!H:H, 0)), "")</f>
        <v>Robert Crochet</v>
      </c>
    </row>
    <row r="5585" spans="1:10" x14ac:dyDescent="0.3">
      <c r="A5585" t="s">
        <v>61</v>
      </c>
      <c r="B5585">
        <v>183</v>
      </c>
      <c r="C5585" s="1">
        <v>45358</v>
      </c>
      <c r="D5585" s="1">
        <v>45344.541666666664</v>
      </c>
      <c r="E5585">
        <v>1.05</v>
      </c>
      <c r="F5585" t="s">
        <v>9</v>
      </c>
      <c r="G5585" t="s">
        <v>63</v>
      </c>
      <c r="H5585">
        <v>97161</v>
      </c>
      <c r="I5585" t="str">
        <f t="shared" si="87"/>
        <v>183_2/22/2024 13:00</v>
      </c>
      <c r="J5585" t="str">
        <f>IFERROR(INDEX(scheduling_data!I:I, MATCH(I5585, scheduling_data!H:H, 0)), "")</f>
        <v>Robert Crochet</v>
      </c>
    </row>
    <row r="5586" spans="1:10" x14ac:dyDescent="0.3">
      <c r="A5586" t="s">
        <v>61</v>
      </c>
      <c r="B5586">
        <v>183</v>
      </c>
      <c r="C5586" s="1">
        <v>45358</v>
      </c>
      <c r="D5586" s="1">
        <v>45344.541666666664</v>
      </c>
      <c r="E5586">
        <v>72.37</v>
      </c>
      <c r="F5586" t="s">
        <v>9</v>
      </c>
      <c r="G5586" t="s">
        <v>62</v>
      </c>
      <c r="H5586">
        <v>97161</v>
      </c>
      <c r="I5586" t="str">
        <f t="shared" si="87"/>
        <v>183_2/22/2024 13:00</v>
      </c>
      <c r="J5586" t="str">
        <f>IFERROR(INDEX(scheduling_data!I:I, MATCH(I5586, scheduling_data!H:H, 0)), "")</f>
        <v>Robert Crochet</v>
      </c>
    </row>
    <row r="5587" spans="1:10" x14ac:dyDescent="0.3">
      <c r="A5587" t="s">
        <v>61</v>
      </c>
      <c r="B5587">
        <v>183</v>
      </c>
      <c r="C5587" s="1">
        <v>45358</v>
      </c>
      <c r="D5587" s="1">
        <v>45344.541666666664</v>
      </c>
      <c r="E5587">
        <v>34.57</v>
      </c>
      <c r="F5587" t="s">
        <v>19</v>
      </c>
      <c r="G5587" t="s">
        <v>65</v>
      </c>
      <c r="H5587">
        <v>97110</v>
      </c>
      <c r="I5587" t="str">
        <f t="shared" si="87"/>
        <v>183_2/22/2024 13:00</v>
      </c>
      <c r="J5587" t="str">
        <f>IFERROR(INDEX(scheduling_data!I:I, MATCH(I5587, scheduling_data!H:H, 0)), "")</f>
        <v>Robert Crochet</v>
      </c>
    </row>
    <row r="5588" spans="1:10" x14ac:dyDescent="0.3">
      <c r="A5588" t="s">
        <v>61</v>
      </c>
      <c r="B5588">
        <v>183</v>
      </c>
      <c r="C5588" s="1">
        <v>45358</v>
      </c>
      <c r="D5588" s="1">
        <v>45344.541666666664</v>
      </c>
      <c r="E5588">
        <v>114.72</v>
      </c>
      <c r="F5588" t="s">
        <v>9</v>
      </c>
      <c r="G5588" t="s">
        <v>64</v>
      </c>
      <c r="H5588">
        <v>97110</v>
      </c>
      <c r="I5588" t="str">
        <f t="shared" si="87"/>
        <v>183_2/22/2024 13:00</v>
      </c>
      <c r="J5588" t="str">
        <f>IFERROR(INDEX(scheduling_data!I:I, MATCH(I5588, scheduling_data!H:H, 0)), "")</f>
        <v>Robert Crochet</v>
      </c>
    </row>
    <row r="5589" spans="1:10" x14ac:dyDescent="0.3">
      <c r="A5589" t="s">
        <v>61</v>
      </c>
      <c r="B5589">
        <v>183</v>
      </c>
      <c r="C5589" s="1">
        <v>45358</v>
      </c>
      <c r="D5589" s="1">
        <v>45344.541666666664</v>
      </c>
      <c r="E5589">
        <v>19.670000000000002</v>
      </c>
      <c r="F5589" t="s">
        <v>19</v>
      </c>
      <c r="G5589" t="s">
        <v>65</v>
      </c>
      <c r="H5589">
        <v>97530</v>
      </c>
      <c r="I5589" t="str">
        <f t="shared" si="87"/>
        <v>183_2/22/2024 13:00</v>
      </c>
      <c r="J5589" t="str">
        <f>IFERROR(INDEX(scheduling_data!I:I, MATCH(I5589, scheduling_data!H:H, 0)), "")</f>
        <v>Robert Crochet</v>
      </c>
    </row>
    <row r="5590" spans="1:10" x14ac:dyDescent="0.3">
      <c r="A5590" t="s">
        <v>61</v>
      </c>
      <c r="B5590">
        <v>183</v>
      </c>
      <c r="C5590" s="1">
        <v>45358</v>
      </c>
      <c r="D5590" s="1">
        <v>45344.541666666664</v>
      </c>
      <c r="E5590">
        <v>0.4</v>
      </c>
      <c r="F5590" t="s">
        <v>9</v>
      </c>
      <c r="G5590" t="s">
        <v>63</v>
      </c>
      <c r="H5590">
        <v>97530</v>
      </c>
      <c r="I5590" t="str">
        <f t="shared" si="87"/>
        <v>183_2/22/2024 13:00</v>
      </c>
      <c r="J5590" t="str">
        <f>IFERROR(INDEX(scheduling_data!I:I, MATCH(I5590, scheduling_data!H:H, 0)), "")</f>
        <v>Robert Crochet</v>
      </c>
    </row>
    <row r="5591" spans="1:10" x14ac:dyDescent="0.3">
      <c r="A5591" t="s">
        <v>61</v>
      </c>
      <c r="B5591">
        <v>183</v>
      </c>
      <c r="C5591" s="1">
        <v>45358</v>
      </c>
      <c r="D5591" s="1">
        <v>45344.541666666664</v>
      </c>
      <c r="E5591">
        <v>54.93</v>
      </c>
      <c r="F5591" t="s">
        <v>9</v>
      </c>
      <c r="G5591" t="s">
        <v>64</v>
      </c>
      <c r="H5591">
        <v>97530</v>
      </c>
      <c r="I5591" t="str">
        <f t="shared" si="87"/>
        <v>183_2/22/2024 13:00</v>
      </c>
      <c r="J5591" t="str">
        <f>IFERROR(INDEX(scheduling_data!I:I, MATCH(I5591, scheduling_data!H:H, 0)), "")</f>
        <v>Robert Crochet</v>
      </c>
    </row>
    <row r="5592" spans="1:10" x14ac:dyDescent="0.3">
      <c r="A5592" t="s">
        <v>61</v>
      </c>
      <c r="B5592">
        <v>183</v>
      </c>
      <c r="C5592" s="1">
        <v>45359</v>
      </c>
      <c r="D5592" s="1">
        <v>45348.583333333336</v>
      </c>
      <c r="E5592">
        <v>27.31</v>
      </c>
      <c r="F5592" t="s">
        <v>19</v>
      </c>
      <c r="G5592" t="s">
        <v>65</v>
      </c>
      <c r="H5592">
        <v>97530</v>
      </c>
      <c r="I5592" t="str">
        <f t="shared" si="87"/>
        <v>183_2/26/2024 14:00</v>
      </c>
      <c r="J5592" t="str">
        <f>IFERROR(INDEX(scheduling_data!I:I, MATCH(I5592, scheduling_data!H:H, 0)), "")</f>
        <v>Christian Litz</v>
      </c>
    </row>
    <row r="5593" spans="1:10" x14ac:dyDescent="0.3">
      <c r="A5593" t="s">
        <v>61</v>
      </c>
      <c r="B5593">
        <v>183</v>
      </c>
      <c r="C5593" s="1">
        <v>45359</v>
      </c>
      <c r="D5593" s="1">
        <v>45348.583333333336</v>
      </c>
      <c r="E5593">
        <v>0.56000000000000005</v>
      </c>
      <c r="F5593" t="s">
        <v>9</v>
      </c>
      <c r="G5593" t="s">
        <v>63</v>
      </c>
      <c r="H5593">
        <v>97530</v>
      </c>
      <c r="I5593" t="str">
        <f t="shared" si="87"/>
        <v>183_2/26/2024 14:00</v>
      </c>
      <c r="J5593" t="str">
        <f>IFERROR(INDEX(scheduling_data!I:I, MATCH(I5593, scheduling_data!H:H, 0)), "")</f>
        <v>Christian Litz</v>
      </c>
    </row>
    <row r="5594" spans="1:10" x14ac:dyDescent="0.3">
      <c r="A5594" t="s">
        <v>61</v>
      </c>
      <c r="B5594">
        <v>183</v>
      </c>
      <c r="C5594" s="1">
        <v>45359</v>
      </c>
      <c r="D5594" s="1">
        <v>45348.583333333336</v>
      </c>
      <c r="E5594">
        <v>47.13</v>
      </c>
      <c r="F5594" t="s">
        <v>9</v>
      </c>
      <c r="G5594" t="s">
        <v>62</v>
      </c>
      <c r="H5594">
        <v>97530</v>
      </c>
      <c r="I5594" t="str">
        <f t="shared" si="87"/>
        <v>183_2/26/2024 14:00</v>
      </c>
      <c r="J5594" t="str">
        <f>IFERROR(INDEX(scheduling_data!I:I, MATCH(I5594, scheduling_data!H:H, 0)), "")</f>
        <v>Christian Litz</v>
      </c>
    </row>
    <row r="5595" spans="1:10" x14ac:dyDescent="0.3">
      <c r="A5595" t="s">
        <v>61</v>
      </c>
      <c r="B5595">
        <v>183</v>
      </c>
      <c r="C5595" s="1">
        <v>45359</v>
      </c>
      <c r="D5595" s="1">
        <v>45348.583333333336</v>
      </c>
      <c r="E5595">
        <v>114.72</v>
      </c>
      <c r="F5595" t="s">
        <v>9</v>
      </c>
      <c r="G5595" t="s">
        <v>64</v>
      </c>
      <c r="H5595">
        <v>97110</v>
      </c>
      <c r="I5595" t="str">
        <f t="shared" si="87"/>
        <v>183_2/26/2024 14:00</v>
      </c>
      <c r="J5595" t="str">
        <f>IFERROR(INDEX(scheduling_data!I:I, MATCH(I5595, scheduling_data!H:H, 0)), "")</f>
        <v>Christian Litz</v>
      </c>
    </row>
    <row r="5596" spans="1:10" x14ac:dyDescent="0.3">
      <c r="A5596" t="s">
        <v>61</v>
      </c>
      <c r="B5596">
        <v>183</v>
      </c>
      <c r="C5596" s="1">
        <v>45359</v>
      </c>
      <c r="D5596" s="1">
        <v>45348.583333333336</v>
      </c>
      <c r="E5596">
        <v>0.21</v>
      </c>
      <c r="F5596" t="s">
        <v>9</v>
      </c>
      <c r="G5596" t="s">
        <v>63</v>
      </c>
      <c r="H5596">
        <v>97110</v>
      </c>
      <c r="I5596" t="str">
        <f t="shared" si="87"/>
        <v>183_2/26/2024 14:00</v>
      </c>
      <c r="J5596" t="str">
        <f>IFERROR(INDEX(scheduling_data!I:I, MATCH(I5596, scheduling_data!H:H, 0)), "")</f>
        <v>Christian Litz</v>
      </c>
    </row>
    <row r="5597" spans="1:10" x14ac:dyDescent="0.3">
      <c r="A5597" t="s">
        <v>61</v>
      </c>
      <c r="B5597">
        <v>183</v>
      </c>
      <c r="C5597" s="1">
        <v>45359</v>
      </c>
      <c r="D5597" s="1">
        <v>45348.583333333336</v>
      </c>
      <c r="E5597">
        <v>10.07</v>
      </c>
      <c r="F5597" t="s">
        <v>19</v>
      </c>
      <c r="G5597" t="s">
        <v>65</v>
      </c>
      <c r="H5597">
        <v>97110</v>
      </c>
      <c r="I5597" t="str">
        <f t="shared" si="87"/>
        <v>183_2/26/2024 14:00</v>
      </c>
      <c r="J5597" t="str">
        <f>IFERROR(INDEX(scheduling_data!I:I, MATCH(I5597, scheduling_data!H:H, 0)), "")</f>
        <v>Christian Litz</v>
      </c>
    </row>
    <row r="5598" spans="1:10" x14ac:dyDescent="0.3">
      <c r="A5598" t="s">
        <v>61</v>
      </c>
      <c r="B5598">
        <v>183</v>
      </c>
      <c r="C5598" s="1">
        <v>45363</v>
      </c>
      <c r="D5598" s="1">
        <v>45351.458333333336</v>
      </c>
      <c r="E5598">
        <v>0.32</v>
      </c>
      <c r="F5598" t="s">
        <v>9</v>
      </c>
      <c r="G5598" t="s">
        <v>63</v>
      </c>
      <c r="H5598">
        <v>97530</v>
      </c>
      <c r="I5598" t="str">
        <f t="shared" si="87"/>
        <v>183_2/29/2024 11:00</v>
      </c>
      <c r="J5598" t="str">
        <f>IFERROR(INDEX(scheduling_data!I:I, MATCH(I5598, scheduling_data!H:H, 0)), "")</f>
        <v>Jessica Pittman</v>
      </c>
    </row>
    <row r="5599" spans="1:10" x14ac:dyDescent="0.3">
      <c r="A5599" t="s">
        <v>61</v>
      </c>
      <c r="B5599">
        <v>183</v>
      </c>
      <c r="C5599" s="1">
        <v>45363</v>
      </c>
      <c r="D5599" s="1">
        <v>45351.458333333336</v>
      </c>
      <c r="E5599">
        <v>15.43</v>
      </c>
      <c r="F5599" t="s">
        <v>19</v>
      </c>
      <c r="G5599" t="s">
        <v>65</v>
      </c>
      <c r="H5599">
        <v>97530</v>
      </c>
      <c r="I5599" t="str">
        <f t="shared" si="87"/>
        <v>183_2/29/2024 11:00</v>
      </c>
      <c r="J5599" t="str">
        <f>IFERROR(INDEX(scheduling_data!I:I, MATCH(I5599, scheduling_data!H:H, 0)), "")</f>
        <v>Jessica Pittman</v>
      </c>
    </row>
    <row r="5600" spans="1:10" x14ac:dyDescent="0.3">
      <c r="A5600" t="s">
        <v>61</v>
      </c>
      <c r="B5600">
        <v>183</v>
      </c>
      <c r="C5600" s="1">
        <v>45363</v>
      </c>
      <c r="D5600" s="1">
        <v>45351.458333333336</v>
      </c>
      <c r="E5600">
        <v>109.25</v>
      </c>
      <c r="F5600" t="s">
        <v>9</v>
      </c>
      <c r="G5600" t="s">
        <v>64</v>
      </c>
      <c r="H5600">
        <v>97530</v>
      </c>
      <c r="I5600" t="str">
        <f t="shared" si="87"/>
        <v>183_2/29/2024 11:00</v>
      </c>
      <c r="J5600" t="str">
        <f>IFERROR(INDEX(scheduling_data!I:I, MATCH(I5600, scheduling_data!H:H, 0)), "")</f>
        <v>Jessica Pittman</v>
      </c>
    </row>
    <row r="5601" spans="1:10" x14ac:dyDescent="0.3">
      <c r="A5601" t="s">
        <v>59</v>
      </c>
      <c r="B5601">
        <v>183</v>
      </c>
      <c r="C5601" s="1">
        <v>45369</v>
      </c>
      <c r="D5601" s="1">
        <v>45335.458333333336</v>
      </c>
      <c r="E5601">
        <v>25</v>
      </c>
      <c r="F5601" t="s">
        <v>19</v>
      </c>
      <c r="G5601" t="s">
        <v>60</v>
      </c>
      <c r="H5601">
        <v>97110</v>
      </c>
      <c r="I5601" t="str">
        <f t="shared" si="87"/>
        <v>183_2/13/2024 11:00</v>
      </c>
      <c r="J5601" t="str">
        <f>IFERROR(INDEX(scheduling_data!I:I, MATCH(I5601, scheduling_data!H:H, 0)), "")</f>
        <v>Christian Litz</v>
      </c>
    </row>
    <row r="5602" spans="1:10" x14ac:dyDescent="0.3">
      <c r="A5602" t="s">
        <v>59</v>
      </c>
      <c r="B5602">
        <v>183</v>
      </c>
      <c r="C5602" s="1">
        <v>45357</v>
      </c>
      <c r="D5602" s="1">
        <v>45337.458333333336</v>
      </c>
      <c r="E5602">
        <v>25</v>
      </c>
      <c r="F5602" t="s">
        <v>19</v>
      </c>
      <c r="G5602" t="s">
        <v>60</v>
      </c>
      <c r="H5602">
        <v>97110</v>
      </c>
      <c r="I5602" t="str">
        <f t="shared" si="87"/>
        <v>183_2/15/2024 11:00</v>
      </c>
      <c r="J5602" t="str">
        <f>IFERROR(INDEX(scheduling_data!I:I, MATCH(I5602, scheduling_data!H:H, 0)), "")</f>
        <v>Robert Crochet</v>
      </c>
    </row>
    <row r="5603" spans="1:10" x14ac:dyDescent="0.3">
      <c r="A5603" t="s">
        <v>59</v>
      </c>
      <c r="B5603">
        <v>183</v>
      </c>
      <c r="C5603" s="1">
        <v>45365</v>
      </c>
      <c r="D5603" s="1">
        <v>45344.541666666664</v>
      </c>
      <c r="E5603">
        <v>25</v>
      </c>
      <c r="F5603" t="s">
        <v>19</v>
      </c>
      <c r="G5603" t="s">
        <v>60</v>
      </c>
      <c r="H5603">
        <v>97161</v>
      </c>
      <c r="I5603" t="str">
        <f t="shared" si="87"/>
        <v>183_2/22/2024 13:00</v>
      </c>
      <c r="J5603" t="str">
        <f>IFERROR(INDEX(scheduling_data!I:I, MATCH(I5603, scheduling_data!H:H, 0)), "")</f>
        <v>Robert Crochet</v>
      </c>
    </row>
    <row r="5604" spans="1:10" x14ac:dyDescent="0.3">
      <c r="A5604" t="s">
        <v>59</v>
      </c>
      <c r="B5604">
        <v>183</v>
      </c>
      <c r="C5604" s="1">
        <v>45369</v>
      </c>
      <c r="D5604" s="1">
        <v>45348.583333333336</v>
      </c>
      <c r="E5604">
        <v>25</v>
      </c>
      <c r="F5604" t="s">
        <v>19</v>
      </c>
      <c r="G5604" t="s">
        <v>60</v>
      </c>
      <c r="H5604">
        <v>97110</v>
      </c>
      <c r="I5604" t="str">
        <f t="shared" si="87"/>
        <v>183_2/26/2024 14:00</v>
      </c>
      <c r="J5604" t="str">
        <f>IFERROR(INDEX(scheduling_data!I:I, MATCH(I5604, scheduling_data!H:H, 0)), "")</f>
        <v>Christian Litz</v>
      </c>
    </row>
    <row r="5605" spans="1:10" x14ac:dyDescent="0.3">
      <c r="A5605" t="s">
        <v>59</v>
      </c>
      <c r="B5605">
        <v>183</v>
      </c>
      <c r="C5605" s="1">
        <v>45369</v>
      </c>
      <c r="D5605" s="1">
        <v>45351.458333333336</v>
      </c>
      <c r="E5605">
        <v>25</v>
      </c>
      <c r="F5605" t="s">
        <v>19</v>
      </c>
      <c r="G5605" t="s">
        <v>60</v>
      </c>
      <c r="H5605">
        <v>97530</v>
      </c>
      <c r="I5605" t="str">
        <f t="shared" si="87"/>
        <v>183_2/29/2024 11:00</v>
      </c>
      <c r="J5605" t="str">
        <f>IFERROR(INDEX(scheduling_data!I:I, MATCH(I5605, scheduling_data!H:H, 0)), "")</f>
        <v>Jessica Pittman</v>
      </c>
    </row>
    <row r="5606" spans="1:10" x14ac:dyDescent="0.3">
      <c r="A5606" t="s">
        <v>59</v>
      </c>
      <c r="B5606">
        <v>183</v>
      </c>
      <c r="C5606" s="1">
        <v>45358</v>
      </c>
      <c r="D5606" s="1">
        <v>45330.458333333336</v>
      </c>
      <c r="E5606">
        <v>25</v>
      </c>
      <c r="F5606" t="s">
        <v>19</v>
      </c>
      <c r="G5606" t="s">
        <v>60</v>
      </c>
      <c r="H5606">
        <v>97110</v>
      </c>
      <c r="I5606" t="str">
        <f t="shared" si="87"/>
        <v>183_2/8/2024 11:00</v>
      </c>
      <c r="J5606" t="str">
        <f>IFERROR(INDEX(scheduling_data!I:I, MATCH(I5606, scheduling_data!H:H, 0)), "")</f>
        <v>Jessica Pittman</v>
      </c>
    </row>
    <row r="5607" spans="1:10" x14ac:dyDescent="0.3">
      <c r="A5607" t="s">
        <v>14</v>
      </c>
      <c r="B5607">
        <v>184</v>
      </c>
      <c r="C5607" s="1">
        <v>45352</v>
      </c>
      <c r="D5607" s="1">
        <v>45341.645833333336</v>
      </c>
      <c r="E5607">
        <v>93.22</v>
      </c>
      <c r="F5607" t="s">
        <v>9</v>
      </c>
      <c r="G5607" t="s">
        <v>52</v>
      </c>
      <c r="H5607">
        <v>97112</v>
      </c>
      <c r="I5607" t="str">
        <f t="shared" si="87"/>
        <v>184_2/19/2024 15:30</v>
      </c>
      <c r="J5607" t="str">
        <f>IFERROR(INDEX(scheduling_data!I:I, MATCH(I5607, scheduling_data!H:H, 0)), "")</f>
        <v>Kelsea Rodriguez</v>
      </c>
    </row>
    <row r="5608" spans="1:10" x14ac:dyDescent="0.3">
      <c r="A5608" t="s">
        <v>14</v>
      </c>
      <c r="B5608">
        <v>184</v>
      </c>
      <c r="C5608" s="1">
        <v>45352</v>
      </c>
      <c r="D5608" s="1">
        <v>45341.645833333336</v>
      </c>
      <c r="E5608">
        <v>56.78</v>
      </c>
      <c r="F5608" t="s">
        <v>19</v>
      </c>
      <c r="G5608" t="s">
        <v>51</v>
      </c>
      <c r="H5608">
        <v>97112</v>
      </c>
      <c r="I5608" t="str">
        <f t="shared" si="87"/>
        <v>184_2/19/2024 15:30</v>
      </c>
      <c r="J5608" t="str">
        <f>IFERROR(INDEX(scheduling_data!I:I, MATCH(I5608, scheduling_data!H:H, 0)), "")</f>
        <v>Kelsea Rodriguez</v>
      </c>
    </row>
    <row r="5609" spans="1:10" x14ac:dyDescent="0.3">
      <c r="A5609" t="s">
        <v>14</v>
      </c>
      <c r="B5609">
        <v>184</v>
      </c>
      <c r="C5609" s="1">
        <v>45359</v>
      </c>
      <c r="D5609" s="1">
        <v>45343.645833333336</v>
      </c>
      <c r="E5609">
        <v>56.78</v>
      </c>
      <c r="F5609" t="s">
        <v>19</v>
      </c>
      <c r="G5609" t="s">
        <v>51</v>
      </c>
      <c r="H5609">
        <v>97112</v>
      </c>
      <c r="I5609" t="str">
        <f t="shared" si="87"/>
        <v>184_2/21/2024 15:30</v>
      </c>
      <c r="J5609" t="str">
        <f>IFERROR(INDEX(scheduling_data!I:I, MATCH(I5609, scheduling_data!H:H, 0)), "")</f>
        <v>Kelsea Rodriguez</v>
      </c>
    </row>
    <row r="5610" spans="1:10" x14ac:dyDescent="0.3">
      <c r="A5610" t="s">
        <v>14</v>
      </c>
      <c r="B5610">
        <v>184</v>
      </c>
      <c r="C5610" s="1">
        <v>45359</v>
      </c>
      <c r="D5610" s="1">
        <v>45343.645833333336</v>
      </c>
      <c r="E5610">
        <v>93.22</v>
      </c>
      <c r="F5610" t="s">
        <v>9</v>
      </c>
      <c r="G5610" t="s">
        <v>52</v>
      </c>
      <c r="H5610">
        <v>97112</v>
      </c>
      <c r="I5610" t="str">
        <f t="shared" si="87"/>
        <v>184_2/21/2024 15:30</v>
      </c>
      <c r="J5610" t="str">
        <f>IFERROR(INDEX(scheduling_data!I:I, MATCH(I5610, scheduling_data!H:H, 0)), "")</f>
        <v>Kelsea Rodriguez</v>
      </c>
    </row>
    <row r="5611" spans="1:10" x14ac:dyDescent="0.3">
      <c r="A5611" t="s">
        <v>14</v>
      </c>
      <c r="B5611">
        <v>184</v>
      </c>
      <c r="C5611" s="1">
        <v>45359</v>
      </c>
      <c r="D5611" s="1">
        <v>45348.645833333336</v>
      </c>
      <c r="E5611">
        <v>93.22</v>
      </c>
      <c r="F5611" t="s">
        <v>9</v>
      </c>
      <c r="G5611" t="s">
        <v>52</v>
      </c>
      <c r="H5611">
        <v>97112</v>
      </c>
      <c r="I5611" t="str">
        <f t="shared" si="87"/>
        <v>184_2/26/2024 15:30</v>
      </c>
      <c r="J5611" t="str">
        <f>IFERROR(INDEX(scheduling_data!I:I, MATCH(I5611, scheduling_data!H:H, 0)), "")</f>
        <v>Kelsea Rodriguez</v>
      </c>
    </row>
    <row r="5612" spans="1:10" x14ac:dyDescent="0.3">
      <c r="A5612" t="s">
        <v>14</v>
      </c>
      <c r="B5612">
        <v>184</v>
      </c>
      <c r="C5612" s="1">
        <v>45359</v>
      </c>
      <c r="D5612" s="1">
        <v>45348.645833333336</v>
      </c>
      <c r="E5612">
        <v>56.78</v>
      </c>
      <c r="F5612" t="s">
        <v>19</v>
      </c>
      <c r="G5612" t="s">
        <v>51</v>
      </c>
      <c r="H5612">
        <v>97112</v>
      </c>
      <c r="I5612" t="str">
        <f t="shared" si="87"/>
        <v>184_2/26/2024 15:30</v>
      </c>
      <c r="J5612" t="str">
        <f>IFERROR(INDEX(scheduling_data!I:I, MATCH(I5612, scheduling_data!H:H, 0)), "")</f>
        <v>Kelsea Rodriguez</v>
      </c>
    </row>
    <row r="5613" spans="1:10" x14ac:dyDescent="0.3">
      <c r="A5613" t="s">
        <v>14</v>
      </c>
      <c r="B5613">
        <v>184</v>
      </c>
      <c r="C5613" s="1">
        <v>45363</v>
      </c>
      <c r="D5613" s="1">
        <v>45350.645833333336</v>
      </c>
      <c r="E5613">
        <v>28.39</v>
      </c>
      <c r="F5613" t="s">
        <v>19</v>
      </c>
      <c r="G5613" t="s">
        <v>51</v>
      </c>
      <c r="H5613">
        <v>97112</v>
      </c>
      <c r="I5613" t="str">
        <f t="shared" si="87"/>
        <v>184_2/28/2024 15:30</v>
      </c>
      <c r="J5613" t="str">
        <f>IFERROR(INDEX(scheduling_data!I:I, MATCH(I5613, scheduling_data!H:H, 0)), "")</f>
        <v>Kelsea Rodriguez</v>
      </c>
    </row>
    <row r="5614" spans="1:10" x14ac:dyDescent="0.3">
      <c r="A5614" t="s">
        <v>14</v>
      </c>
      <c r="B5614">
        <v>184</v>
      </c>
      <c r="C5614" s="1">
        <v>45363</v>
      </c>
      <c r="D5614" s="1">
        <v>45350.645833333336</v>
      </c>
      <c r="E5614">
        <v>46.61</v>
      </c>
      <c r="F5614" t="s">
        <v>9</v>
      </c>
      <c r="G5614" t="s">
        <v>52</v>
      </c>
      <c r="H5614">
        <v>97112</v>
      </c>
      <c r="I5614" t="str">
        <f t="shared" si="87"/>
        <v>184_2/28/2024 15:30</v>
      </c>
      <c r="J5614" t="str">
        <f>IFERROR(INDEX(scheduling_data!I:I, MATCH(I5614, scheduling_data!H:H, 0)), "")</f>
        <v>Kelsea Rodriguez</v>
      </c>
    </row>
    <row r="5615" spans="1:10" x14ac:dyDescent="0.3">
      <c r="A5615" t="s">
        <v>25</v>
      </c>
      <c r="B5615">
        <v>185</v>
      </c>
      <c r="C5615" s="1">
        <v>45352</v>
      </c>
      <c r="D5615" s="1">
        <v>45337.625</v>
      </c>
      <c r="E5615">
        <v>85.19</v>
      </c>
      <c r="F5615" t="s">
        <v>9</v>
      </c>
      <c r="G5615" t="s">
        <v>28</v>
      </c>
      <c r="H5615">
        <v>92507</v>
      </c>
      <c r="I5615" t="str">
        <f t="shared" si="87"/>
        <v>185_2/15/2024 15:00</v>
      </c>
      <c r="J5615" t="str">
        <f>IFERROR(INDEX(scheduling_data!I:I, MATCH(I5615, scheduling_data!H:H, 0)), "")</f>
        <v>Victoria Miley</v>
      </c>
    </row>
    <row r="5616" spans="1:10" x14ac:dyDescent="0.3">
      <c r="A5616" t="s">
        <v>25</v>
      </c>
      <c r="B5616">
        <v>185</v>
      </c>
      <c r="C5616" s="1">
        <v>45352</v>
      </c>
      <c r="D5616" s="1">
        <v>45337.625</v>
      </c>
      <c r="E5616">
        <v>64.81</v>
      </c>
      <c r="F5616" t="s">
        <v>19</v>
      </c>
      <c r="G5616" t="s">
        <v>26</v>
      </c>
      <c r="H5616">
        <v>92507</v>
      </c>
      <c r="I5616" t="str">
        <f t="shared" si="87"/>
        <v>185_2/15/2024 15:00</v>
      </c>
      <c r="J5616" t="str">
        <f>IFERROR(INDEX(scheduling_data!I:I, MATCH(I5616, scheduling_data!H:H, 0)), "")</f>
        <v>Victoria Miley</v>
      </c>
    </row>
    <row r="5617" spans="1:10" x14ac:dyDescent="0.3">
      <c r="A5617" t="s">
        <v>25</v>
      </c>
      <c r="B5617">
        <v>185</v>
      </c>
      <c r="C5617" s="1">
        <v>45352</v>
      </c>
      <c r="D5617" s="1">
        <v>45337.645833333336</v>
      </c>
      <c r="E5617">
        <v>56.78</v>
      </c>
      <c r="F5617" t="s">
        <v>19</v>
      </c>
      <c r="G5617" t="s">
        <v>26</v>
      </c>
      <c r="H5617">
        <v>97112</v>
      </c>
      <c r="I5617" t="str">
        <f t="shared" si="87"/>
        <v>185_2/15/2024 15:30</v>
      </c>
      <c r="J5617" t="str">
        <f>IFERROR(INDEX(scheduling_data!I:I, MATCH(I5617, scheduling_data!H:H, 0)), "")</f>
        <v>Heidi Molaison</v>
      </c>
    </row>
    <row r="5618" spans="1:10" x14ac:dyDescent="0.3">
      <c r="A5618" t="s">
        <v>25</v>
      </c>
      <c r="B5618">
        <v>185</v>
      </c>
      <c r="C5618" s="1">
        <v>45352</v>
      </c>
      <c r="D5618" s="1">
        <v>45337.645833333336</v>
      </c>
      <c r="E5618">
        <v>93.22</v>
      </c>
      <c r="F5618" t="s">
        <v>9</v>
      </c>
      <c r="G5618" t="s">
        <v>28</v>
      </c>
      <c r="H5618">
        <v>97112</v>
      </c>
      <c r="I5618" t="str">
        <f t="shared" si="87"/>
        <v>185_2/15/2024 15:30</v>
      </c>
      <c r="J5618" t="str">
        <f>IFERROR(INDEX(scheduling_data!I:I, MATCH(I5618, scheduling_data!H:H, 0)), "")</f>
        <v>Heidi Molaison</v>
      </c>
    </row>
    <row r="5619" spans="1:10" x14ac:dyDescent="0.3">
      <c r="A5619" t="s">
        <v>25</v>
      </c>
      <c r="B5619">
        <v>185</v>
      </c>
      <c r="C5619" s="1">
        <v>45359</v>
      </c>
      <c r="D5619" s="1">
        <v>45337.666666666664</v>
      </c>
      <c r="E5619">
        <v>50.2</v>
      </c>
      <c r="F5619" t="s">
        <v>9</v>
      </c>
      <c r="G5619" t="s">
        <v>28</v>
      </c>
      <c r="H5619">
        <v>97110</v>
      </c>
      <c r="I5619" t="str">
        <f t="shared" si="87"/>
        <v>185_2/15/2024 16:00</v>
      </c>
      <c r="J5619" t="str">
        <f>IFERROR(INDEX(scheduling_data!I:I, MATCH(I5619, scheduling_data!H:H, 0)), "")</f>
        <v>Christian Litz</v>
      </c>
    </row>
    <row r="5620" spans="1:10" x14ac:dyDescent="0.3">
      <c r="A5620" t="s">
        <v>25</v>
      </c>
      <c r="B5620">
        <v>185</v>
      </c>
      <c r="C5620" s="1">
        <v>45359</v>
      </c>
      <c r="D5620" s="1">
        <v>45337.666666666664</v>
      </c>
      <c r="E5620">
        <v>24.8</v>
      </c>
      <c r="F5620" t="s">
        <v>19</v>
      </c>
      <c r="G5620" t="s">
        <v>26</v>
      </c>
      <c r="H5620">
        <v>97110</v>
      </c>
      <c r="I5620" t="str">
        <f t="shared" si="87"/>
        <v>185_2/15/2024 16:00</v>
      </c>
      <c r="J5620" t="str">
        <f>IFERROR(INDEX(scheduling_data!I:I, MATCH(I5620, scheduling_data!H:H, 0)), "")</f>
        <v>Christian Litz</v>
      </c>
    </row>
    <row r="5621" spans="1:10" x14ac:dyDescent="0.3">
      <c r="A5621" t="s">
        <v>25</v>
      </c>
      <c r="B5621">
        <v>185</v>
      </c>
      <c r="C5621" s="1">
        <v>45359</v>
      </c>
      <c r="D5621" s="1">
        <v>45337.666666666664</v>
      </c>
      <c r="E5621">
        <v>46.61</v>
      </c>
      <c r="F5621" t="s">
        <v>9</v>
      </c>
      <c r="G5621" t="s">
        <v>28</v>
      </c>
      <c r="H5621">
        <v>97112</v>
      </c>
      <c r="I5621" t="str">
        <f t="shared" si="87"/>
        <v>185_2/15/2024 16:00</v>
      </c>
      <c r="J5621" t="str">
        <f>IFERROR(INDEX(scheduling_data!I:I, MATCH(I5621, scheduling_data!H:H, 0)), "")</f>
        <v>Christian Litz</v>
      </c>
    </row>
    <row r="5622" spans="1:10" x14ac:dyDescent="0.3">
      <c r="A5622" t="s">
        <v>25</v>
      </c>
      <c r="B5622">
        <v>185</v>
      </c>
      <c r="C5622" s="1">
        <v>45359</v>
      </c>
      <c r="D5622" s="1">
        <v>45337.666666666664</v>
      </c>
      <c r="E5622">
        <v>28.39</v>
      </c>
      <c r="F5622" t="s">
        <v>19</v>
      </c>
      <c r="G5622" t="s">
        <v>26</v>
      </c>
      <c r="H5622">
        <v>97112</v>
      </c>
      <c r="I5622" t="str">
        <f t="shared" si="87"/>
        <v>185_2/15/2024 16:00</v>
      </c>
      <c r="J5622" t="str">
        <f>IFERROR(INDEX(scheduling_data!I:I, MATCH(I5622, scheduling_data!H:H, 0)), "")</f>
        <v>Christian Litz</v>
      </c>
    </row>
    <row r="5623" spans="1:10" x14ac:dyDescent="0.3">
      <c r="A5623" t="s">
        <v>25</v>
      </c>
      <c r="B5623">
        <v>185</v>
      </c>
      <c r="C5623" s="1">
        <v>45352</v>
      </c>
      <c r="D5623" s="1">
        <v>45344.5625</v>
      </c>
      <c r="E5623">
        <v>64.81</v>
      </c>
      <c r="F5623" t="s">
        <v>19</v>
      </c>
      <c r="G5623" t="s">
        <v>26</v>
      </c>
      <c r="H5623">
        <v>92507</v>
      </c>
      <c r="I5623" t="str">
        <f t="shared" si="87"/>
        <v>185_2/22/2024 13:30</v>
      </c>
      <c r="J5623" t="str">
        <f>IFERROR(INDEX(scheduling_data!I:I, MATCH(I5623, scheduling_data!H:H, 0)), "")</f>
        <v>Victoria Miley</v>
      </c>
    </row>
    <row r="5624" spans="1:10" x14ac:dyDescent="0.3">
      <c r="A5624" t="s">
        <v>25</v>
      </c>
      <c r="B5624">
        <v>185</v>
      </c>
      <c r="C5624" s="1">
        <v>45352</v>
      </c>
      <c r="D5624" s="1">
        <v>45344.5625</v>
      </c>
      <c r="E5624">
        <v>85.19</v>
      </c>
      <c r="F5624" t="s">
        <v>9</v>
      </c>
      <c r="G5624" t="s">
        <v>28</v>
      </c>
      <c r="H5624">
        <v>92507</v>
      </c>
      <c r="I5624" t="str">
        <f t="shared" si="87"/>
        <v>185_2/22/2024 13:30</v>
      </c>
      <c r="J5624" t="str">
        <f>IFERROR(INDEX(scheduling_data!I:I, MATCH(I5624, scheduling_data!H:H, 0)), "")</f>
        <v>Victoria Miley</v>
      </c>
    </row>
    <row r="5625" spans="1:10" x14ac:dyDescent="0.3">
      <c r="A5625" t="s">
        <v>25</v>
      </c>
      <c r="B5625">
        <v>185</v>
      </c>
      <c r="C5625" s="1">
        <v>45359</v>
      </c>
      <c r="D5625" s="1">
        <v>45344.583333333336</v>
      </c>
      <c r="E5625">
        <v>24.8</v>
      </c>
      <c r="F5625" t="s">
        <v>19</v>
      </c>
      <c r="G5625" t="s">
        <v>26</v>
      </c>
      <c r="H5625">
        <v>97110</v>
      </c>
      <c r="I5625" t="str">
        <f t="shared" si="87"/>
        <v>185_2/22/2024 14:00</v>
      </c>
      <c r="J5625" t="str">
        <f>IFERROR(INDEX(scheduling_data!I:I, MATCH(I5625, scheduling_data!H:H, 0)), "")</f>
        <v>Christian Litz</v>
      </c>
    </row>
    <row r="5626" spans="1:10" x14ac:dyDescent="0.3">
      <c r="A5626" t="s">
        <v>25</v>
      </c>
      <c r="B5626">
        <v>185</v>
      </c>
      <c r="C5626" s="1">
        <v>45359</v>
      </c>
      <c r="D5626" s="1">
        <v>45344.583333333336</v>
      </c>
      <c r="E5626">
        <v>52.1</v>
      </c>
      <c r="F5626" t="s">
        <v>9</v>
      </c>
      <c r="G5626" t="s">
        <v>28</v>
      </c>
      <c r="H5626">
        <v>97140</v>
      </c>
      <c r="I5626" t="str">
        <f t="shared" si="87"/>
        <v>185_2/22/2024 14:00</v>
      </c>
      <c r="J5626" t="str">
        <f>IFERROR(INDEX(scheduling_data!I:I, MATCH(I5626, scheduling_data!H:H, 0)), "")</f>
        <v>Christian Litz</v>
      </c>
    </row>
    <row r="5627" spans="1:10" x14ac:dyDescent="0.3">
      <c r="A5627" t="s">
        <v>25</v>
      </c>
      <c r="B5627">
        <v>185</v>
      </c>
      <c r="C5627" s="1">
        <v>45359</v>
      </c>
      <c r="D5627" s="1">
        <v>45344.583333333336</v>
      </c>
      <c r="E5627">
        <v>22.9</v>
      </c>
      <c r="F5627" t="s">
        <v>19</v>
      </c>
      <c r="G5627" t="s">
        <v>26</v>
      </c>
      <c r="H5627">
        <v>97140</v>
      </c>
      <c r="I5627" t="str">
        <f t="shared" si="87"/>
        <v>185_2/22/2024 14:00</v>
      </c>
      <c r="J5627" t="str">
        <f>IFERROR(INDEX(scheduling_data!I:I, MATCH(I5627, scheduling_data!H:H, 0)), "")</f>
        <v>Christian Litz</v>
      </c>
    </row>
    <row r="5628" spans="1:10" x14ac:dyDescent="0.3">
      <c r="A5628" t="s">
        <v>25</v>
      </c>
      <c r="B5628">
        <v>185</v>
      </c>
      <c r="C5628" s="1">
        <v>45359</v>
      </c>
      <c r="D5628" s="1">
        <v>45344.583333333336</v>
      </c>
      <c r="E5628">
        <v>46.61</v>
      </c>
      <c r="F5628" t="s">
        <v>9</v>
      </c>
      <c r="G5628" t="s">
        <v>28</v>
      </c>
      <c r="H5628">
        <v>97112</v>
      </c>
      <c r="I5628" t="str">
        <f t="shared" si="87"/>
        <v>185_2/22/2024 14:00</v>
      </c>
      <c r="J5628" t="str">
        <f>IFERROR(INDEX(scheduling_data!I:I, MATCH(I5628, scheduling_data!H:H, 0)), "")</f>
        <v>Christian Litz</v>
      </c>
    </row>
    <row r="5629" spans="1:10" x14ac:dyDescent="0.3">
      <c r="A5629" t="s">
        <v>25</v>
      </c>
      <c r="B5629">
        <v>185</v>
      </c>
      <c r="C5629" s="1">
        <v>45359</v>
      </c>
      <c r="D5629" s="1">
        <v>45344.583333333336</v>
      </c>
      <c r="E5629">
        <v>28.39</v>
      </c>
      <c r="F5629" t="s">
        <v>19</v>
      </c>
      <c r="G5629" t="s">
        <v>26</v>
      </c>
      <c r="H5629">
        <v>97112</v>
      </c>
      <c r="I5629" t="str">
        <f t="shared" si="87"/>
        <v>185_2/22/2024 14:00</v>
      </c>
      <c r="J5629" t="str">
        <f>IFERROR(INDEX(scheduling_data!I:I, MATCH(I5629, scheduling_data!H:H, 0)), "")</f>
        <v>Christian Litz</v>
      </c>
    </row>
    <row r="5630" spans="1:10" x14ac:dyDescent="0.3">
      <c r="A5630" t="s">
        <v>25</v>
      </c>
      <c r="B5630">
        <v>185</v>
      </c>
      <c r="C5630" s="1">
        <v>45359</v>
      </c>
      <c r="D5630" s="1">
        <v>45344.583333333336</v>
      </c>
      <c r="E5630">
        <v>50.2</v>
      </c>
      <c r="F5630" t="s">
        <v>9</v>
      </c>
      <c r="G5630" t="s">
        <v>28</v>
      </c>
      <c r="H5630">
        <v>97110</v>
      </c>
      <c r="I5630" t="str">
        <f t="shared" si="87"/>
        <v>185_2/22/2024 14:00</v>
      </c>
      <c r="J5630" t="str">
        <f>IFERROR(INDEX(scheduling_data!I:I, MATCH(I5630, scheduling_data!H:H, 0)), "")</f>
        <v>Christian Litz</v>
      </c>
    </row>
    <row r="5631" spans="1:10" x14ac:dyDescent="0.3">
      <c r="A5631" t="s">
        <v>25</v>
      </c>
      <c r="B5631">
        <v>185</v>
      </c>
      <c r="C5631" s="1">
        <v>45366</v>
      </c>
      <c r="D5631" s="1">
        <v>45349.604166666664</v>
      </c>
      <c r="E5631">
        <v>50.2</v>
      </c>
      <c r="F5631" t="s">
        <v>9</v>
      </c>
      <c r="G5631" t="s">
        <v>28</v>
      </c>
      <c r="H5631">
        <v>97110</v>
      </c>
      <c r="I5631" t="str">
        <f t="shared" si="87"/>
        <v>185_2/27/2024 14:30</v>
      </c>
      <c r="J5631" t="str">
        <f>IFERROR(INDEX(scheduling_data!I:I, MATCH(I5631, scheduling_data!H:H, 0)), "")</f>
        <v>Christian Litz</v>
      </c>
    </row>
    <row r="5632" spans="1:10" x14ac:dyDescent="0.3">
      <c r="A5632" t="s">
        <v>25</v>
      </c>
      <c r="B5632">
        <v>185</v>
      </c>
      <c r="C5632" s="1">
        <v>45366</v>
      </c>
      <c r="D5632" s="1">
        <v>45349.604166666664</v>
      </c>
      <c r="E5632">
        <v>46.61</v>
      </c>
      <c r="F5632" t="s">
        <v>9</v>
      </c>
      <c r="G5632" t="s">
        <v>28</v>
      </c>
      <c r="H5632">
        <v>97112</v>
      </c>
      <c r="I5632" t="str">
        <f t="shared" si="87"/>
        <v>185_2/27/2024 14:30</v>
      </c>
      <c r="J5632" t="str">
        <f>IFERROR(INDEX(scheduling_data!I:I, MATCH(I5632, scheduling_data!H:H, 0)), "")</f>
        <v>Christian Litz</v>
      </c>
    </row>
    <row r="5633" spans="1:10" x14ac:dyDescent="0.3">
      <c r="A5633" t="s">
        <v>25</v>
      </c>
      <c r="B5633">
        <v>185</v>
      </c>
      <c r="C5633" s="1">
        <v>45366</v>
      </c>
      <c r="D5633" s="1">
        <v>45349.604166666664</v>
      </c>
      <c r="E5633">
        <v>28.39</v>
      </c>
      <c r="F5633" t="s">
        <v>19</v>
      </c>
      <c r="G5633" t="s">
        <v>26</v>
      </c>
      <c r="H5633">
        <v>97112</v>
      </c>
      <c r="I5633" t="str">
        <f t="shared" si="87"/>
        <v>185_2/27/2024 14:30</v>
      </c>
      <c r="J5633" t="str">
        <f>IFERROR(INDEX(scheduling_data!I:I, MATCH(I5633, scheduling_data!H:H, 0)), "")</f>
        <v>Christian Litz</v>
      </c>
    </row>
    <row r="5634" spans="1:10" x14ac:dyDescent="0.3">
      <c r="A5634" t="s">
        <v>25</v>
      </c>
      <c r="B5634">
        <v>185</v>
      </c>
      <c r="C5634" s="1">
        <v>45366</v>
      </c>
      <c r="D5634" s="1">
        <v>45349.604166666664</v>
      </c>
      <c r="E5634">
        <v>24.8</v>
      </c>
      <c r="F5634" t="s">
        <v>19</v>
      </c>
      <c r="G5634" t="s">
        <v>26</v>
      </c>
      <c r="H5634">
        <v>97110</v>
      </c>
      <c r="I5634" t="str">
        <f t="shared" si="87"/>
        <v>185_2/27/2024 14:30</v>
      </c>
      <c r="J5634" t="str">
        <f>IFERROR(INDEX(scheduling_data!I:I, MATCH(I5634, scheduling_data!H:H, 0)), "")</f>
        <v>Christian Litz</v>
      </c>
    </row>
    <row r="5635" spans="1:10" x14ac:dyDescent="0.3">
      <c r="A5635" t="s">
        <v>25</v>
      </c>
      <c r="B5635">
        <v>185</v>
      </c>
      <c r="C5635" s="1">
        <v>45359</v>
      </c>
      <c r="D5635" s="1">
        <v>45349.625</v>
      </c>
      <c r="E5635">
        <v>64.81</v>
      </c>
      <c r="F5635" t="s">
        <v>19</v>
      </c>
      <c r="G5635" t="s">
        <v>26</v>
      </c>
      <c r="H5635">
        <v>92507</v>
      </c>
      <c r="I5635" t="str">
        <f t="shared" ref="I5635:I5698" si="88">TEXT(B5635&amp;"_"&amp;TEXT(D5635, "m/d/yyyy hh:mm"), "0")</f>
        <v>185_2/27/2024 15:00</v>
      </c>
      <c r="J5635" t="str">
        <f>IFERROR(INDEX(scheduling_data!I:I, MATCH(I5635, scheduling_data!H:H, 0)), "")</f>
        <v>Victoria Miley</v>
      </c>
    </row>
    <row r="5636" spans="1:10" x14ac:dyDescent="0.3">
      <c r="A5636" t="s">
        <v>25</v>
      </c>
      <c r="B5636">
        <v>185</v>
      </c>
      <c r="C5636" s="1">
        <v>45359</v>
      </c>
      <c r="D5636" s="1">
        <v>45349.625</v>
      </c>
      <c r="E5636">
        <v>85.19</v>
      </c>
      <c r="F5636" t="s">
        <v>9</v>
      </c>
      <c r="G5636" t="s">
        <v>28</v>
      </c>
      <c r="H5636">
        <v>92507</v>
      </c>
      <c r="I5636" t="str">
        <f t="shared" si="88"/>
        <v>185_2/27/2024 15:00</v>
      </c>
      <c r="J5636" t="str">
        <f>IFERROR(INDEX(scheduling_data!I:I, MATCH(I5636, scheduling_data!H:H, 0)), "")</f>
        <v>Victoria Miley</v>
      </c>
    </row>
    <row r="5637" spans="1:10" x14ac:dyDescent="0.3">
      <c r="A5637" t="s">
        <v>25</v>
      </c>
      <c r="B5637">
        <v>185</v>
      </c>
      <c r="C5637" s="1">
        <v>45366</v>
      </c>
      <c r="D5637" s="1">
        <v>45349.645833333336</v>
      </c>
      <c r="E5637">
        <v>93.22</v>
      </c>
      <c r="F5637" t="s">
        <v>9</v>
      </c>
      <c r="G5637" t="s">
        <v>28</v>
      </c>
      <c r="H5637">
        <v>97112</v>
      </c>
      <c r="I5637" t="str">
        <f t="shared" si="88"/>
        <v>185_2/27/2024 15:30</v>
      </c>
      <c r="J5637" t="str">
        <f>IFERROR(INDEX(scheduling_data!I:I, MATCH(I5637, scheduling_data!H:H, 0)), "")</f>
        <v>Kelsea Rodriguez</v>
      </c>
    </row>
    <row r="5638" spans="1:10" x14ac:dyDescent="0.3">
      <c r="A5638" t="s">
        <v>25</v>
      </c>
      <c r="B5638">
        <v>185</v>
      </c>
      <c r="C5638" s="1">
        <v>45366</v>
      </c>
      <c r="D5638" s="1">
        <v>45349.645833333336</v>
      </c>
      <c r="E5638">
        <v>56.78</v>
      </c>
      <c r="F5638" t="s">
        <v>19</v>
      </c>
      <c r="G5638" t="s">
        <v>26</v>
      </c>
      <c r="H5638">
        <v>97112</v>
      </c>
      <c r="I5638" t="str">
        <f t="shared" si="88"/>
        <v>185_2/27/2024 15:30</v>
      </c>
      <c r="J5638" t="str">
        <f>IFERROR(INDEX(scheduling_data!I:I, MATCH(I5638, scheduling_data!H:H, 0)), "")</f>
        <v>Kelsea Rodriguez</v>
      </c>
    </row>
    <row r="5639" spans="1:10" x14ac:dyDescent="0.3">
      <c r="A5639" t="s">
        <v>25</v>
      </c>
      <c r="B5639">
        <v>185</v>
      </c>
      <c r="C5639" s="1">
        <v>45359</v>
      </c>
      <c r="D5639" s="1">
        <v>45351.604166666664</v>
      </c>
      <c r="E5639">
        <v>64.81</v>
      </c>
      <c r="F5639" t="s">
        <v>19</v>
      </c>
      <c r="G5639" t="s">
        <v>26</v>
      </c>
      <c r="H5639">
        <v>92507</v>
      </c>
      <c r="I5639" t="str">
        <f t="shared" si="88"/>
        <v>185_2/29/2024 14:30</v>
      </c>
      <c r="J5639" t="str">
        <f>IFERROR(INDEX(scheduling_data!I:I, MATCH(I5639, scheduling_data!H:H, 0)), "")</f>
        <v>D'Anna Pullen</v>
      </c>
    </row>
    <row r="5640" spans="1:10" x14ac:dyDescent="0.3">
      <c r="A5640" t="s">
        <v>25</v>
      </c>
      <c r="B5640">
        <v>185</v>
      </c>
      <c r="C5640" s="1">
        <v>45359</v>
      </c>
      <c r="D5640" s="1">
        <v>45351.604166666664</v>
      </c>
      <c r="E5640">
        <v>85.19</v>
      </c>
      <c r="F5640" t="s">
        <v>9</v>
      </c>
      <c r="G5640" t="s">
        <v>28</v>
      </c>
      <c r="H5640">
        <v>92507</v>
      </c>
      <c r="I5640" t="str">
        <f t="shared" si="88"/>
        <v>185_2/29/2024 14:30</v>
      </c>
      <c r="J5640" t="str">
        <f>IFERROR(INDEX(scheduling_data!I:I, MATCH(I5640, scheduling_data!H:H, 0)), "")</f>
        <v>D'Anna Pullen</v>
      </c>
    </row>
    <row r="5641" spans="1:10" x14ac:dyDescent="0.3">
      <c r="A5641" t="s">
        <v>25</v>
      </c>
      <c r="B5641">
        <v>185</v>
      </c>
      <c r="C5641" s="1">
        <v>45366</v>
      </c>
      <c r="D5641" s="1">
        <v>45351.625</v>
      </c>
      <c r="E5641">
        <v>56.78</v>
      </c>
      <c r="F5641" t="s">
        <v>19</v>
      </c>
      <c r="G5641" t="s">
        <v>26</v>
      </c>
      <c r="H5641">
        <v>97112</v>
      </c>
      <c r="I5641" t="str">
        <f t="shared" si="88"/>
        <v>185_2/29/2024 15:00</v>
      </c>
      <c r="J5641" t="str">
        <f>IFERROR(INDEX(scheduling_data!I:I, MATCH(I5641, scheduling_data!H:H, 0)), "")</f>
        <v>Heidi Molaison</v>
      </c>
    </row>
    <row r="5642" spans="1:10" x14ac:dyDescent="0.3">
      <c r="A5642" t="s">
        <v>25</v>
      </c>
      <c r="B5642">
        <v>185</v>
      </c>
      <c r="C5642" s="1">
        <v>45366</v>
      </c>
      <c r="D5642" s="1">
        <v>45351.625</v>
      </c>
      <c r="E5642">
        <v>93.22</v>
      </c>
      <c r="F5642" t="s">
        <v>9</v>
      </c>
      <c r="G5642" t="s">
        <v>28</v>
      </c>
      <c r="H5642">
        <v>97112</v>
      </c>
      <c r="I5642" t="str">
        <f t="shared" si="88"/>
        <v>185_2/29/2024 15:00</v>
      </c>
      <c r="J5642" t="str">
        <f>IFERROR(INDEX(scheduling_data!I:I, MATCH(I5642, scheduling_data!H:H, 0)), "")</f>
        <v>Heidi Molaison</v>
      </c>
    </row>
    <row r="5643" spans="1:10" x14ac:dyDescent="0.3">
      <c r="A5643" t="s">
        <v>17</v>
      </c>
      <c r="B5643">
        <v>312</v>
      </c>
      <c r="C5643" s="1">
        <v>45358</v>
      </c>
      <c r="D5643" s="1">
        <v>45328.458333333336</v>
      </c>
      <c r="E5643">
        <v>74.400000000000006</v>
      </c>
      <c r="F5643" t="s">
        <v>19</v>
      </c>
      <c r="G5643" t="s">
        <v>20</v>
      </c>
      <c r="H5643">
        <v>97110</v>
      </c>
      <c r="I5643" t="str">
        <f t="shared" si="88"/>
        <v>312_2/6/2024 11:00</v>
      </c>
      <c r="J5643" t="str">
        <f>IFERROR(INDEX(scheduling_data!I:I, MATCH(I5643, scheduling_data!H:H, 0)), "")</f>
        <v>Christian Litz</v>
      </c>
    </row>
    <row r="5644" spans="1:10" x14ac:dyDescent="0.3">
      <c r="A5644" t="s">
        <v>17</v>
      </c>
      <c r="B5644">
        <v>312</v>
      </c>
      <c r="C5644" s="1">
        <v>45358</v>
      </c>
      <c r="D5644" s="1">
        <v>45328.458333333336</v>
      </c>
      <c r="E5644">
        <v>150.6</v>
      </c>
      <c r="F5644" t="s">
        <v>9</v>
      </c>
      <c r="G5644" t="s">
        <v>18</v>
      </c>
      <c r="H5644">
        <v>97110</v>
      </c>
      <c r="I5644" t="str">
        <f t="shared" si="88"/>
        <v>312_2/6/2024 11:00</v>
      </c>
      <c r="J5644" t="str">
        <f>IFERROR(INDEX(scheduling_data!I:I, MATCH(I5644, scheduling_data!H:H, 0)), "")</f>
        <v>Christian Litz</v>
      </c>
    </row>
    <row r="5645" spans="1:10" x14ac:dyDescent="0.3">
      <c r="A5645" t="s">
        <v>25</v>
      </c>
      <c r="B5645">
        <v>35</v>
      </c>
      <c r="C5645" s="1">
        <v>45373</v>
      </c>
      <c r="D5645" s="1">
        <v>45336.708333333336</v>
      </c>
      <c r="E5645">
        <v>0</v>
      </c>
      <c r="F5645" t="s">
        <v>9</v>
      </c>
      <c r="G5645" t="s">
        <v>72</v>
      </c>
      <c r="H5645">
        <v>97112</v>
      </c>
      <c r="I5645" t="str">
        <f t="shared" si="88"/>
        <v>35_2/14/2024 17:00</v>
      </c>
      <c r="J5645" t="str">
        <f>IFERROR(INDEX(scheduling_data!I:I, MATCH(I5645, scheduling_data!H:H, 0)), "")</f>
        <v>James Allen</v>
      </c>
    </row>
    <row r="5646" spans="1:10" x14ac:dyDescent="0.3">
      <c r="A5646" t="s">
        <v>25</v>
      </c>
      <c r="B5646">
        <v>35</v>
      </c>
      <c r="C5646" s="1">
        <v>45373</v>
      </c>
      <c r="D5646" s="1">
        <v>45336.708333333336</v>
      </c>
      <c r="E5646">
        <v>0</v>
      </c>
      <c r="F5646" t="s">
        <v>9</v>
      </c>
      <c r="G5646" t="s">
        <v>71</v>
      </c>
      <c r="H5646">
        <v>97110</v>
      </c>
      <c r="I5646" t="str">
        <f t="shared" si="88"/>
        <v>35_2/14/2024 17:00</v>
      </c>
      <c r="J5646" t="str">
        <f>IFERROR(INDEX(scheduling_data!I:I, MATCH(I5646, scheduling_data!H:H, 0)), "")</f>
        <v>James Allen</v>
      </c>
    </row>
    <row r="5647" spans="1:10" x14ac:dyDescent="0.3">
      <c r="A5647" t="s">
        <v>25</v>
      </c>
      <c r="B5647">
        <v>35</v>
      </c>
      <c r="C5647" s="1">
        <v>45352</v>
      </c>
      <c r="D5647" s="1">
        <v>45336.708333333336</v>
      </c>
      <c r="E5647">
        <v>0</v>
      </c>
      <c r="F5647" t="s">
        <v>9</v>
      </c>
      <c r="G5647" t="s">
        <v>71</v>
      </c>
      <c r="H5647">
        <v>97110</v>
      </c>
      <c r="I5647" t="str">
        <f t="shared" si="88"/>
        <v>35_2/14/2024 17:00</v>
      </c>
      <c r="J5647" t="str">
        <f>IFERROR(INDEX(scheduling_data!I:I, MATCH(I5647, scheduling_data!H:H, 0)), "")</f>
        <v>James Allen</v>
      </c>
    </row>
    <row r="5648" spans="1:10" x14ac:dyDescent="0.3">
      <c r="A5648" t="s">
        <v>25</v>
      </c>
      <c r="B5648">
        <v>35</v>
      </c>
      <c r="C5648" s="1">
        <v>45352</v>
      </c>
      <c r="D5648" s="1">
        <v>45336.708333333336</v>
      </c>
      <c r="E5648">
        <v>0</v>
      </c>
      <c r="F5648" t="s">
        <v>9</v>
      </c>
      <c r="G5648" t="s">
        <v>72</v>
      </c>
      <c r="H5648">
        <v>97112</v>
      </c>
      <c r="I5648" t="str">
        <f t="shared" si="88"/>
        <v>35_2/14/2024 17:00</v>
      </c>
      <c r="J5648" t="str">
        <f>IFERROR(INDEX(scheduling_data!I:I, MATCH(I5648, scheduling_data!H:H, 0)), "")</f>
        <v>James Allen</v>
      </c>
    </row>
    <row r="5649" spans="1:10" x14ac:dyDescent="0.3">
      <c r="A5649" t="s">
        <v>25</v>
      </c>
      <c r="B5649">
        <v>35</v>
      </c>
      <c r="C5649" s="1">
        <v>45352</v>
      </c>
      <c r="D5649" s="1">
        <v>45338.458333333336</v>
      </c>
      <c r="E5649">
        <v>0</v>
      </c>
      <c r="F5649" t="s">
        <v>9</v>
      </c>
      <c r="G5649" t="s">
        <v>72</v>
      </c>
      <c r="H5649">
        <v>97112</v>
      </c>
      <c r="I5649" t="str">
        <f t="shared" si="88"/>
        <v>35_2/16/2024 11:00</v>
      </c>
      <c r="J5649" t="str">
        <f>IFERROR(INDEX(scheduling_data!I:I, MATCH(I5649, scheduling_data!H:H, 0)), "")</f>
        <v>James Allen</v>
      </c>
    </row>
    <row r="5650" spans="1:10" x14ac:dyDescent="0.3">
      <c r="A5650" t="s">
        <v>25</v>
      </c>
      <c r="B5650">
        <v>35</v>
      </c>
      <c r="C5650" s="1">
        <v>45352</v>
      </c>
      <c r="D5650" s="1">
        <v>45338.458333333336</v>
      </c>
      <c r="E5650">
        <v>0</v>
      </c>
      <c r="F5650" t="s">
        <v>9</v>
      </c>
      <c r="G5650" t="s">
        <v>71</v>
      </c>
      <c r="H5650">
        <v>97110</v>
      </c>
      <c r="I5650" t="str">
        <f t="shared" si="88"/>
        <v>35_2/16/2024 11:00</v>
      </c>
      <c r="J5650" t="str">
        <f>IFERROR(INDEX(scheduling_data!I:I, MATCH(I5650, scheduling_data!H:H, 0)), "")</f>
        <v>James Allen</v>
      </c>
    </row>
    <row r="5651" spans="1:10" x14ac:dyDescent="0.3">
      <c r="A5651" t="s">
        <v>25</v>
      </c>
      <c r="B5651">
        <v>35</v>
      </c>
      <c r="C5651" s="1">
        <v>45373</v>
      </c>
      <c r="D5651" s="1">
        <v>45338.458333333336</v>
      </c>
      <c r="E5651">
        <v>0</v>
      </c>
      <c r="F5651" t="s">
        <v>9</v>
      </c>
      <c r="G5651" t="s">
        <v>72</v>
      </c>
      <c r="H5651">
        <v>97112</v>
      </c>
      <c r="I5651" t="str">
        <f t="shared" si="88"/>
        <v>35_2/16/2024 11:00</v>
      </c>
      <c r="J5651" t="str">
        <f>IFERROR(INDEX(scheduling_data!I:I, MATCH(I5651, scheduling_data!H:H, 0)), "")</f>
        <v>James Allen</v>
      </c>
    </row>
    <row r="5652" spans="1:10" x14ac:dyDescent="0.3">
      <c r="A5652" t="s">
        <v>25</v>
      </c>
      <c r="B5652">
        <v>35</v>
      </c>
      <c r="C5652" s="1">
        <v>45373</v>
      </c>
      <c r="D5652" s="1">
        <v>45338.458333333336</v>
      </c>
      <c r="E5652">
        <v>0</v>
      </c>
      <c r="F5652" t="s">
        <v>9</v>
      </c>
      <c r="G5652" t="s">
        <v>71</v>
      </c>
      <c r="H5652">
        <v>97110</v>
      </c>
      <c r="I5652" t="str">
        <f t="shared" si="88"/>
        <v>35_2/16/2024 11:00</v>
      </c>
      <c r="J5652" t="str">
        <f>IFERROR(INDEX(scheduling_data!I:I, MATCH(I5652, scheduling_data!H:H, 0)), "")</f>
        <v>James Allen</v>
      </c>
    </row>
    <row r="5653" spans="1:10" x14ac:dyDescent="0.3">
      <c r="A5653" t="s">
        <v>25</v>
      </c>
      <c r="B5653">
        <v>35</v>
      </c>
      <c r="C5653" s="1">
        <v>45373</v>
      </c>
      <c r="D5653" s="1">
        <v>45341.375</v>
      </c>
      <c r="E5653">
        <v>0</v>
      </c>
      <c r="F5653" t="s">
        <v>9</v>
      </c>
      <c r="G5653" t="s">
        <v>71</v>
      </c>
      <c r="H5653">
        <v>97110</v>
      </c>
      <c r="I5653" t="str">
        <f t="shared" si="88"/>
        <v>35_2/19/2024 09:00</v>
      </c>
      <c r="J5653" t="str">
        <f>IFERROR(INDEX(scheduling_data!I:I, MATCH(I5653, scheduling_data!H:H, 0)), "")</f>
        <v>Breanna Grieco</v>
      </c>
    </row>
    <row r="5654" spans="1:10" x14ac:dyDescent="0.3">
      <c r="A5654" t="s">
        <v>25</v>
      </c>
      <c r="B5654">
        <v>35</v>
      </c>
      <c r="C5654" s="1">
        <v>45373</v>
      </c>
      <c r="D5654" s="1">
        <v>45341.375</v>
      </c>
      <c r="E5654">
        <v>0</v>
      </c>
      <c r="F5654" t="s">
        <v>9</v>
      </c>
      <c r="G5654" t="s">
        <v>72</v>
      </c>
      <c r="H5654">
        <v>97112</v>
      </c>
      <c r="I5654" t="str">
        <f t="shared" si="88"/>
        <v>35_2/19/2024 09:00</v>
      </c>
      <c r="J5654" t="str">
        <f>IFERROR(INDEX(scheduling_data!I:I, MATCH(I5654, scheduling_data!H:H, 0)), "")</f>
        <v>Breanna Grieco</v>
      </c>
    </row>
    <row r="5655" spans="1:10" x14ac:dyDescent="0.3">
      <c r="A5655" t="s">
        <v>25</v>
      </c>
      <c r="B5655">
        <v>35</v>
      </c>
      <c r="C5655" s="1">
        <v>45352</v>
      </c>
      <c r="D5655" s="1">
        <v>45341.375</v>
      </c>
      <c r="E5655">
        <v>0</v>
      </c>
      <c r="F5655" t="s">
        <v>9</v>
      </c>
      <c r="G5655" t="s">
        <v>72</v>
      </c>
      <c r="H5655">
        <v>97112</v>
      </c>
      <c r="I5655" t="str">
        <f t="shared" si="88"/>
        <v>35_2/19/2024 09:00</v>
      </c>
      <c r="J5655" t="str">
        <f>IFERROR(INDEX(scheduling_data!I:I, MATCH(I5655, scheduling_data!H:H, 0)), "")</f>
        <v>Breanna Grieco</v>
      </c>
    </row>
    <row r="5656" spans="1:10" x14ac:dyDescent="0.3">
      <c r="A5656" t="s">
        <v>25</v>
      </c>
      <c r="B5656">
        <v>35</v>
      </c>
      <c r="C5656" s="1">
        <v>45352</v>
      </c>
      <c r="D5656" s="1">
        <v>45341.375</v>
      </c>
      <c r="E5656">
        <v>0</v>
      </c>
      <c r="F5656" t="s">
        <v>9</v>
      </c>
      <c r="G5656" t="s">
        <v>71</v>
      </c>
      <c r="H5656">
        <v>97110</v>
      </c>
      <c r="I5656" t="str">
        <f t="shared" si="88"/>
        <v>35_2/19/2024 09:00</v>
      </c>
      <c r="J5656" t="str">
        <f>IFERROR(INDEX(scheduling_data!I:I, MATCH(I5656, scheduling_data!H:H, 0)), "")</f>
        <v>Breanna Grieco</v>
      </c>
    </row>
    <row r="5657" spans="1:10" x14ac:dyDescent="0.3">
      <c r="A5657" t="s">
        <v>25</v>
      </c>
      <c r="B5657">
        <v>35</v>
      </c>
      <c r="C5657" s="1">
        <v>45373</v>
      </c>
      <c r="D5657" s="1">
        <v>45343.666666666664</v>
      </c>
      <c r="E5657">
        <v>0</v>
      </c>
      <c r="F5657" t="s">
        <v>9</v>
      </c>
      <c r="G5657" t="s">
        <v>73</v>
      </c>
      <c r="H5657">
        <v>97110</v>
      </c>
      <c r="I5657" t="str">
        <f t="shared" si="88"/>
        <v>35_2/21/2024 16:00</v>
      </c>
      <c r="J5657" t="str">
        <f>IFERROR(INDEX(scheduling_data!I:I, MATCH(I5657, scheduling_data!H:H, 0)), "")</f>
        <v>James Allen</v>
      </c>
    </row>
    <row r="5658" spans="1:10" x14ac:dyDescent="0.3">
      <c r="A5658" t="s">
        <v>25</v>
      </c>
      <c r="B5658">
        <v>35</v>
      </c>
      <c r="C5658" s="1">
        <v>45359</v>
      </c>
      <c r="D5658" s="1">
        <v>45343.666666666664</v>
      </c>
      <c r="E5658">
        <v>0</v>
      </c>
      <c r="F5658" t="s">
        <v>9</v>
      </c>
      <c r="G5658" t="s">
        <v>73</v>
      </c>
      <c r="H5658">
        <v>97110</v>
      </c>
      <c r="I5658" t="str">
        <f t="shared" si="88"/>
        <v>35_2/21/2024 16:00</v>
      </c>
      <c r="J5658" t="str">
        <f>IFERROR(INDEX(scheduling_data!I:I, MATCH(I5658, scheduling_data!H:H, 0)), "")</f>
        <v>James Allen</v>
      </c>
    </row>
    <row r="5659" spans="1:10" x14ac:dyDescent="0.3">
      <c r="A5659" t="s">
        <v>25</v>
      </c>
      <c r="B5659">
        <v>35</v>
      </c>
      <c r="C5659" s="1">
        <v>45373</v>
      </c>
      <c r="D5659" s="1">
        <v>45345.375</v>
      </c>
      <c r="E5659">
        <v>0</v>
      </c>
      <c r="F5659" t="s">
        <v>9</v>
      </c>
      <c r="G5659" t="s">
        <v>73</v>
      </c>
      <c r="H5659">
        <v>97110</v>
      </c>
      <c r="I5659" t="str">
        <f t="shared" si="88"/>
        <v>35_2/23/2024 09:00</v>
      </c>
      <c r="J5659" t="str">
        <f>IFERROR(INDEX(scheduling_data!I:I, MATCH(I5659, scheduling_data!H:H, 0)), "")</f>
        <v>Breanna Grieco</v>
      </c>
    </row>
    <row r="5660" spans="1:10" x14ac:dyDescent="0.3">
      <c r="A5660" t="s">
        <v>25</v>
      </c>
      <c r="B5660">
        <v>35</v>
      </c>
      <c r="C5660" s="1">
        <v>45373</v>
      </c>
      <c r="D5660" s="1">
        <v>45345.375</v>
      </c>
      <c r="E5660">
        <v>0</v>
      </c>
      <c r="F5660" t="s">
        <v>9</v>
      </c>
      <c r="G5660" t="s">
        <v>73</v>
      </c>
      <c r="H5660">
        <v>97112</v>
      </c>
      <c r="I5660" t="str">
        <f t="shared" si="88"/>
        <v>35_2/23/2024 09:00</v>
      </c>
      <c r="J5660" t="str">
        <f>IFERROR(INDEX(scheduling_data!I:I, MATCH(I5660, scheduling_data!H:H, 0)), "")</f>
        <v>Breanna Grieco</v>
      </c>
    </row>
    <row r="5661" spans="1:10" x14ac:dyDescent="0.3">
      <c r="A5661" t="s">
        <v>25</v>
      </c>
      <c r="B5661">
        <v>35</v>
      </c>
      <c r="C5661" s="1">
        <v>45352</v>
      </c>
      <c r="D5661" s="1">
        <v>45345.375</v>
      </c>
      <c r="E5661">
        <v>0</v>
      </c>
      <c r="F5661" t="s">
        <v>9</v>
      </c>
      <c r="G5661" t="s">
        <v>73</v>
      </c>
      <c r="H5661">
        <v>97112</v>
      </c>
      <c r="I5661" t="str">
        <f t="shared" si="88"/>
        <v>35_2/23/2024 09:00</v>
      </c>
      <c r="J5661" t="str">
        <f>IFERROR(INDEX(scheduling_data!I:I, MATCH(I5661, scheduling_data!H:H, 0)), "")</f>
        <v>Breanna Grieco</v>
      </c>
    </row>
    <row r="5662" spans="1:10" x14ac:dyDescent="0.3">
      <c r="A5662" t="s">
        <v>25</v>
      </c>
      <c r="B5662">
        <v>35</v>
      </c>
      <c r="C5662" s="1">
        <v>45352</v>
      </c>
      <c r="D5662" s="1">
        <v>45345.375</v>
      </c>
      <c r="E5662">
        <v>0</v>
      </c>
      <c r="F5662" t="s">
        <v>9</v>
      </c>
      <c r="G5662" t="s">
        <v>73</v>
      </c>
      <c r="H5662">
        <v>97110</v>
      </c>
      <c r="I5662" t="str">
        <f t="shared" si="88"/>
        <v>35_2/23/2024 09:00</v>
      </c>
      <c r="J5662" t="str">
        <f>IFERROR(INDEX(scheduling_data!I:I, MATCH(I5662, scheduling_data!H:H, 0)), "")</f>
        <v>Breanna Grieco</v>
      </c>
    </row>
    <row r="5663" spans="1:10" x14ac:dyDescent="0.3">
      <c r="A5663" t="s">
        <v>25</v>
      </c>
      <c r="B5663">
        <v>35</v>
      </c>
      <c r="C5663" s="1">
        <v>45380</v>
      </c>
      <c r="D5663" s="1">
        <v>45351.458333333336</v>
      </c>
      <c r="E5663">
        <v>0</v>
      </c>
      <c r="F5663" t="s">
        <v>9</v>
      </c>
      <c r="G5663" t="s">
        <v>71</v>
      </c>
      <c r="H5663">
        <v>97112</v>
      </c>
      <c r="I5663" t="str">
        <f t="shared" si="88"/>
        <v>35_2/29/2024 11:00</v>
      </c>
      <c r="J5663" t="str">
        <f>IFERROR(INDEX(scheduling_data!I:I, MATCH(I5663, scheduling_data!H:H, 0)), "")</f>
        <v>James Allen</v>
      </c>
    </row>
    <row r="5664" spans="1:10" x14ac:dyDescent="0.3">
      <c r="A5664" t="s">
        <v>25</v>
      </c>
      <c r="B5664">
        <v>35</v>
      </c>
      <c r="C5664" s="1">
        <v>45380</v>
      </c>
      <c r="D5664" s="1">
        <v>45351.458333333336</v>
      </c>
      <c r="E5664">
        <v>0</v>
      </c>
      <c r="F5664" t="s">
        <v>9</v>
      </c>
      <c r="G5664" t="s">
        <v>73</v>
      </c>
      <c r="H5664">
        <v>97110</v>
      </c>
      <c r="I5664" t="str">
        <f t="shared" si="88"/>
        <v>35_2/29/2024 11:00</v>
      </c>
      <c r="J5664" t="str">
        <f>IFERROR(INDEX(scheduling_data!I:I, MATCH(I5664, scheduling_data!H:H, 0)), "")</f>
        <v>James Allen</v>
      </c>
    </row>
    <row r="5665" spans="1:10" x14ac:dyDescent="0.3">
      <c r="A5665" t="s">
        <v>25</v>
      </c>
      <c r="B5665">
        <v>35</v>
      </c>
      <c r="C5665" s="1">
        <v>45366</v>
      </c>
      <c r="D5665" s="1">
        <v>45351.458333333336</v>
      </c>
      <c r="E5665">
        <v>0</v>
      </c>
      <c r="F5665" t="s">
        <v>9</v>
      </c>
      <c r="G5665" t="s">
        <v>71</v>
      </c>
      <c r="H5665">
        <v>97112</v>
      </c>
      <c r="I5665" t="str">
        <f t="shared" si="88"/>
        <v>35_2/29/2024 11:00</v>
      </c>
      <c r="J5665" t="str">
        <f>IFERROR(INDEX(scheduling_data!I:I, MATCH(I5665, scheduling_data!H:H, 0)), "")</f>
        <v>James Allen</v>
      </c>
    </row>
    <row r="5666" spans="1:10" x14ac:dyDescent="0.3">
      <c r="A5666" t="s">
        <v>25</v>
      </c>
      <c r="B5666">
        <v>35</v>
      </c>
      <c r="C5666" s="1">
        <v>45366</v>
      </c>
      <c r="D5666" s="1">
        <v>45351.458333333336</v>
      </c>
      <c r="E5666">
        <v>0</v>
      </c>
      <c r="F5666" t="s">
        <v>9</v>
      </c>
      <c r="G5666" t="s">
        <v>73</v>
      </c>
      <c r="H5666">
        <v>97110</v>
      </c>
      <c r="I5666" t="str">
        <f t="shared" si="88"/>
        <v>35_2/29/2024 11:00</v>
      </c>
      <c r="J5666" t="str">
        <f>IFERROR(INDEX(scheduling_data!I:I, MATCH(I5666, scheduling_data!H:H, 0)), "")</f>
        <v>James Allen</v>
      </c>
    </row>
    <row r="5667" spans="1:10" x14ac:dyDescent="0.3">
      <c r="A5667" t="s">
        <v>80</v>
      </c>
      <c r="B5667">
        <v>189</v>
      </c>
      <c r="C5667" s="1">
        <v>45359</v>
      </c>
      <c r="D5667" s="1">
        <v>45341.666666666664</v>
      </c>
      <c r="E5667">
        <v>28.39</v>
      </c>
      <c r="F5667" t="s">
        <v>19</v>
      </c>
      <c r="G5667" t="s">
        <v>51</v>
      </c>
      <c r="H5667">
        <v>97112</v>
      </c>
      <c r="I5667" t="str">
        <f t="shared" si="88"/>
        <v>189_2/19/2024 16:00</v>
      </c>
      <c r="J5667" t="str">
        <f>IFERROR(INDEX(scheduling_data!I:I, MATCH(I5667, scheduling_data!H:H, 0)), "")</f>
        <v>Christian Litz</v>
      </c>
    </row>
    <row r="5668" spans="1:10" x14ac:dyDescent="0.3">
      <c r="A5668" t="s">
        <v>80</v>
      </c>
      <c r="B5668">
        <v>189</v>
      </c>
      <c r="C5668" s="1">
        <v>45359</v>
      </c>
      <c r="D5668" s="1">
        <v>45341.666666666664</v>
      </c>
      <c r="E5668">
        <v>52.1</v>
      </c>
      <c r="F5668" t="s">
        <v>9</v>
      </c>
      <c r="G5668" t="s">
        <v>52</v>
      </c>
      <c r="H5668">
        <v>97140</v>
      </c>
      <c r="I5668" t="str">
        <f t="shared" si="88"/>
        <v>189_2/19/2024 16:00</v>
      </c>
      <c r="J5668" t="str">
        <f>IFERROR(INDEX(scheduling_data!I:I, MATCH(I5668, scheduling_data!H:H, 0)), "")</f>
        <v>Christian Litz</v>
      </c>
    </row>
    <row r="5669" spans="1:10" x14ac:dyDescent="0.3">
      <c r="A5669" t="s">
        <v>80</v>
      </c>
      <c r="B5669">
        <v>189</v>
      </c>
      <c r="C5669" s="1">
        <v>45359</v>
      </c>
      <c r="D5669" s="1">
        <v>45341.666666666664</v>
      </c>
      <c r="E5669">
        <v>22.9</v>
      </c>
      <c r="F5669" t="s">
        <v>19</v>
      </c>
      <c r="G5669" t="s">
        <v>51</v>
      </c>
      <c r="H5669">
        <v>97140</v>
      </c>
      <c r="I5669" t="str">
        <f t="shared" si="88"/>
        <v>189_2/19/2024 16:00</v>
      </c>
      <c r="J5669" t="str">
        <f>IFERROR(INDEX(scheduling_data!I:I, MATCH(I5669, scheduling_data!H:H, 0)), "")</f>
        <v>Christian Litz</v>
      </c>
    </row>
    <row r="5670" spans="1:10" x14ac:dyDescent="0.3">
      <c r="A5670" t="s">
        <v>80</v>
      </c>
      <c r="B5670">
        <v>189</v>
      </c>
      <c r="C5670" s="1">
        <v>45359</v>
      </c>
      <c r="D5670" s="1">
        <v>45341.666666666664</v>
      </c>
      <c r="E5670">
        <v>46.61</v>
      </c>
      <c r="F5670" t="s">
        <v>9</v>
      </c>
      <c r="G5670" t="s">
        <v>52</v>
      </c>
      <c r="H5670">
        <v>97112</v>
      </c>
      <c r="I5670" t="str">
        <f t="shared" si="88"/>
        <v>189_2/19/2024 16:00</v>
      </c>
      <c r="J5670" t="str">
        <f>IFERROR(INDEX(scheduling_data!I:I, MATCH(I5670, scheduling_data!H:H, 0)), "")</f>
        <v>Christian Litz</v>
      </c>
    </row>
    <row r="5671" spans="1:10" x14ac:dyDescent="0.3">
      <c r="A5671" t="s">
        <v>80</v>
      </c>
      <c r="B5671">
        <v>189</v>
      </c>
      <c r="C5671" s="1">
        <v>45359</v>
      </c>
      <c r="D5671" s="1">
        <v>45344.666666666664</v>
      </c>
      <c r="E5671">
        <v>28.39</v>
      </c>
      <c r="F5671" t="s">
        <v>19</v>
      </c>
      <c r="G5671" t="s">
        <v>51</v>
      </c>
      <c r="H5671">
        <v>97112</v>
      </c>
      <c r="I5671" t="str">
        <f t="shared" si="88"/>
        <v>189_2/22/2024 16:00</v>
      </c>
      <c r="J5671" t="str">
        <f>IFERROR(INDEX(scheduling_data!I:I, MATCH(I5671, scheduling_data!H:H, 0)), "")</f>
        <v>Christian Litz</v>
      </c>
    </row>
    <row r="5672" spans="1:10" x14ac:dyDescent="0.3">
      <c r="A5672" t="s">
        <v>80</v>
      </c>
      <c r="B5672">
        <v>189</v>
      </c>
      <c r="C5672" s="1">
        <v>45359</v>
      </c>
      <c r="D5672" s="1">
        <v>45344.666666666664</v>
      </c>
      <c r="E5672">
        <v>46.61</v>
      </c>
      <c r="F5672" t="s">
        <v>9</v>
      </c>
      <c r="G5672" t="s">
        <v>52</v>
      </c>
      <c r="H5672">
        <v>97112</v>
      </c>
      <c r="I5672" t="str">
        <f t="shared" si="88"/>
        <v>189_2/22/2024 16:00</v>
      </c>
      <c r="J5672" t="str">
        <f>IFERROR(INDEX(scheduling_data!I:I, MATCH(I5672, scheduling_data!H:H, 0)), "")</f>
        <v>Christian Litz</v>
      </c>
    </row>
    <row r="5673" spans="1:10" x14ac:dyDescent="0.3">
      <c r="A5673" t="s">
        <v>80</v>
      </c>
      <c r="B5673">
        <v>189</v>
      </c>
      <c r="C5673" s="1">
        <v>45359</v>
      </c>
      <c r="D5673" s="1">
        <v>45344.666666666664</v>
      </c>
      <c r="E5673">
        <v>22.9</v>
      </c>
      <c r="F5673" t="s">
        <v>19</v>
      </c>
      <c r="G5673" t="s">
        <v>51</v>
      </c>
      <c r="H5673">
        <v>97140</v>
      </c>
      <c r="I5673" t="str">
        <f t="shared" si="88"/>
        <v>189_2/22/2024 16:00</v>
      </c>
      <c r="J5673" t="str">
        <f>IFERROR(INDEX(scheduling_data!I:I, MATCH(I5673, scheduling_data!H:H, 0)), "")</f>
        <v>Christian Litz</v>
      </c>
    </row>
    <row r="5674" spans="1:10" x14ac:dyDescent="0.3">
      <c r="A5674" t="s">
        <v>80</v>
      </c>
      <c r="B5674">
        <v>189</v>
      </c>
      <c r="C5674" s="1">
        <v>45359</v>
      </c>
      <c r="D5674" s="1">
        <v>45344.666666666664</v>
      </c>
      <c r="E5674">
        <v>52.1</v>
      </c>
      <c r="F5674" t="s">
        <v>9</v>
      </c>
      <c r="G5674" t="s">
        <v>52</v>
      </c>
      <c r="H5674">
        <v>97140</v>
      </c>
      <c r="I5674" t="str">
        <f t="shared" si="88"/>
        <v>189_2/22/2024 16:00</v>
      </c>
      <c r="J5674" t="str">
        <f>IFERROR(INDEX(scheduling_data!I:I, MATCH(I5674, scheduling_data!H:H, 0)), "")</f>
        <v>Christian Litz</v>
      </c>
    </row>
    <row r="5675" spans="1:10" x14ac:dyDescent="0.3">
      <c r="A5675" t="s">
        <v>17</v>
      </c>
      <c r="B5675">
        <v>313</v>
      </c>
      <c r="C5675" s="1">
        <v>45358</v>
      </c>
      <c r="D5675" s="1">
        <v>45336.416666666664</v>
      </c>
      <c r="E5675">
        <v>30.69</v>
      </c>
      <c r="F5675" t="s">
        <v>19</v>
      </c>
      <c r="G5675" t="s">
        <v>20</v>
      </c>
      <c r="H5675">
        <v>97530</v>
      </c>
      <c r="I5675" t="str">
        <f t="shared" si="88"/>
        <v>313_2/14/2024 10:00</v>
      </c>
      <c r="J5675" t="str">
        <f>IFERROR(INDEX(scheduling_data!I:I, MATCH(I5675, scheduling_data!H:H, 0)), "")</f>
        <v>Christian Litz</v>
      </c>
    </row>
    <row r="5676" spans="1:10" x14ac:dyDescent="0.3">
      <c r="A5676" t="s">
        <v>17</v>
      </c>
      <c r="B5676">
        <v>313</v>
      </c>
      <c r="C5676" s="1">
        <v>45358</v>
      </c>
      <c r="D5676" s="1">
        <v>45336.416666666664</v>
      </c>
      <c r="E5676">
        <v>44.31</v>
      </c>
      <c r="F5676" t="s">
        <v>9</v>
      </c>
      <c r="G5676" t="s">
        <v>18</v>
      </c>
      <c r="H5676">
        <v>97530</v>
      </c>
      <c r="I5676" t="str">
        <f t="shared" si="88"/>
        <v>313_2/14/2024 10:00</v>
      </c>
      <c r="J5676" t="str">
        <f>IFERROR(INDEX(scheduling_data!I:I, MATCH(I5676, scheduling_data!H:H, 0)), "")</f>
        <v>Christian Litz</v>
      </c>
    </row>
    <row r="5677" spans="1:10" x14ac:dyDescent="0.3">
      <c r="A5677" t="s">
        <v>17</v>
      </c>
      <c r="B5677">
        <v>313</v>
      </c>
      <c r="C5677" s="1">
        <v>45358</v>
      </c>
      <c r="D5677" s="1">
        <v>45336.416666666664</v>
      </c>
      <c r="E5677">
        <v>46.61</v>
      </c>
      <c r="F5677" t="s">
        <v>9</v>
      </c>
      <c r="G5677" t="s">
        <v>18</v>
      </c>
      <c r="H5677">
        <v>97112</v>
      </c>
      <c r="I5677" t="str">
        <f t="shared" si="88"/>
        <v>313_2/14/2024 10:00</v>
      </c>
      <c r="J5677" t="str">
        <f>IFERROR(INDEX(scheduling_data!I:I, MATCH(I5677, scheduling_data!H:H, 0)), "")</f>
        <v>Christian Litz</v>
      </c>
    </row>
    <row r="5678" spans="1:10" x14ac:dyDescent="0.3">
      <c r="A5678" t="s">
        <v>17</v>
      </c>
      <c r="B5678">
        <v>313</v>
      </c>
      <c r="C5678" s="1">
        <v>45358</v>
      </c>
      <c r="D5678" s="1">
        <v>45336.416666666664</v>
      </c>
      <c r="E5678">
        <v>100.4</v>
      </c>
      <c r="F5678" t="s">
        <v>9</v>
      </c>
      <c r="G5678" t="s">
        <v>18</v>
      </c>
      <c r="H5678">
        <v>97110</v>
      </c>
      <c r="I5678" t="str">
        <f t="shared" si="88"/>
        <v>313_2/14/2024 10:00</v>
      </c>
      <c r="J5678" t="str">
        <f>IFERROR(INDEX(scheduling_data!I:I, MATCH(I5678, scheduling_data!H:H, 0)), "")</f>
        <v>Christian Litz</v>
      </c>
    </row>
    <row r="5679" spans="1:10" x14ac:dyDescent="0.3">
      <c r="A5679" t="s">
        <v>17</v>
      </c>
      <c r="B5679">
        <v>313</v>
      </c>
      <c r="C5679" s="1">
        <v>45358</v>
      </c>
      <c r="D5679" s="1">
        <v>45336.416666666664</v>
      </c>
      <c r="E5679">
        <v>49.6</v>
      </c>
      <c r="F5679" t="s">
        <v>19</v>
      </c>
      <c r="G5679" t="s">
        <v>20</v>
      </c>
      <c r="H5679">
        <v>97110</v>
      </c>
      <c r="I5679" t="str">
        <f t="shared" si="88"/>
        <v>313_2/14/2024 10:00</v>
      </c>
      <c r="J5679" t="str">
        <f>IFERROR(INDEX(scheduling_data!I:I, MATCH(I5679, scheduling_data!H:H, 0)), "")</f>
        <v>Christian Litz</v>
      </c>
    </row>
    <row r="5680" spans="1:10" x14ac:dyDescent="0.3">
      <c r="A5680" t="s">
        <v>17</v>
      </c>
      <c r="B5680">
        <v>313</v>
      </c>
      <c r="C5680" s="1">
        <v>45358</v>
      </c>
      <c r="D5680" s="1">
        <v>45336.416666666664</v>
      </c>
      <c r="E5680">
        <v>28.39</v>
      </c>
      <c r="F5680" t="s">
        <v>19</v>
      </c>
      <c r="G5680" t="s">
        <v>20</v>
      </c>
      <c r="H5680">
        <v>97112</v>
      </c>
      <c r="I5680" t="str">
        <f t="shared" si="88"/>
        <v>313_2/14/2024 10:00</v>
      </c>
      <c r="J5680" t="str">
        <f>IFERROR(INDEX(scheduling_data!I:I, MATCH(I5680, scheduling_data!H:H, 0)), "")</f>
        <v>Christian Litz</v>
      </c>
    </row>
    <row r="5681" spans="1:10" x14ac:dyDescent="0.3">
      <c r="A5681" t="s">
        <v>17</v>
      </c>
      <c r="B5681">
        <v>313</v>
      </c>
      <c r="C5681" s="1">
        <v>45358</v>
      </c>
      <c r="D5681" s="1">
        <v>45324.458333333336</v>
      </c>
      <c r="E5681">
        <v>28.39</v>
      </c>
      <c r="F5681" t="s">
        <v>19</v>
      </c>
      <c r="G5681" t="s">
        <v>20</v>
      </c>
      <c r="H5681">
        <v>97112</v>
      </c>
      <c r="I5681" t="str">
        <f t="shared" si="88"/>
        <v>313_2/2/2024 11:00</v>
      </c>
      <c r="J5681" t="str">
        <f>IFERROR(INDEX(scheduling_data!I:I, MATCH(I5681, scheduling_data!H:H, 0)), "")</f>
        <v>Amber Hickman</v>
      </c>
    </row>
    <row r="5682" spans="1:10" x14ac:dyDescent="0.3">
      <c r="A5682" t="s">
        <v>17</v>
      </c>
      <c r="B5682">
        <v>313</v>
      </c>
      <c r="C5682" s="1">
        <v>45358</v>
      </c>
      <c r="D5682" s="1">
        <v>45324.458333333336</v>
      </c>
      <c r="E5682">
        <v>46.61</v>
      </c>
      <c r="F5682" t="s">
        <v>9</v>
      </c>
      <c r="G5682" t="s">
        <v>18</v>
      </c>
      <c r="H5682">
        <v>97112</v>
      </c>
      <c r="I5682" t="str">
        <f t="shared" si="88"/>
        <v>313_2/2/2024 11:00</v>
      </c>
      <c r="J5682" t="str">
        <f>IFERROR(INDEX(scheduling_data!I:I, MATCH(I5682, scheduling_data!H:H, 0)), "")</f>
        <v>Amber Hickman</v>
      </c>
    </row>
    <row r="5683" spans="1:10" x14ac:dyDescent="0.3">
      <c r="A5683" t="s">
        <v>17</v>
      </c>
      <c r="B5683">
        <v>313</v>
      </c>
      <c r="C5683" s="1">
        <v>45358</v>
      </c>
      <c r="D5683" s="1">
        <v>45324.458333333336</v>
      </c>
      <c r="E5683">
        <v>150.6</v>
      </c>
      <c r="F5683" t="s">
        <v>9</v>
      </c>
      <c r="G5683" t="s">
        <v>18</v>
      </c>
      <c r="H5683">
        <v>97110</v>
      </c>
      <c r="I5683" t="str">
        <f t="shared" si="88"/>
        <v>313_2/2/2024 11:00</v>
      </c>
      <c r="J5683" t="str">
        <f>IFERROR(INDEX(scheduling_data!I:I, MATCH(I5683, scheduling_data!H:H, 0)), "")</f>
        <v>Amber Hickman</v>
      </c>
    </row>
    <row r="5684" spans="1:10" x14ac:dyDescent="0.3">
      <c r="A5684" t="s">
        <v>17</v>
      </c>
      <c r="B5684">
        <v>313</v>
      </c>
      <c r="C5684" s="1">
        <v>45358</v>
      </c>
      <c r="D5684" s="1">
        <v>45324.458333333336</v>
      </c>
      <c r="E5684">
        <v>74.400000000000006</v>
      </c>
      <c r="F5684" t="s">
        <v>19</v>
      </c>
      <c r="G5684" t="s">
        <v>20</v>
      </c>
      <c r="H5684">
        <v>97110</v>
      </c>
      <c r="I5684" t="str">
        <f t="shared" si="88"/>
        <v>313_2/2/2024 11:00</v>
      </c>
      <c r="J5684" t="str">
        <f>IFERROR(INDEX(scheduling_data!I:I, MATCH(I5684, scheduling_data!H:H, 0)), "")</f>
        <v>Amber Hickman</v>
      </c>
    </row>
    <row r="5685" spans="1:10" x14ac:dyDescent="0.3">
      <c r="A5685" t="s">
        <v>17</v>
      </c>
      <c r="B5685">
        <v>313</v>
      </c>
      <c r="C5685" s="1">
        <v>45363</v>
      </c>
      <c r="D5685" s="1">
        <v>45345.375</v>
      </c>
      <c r="E5685">
        <v>28.39</v>
      </c>
      <c r="F5685" t="s">
        <v>19</v>
      </c>
      <c r="G5685" t="s">
        <v>20</v>
      </c>
      <c r="H5685">
        <v>97112</v>
      </c>
      <c r="I5685" t="str">
        <f t="shared" si="88"/>
        <v>313_2/23/2024 09:00</v>
      </c>
      <c r="J5685" t="str">
        <f>IFERROR(INDEX(scheduling_data!I:I, MATCH(I5685, scheduling_data!H:H, 0)), "")</f>
        <v>Christian Litz</v>
      </c>
    </row>
    <row r="5686" spans="1:10" x14ac:dyDescent="0.3">
      <c r="A5686" t="s">
        <v>17</v>
      </c>
      <c r="B5686">
        <v>313</v>
      </c>
      <c r="C5686" s="1">
        <v>45363</v>
      </c>
      <c r="D5686" s="1">
        <v>45345.375</v>
      </c>
      <c r="E5686">
        <v>24.8</v>
      </c>
      <c r="F5686" t="s">
        <v>19</v>
      </c>
      <c r="G5686" t="s">
        <v>20</v>
      </c>
      <c r="H5686">
        <v>97110</v>
      </c>
      <c r="I5686" t="str">
        <f t="shared" si="88"/>
        <v>313_2/23/2024 09:00</v>
      </c>
      <c r="J5686" t="str">
        <f>IFERROR(INDEX(scheduling_data!I:I, MATCH(I5686, scheduling_data!H:H, 0)), "")</f>
        <v>Christian Litz</v>
      </c>
    </row>
    <row r="5687" spans="1:10" x14ac:dyDescent="0.3">
      <c r="A5687" t="s">
        <v>17</v>
      </c>
      <c r="B5687">
        <v>313</v>
      </c>
      <c r="C5687" s="1">
        <v>45363</v>
      </c>
      <c r="D5687" s="1">
        <v>45345.375</v>
      </c>
      <c r="E5687">
        <v>50.2</v>
      </c>
      <c r="F5687" t="s">
        <v>9</v>
      </c>
      <c r="G5687" t="s">
        <v>18</v>
      </c>
      <c r="H5687">
        <v>97110</v>
      </c>
      <c r="I5687" t="str">
        <f t="shared" si="88"/>
        <v>313_2/23/2024 09:00</v>
      </c>
      <c r="J5687" t="str">
        <f>IFERROR(INDEX(scheduling_data!I:I, MATCH(I5687, scheduling_data!H:H, 0)), "")</f>
        <v>Christian Litz</v>
      </c>
    </row>
    <row r="5688" spans="1:10" x14ac:dyDescent="0.3">
      <c r="A5688" t="s">
        <v>17</v>
      </c>
      <c r="B5688">
        <v>313</v>
      </c>
      <c r="C5688" s="1">
        <v>45363</v>
      </c>
      <c r="D5688" s="1">
        <v>45345.375</v>
      </c>
      <c r="E5688">
        <v>46.61</v>
      </c>
      <c r="F5688" t="s">
        <v>9</v>
      </c>
      <c r="G5688" t="s">
        <v>18</v>
      </c>
      <c r="H5688">
        <v>97112</v>
      </c>
      <c r="I5688" t="str">
        <f t="shared" si="88"/>
        <v>313_2/23/2024 09:00</v>
      </c>
      <c r="J5688" t="str">
        <f>IFERROR(INDEX(scheduling_data!I:I, MATCH(I5688, scheduling_data!H:H, 0)), "")</f>
        <v>Christian Litz</v>
      </c>
    </row>
    <row r="5689" spans="1:10" x14ac:dyDescent="0.3">
      <c r="A5689" t="s">
        <v>17</v>
      </c>
      <c r="B5689">
        <v>313</v>
      </c>
      <c r="C5689" s="1">
        <v>45370</v>
      </c>
      <c r="D5689" s="1">
        <v>45350.416666666664</v>
      </c>
      <c r="E5689">
        <v>46.61</v>
      </c>
      <c r="F5689" t="s">
        <v>9</v>
      </c>
      <c r="G5689" t="s">
        <v>18</v>
      </c>
      <c r="H5689">
        <v>97112</v>
      </c>
      <c r="I5689" t="str">
        <f t="shared" si="88"/>
        <v>313_2/28/2024 10:00</v>
      </c>
      <c r="J5689" t="str">
        <f>IFERROR(INDEX(scheduling_data!I:I, MATCH(I5689, scheduling_data!H:H, 0)), "")</f>
        <v>Christian Litz</v>
      </c>
    </row>
    <row r="5690" spans="1:10" x14ac:dyDescent="0.3">
      <c r="A5690" t="s">
        <v>17</v>
      </c>
      <c r="B5690">
        <v>313</v>
      </c>
      <c r="C5690" s="1">
        <v>45370</v>
      </c>
      <c r="D5690" s="1">
        <v>45350.416666666664</v>
      </c>
      <c r="E5690">
        <v>49.6</v>
      </c>
      <c r="F5690" t="s">
        <v>19</v>
      </c>
      <c r="G5690" t="s">
        <v>20</v>
      </c>
      <c r="H5690">
        <v>97110</v>
      </c>
      <c r="I5690" t="str">
        <f t="shared" si="88"/>
        <v>313_2/28/2024 10:00</v>
      </c>
      <c r="J5690" t="str">
        <f>IFERROR(INDEX(scheduling_data!I:I, MATCH(I5690, scheduling_data!H:H, 0)), "")</f>
        <v>Christian Litz</v>
      </c>
    </row>
    <row r="5691" spans="1:10" x14ac:dyDescent="0.3">
      <c r="A5691" t="s">
        <v>17</v>
      </c>
      <c r="B5691">
        <v>313</v>
      </c>
      <c r="C5691" s="1">
        <v>45370</v>
      </c>
      <c r="D5691" s="1">
        <v>45350.416666666664</v>
      </c>
      <c r="E5691">
        <v>100.4</v>
      </c>
      <c r="F5691" t="s">
        <v>9</v>
      </c>
      <c r="G5691" t="s">
        <v>18</v>
      </c>
      <c r="H5691">
        <v>97110</v>
      </c>
      <c r="I5691" t="str">
        <f t="shared" si="88"/>
        <v>313_2/28/2024 10:00</v>
      </c>
      <c r="J5691" t="str">
        <f>IFERROR(INDEX(scheduling_data!I:I, MATCH(I5691, scheduling_data!H:H, 0)), "")</f>
        <v>Christian Litz</v>
      </c>
    </row>
    <row r="5692" spans="1:10" x14ac:dyDescent="0.3">
      <c r="A5692" t="s">
        <v>17</v>
      </c>
      <c r="B5692">
        <v>313</v>
      </c>
      <c r="C5692" s="1">
        <v>45370</v>
      </c>
      <c r="D5692" s="1">
        <v>45350.416666666664</v>
      </c>
      <c r="E5692">
        <v>30.69</v>
      </c>
      <c r="F5692" t="s">
        <v>19</v>
      </c>
      <c r="G5692" t="s">
        <v>20</v>
      </c>
      <c r="H5692">
        <v>97530</v>
      </c>
      <c r="I5692" t="str">
        <f t="shared" si="88"/>
        <v>313_2/28/2024 10:00</v>
      </c>
      <c r="J5692" t="str">
        <f>IFERROR(INDEX(scheduling_data!I:I, MATCH(I5692, scheduling_data!H:H, 0)), "")</f>
        <v>Christian Litz</v>
      </c>
    </row>
    <row r="5693" spans="1:10" x14ac:dyDescent="0.3">
      <c r="A5693" t="s">
        <v>17</v>
      </c>
      <c r="B5693">
        <v>313</v>
      </c>
      <c r="C5693" s="1">
        <v>45370</v>
      </c>
      <c r="D5693" s="1">
        <v>45350.416666666664</v>
      </c>
      <c r="E5693">
        <v>44.31</v>
      </c>
      <c r="F5693" t="s">
        <v>9</v>
      </c>
      <c r="G5693" t="s">
        <v>18</v>
      </c>
      <c r="H5693">
        <v>97530</v>
      </c>
      <c r="I5693" t="str">
        <f t="shared" si="88"/>
        <v>313_2/28/2024 10:00</v>
      </c>
      <c r="J5693" t="str">
        <f>IFERROR(INDEX(scheduling_data!I:I, MATCH(I5693, scheduling_data!H:H, 0)), "")</f>
        <v>Christian Litz</v>
      </c>
    </row>
    <row r="5694" spans="1:10" x14ac:dyDescent="0.3">
      <c r="A5694" t="s">
        <v>17</v>
      </c>
      <c r="B5694">
        <v>313</v>
      </c>
      <c r="C5694" s="1">
        <v>45370</v>
      </c>
      <c r="D5694" s="1">
        <v>45350.416666666664</v>
      </c>
      <c r="E5694">
        <v>28.39</v>
      </c>
      <c r="F5694" t="s">
        <v>19</v>
      </c>
      <c r="G5694" t="s">
        <v>20</v>
      </c>
      <c r="H5694">
        <v>97112</v>
      </c>
      <c r="I5694" t="str">
        <f t="shared" si="88"/>
        <v>313_2/28/2024 10:00</v>
      </c>
      <c r="J5694" t="str">
        <f>IFERROR(INDEX(scheduling_data!I:I, MATCH(I5694, scheduling_data!H:H, 0)), "")</f>
        <v>Christian Litz</v>
      </c>
    </row>
    <row r="5695" spans="1:10" x14ac:dyDescent="0.3">
      <c r="A5695" t="s">
        <v>17</v>
      </c>
      <c r="B5695">
        <v>313</v>
      </c>
      <c r="C5695" s="1">
        <v>45358</v>
      </c>
      <c r="D5695" s="1">
        <v>45329.458333333336</v>
      </c>
      <c r="E5695">
        <v>100.4</v>
      </c>
      <c r="F5695" t="s">
        <v>9</v>
      </c>
      <c r="G5695" t="s">
        <v>18</v>
      </c>
      <c r="H5695">
        <v>97110</v>
      </c>
      <c r="I5695" t="str">
        <f t="shared" si="88"/>
        <v>313_2/7/2024 11:00</v>
      </c>
      <c r="J5695" t="str">
        <f>IFERROR(INDEX(scheduling_data!I:I, MATCH(I5695, scheduling_data!H:H, 0)), "")</f>
        <v>Christian Litz</v>
      </c>
    </row>
    <row r="5696" spans="1:10" x14ac:dyDescent="0.3">
      <c r="A5696" t="s">
        <v>17</v>
      </c>
      <c r="B5696">
        <v>313</v>
      </c>
      <c r="C5696" s="1">
        <v>45358</v>
      </c>
      <c r="D5696" s="1">
        <v>45329.458333333336</v>
      </c>
      <c r="E5696">
        <v>49.6</v>
      </c>
      <c r="F5696" t="s">
        <v>19</v>
      </c>
      <c r="G5696" t="s">
        <v>20</v>
      </c>
      <c r="H5696">
        <v>97110</v>
      </c>
      <c r="I5696" t="str">
        <f t="shared" si="88"/>
        <v>313_2/7/2024 11:00</v>
      </c>
      <c r="J5696" t="str">
        <f>IFERROR(INDEX(scheduling_data!I:I, MATCH(I5696, scheduling_data!H:H, 0)), "")</f>
        <v>Christian Litz</v>
      </c>
    </row>
    <row r="5697" spans="1:10" x14ac:dyDescent="0.3">
      <c r="A5697" t="s">
        <v>17</v>
      </c>
      <c r="B5697">
        <v>313</v>
      </c>
      <c r="C5697" s="1">
        <v>45358</v>
      </c>
      <c r="D5697" s="1">
        <v>45329.458333333336</v>
      </c>
      <c r="E5697">
        <v>30.69</v>
      </c>
      <c r="F5697" t="s">
        <v>19</v>
      </c>
      <c r="G5697" t="s">
        <v>20</v>
      </c>
      <c r="H5697">
        <v>97530</v>
      </c>
      <c r="I5697" t="str">
        <f t="shared" si="88"/>
        <v>313_2/7/2024 11:00</v>
      </c>
      <c r="J5697" t="str">
        <f>IFERROR(INDEX(scheduling_data!I:I, MATCH(I5697, scheduling_data!H:H, 0)), "")</f>
        <v>Christian Litz</v>
      </c>
    </row>
    <row r="5698" spans="1:10" x14ac:dyDescent="0.3">
      <c r="A5698" t="s">
        <v>17</v>
      </c>
      <c r="B5698">
        <v>313</v>
      </c>
      <c r="C5698" s="1">
        <v>45358</v>
      </c>
      <c r="D5698" s="1">
        <v>45329.458333333336</v>
      </c>
      <c r="E5698">
        <v>44.31</v>
      </c>
      <c r="F5698" t="s">
        <v>9</v>
      </c>
      <c r="G5698" t="s">
        <v>18</v>
      </c>
      <c r="H5698">
        <v>97530</v>
      </c>
      <c r="I5698" t="str">
        <f t="shared" si="88"/>
        <v>313_2/7/2024 11:00</v>
      </c>
      <c r="J5698" t="str">
        <f>IFERROR(INDEX(scheduling_data!I:I, MATCH(I5698, scheduling_data!H:H, 0)), "")</f>
        <v>Christian Litz</v>
      </c>
    </row>
    <row r="5699" spans="1:10" x14ac:dyDescent="0.3">
      <c r="A5699" t="s">
        <v>17</v>
      </c>
      <c r="B5699">
        <v>313</v>
      </c>
      <c r="C5699" s="1">
        <v>45358</v>
      </c>
      <c r="D5699" s="1">
        <v>45329.458333333336</v>
      </c>
      <c r="E5699">
        <v>28.39</v>
      </c>
      <c r="F5699" t="s">
        <v>19</v>
      </c>
      <c r="G5699" t="s">
        <v>20</v>
      </c>
      <c r="H5699">
        <v>97112</v>
      </c>
      <c r="I5699" t="str">
        <f t="shared" ref="I5699:I5762" si="89">TEXT(B5699&amp;"_"&amp;TEXT(D5699, "m/d/yyyy hh:mm"), "0")</f>
        <v>313_2/7/2024 11:00</v>
      </c>
      <c r="J5699" t="str">
        <f>IFERROR(INDEX(scheduling_data!I:I, MATCH(I5699, scheduling_data!H:H, 0)), "")</f>
        <v>Christian Litz</v>
      </c>
    </row>
    <row r="5700" spans="1:10" x14ac:dyDescent="0.3">
      <c r="A5700" t="s">
        <v>17</v>
      </c>
      <c r="B5700">
        <v>313</v>
      </c>
      <c r="C5700" s="1">
        <v>45358</v>
      </c>
      <c r="D5700" s="1">
        <v>45329.458333333336</v>
      </c>
      <c r="E5700">
        <v>46.61</v>
      </c>
      <c r="F5700" t="s">
        <v>9</v>
      </c>
      <c r="G5700" t="s">
        <v>18</v>
      </c>
      <c r="H5700">
        <v>97112</v>
      </c>
      <c r="I5700" t="str">
        <f t="shared" si="89"/>
        <v>313_2/7/2024 11:00</v>
      </c>
      <c r="J5700" t="str">
        <f>IFERROR(INDEX(scheduling_data!I:I, MATCH(I5700, scheduling_data!H:H, 0)), "")</f>
        <v>Christian Litz</v>
      </c>
    </row>
    <row r="5701" spans="1:10" x14ac:dyDescent="0.3">
      <c r="A5701" t="s">
        <v>17</v>
      </c>
      <c r="B5701">
        <v>313</v>
      </c>
      <c r="C5701" s="1">
        <v>45358</v>
      </c>
      <c r="D5701" s="1">
        <v>45331.375</v>
      </c>
      <c r="E5701">
        <v>99.2</v>
      </c>
      <c r="F5701" t="s">
        <v>19</v>
      </c>
      <c r="G5701" t="s">
        <v>20</v>
      </c>
      <c r="H5701">
        <v>97110</v>
      </c>
      <c r="I5701" t="str">
        <f t="shared" si="89"/>
        <v>313_2/9/2024 09:00</v>
      </c>
      <c r="J5701" t="str">
        <f>IFERROR(INDEX(scheduling_data!I:I, MATCH(I5701, scheduling_data!H:H, 0)), "")</f>
        <v>Jessica Pittman</v>
      </c>
    </row>
    <row r="5702" spans="1:10" x14ac:dyDescent="0.3">
      <c r="A5702" t="s">
        <v>17</v>
      </c>
      <c r="B5702">
        <v>313</v>
      </c>
      <c r="C5702" s="1">
        <v>45358</v>
      </c>
      <c r="D5702" s="1">
        <v>45331.375</v>
      </c>
      <c r="E5702">
        <v>200.8</v>
      </c>
      <c r="F5702" t="s">
        <v>9</v>
      </c>
      <c r="G5702" t="s">
        <v>18</v>
      </c>
      <c r="H5702">
        <v>97110</v>
      </c>
      <c r="I5702" t="str">
        <f t="shared" si="89"/>
        <v>313_2/9/2024 09:00</v>
      </c>
      <c r="J5702" t="str">
        <f>IFERROR(INDEX(scheduling_data!I:I, MATCH(I5702, scheduling_data!H:H, 0)), "")</f>
        <v>Jessica Pittman</v>
      </c>
    </row>
    <row r="5703" spans="1:10" x14ac:dyDescent="0.3">
      <c r="A5703" t="s">
        <v>25</v>
      </c>
      <c r="B5703">
        <v>314</v>
      </c>
      <c r="C5703" s="1">
        <v>45352</v>
      </c>
      <c r="D5703" s="1">
        <v>45336.416666666664</v>
      </c>
      <c r="E5703">
        <v>56.78</v>
      </c>
      <c r="F5703" t="s">
        <v>19</v>
      </c>
      <c r="G5703" t="s">
        <v>26</v>
      </c>
      <c r="H5703">
        <v>97112</v>
      </c>
      <c r="I5703" t="str">
        <f t="shared" si="89"/>
        <v>314_2/14/2024 10:00</v>
      </c>
      <c r="J5703" t="str">
        <f>IFERROR(INDEX(scheduling_data!I:I, MATCH(I5703, scheduling_data!H:H, 0)), "")</f>
        <v>Kelsea Rodriguez</v>
      </c>
    </row>
    <row r="5704" spans="1:10" x14ac:dyDescent="0.3">
      <c r="A5704" t="s">
        <v>25</v>
      </c>
      <c r="B5704">
        <v>314</v>
      </c>
      <c r="C5704" s="1">
        <v>45352</v>
      </c>
      <c r="D5704" s="1">
        <v>45336.416666666664</v>
      </c>
      <c r="E5704">
        <v>93.22</v>
      </c>
      <c r="F5704" t="s">
        <v>9</v>
      </c>
      <c r="G5704" t="s">
        <v>28</v>
      </c>
      <c r="H5704">
        <v>97112</v>
      </c>
      <c r="I5704" t="str">
        <f t="shared" si="89"/>
        <v>314_2/14/2024 10:00</v>
      </c>
      <c r="J5704" t="str">
        <f>IFERROR(INDEX(scheduling_data!I:I, MATCH(I5704, scheduling_data!H:H, 0)), "")</f>
        <v>Kelsea Rodriguez</v>
      </c>
    </row>
    <row r="5705" spans="1:10" x14ac:dyDescent="0.3">
      <c r="A5705" t="s">
        <v>25</v>
      </c>
      <c r="B5705">
        <v>314</v>
      </c>
      <c r="C5705" s="1">
        <v>45359</v>
      </c>
      <c r="D5705" s="1">
        <v>45341.395833333336</v>
      </c>
      <c r="E5705">
        <v>56.78</v>
      </c>
      <c r="F5705" t="s">
        <v>19</v>
      </c>
      <c r="G5705" t="s">
        <v>26</v>
      </c>
      <c r="H5705">
        <v>97112</v>
      </c>
      <c r="I5705" t="str">
        <f t="shared" si="89"/>
        <v>314_2/19/2024 09:30</v>
      </c>
      <c r="J5705" t="str">
        <f>IFERROR(INDEX(scheduling_data!I:I, MATCH(I5705, scheduling_data!H:H, 0)), "")</f>
        <v>Kelsea Rodriguez</v>
      </c>
    </row>
    <row r="5706" spans="1:10" x14ac:dyDescent="0.3">
      <c r="A5706" t="s">
        <v>25</v>
      </c>
      <c r="B5706">
        <v>314</v>
      </c>
      <c r="C5706" s="1">
        <v>45359</v>
      </c>
      <c r="D5706" s="1">
        <v>45341.395833333336</v>
      </c>
      <c r="E5706">
        <v>93.22</v>
      </c>
      <c r="F5706" t="s">
        <v>9</v>
      </c>
      <c r="G5706" t="s">
        <v>28</v>
      </c>
      <c r="H5706">
        <v>97112</v>
      </c>
      <c r="I5706" t="str">
        <f t="shared" si="89"/>
        <v>314_2/19/2024 09:30</v>
      </c>
      <c r="J5706" t="str">
        <f>IFERROR(INDEX(scheduling_data!I:I, MATCH(I5706, scheduling_data!H:H, 0)), "")</f>
        <v>Kelsea Rodriguez</v>
      </c>
    </row>
    <row r="5707" spans="1:10" x14ac:dyDescent="0.3">
      <c r="A5707" t="s">
        <v>25</v>
      </c>
      <c r="B5707">
        <v>314</v>
      </c>
      <c r="C5707" s="1">
        <v>45359</v>
      </c>
      <c r="D5707" s="1">
        <v>45343.375</v>
      </c>
      <c r="E5707">
        <v>56.78</v>
      </c>
      <c r="F5707" t="s">
        <v>19</v>
      </c>
      <c r="G5707" t="s">
        <v>26</v>
      </c>
      <c r="H5707">
        <v>97112</v>
      </c>
      <c r="I5707" t="str">
        <f t="shared" si="89"/>
        <v>314_2/21/2024 09:00</v>
      </c>
      <c r="J5707" t="str">
        <f>IFERROR(INDEX(scheduling_data!I:I, MATCH(I5707, scheduling_data!H:H, 0)), "")</f>
        <v>Kelsea Rodriguez</v>
      </c>
    </row>
    <row r="5708" spans="1:10" x14ac:dyDescent="0.3">
      <c r="A5708" t="s">
        <v>25</v>
      </c>
      <c r="B5708">
        <v>314</v>
      </c>
      <c r="C5708" s="1">
        <v>45359</v>
      </c>
      <c r="D5708" s="1">
        <v>45343.375</v>
      </c>
      <c r="E5708">
        <v>93.22</v>
      </c>
      <c r="F5708" t="s">
        <v>9</v>
      </c>
      <c r="G5708" t="s">
        <v>28</v>
      </c>
      <c r="H5708">
        <v>97112</v>
      </c>
      <c r="I5708" t="str">
        <f t="shared" si="89"/>
        <v>314_2/21/2024 09:00</v>
      </c>
      <c r="J5708" t="str">
        <f>IFERROR(INDEX(scheduling_data!I:I, MATCH(I5708, scheduling_data!H:H, 0)), "")</f>
        <v>Kelsea Rodriguez</v>
      </c>
    </row>
    <row r="5709" spans="1:10" x14ac:dyDescent="0.3">
      <c r="A5709" t="s">
        <v>25</v>
      </c>
      <c r="B5709">
        <v>314</v>
      </c>
      <c r="C5709" s="1">
        <v>45352</v>
      </c>
      <c r="D5709" s="1">
        <v>45343.395833333336</v>
      </c>
      <c r="E5709">
        <v>64.81</v>
      </c>
      <c r="F5709" t="s">
        <v>19</v>
      </c>
      <c r="G5709" t="s">
        <v>26</v>
      </c>
      <c r="H5709">
        <v>92507</v>
      </c>
      <c r="I5709" t="str">
        <f t="shared" si="89"/>
        <v>314_2/21/2024 09:30</v>
      </c>
      <c r="J5709" t="str">
        <f>IFERROR(INDEX(scheduling_data!I:I, MATCH(I5709, scheduling_data!H:H, 0)), "")</f>
        <v>Kelli Cruthirds</v>
      </c>
    </row>
    <row r="5710" spans="1:10" x14ac:dyDescent="0.3">
      <c r="A5710" t="s">
        <v>25</v>
      </c>
      <c r="B5710">
        <v>314</v>
      </c>
      <c r="C5710" s="1">
        <v>45352</v>
      </c>
      <c r="D5710" s="1">
        <v>45343.395833333336</v>
      </c>
      <c r="E5710">
        <v>85.19</v>
      </c>
      <c r="F5710" t="s">
        <v>9</v>
      </c>
      <c r="G5710" t="s">
        <v>28</v>
      </c>
      <c r="H5710">
        <v>92507</v>
      </c>
      <c r="I5710" t="str">
        <f t="shared" si="89"/>
        <v>314_2/21/2024 09:30</v>
      </c>
      <c r="J5710" t="str">
        <f>IFERROR(INDEX(scheduling_data!I:I, MATCH(I5710, scheduling_data!H:H, 0)), "")</f>
        <v>Kelli Cruthirds</v>
      </c>
    </row>
    <row r="5711" spans="1:10" x14ac:dyDescent="0.3">
      <c r="A5711" t="s">
        <v>33</v>
      </c>
      <c r="B5711">
        <v>190</v>
      </c>
      <c r="C5711" s="1">
        <v>45358</v>
      </c>
      <c r="D5711" s="1">
        <v>45351.6875</v>
      </c>
      <c r="E5711">
        <v>56.78</v>
      </c>
      <c r="F5711" t="s">
        <v>19</v>
      </c>
      <c r="H5711">
        <v>97112</v>
      </c>
      <c r="I5711" t="str">
        <f t="shared" si="89"/>
        <v>190_2/29/2024 16:30</v>
      </c>
      <c r="J5711" t="str">
        <f>IFERROR(INDEX(scheduling_data!I:I, MATCH(I5711, scheduling_data!H:H, 0)), "")</f>
        <v>Heidi Molaison</v>
      </c>
    </row>
    <row r="5712" spans="1:10" x14ac:dyDescent="0.3">
      <c r="A5712" t="s">
        <v>33</v>
      </c>
      <c r="B5712">
        <v>190</v>
      </c>
      <c r="C5712" s="1">
        <v>45358</v>
      </c>
      <c r="D5712" s="1">
        <v>45351.6875</v>
      </c>
      <c r="E5712">
        <v>93.22</v>
      </c>
      <c r="F5712" t="s">
        <v>9</v>
      </c>
      <c r="H5712">
        <v>97112</v>
      </c>
      <c r="I5712" t="str">
        <f t="shared" si="89"/>
        <v>190_2/29/2024 16:30</v>
      </c>
      <c r="J5712" t="str">
        <f>IFERROR(INDEX(scheduling_data!I:I, MATCH(I5712, scheduling_data!H:H, 0)), "")</f>
        <v>Heidi Molaison</v>
      </c>
    </row>
    <row r="5713" spans="1:10" x14ac:dyDescent="0.3">
      <c r="A5713" t="s">
        <v>33</v>
      </c>
      <c r="B5713">
        <v>190</v>
      </c>
      <c r="C5713" s="1">
        <v>45365</v>
      </c>
      <c r="D5713" s="1">
        <v>45351.708333333336</v>
      </c>
      <c r="E5713">
        <v>93.22</v>
      </c>
      <c r="F5713" t="s">
        <v>9</v>
      </c>
      <c r="H5713">
        <v>97112</v>
      </c>
      <c r="I5713" t="str">
        <f t="shared" si="89"/>
        <v>190_2/29/2024 17:00</v>
      </c>
      <c r="J5713" t="str">
        <f>IFERROR(INDEX(scheduling_data!I:I, MATCH(I5713, scheduling_data!H:H, 0)), "")</f>
        <v>Christian Litz</v>
      </c>
    </row>
    <row r="5714" spans="1:10" x14ac:dyDescent="0.3">
      <c r="A5714" t="s">
        <v>33</v>
      </c>
      <c r="B5714">
        <v>190</v>
      </c>
      <c r="C5714" s="1">
        <v>45365</v>
      </c>
      <c r="D5714" s="1">
        <v>45351.708333333336</v>
      </c>
      <c r="E5714">
        <v>49.6</v>
      </c>
      <c r="F5714" t="s">
        <v>19</v>
      </c>
      <c r="H5714">
        <v>97110</v>
      </c>
      <c r="I5714" t="str">
        <f t="shared" si="89"/>
        <v>190_2/29/2024 17:00</v>
      </c>
      <c r="J5714" t="str">
        <f>IFERROR(INDEX(scheduling_data!I:I, MATCH(I5714, scheduling_data!H:H, 0)), "")</f>
        <v>Christian Litz</v>
      </c>
    </row>
    <row r="5715" spans="1:10" x14ac:dyDescent="0.3">
      <c r="A5715" t="s">
        <v>33</v>
      </c>
      <c r="B5715">
        <v>190</v>
      </c>
      <c r="C5715" s="1">
        <v>45365</v>
      </c>
      <c r="D5715" s="1">
        <v>45351.708333333336</v>
      </c>
      <c r="E5715">
        <v>56.78</v>
      </c>
      <c r="F5715" t="s">
        <v>19</v>
      </c>
      <c r="H5715">
        <v>97112</v>
      </c>
      <c r="I5715" t="str">
        <f t="shared" si="89"/>
        <v>190_2/29/2024 17:00</v>
      </c>
      <c r="J5715" t="str">
        <f>IFERROR(INDEX(scheduling_data!I:I, MATCH(I5715, scheduling_data!H:H, 0)), "")</f>
        <v>Christian Litz</v>
      </c>
    </row>
    <row r="5716" spans="1:10" x14ac:dyDescent="0.3">
      <c r="A5716" t="s">
        <v>33</v>
      </c>
      <c r="B5716">
        <v>190</v>
      </c>
      <c r="C5716" s="1">
        <v>45365</v>
      </c>
      <c r="D5716" s="1">
        <v>45351.708333333336</v>
      </c>
      <c r="E5716">
        <v>100.4</v>
      </c>
      <c r="F5716" t="s">
        <v>9</v>
      </c>
      <c r="H5716">
        <v>97110</v>
      </c>
      <c r="I5716" t="str">
        <f t="shared" si="89"/>
        <v>190_2/29/2024 17:00</v>
      </c>
      <c r="J5716" t="str">
        <f>IFERROR(INDEX(scheduling_data!I:I, MATCH(I5716, scheduling_data!H:H, 0)), "")</f>
        <v>Christian Litz</v>
      </c>
    </row>
    <row r="5717" spans="1:10" x14ac:dyDescent="0.3">
      <c r="A5717" t="s">
        <v>80</v>
      </c>
      <c r="B5717">
        <v>191</v>
      </c>
      <c r="C5717" s="1">
        <v>45352</v>
      </c>
      <c r="D5717" s="1">
        <v>45342.375</v>
      </c>
      <c r="E5717">
        <v>56.78</v>
      </c>
      <c r="F5717" t="s">
        <v>19</v>
      </c>
      <c r="G5717" t="s">
        <v>51</v>
      </c>
      <c r="H5717">
        <v>97112</v>
      </c>
      <c r="I5717" t="str">
        <f t="shared" si="89"/>
        <v>191_2/20/2024 09:00</v>
      </c>
      <c r="J5717" t="str">
        <f>IFERROR(INDEX(scheduling_data!I:I, MATCH(I5717, scheduling_data!H:H, 0)), "")</f>
        <v>Kelsea Rodriguez</v>
      </c>
    </row>
    <row r="5718" spans="1:10" x14ac:dyDescent="0.3">
      <c r="A5718" t="s">
        <v>80</v>
      </c>
      <c r="B5718">
        <v>191</v>
      </c>
      <c r="C5718" s="1">
        <v>45352</v>
      </c>
      <c r="D5718" s="1">
        <v>45342.375</v>
      </c>
      <c r="E5718">
        <v>93.22</v>
      </c>
      <c r="F5718" t="s">
        <v>9</v>
      </c>
      <c r="G5718" t="s">
        <v>52</v>
      </c>
      <c r="H5718">
        <v>97112</v>
      </c>
      <c r="I5718" t="str">
        <f t="shared" si="89"/>
        <v>191_2/20/2024 09:00</v>
      </c>
      <c r="J5718" t="str">
        <f>IFERROR(INDEX(scheduling_data!I:I, MATCH(I5718, scheduling_data!H:H, 0)), "")</f>
        <v>Kelsea Rodriguez</v>
      </c>
    </row>
    <row r="5719" spans="1:10" x14ac:dyDescent="0.3">
      <c r="A5719" t="s">
        <v>80</v>
      </c>
      <c r="B5719">
        <v>191</v>
      </c>
      <c r="C5719" s="1">
        <v>45366</v>
      </c>
      <c r="D5719" s="1">
        <v>45342.395833333336</v>
      </c>
      <c r="E5719">
        <v>64.81</v>
      </c>
      <c r="F5719" t="s">
        <v>19</v>
      </c>
      <c r="G5719" t="s">
        <v>51</v>
      </c>
      <c r="H5719">
        <v>92507</v>
      </c>
      <c r="I5719" t="str">
        <f t="shared" si="89"/>
        <v>191_2/20/2024 09:30</v>
      </c>
      <c r="J5719" t="str">
        <f>IFERROR(INDEX(scheduling_data!I:I, MATCH(I5719, scheduling_data!H:H, 0)), "")</f>
        <v>Annette Fertitta</v>
      </c>
    </row>
    <row r="5720" spans="1:10" x14ac:dyDescent="0.3">
      <c r="A5720" t="s">
        <v>80</v>
      </c>
      <c r="B5720">
        <v>191</v>
      </c>
      <c r="C5720" s="1">
        <v>45366</v>
      </c>
      <c r="D5720" s="1">
        <v>45342.395833333336</v>
      </c>
      <c r="E5720">
        <v>85.19</v>
      </c>
      <c r="F5720" t="s">
        <v>9</v>
      </c>
      <c r="G5720" t="s">
        <v>52</v>
      </c>
      <c r="H5720">
        <v>92507</v>
      </c>
      <c r="I5720" t="str">
        <f t="shared" si="89"/>
        <v>191_2/20/2024 09:30</v>
      </c>
      <c r="J5720" t="str">
        <f>IFERROR(INDEX(scheduling_data!I:I, MATCH(I5720, scheduling_data!H:H, 0)), "")</f>
        <v>Annette Fertitta</v>
      </c>
    </row>
    <row r="5721" spans="1:10" x14ac:dyDescent="0.3">
      <c r="A5721" t="s">
        <v>80</v>
      </c>
      <c r="B5721">
        <v>191</v>
      </c>
      <c r="C5721" s="1">
        <v>45359</v>
      </c>
      <c r="D5721" s="1">
        <v>45349.375</v>
      </c>
      <c r="E5721">
        <v>56.78</v>
      </c>
      <c r="F5721" t="s">
        <v>19</v>
      </c>
      <c r="G5721" t="s">
        <v>51</v>
      </c>
      <c r="H5721">
        <v>97112</v>
      </c>
      <c r="I5721" t="str">
        <f t="shared" si="89"/>
        <v>191_2/27/2024 09:00</v>
      </c>
      <c r="J5721" t="str">
        <f>IFERROR(INDEX(scheduling_data!I:I, MATCH(I5721, scheduling_data!H:H, 0)), "")</f>
        <v>Kelsea Rodriguez</v>
      </c>
    </row>
    <row r="5722" spans="1:10" x14ac:dyDescent="0.3">
      <c r="A5722" t="s">
        <v>80</v>
      </c>
      <c r="B5722">
        <v>191</v>
      </c>
      <c r="C5722" s="1">
        <v>45359</v>
      </c>
      <c r="D5722" s="1">
        <v>45349.375</v>
      </c>
      <c r="E5722">
        <v>93.22</v>
      </c>
      <c r="F5722" t="s">
        <v>9</v>
      </c>
      <c r="G5722" t="s">
        <v>52</v>
      </c>
      <c r="H5722">
        <v>97112</v>
      </c>
      <c r="I5722" t="str">
        <f t="shared" si="89"/>
        <v>191_2/27/2024 09:00</v>
      </c>
      <c r="J5722" t="str">
        <f>IFERROR(INDEX(scheduling_data!I:I, MATCH(I5722, scheduling_data!H:H, 0)), "")</f>
        <v>Kelsea Rodriguez</v>
      </c>
    </row>
    <row r="5723" spans="1:10" x14ac:dyDescent="0.3">
      <c r="A5723" t="s">
        <v>80</v>
      </c>
      <c r="B5723">
        <v>191</v>
      </c>
      <c r="C5723" s="1">
        <v>45366</v>
      </c>
      <c r="D5723" s="1">
        <v>45349.395833333336</v>
      </c>
      <c r="E5723">
        <v>85.19</v>
      </c>
      <c r="F5723" t="s">
        <v>9</v>
      </c>
      <c r="G5723" t="s">
        <v>52</v>
      </c>
      <c r="H5723">
        <v>92507</v>
      </c>
      <c r="I5723" t="str">
        <f t="shared" si="89"/>
        <v>191_2/27/2024 09:30</v>
      </c>
      <c r="J5723" t="str">
        <f>IFERROR(INDEX(scheduling_data!I:I, MATCH(I5723, scheduling_data!H:H, 0)), "")</f>
        <v>Annette Fertitta</v>
      </c>
    </row>
    <row r="5724" spans="1:10" x14ac:dyDescent="0.3">
      <c r="A5724" t="s">
        <v>80</v>
      </c>
      <c r="B5724">
        <v>191</v>
      </c>
      <c r="C5724" s="1">
        <v>45366</v>
      </c>
      <c r="D5724" s="1">
        <v>45349.395833333336</v>
      </c>
      <c r="E5724">
        <v>64.81</v>
      </c>
      <c r="F5724" t="s">
        <v>19</v>
      </c>
      <c r="G5724" t="s">
        <v>51</v>
      </c>
      <c r="H5724">
        <v>92507</v>
      </c>
      <c r="I5724" t="str">
        <f t="shared" si="89"/>
        <v>191_2/27/2024 09:30</v>
      </c>
      <c r="J5724" t="str">
        <f>IFERROR(INDEX(scheduling_data!I:I, MATCH(I5724, scheduling_data!H:H, 0)), "")</f>
        <v>Annette Fertitta</v>
      </c>
    </row>
    <row r="5725" spans="1:10" x14ac:dyDescent="0.3">
      <c r="A5725" t="s">
        <v>25</v>
      </c>
      <c r="B5725">
        <v>37</v>
      </c>
      <c r="C5725" s="1">
        <v>45352</v>
      </c>
      <c r="D5725" s="1">
        <v>45334.479166666664</v>
      </c>
      <c r="E5725">
        <v>56.78</v>
      </c>
      <c r="F5725" t="s">
        <v>19</v>
      </c>
      <c r="G5725" t="s">
        <v>26</v>
      </c>
      <c r="H5725">
        <v>97112</v>
      </c>
      <c r="I5725" t="str">
        <f t="shared" si="89"/>
        <v>37_2/12/2024 11:30</v>
      </c>
      <c r="J5725" t="str">
        <f>IFERROR(INDEX(scheduling_data!I:I, MATCH(I5725, scheduling_data!H:H, 0)), "")</f>
        <v>Heidi Molaison</v>
      </c>
    </row>
    <row r="5726" spans="1:10" x14ac:dyDescent="0.3">
      <c r="A5726" t="s">
        <v>25</v>
      </c>
      <c r="B5726">
        <v>37</v>
      </c>
      <c r="C5726" s="1">
        <v>45352</v>
      </c>
      <c r="D5726" s="1">
        <v>45334.479166666664</v>
      </c>
      <c r="E5726">
        <v>93.22</v>
      </c>
      <c r="F5726" t="s">
        <v>9</v>
      </c>
      <c r="G5726" t="s">
        <v>28</v>
      </c>
      <c r="H5726">
        <v>97112</v>
      </c>
      <c r="I5726" t="str">
        <f t="shared" si="89"/>
        <v>37_2/12/2024 11:30</v>
      </c>
      <c r="J5726" t="str">
        <f>IFERROR(INDEX(scheduling_data!I:I, MATCH(I5726, scheduling_data!H:H, 0)), "")</f>
        <v>Heidi Molaison</v>
      </c>
    </row>
    <row r="5727" spans="1:10" x14ac:dyDescent="0.3">
      <c r="A5727" t="s">
        <v>25</v>
      </c>
      <c r="B5727">
        <v>37</v>
      </c>
      <c r="C5727" s="1">
        <v>45359</v>
      </c>
      <c r="D5727" s="1">
        <v>45345.458333333336</v>
      </c>
      <c r="E5727">
        <v>93.22</v>
      </c>
      <c r="F5727" t="s">
        <v>9</v>
      </c>
      <c r="G5727" t="s">
        <v>28</v>
      </c>
      <c r="H5727">
        <v>97112</v>
      </c>
      <c r="I5727" t="str">
        <f t="shared" si="89"/>
        <v>37_2/23/2024 11:00</v>
      </c>
      <c r="J5727" t="str">
        <f>IFERROR(INDEX(scheduling_data!I:I, MATCH(I5727, scheduling_data!H:H, 0)), "")</f>
        <v>Kelsea Rodriguez</v>
      </c>
    </row>
    <row r="5728" spans="1:10" x14ac:dyDescent="0.3">
      <c r="A5728" t="s">
        <v>25</v>
      </c>
      <c r="B5728">
        <v>37</v>
      </c>
      <c r="C5728" s="1">
        <v>45359</v>
      </c>
      <c r="D5728" s="1">
        <v>45345.458333333336</v>
      </c>
      <c r="E5728">
        <v>56.78</v>
      </c>
      <c r="F5728" t="s">
        <v>19</v>
      </c>
      <c r="G5728" t="s">
        <v>26</v>
      </c>
      <c r="H5728">
        <v>97112</v>
      </c>
      <c r="I5728" t="str">
        <f t="shared" si="89"/>
        <v>37_2/23/2024 11:00</v>
      </c>
      <c r="J5728" t="str">
        <f>IFERROR(INDEX(scheduling_data!I:I, MATCH(I5728, scheduling_data!H:H, 0)), "")</f>
        <v>Kelsea Rodriguez</v>
      </c>
    </row>
    <row r="5729" spans="1:10" x14ac:dyDescent="0.3">
      <c r="A5729" t="s">
        <v>25</v>
      </c>
      <c r="B5729">
        <v>37</v>
      </c>
      <c r="C5729" s="1">
        <v>45380</v>
      </c>
      <c r="D5729" s="1">
        <v>45348.583333333336</v>
      </c>
      <c r="E5729">
        <v>93.22</v>
      </c>
      <c r="F5729" t="s">
        <v>9</v>
      </c>
      <c r="G5729" t="s">
        <v>28</v>
      </c>
      <c r="H5729">
        <v>97112</v>
      </c>
      <c r="I5729" t="str">
        <f t="shared" si="89"/>
        <v>37_2/26/2024 14:00</v>
      </c>
      <c r="J5729" t="str">
        <f>IFERROR(INDEX(scheduling_data!I:I, MATCH(I5729, scheduling_data!H:H, 0)), "")</f>
        <v>Breanna Cochran</v>
      </c>
    </row>
    <row r="5730" spans="1:10" x14ac:dyDescent="0.3">
      <c r="A5730" t="s">
        <v>25</v>
      </c>
      <c r="B5730">
        <v>37</v>
      </c>
      <c r="C5730" s="1">
        <v>45380</v>
      </c>
      <c r="D5730" s="1">
        <v>45348.583333333336</v>
      </c>
      <c r="E5730">
        <v>56.78</v>
      </c>
      <c r="F5730" t="s">
        <v>19</v>
      </c>
      <c r="G5730" t="s">
        <v>26</v>
      </c>
      <c r="H5730">
        <v>97112</v>
      </c>
      <c r="I5730" t="str">
        <f t="shared" si="89"/>
        <v>37_2/26/2024 14:00</v>
      </c>
      <c r="J5730" t="str">
        <f>IFERROR(INDEX(scheduling_data!I:I, MATCH(I5730, scheduling_data!H:H, 0)), "")</f>
        <v>Breanna Cochran</v>
      </c>
    </row>
    <row r="5731" spans="1:10" x14ac:dyDescent="0.3">
      <c r="A5731" t="s">
        <v>25</v>
      </c>
      <c r="B5731">
        <v>37</v>
      </c>
      <c r="C5731" s="1">
        <v>45366</v>
      </c>
      <c r="D5731" s="1">
        <v>45348.583333333336</v>
      </c>
      <c r="E5731">
        <v>0</v>
      </c>
      <c r="F5731" t="s">
        <v>9</v>
      </c>
      <c r="G5731" t="s">
        <v>438</v>
      </c>
      <c r="H5731">
        <v>97112</v>
      </c>
      <c r="I5731" t="str">
        <f t="shared" si="89"/>
        <v>37_2/26/2024 14:00</v>
      </c>
      <c r="J5731" t="str">
        <f>IFERROR(INDEX(scheduling_data!I:I, MATCH(I5731, scheduling_data!H:H, 0)), "")</f>
        <v>Breanna Cochran</v>
      </c>
    </row>
    <row r="5732" spans="1:10" x14ac:dyDescent="0.3">
      <c r="A5732" t="s">
        <v>25</v>
      </c>
      <c r="B5732">
        <v>37</v>
      </c>
      <c r="C5732" s="1">
        <v>45366</v>
      </c>
      <c r="D5732" s="1">
        <v>45351.583333333336</v>
      </c>
      <c r="E5732">
        <v>93.22</v>
      </c>
      <c r="F5732" t="s">
        <v>9</v>
      </c>
      <c r="G5732" t="s">
        <v>28</v>
      </c>
      <c r="H5732">
        <v>97112</v>
      </c>
      <c r="I5732" t="str">
        <f t="shared" si="89"/>
        <v>37_2/29/2024 14:00</v>
      </c>
      <c r="J5732" t="str">
        <f>IFERROR(INDEX(scheduling_data!I:I, MATCH(I5732, scheduling_data!H:H, 0)), "")</f>
        <v>Heidi Molaison</v>
      </c>
    </row>
    <row r="5733" spans="1:10" x14ac:dyDescent="0.3">
      <c r="A5733" t="s">
        <v>25</v>
      </c>
      <c r="B5733">
        <v>37</v>
      </c>
      <c r="C5733" s="1">
        <v>45366</v>
      </c>
      <c r="D5733" s="1">
        <v>45351.583333333336</v>
      </c>
      <c r="E5733">
        <v>56.78</v>
      </c>
      <c r="F5733" t="s">
        <v>19</v>
      </c>
      <c r="G5733" t="s">
        <v>26</v>
      </c>
      <c r="H5733">
        <v>97112</v>
      </c>
      <c r="I5733" t="str">
        <f t="shared" si="89"/>
        <v>37_2/29/2024 14:00</v>
      </c>
      <c r="J5733" t="str">
        <f>IFERROR(INDEX(scheduling_data!I:I, MATCH(I5733, scheduling_data!H:H, 0)), "")</f>
        <v>Heidi Molaison</v>
      </c>
    </row>
    <row r="5734" spans="1:10" x14ac:dyDescent="0.3">
      <c r="A5734" t="s">
        <v>33</v>
      </c>
      <c r="B5734">
        <v>192</v>
      </c>
      <c r="C5734" s="1">
        <v>45365</v>
      </c>
      <c r="D5734" s="1">
        <v>45350.645833333336</v>
      </c>
      <c r="E5734">
        <v>56.78</v>
      </c>
      <c r="F5734" t="s">
        <v>19</v>
      </c>
      <c r="H5734">
        <v>97112</v>
      </c>
      <c r="I5734" t="str">
        <f t="shared" si="89"/>
        <v>192_2/28/2024 15:30</v>
      </c>
      <c r="J5734" t="str">
        <f>IFERROR(INDEX(scheduling_data!I:I, MATCH(I5734, scheduling_data!H:H, 0)), "")</f>
        <v>Heidi Molaison</v>
      </c>
    </row>
    <row r="5735" spans="1:10" x14ac:dyDescent="0.3">
      <c r="A5735" t="s">
        <v>33</v>
      </c>
      <c r="B5735">
        <v>192</v>
      </c>
      <c r="C5735" s="1">
        <v>45365</v>
      </c>
      <c r="D5735" s="1">
        <v>45350.645833333336</v>
      </c>
      <c r="E5735">
        <v>93.22</v>
      </c>
      <c r="F5735" t="s">
        <v>9</v>
      </c>
      <c r="H5735">
        <v>97112</v>
      </c>
      <c r="I5735" t="str">
        <f t="shared" si="89"/>
        <v>192_2/28/2024 15:30</v>
      </c>
      <c r="J5735" t="str">
        <f>IFERROR(INDEX(scheduling_data!I:I, MATCH(I5735, scheduling_data!H:H, 0)), "")</f>
        <v>Heidi Molaison</v>
      </c>
    </row>
    <row r="5736" spans="1:10" x14ac:dyDescent="0.3">
      <c r="A5736" t="s">
        <v>17</v>
      </c>
      <c r="B5736">
        <v>315</v>
      </c>
      <c r="C5736" s="1">
        <v>45358</v>
      </c>
      <c r="D5736" s="1">
        <v>45328.395833333336</v>
      </c>
      <c r="E5736">
        <v>93.22</v>
      </c>
      <c r="F5736" t="s">
        <v>9</v>
      </c>
      <c r="G5736" t="s">
        <v>18</v>
      </c>
      <c r="H5736">
        <v>97112</v>
      </c>
      <c r="I5736" t="str">
        <f t="shared" si="89"/>
        <v>315_2/6/2024 09:30</v>
      </c>
      <c r="J5736" t="str">
        <f>IFERROR(INDEX(scheduling_data!I:I, MATCH(I5736, scheduling_data!H:H, 0)), "")</f>
        <v>Carolyn Simpson</v>
      </c>
    </row>
    <row r="5737" spans="1:10" x14ac:dyDescent="0.3">
      <c r="A5737" t="s">
        <v>17</v>
      </c>
      <c r="B5737">
        <v>315</v>
      </c>
      <c r="C5737" s="1">
        <v>45358</v>
      </c>
      <c r="D5737" s="1">
        <v>45328.395833333336</v>
      </c>
      <c r="E5737">
        <v>56.78</v>
      </c>
      <c r="F5737" t="s">
        <v>19</v>
      </c>
      <c r="G5737" t="s">
        <v>20</v>
      </c>
      <c r="H5737">
        <v>97112</v>
      </c>
      <c r="I5737" t="str">
        <f t="shared" si="89"/>
        <v>315_2/6/2024 09:30</v>
      </c>
      <c r="J5737" t="str">
        <f>IFERROR(INDEX(scheduling_data!I:I, MATCH(I5737, scheduling_data!H:H, 0)), "")</f>
        <v>Carolyn Simpson</v>
      </c>
    </row>
    <row r="5738" spans="1:10" x14ac:dyDescent="0.3">
      <c r="A5738" t="s">
        <v>17</v>
      </c>
      <c r="B5738">
        <v>315</v>
      </c>
      <c r="C5738" s="1">
        <v>45358</v>
      </c>
      <c r="D5738" s="1">
        <v>45330.375</v>
      </c>
      <c r="E5738">
        <v>93.22</v>
      </c>
      <c r="F5738" t="s">
        <v>9</v>
      </c>
      <c r="G5738" t="s">
        <v>18</v>
      </c>
      <c r="H5738">
        <v>97112</v>
      </c>
      <c r="I5738" t="str">
        <f t="shared" si="89"/>
        <v>315_2/8/2024 09:00</v>
      </c>
      <c r="J5738" t="str">
        <f>IFERROR(INDEX(scheduling_data!I:I, MATCH(I5738, scheduling_data!H:H, 0)), "")</f>
        <v>Carolyn Simpson</v>
      </c>
    </row>
    <row r="5739" spans="1:10" x14ac:dyDescent="0.3">
      <c r="A5739" t="s">
        <v>17</v>
      </c>
      <c r="B5739">
        <v>315</v>
      </c>
      <c r="C5739" s="1">
        <v>45358</v>
      </c>
      <c r="D5739" s="1">
        <v>45330.375</v>
      </c>
      <c r="E5739">
        <v>56.78</v>
      </c>
      <c r="F5739" t="s">
        <v>19</v>
      </c>
      <c r="G5739" t="s">
        <v>20</v>
      </c>
      <c r="H5739">
        <v>97112</v>
      </c>
      <c r="I5739" t="str">
        <f t="shared" si="89"/>
        <v>315_2/8/2024 09:00</v>
      </c>
      <c r="J5739" t="str">
        <f>IFERROR(INDEX(scheduling_data!I:I, MATCH(I5739, scheduling_data!H:H, 0)), "")</f>
        <v>Carolyn Simpson</v>
      </c>
    </row>
    <row r="5740" spans="1:10" x14ac:dyDescent="0.3">
      <c r="A5740" t="s">
        <v>61</v>
      </c>
      <c r="B5740">
        <v>194</v>
      </c>
      <c r="C5740" s="1">
        <v>45358</v>
      </c>
      <c r="D5740" s="1">
        <v>45343.333333333336</v>
      </c>
      <c r="E5740">
        <v>49.86</v>
      </c>
      <c r="F5740" t="s">
        <v>19</v>
      </c>
      <c r="G5740" t="s">
        <v>65</v>
      </c>
      <c r="H5740">
        <v>97110</v>
      </c>
      <c r="I5740" t="str">
        <f t="shared" si="89"/>
        <v>194_2/21/2024 08:00</v>
      </c>
      <c r="J5740" t="str">
        <f>IFERROR(INDEX(scheduling_data!I:I, MATCH(I5740, scheduling_data!H:H, 0)), "")</f>
        <v>James Allen</v>
      </c>
    </row>
    <row r="5741" spans="1:10" x14ac:dyDescent="0.3">
      <c r="A5741" t="s">
        <v>61</v>
      </c>
      <c r="B5741">
        <v>194</v>
      </c>
      <c r="C5741" s="1">
        <v>45358</v>
      </c>
      <c r="D5741" s="1">
        <v>45343.333333333336</v>
      </c>
      <c r="E5741">
        <v>1.02</v>
      </c>
      <c r="F5741" t="s">
        <v>9</v>
      </c>
      <c r="G5741" t="s">
        <v>63</v>
      </c>
      <c r="H5741">
        <v>97110</v>
      </c>
      <c r="I5741" t="str">
        <f t="shared" si="89"/>
        <v>194_2/21/2024 08:00</v>
      </c>
      <c r="J5741" t="str">
        <f>IFERROR(INDEX(scheduling_data!I:I, MATCH(I5741, scheduling_data!H:H, 0)), "")</f>
        <v>James Allen</v>
      </c>
    </row>
    <row r="5742" spans="1:10" x14ac:dyDescent="0.3">
      <c r="A5742" t="s">
        <v>61</v>
      </c>
      <c r="B5742">
        <v>194</v>
      </c>
      <c r="C5742" s="1">
        <v>45358</v>
      </c>
      <c r="D5742" s="1">
        <v>45343.333333333336</v>
      </c>
      <c r="E5742">
        <v>224.12</v>
      </c>
      <c r="F5742" t="s">
        <v>9</v>
      </c>
      <c r="G5742" t="s">
        <v>64</v>
      </c>
      <c r="H5742">
        <v>97110</v>
      </c>
      <c r="I5742" t="str">
        <f t="shared" si="89"/>
        <v>194_2/21/2024 08:00</v>
      </c>
      <c r="J5742" t="str">
        <f>IFERROR(INDEX(scheduling_data!I:I, MATCH(I5742, scheduling_data!H:H, 0)), "")</f>
        <v>James Allen</v>
      </c>
    </row>
    <row r="5743" spans="1:10" x14ac:dyDescent="0.3">
      <c r="A5743" t="s">
        <v>61</v>
      </c>
      <c r="B5743">
        <v>194</v>
      </c>
      <c r="C5743" s="1">
        <v>45365</v>
      </c>
      <c r="D5743" s="1">
        <v>45348.333333333336</v>
      </c>
      <c r="E5743">
        <v>49.02</v>
      </c>
      <c r="F5743" t="s">
        <v>9</v>
      </c>
      <c r="G5743" t="s">
        <v>62</v>
      </c>
      <c r="H5743">
        <v>97112</v>
      </c>
      <c r="I5743" t="str">
        <f t="shared" si="89"/>
        <v>194_2/26/2024 08:00</v>
      </c>
      <c r="J5743" t="str">
        <f>IFERROR(INDEX(scheduling_data!I:I, MATCH(I5743, scheduling_data!H:H, 0)), "")</f>
        <v>James Allen</v>
      </c>
    </row>
    <row r="5744" spans="1:10" x14ac:dyDescent="0.3">
      <c r="A5744" t="s">
        <v>61</v>
      </c>
      <c r="B5744">
        <v>194</v>
      </c>
      <c r="C5744" s="1">
        <v>45365</v>
      </c>
      <c r="D5744" s="1">
        <v>45348.333333333336</v>
      </c>
      <c r="E5744">
        <v>0.37</v>
      </c>
      <c r="F5744" t="s">
        <v>9</v>
      </c>
      <c r="G5744" t="s">
        <v>63</v>
      </c>
      <c r="H5744">
        <v>97112</v>
      </c>
      <c r="I5744" t="str">
        <f t="shared" si="89"/>
        <v>194_2/26/2024 08:00</v>
      </c>
      <c r="J5744" t="str">
        <f>IFERROR(INDEX(scheduling_data!I:I, MATCH(I5744, scheduling_data!H:H, 0)), "")</f>
        <v>James Allen</v>
      </c>
    </row>
    <row r="5745" spans="1:10" x14ac:dyDescent="0.3">
      <c r="A5745" t="s">
        <v>61</v>
      </c>
      <c r="B5745">
        <v>194</v>
      </c>
      <c r="C5745" s="1">
        <v>45365</v>
      </c>
      <c r="D5745" s="1">
        <v>45348.333333333336</v>
      </c>
      <c r="E5745">
        <v>18.34</v>
      </c>
      <c r="F5745" t="s">
        <v>19</v>
      </c>
      <c r="G5745" t="s">
        <v>65</v>
      </c>
      <c r="H5745">
        <v>97112</v>
      </c>
      <c r="I5745" t="str">
        <f t="shared" si="89"/>
        <v>194_2/26/2024 08:00</v>
      </c>
      <c r="J5745" t="str">
        <f>IFERROR(INDEX(scheduling_data!I:I, MATCH(I5745, scheduling_data!H:H, 0)), "")</f>
        <v>James Allen</v>
      </c>
    </row>
    <row r="5746" spans="1:10" x14ac:dyDescent="0.3">
      <c r="A5746" t="s">
        <v>61</v>
      </c>
      <c r="B5746">
        <v>194</v>
      </c>
      <c r="C5746" s="1">
        <v>45365</v>
      </c>
      <c r="D5746" s="1">
        <v>45348.333333333336</v>
      </c>
      <c r="E5746">
        <v>57.27</v>
      </c>
      <c r="F5746" t="s">
        <v>9</v>
      </c>
      <c r="G5746" t="s">
        <v>64</v>
      </c>
      <c r="H5746">
        <v>97110</v>
      </c>
      <c r="I5746" t="str">
        <f t="shared" si="89"/>
        <v>194_2/26/2024 08:00</v>
      </c>
      <c r="J5746" t="str">
        <f>IFERROR(INDEX(scheduling_data!I:I, MATCH(I5746, scheduling_data!H:H, 0)), "")</f>
        <v>James Allen</v>
      </c>
    </row>
    <row r="5747" spans="1:10" x14ac:dyDescent="0.3">
      <c r="A5747" t="s">
        <v>61</v>
      </c>
      <c r="B5747">
        <v>194</v>
      </c>
      <c r="C5747" s="1">
        <v>45365</v>
      </c>
      <c r="D5747" s="1">
        <v>45350.333333333336</v>
      </c>
      <c r="E5747">
        <v>49.02</v>
      </c>
      <c r="F5747" t="s">
        <v>9</v>
      </c>
      <c r="G5747" t="s">
        <v>62</v>
      </c>
      <c r="H5747">
        <v>97112</v>
      </c>
      <c r="I5747" t="str">
        <f t="shared" si="89"/>
        <v>194_2/28/2024 08:00</v>
      </c>
      <c r="J5747" t="str">
        <f>IFERROR(INDEX(scheduling_data!I:I, MATCH(I5747, scheduling_data!H:H, 0)), "")</f>
        <v>James Allen</v>
      </c>
    </row>
    <row r="5748" spans="1:10" x14ac:dyDescent="0.3">
      <c r="A5748" t="s">
        <v>61</v>
      </c>
      <c r="B5748">
        <v>194</v>
      </c>
      <c r="C5748" s="1">
        <v>45365</v>
      </c>
      <c r="D5748" s="1">
        <v>45350.333333333336</v>
      </c>
      <c r="E5748">
        <v>0.52</v>
      </c>
      <c r="F5748" t="s">
        <v>9</v>
      </c>
      <c r="G5748" t="s">
        <v>63</v>
      </c>
      <c r="H5748">
        <v>97112</v>
      </c>
      <c r="I5748" t="str">
        <f t="shared" si="89"/>
        <v>194_2/28/2024 08:00</v>
      </c>
      <c r="J5748" t="str">
        <f>IFERROR(INDEX(scheduling_data!I:I, MATCH(I5748, scheduling_data!H:H, 0)), "")</f>
        <v>James Allen</v>
      </c>
    </row>
    <row r="5749" spans="1:10" x14ac:dyDescent="0.3">
      <c r="A5749" t="s">
        <v>61</v>
      </c>
      <c r="B5749">
        <v>194</v>
      </c>
      <c r="C5749" s="1">
        <v>45365</v>
      </c>
      <c r="D5749" s="1">
        <v>45350.333333333336</v>
      </c>
      <c r="E5749">
        <v>25.46</v>
      </c>
      <c r="F5749" t="s">
        <v>19</v>
      </c>
      <c r="G5749" t="s">
        <v>65</v>
      </c>
      <c r="H5749">
        <v>97112</v>
      </c>
      <c r="I5749" t="str">
        <f t="shared" si="89"/>
        <v>194_2/28/2024 08:00</v>
      </c>
      <c r="J5749" t="str">
        <f>IFERROR(INDEX(scheduling_data!I:I, MATCH(I5749, scheduling_data!H:H, 0)), "")</f>
        <v>James Allen</v>
      </c>
    </row>
    <row r="5750" spans="1:10" x14ac:dyDescent="0.3">
      <c r="A5750" t="s">
        <v>61</v>
      </c>
      <c r="B5750">
        <v>194</v>
      </c>
      <c r="C5750" s="1">
        <v>45365</v>
      </c>
      <c r="D5750" s="1">
        <v>45350.333333333336</v>
      </c>
      <c r="E5750">
        <v>27.62</v>
      </c>
      <c r="F5750" t="s">
        <v>19</v>
      </c>
      <c r="G5750" t="s">
        <v>65</v>
      </c>
      <c r="H5750">
        <v>97110</v>
      </c>
      <c r="I5750" t="str">
        <f t="shared" si="89"/>
        <v>194_2/28/2024 08:00</v>
      </c>
      <c r="J5750" t="str">
        <f>IFERROR(INDEX(scheduling_data!I:I, MATCH(I5750, scheduling_data!H:H, 0)), "")</f>
        <v>James Allen</v>
      </c>
    </row>
    <row r="5751" spans="1:10" x14ac:dyDescent="0.3">
      <c r="A5751" t="s">
        <v>61</v>
      </c>
      <c r="B5751">
        <v>194</v>
      </c>
      <c r="C5751" s="1">
        <v>45365</v>
      </c>
      <c r="D5751" s="1">
        <v>45350.333333333336</v>
      </c>
      <c r="E5751">
        <v>0.56000000000000005</v>
      </c>
      <c r="F5751" t="s">
        <v>9</v>
      </c>
      <c r="G5751" t="s">
        <v>63</v>
      </c>
      <c r="H5751">
        <v>97110</v>
      </c>
      <c r="I5751" t="str">
        <f t="shared" si="89"/>
        <v>194_2/28/2024 08:00</v>
      </c>
      <c r="J5751" t="str">
        <f>IFERROR(INDEX(scheduling_data!I:I, MATCH(I5751, scheduling_data!H:H, 0)), "")</f>
        <v>James Allen</v>
      </c>
    </row>
    <row r="5752" spans="1:10" x14ac:dyDescent="0.3">
      <c r="A5752" t="s">
        <v>61</v>
      </c>
      <c r="B5752">
        <v>194</v>
      </c>
      <c r="C5752" s="1">
        <v>45365</v>
      </c>
      <c r="D5752" s="1">
        <v>45350.333333333336</v>
      </c>
      <c r="E5752">
        <v>171.82</v>
      </c>
      <c r="F5752" t="s">
        <v>9</v>
      </c>
      <c r="G5752" t="s">
        <v>64</v>
      </c>
      <c r="H5752">
        <v>97110</v>
      </c>
      <c r="I5752" t="str">
        <f t="shared" si="89"/>
        <v>194_2/28/2024 08:00</v>
      </c>
      <c r="J5752" t="str">
        <f>IFERROR(INDEX(scheduling_data!I:I, MATCH(I5752, scheduling_data!H:H, 0)), "")</f>
        <v>James Allen</v>
      </c>
    </row>
    <row r="5753" spans="1:10" x14ac:dyDescent="0.3">
      <c r="A5753" t="s">
        <v>137</v>
      </c>
      <c r="B5753">
        <v>195</v>
      </c>
      <c r="C5753" s="1">
        <v>45357</v>
      </c>
      <c r="D5753" s="1">
        <v>45335.416666666664</v>
      </c>
      <c r="E5753">
        <v>53.61</v>
      </c>
      <c r="F5753" t="s">
        <v>19</v>
      </c>
      <c r="G5753" t="s">
        <v>57</v>
      </c>
      <c r="H5753">
        <v>97110</v>
      </c>
      <c r="I5753" t="str">
        <f t="shared" si="89"/>
        <v>195_2/13/2024 10:00</v>
      </c>
      <c r="J5753" t="str">
        <f>IFERROR(INDEX(scheduling_data!I:I, MATCH(I5753, scheduling_data!H:H, 0)), "")</f>
        <v>James Allen</v>
      </c>
    </row>
    <row r="5754" spans="1:10" x14ac:dyDescent="0.3">
      <c r="A5754" t="s">
        <v>137</v>
      </c>
      <c r="B5754">
        <v>195</v>
      </c>
      <c r="C5754" s="1">
        <v>45357</v>
      </c>
      <c r="D5754" s="1">
        <v>45335.416666666664</v>
      </c>
      <c r="E5754">
        <v>11.72</v>
      </c>
      <c r="F5754" t="s">
        <v>9</v>
      </c>
      <c r="G5754" t="s">
        <v>54</v>
      </c>
      <c r="H5754">
        <v>97110</v>
      </c>
      <c r="I5754" t="str">
        <f t="shared" si="89"/>
        <v>195_2/13/2024 10:00</v>
      </c>
      <c r="J5754" t="str">
        <f>IFERROR(INDEX(scheduling_data!I:I, MATCH(I5754, scheduling_data!H:H, 0)), "")</f>
        <v>James Allen</v>
      </c>
    </row>
    <row r="5755" spans="1:10" x14ac:dyDescent="0.3">
      <c r="A5755" t="s">
        <v>137</v>
      </c>
      <c r="B5755">
        <v>195</v>
      </c>
      <c r="C5755" s="1">
        <v>45357</v>
      </c>
      <c r="D5755" s="1">
        <v>45335.416666666664</v>
      </c>
      <c r="E5755">
        <v>1.0900000000000001</v>
      </c>
      <c r="F5755" t="s">
        <v>9</v>
      </c>
      <c r="G5755" t="s">
        <v>55</v>
      </c>
      <c r="H5755">
        <v>97110</v>
      </c>
      <c r="I5755" t="str">
        <f t="shared" si="89"/>
        <v>195_2/13/2024 10:00</v>
      </c>
      <c r="J5755" t="str">
        <f>IFERROR(INDEX(scheduling_data!I:I, MATCH(I5755, scheduling_data!H:H, 0)), "")</f>
        <v>James Allen</v>
      </c>
    </row>
    <row r="5756" spans="1:10" x14ac:dyDescent="0.3">
      <c r="A5756" t="s">
        <v>137</v>
      </c>
      <c r="B5756">
        <v>195</v>
      </c>
      <c r="C5756" s="1">
        <v>45357</v>
      </c>
      <c r="D5756" s="1">
        <v>45335.416666666664</v>
      </c>
      <c r="E5756">
        <v>144.9</v>
      </c>
      <c r="F5756" t="s">
        <v>9</v>
      </c>
      <c r="G5756" t="s">
        <v>56</v>
      </c>
      <c r="H5756">
        <v>97110</v>
      </c>
      <c r="I5756" t="str">
        <f t="shared" si="89"/>
        <v>195_2/13/2024 10:00</v>
      </c>
      <c r="J5756" t="str">
        <f>IFERROR(INDEX(scheduling_data!I:I, MATCH(I5756, scheduling_data!H:H, 0)), "")</f>
        <v>James Allen</v>
      </c>
    </row>
    <row r="5757" spans="1:10" x14ac:dyDescent="0.3">
      <c r="A5757" t="s">
        <v>137</v>
      </c>
      <c r="B5757">
        <v>195</v>
      </c>
      <c r="C5757" s="1">
        <v>45357</v>
      </c>
      <c r="D5757" s="1">
        <v>45337.416666666664</v>
      </c>
      <c r="E5757">
        <v>144.9</v>
      </c>
      <c r="F5757" t="s">
        <v>9</v>
      </c>
      <c r="G5757" t="s">
        <v>56</v>
      </c>
      <c r="H5757">
        <v>97110</v>
      </c>
      <c r="I5757" t="str">
        <f t="shared" si="89"/>
        <v>195_2/15/2024 10:00</v>
      </c>
      <c r="J5757" t="str">
        <f>IFERROR(INDEX(scheduling_data!I:I, MATCH(I5757, scheduling_data!H:H, 0)), "")</f>
        <v>James Allen</v>
      </c>
    </row>
    <row r="5758" spans="1:10" x14ac:dyDescent="0.3">
      <c r="A5758" t="s">
        <v>137</v>
      </c>
      <c r="B5758">
        <v>195</v>
      </c>
      <c r="C5758" s="1">
        <v>45357</v>
      </c>
      <c r="D5758" s="1">
        <v>45337.416666666664</v>
      </c>
      <c r="E5758">
        <v>1.0900000000000001</v>
      </c>
      <c r="F5758" t="s">
        <v>9</v>
      </c>
      <c r="G5758" t="s">
        <v>55</v>
      </c>
      <c r="H5758">
        <v>97110</v>
      </c>
      <c r="I5758" t="str">
        <f t="shared" si="89"/>
        <v>195_2/15/2024 10:00</v>
      </c>
      <c r="J5758" t="str">
        <f>IFERROR(INDEX(scheduling_data!I:I, MATCH(I5758, scheduling_data!H:H, 0)), "")</f>
        <v>James Allen</v>
      </c>
    </row>
    <row r="5759" spans="1:10" x14ac:dyDescent="0.3">
      <c r="A5759" t="s">
        <v>137</v>
      </c>
      <c r="B5759">
        <v>195</v>
      </c>
      <c r="C5759" s="1">
        <v>45357</v>
      </c>
      <c r="D5759" s="1">
        <v>45337.416666666664</v>
      </c>
      <c r="E5759">
        <v>53.61</v>
      </c>
      <c r="F5759" t="s">
        <v>19</v>
      </c>
      <c r="G5759" t="s">
        <v>57</v>
      </c>
      <c r="H5759">
        <v>97110</v>
      </c>
      <c r="I5759" t="str">
        <f t="shared" si="89"/>
        <v>195_2/15/2024 10:00</v>
      </c>
      <c r="J5759" t="str">
        <f>IFERROR(INDEX(scheduling_data!I:I, MATCH(I5759, scheduling_data!H:H, 0)), "")</f>
        <v>James Allen</v>
      </c>
    </row>
    <row r="5760" spans="1:10" x14ac:dyDescent="0.3">
      <c r="A5760" t="s">
        <v>137</v>
      </c>
      <c r="B5760">
        <v>195</v>
      </c>
      <c r="C5760" s="1">
        <v>45357</v>
      </c>
      <c r="D5760" s="1">
        <v>45337.416666666664</v>
      </c>
      <c r="E5760">
        <v>11.72</v>
      </c>
      <c r="F5760" t="s">
        <v>9</v>
      </c>
      <c r="G5760" t="s">
        <v>54</v>
      </c>
      <c r="H5760">
        <v>97110</v>
      </c>
      <c r="I5760" t="str">
        <f t="shared" si="89"/>
        <v>195_2/15/2024 10:00</v>
      </c>
      <c r="J5760" t="str">
        <f>IFERROR(INDEX(scheduling_data!I:I, MATCH(I5760, scheduling_data!H:H, 0)), "")</f>
        <v>James Allen</v>
      </c>
    </row>
    <row r="5761" spans="1:10" x14ac:dyDescent="0.3">
      <c r="A5761" t="s">
        <v>137</v>
      </c>
      <c r="B5761">
        <v>195</v>
      </c>
      <c r="C5761" s="1">
        <v>45352</v>
      </c>
      <c r="D5761" s="1">
        <v>45327.333333333336</v>
      </c>
      <c r="E5761">
        <v>5.86</v>
      </c>
      <c r="F5761" t="s">
        <v>9</v>
      </c>
      <c r="G5761" t="s">
        <v>54</v>
      </c>
      <c r="H5761">
        <v>97110</v>
      </c>
      <c r="I5761" t="str">
        <f t="shared" si="89"/>
        <v>195_2/5/2024 08:00</v>
      </c>
      <c r="J5761" t="str">
        <f>IFERROR(INDEX(scheduling_data!I:I, MATCH(I5761, scheduling_data!H:H, 0)), "")</f>
        <v>James Allen</v>
      </c>
    </row>
    <row r="5762" spans="1:10" x14ac:dyDescent="0.3">
      <c r="A5762" t="s">
        <v>137</v>
      </c>
      <c r="B5762">
        <v>195</v>
      </c>
      <c r="C5762" s="1">
        <v>45352</v>
      </c>
      <c r="D5762" s="1">
        <v>45327.333333333336</v>
      </c>
      <c r="E5762">
        <v>0.76</v>
      </c>
      <c r="F5762" t="s">
        <v>9</v>
      </c>
      <c r="G5762" t="s">
        <v>55</v>
      </c>
      <c r="H5762">
        <v>97110</v>
      </c>
      <c r="I5762" t="str">
        <f t="shared" si="89"/>
        <v>195_2/5/2024 08:00</v>
      </c>
      <c r="J5762" t="str">
        <f>IFERROR(INDEX(scheduling_data!I:I, MATCH(I5762, scheduling_data!H:H, 0)), "")</f>
        <v>James Allen</v>
      </c>
    </row>
    <row r="5763" spans="1:10" x14ac:dyDescent="0.3">
      <c r="A5763" t="s">
        <v>137</v>
      </c>
      <c r="B5763">
        <v>195</v>
      </c>
      <c r="C5763" s="1">
        <v>45352</v>
      </c>
      <c r="D5763" s="1">
        <v>45327.333333333336</v>
      </c>
      <c r="E5763">
        <v>96.6</v>
      </c>
      <c r="F5763" t="s">
        <v>9</v>
      </c>
      <c r="G5763" t="s">
        <v>56</v>
      </c>
      <c r="H5763">
        <v>97110</v>
      </c>
      <c r="I5763" t="str">
        <f t="shared" ref="I5763:I5826" si="90">TEXT(B5763&amp;"_"&amp;TEXT(D5763, "m/d/yyyy hh:mm"), "0")</f>
        <v>195_2/5/2024 08:00</v>
      </c>
      <c r="J5763" t="str">
        <f>IFERROR(INDEX(scheduling_data!I:I, MATCH(I5763, scheduling_data!H:H, 0)), "")</f>
        <v>James Allen</v>
      </c>
    </row>
    <row r="5764" spans="1:10" x14ac:dyDescent="0.3">
      <c r="A5764" t="s">
        <v>137</v>
      </c>
      <c r="B5764">
        <v>195</v>
      </c>
      <c r="C5764" s="1">
        <v>45352</v>
      </c>
      <c r="D5764" s="1">
        <v>45327.333333333336</v>
      </c>
      <c r="E5764">
        <v>37.270000000000003</v>
      </c>
      <c r="F5764" t="s">
        <v>19</v>
      </c>
      <c r="G5764" t="s">
        <v>57</v>
      </c>
      <c r="H5764">
        <v>97110</v>
      </c>
      <c r="I5764" t="str">
        <f t="shared" si="90"/>
        <v>195_2/5/2024 08:00</v>
      </c>
      <c r="J5764" t="str">
        <f>IFERROR(INDEX(scheduling_data!I:I, MATCH(I5764, scheduling_data!H:H, 0)), "")</f>
        <v>James Allen</v>
      </c>
    </row>
    <row r="5765" spans="1:10" x14ac:dyDescent="0.3">
      <c r="A5765" t="s">
        <v>168</v>
      </c>
      <c r="B5765">
        <v>196</v>
      </c>
      <c r="C5765" s="1">
        <v>45357</v>
      </c>
      <c r="D5765" s="1">
        <v>45334.333333333336</v>
      </c>
      <c r="E5765">
        <v>67</v>
      </c>
      <c r="F5765" t="s">
        <v>19</v>
      </c>
      <c r="G5765" t="s">
        <v>170</v>
      </c>
      <c r="H5765">
        <v>97530</v>
      </c>
      <c r="I5765" t="str">
        <f t="shared" si="90"/>
        <v>196_2/12/2024 08:00</v>
      </c>
      <c r="J5765" t="str">
        <f>IFERROR(INDEX(scheduling_data!I:I, MATCH(I5765, scheduling_data!H:H, 0)), "")</f>
        <v>Jessica Pittman</v>
      </c>
    </row>
    <row r="5766" spans="1:10" x14ac:dyDescent="0.3">
      <c r="A5766" t="s">
        <v>168</v>
      </c>
      <c r="B5766">
        <v>196</v>
      </c>
      <c r="C5766" s="1">
        <v>45357</v>
      </c>
      <c r="D5766" s="1">
        <v>45334.333333333336</v>
      </c>
      <c r="E5766">
        <v>83</v>
      </c>
      <c r="F5766" t="s">
        <v>9</v>
      </c>
      <c r="G5766" t="s">
        <v>169</v>
      </c>
      <c r="H5766">
        <v>97530</v>
      </c>
      <c r="I5766" t="str">
        <f t="shared" si="90"/>
        <v>196_2/12/2024 08:00</v>
      </c>
      <c r="J5766" t="str">
        <f>IFERROR(INDEX(scheduling_data!I:I, MATCH(I5766, scheduling_data!H:H, 0)), "")</f>
        <v>Jessica Pittman</v>
      </c>
    </row>
    <row r="5767" spans="1:10" x14ac:dyDescent="0.3">
      <c r="A5767" t="s">
        <v>168</v>
      </c>
      <c r="B5767">
        <v>196</v>
      </c>
      <c r="C5767" s="1">
        <v>45357</v>
      </c>
      <c r="D5767" s="1">
        <v>45334.333333333336</v>
      </c>
      <c r="E5767">
        <v>75</v>
      </c>
      <c r="F5767" t="s">
        <v>9</v>
      </c>
      <c r="G5767" t="s">
        <v>169</v>
      </c>
      <c r="H5767">
        <v>97112</v>
      </c>
      <c r="I5767" t="str">
        <f t="shared" si="90"/>
        <v>196_2/12/2024 08:00</v>
      </c>
      <c r="J5767" t="str">
        <f>IFERROR(INDEX(scheduling_data!I:I, MATCH(I5767, scheduling_data!H:H, 0)), "")</f>
        <v>Jessica Pittman</v>
      </c>
    </row>
    <row r="5768" spans="1:10" x14ac:dyDescent="0.3">
      <c r="A5768" t="s">
        <v>168</v>
      </c>
      <c r="B5768">
        <v>196</v>
      </c>
      <c r="C5768" s="1">
        <v>45359</v>
      </c>
      <c r="D5768" s="1">
        <v>45338.333333333336</v>
      </c>
      <c r="E5768">
        <v>83</v>
      </c>
      <c r="F5768" t="s">
        <v>9</v>
      </c>
      <c r="G5768" t="s">
        <v>169</v>
      </c>
      <c r="H5768">
        <v>97530</v>
      </c>
      <c r="I5768" t="str">
        <f t="shared" si="90"/>
        <v>196_2/16/2024 08:00</v>
      </c>
      <c r="J5768" t="str">
        <f>IFERROR(INDEX(scheduling_data!I:I, MATCH(I5768, scheduling_data!H:H, 0)), "")</f>
        <v>Amber Hickman</v>
      </c>
    </row>
    <row r="5769" spans="1:10" x14ac:dyDescent="0.3">
      <c r="A5769" t="s">
        <v>168</v>
      </c>
      <c r="B5769">
        <v>196</v>
      </c>
      <c r="C5769" s="1">
        <v>45359</v>
      </c>
      <c r="D5769" s="1">
        <v>45338.333333333336</v>
      </c>
      <c r="E5769">
        <v>67</v>
      </c>
      <c r="F5769" t="s">
        <v>19</v>
      </c>
      <c r="G5769" t="s">
        <v>170</v>
      </c>
      <c r="H5769">
        <v>97530</v>
      </c>
      <c r="I5769" t="str">
        <f t="shared" si="90"/>
        <v>196_2/16/2024 08:00</v>
      </c>
      <c r="J5769" t="str">
        <f>IFERROR(INDEX(scheduling_data!I:I, MATCH(I5769, scheduling_data!H:H, 0)), "")</f>
        <v>Amber Hickman</v>
      </c>
    </row>
    <row r="5770" spans="1:10" x14ac:dyDescent="0.3">
      <c r="A5770" t="s">
        <v>168</v>
      </c>
      <c r="B5770">
        <v>196</v>
      </c>
      <c r="C5770" s="1">
        <v>45359</v>
      </c>
      <c r="D5770" s="1">
        <v>45338.333333333336</v>
      </c>
      <c r="E5770">
        <v>75</v>
      </c>
      <c r="F5770" t="s">
        <v>9</v>
      </c>
      <c r="G5770" t="s">
        <v>169</v>
      </c>
      <c r="H5770">
        <v>97112</v>
      </c>
      <c r="I5770" t="str">
        <f t="shared" si="90"/>
        <v>196_2/16/2024 08:00</v>
      </c>
      <c r="J5770" t="str">
        <f>IFERROR(INDEX(scheduling_data!I:I, MATCH(I5770, scheduling_data!H:H, 0)), "")</f>
        <v>Amber Hickman</v>
      </c>
    </row>
    <row r="5771" spans="1:10" x14ac:dyDescent="0.3">
      <c r="A5771" t="s">
        <v>168</v>
      </c>
      <c r="B5771">
        <v>196</v>
      </c>
      <c r="C5771" s="1">
        <v>45365</v>
      </c>
      <c r="D5771" s="1">
        <v>45341.333333333336</v>
      </c>
      <c r="E5771">
        <v>83</v>
      </c>
      <c r="F5771" t="s">
        <v>9</v>
      </c>
      <c r="G5771" t="s">
        <v>169</v>
      </c>
      <c r="H5771">
        <v>97530</v>
      </c>
      <c r="I5771" t="str">
        <f t="shared" si="90"/>
        <v>196_2/19/2024 08:00</v>
      </c>
      <c r="J5771" t="str">
        <f>IFERROR(INDEX(scheduling_data!I:I, MATCH(I5771, scheduling_data!H:H, 0)), "")</f>
        <v>Amber Hickman</v>
      </c>
    </row>
    <row r="5772" spans="1:10" x14ac:dyDescent="0.3">
      <c r="A5772" t="s">
        <v>168</v>
      </c>
      <c r="B5772">
        <v>196</v>
      </c>
      <c r="C5772" s="1">
        <v>45365</v>
      </c>
      <c r="D5772" s="1">
        <v>45341.333333333336</v>
      </c>
      <c r="E5772">
        <v>67</v>
      </c>
      <c r="F5772" t="s">
        <v>19</v>
      </c>
      <c r="G5772" t="s">
        <v>170</v>
      </c>
      <c r="H5772">
        <v>97530</v>
      </c>
      <c r="I5772" t="str">
        <f t="shared" si="90"/>
        <v>196_2/19/2024 08:00</v>
      </c>
      <c r="J5772" t="str">
        <f>IFERROR(INDEX(scheduling_data!I:I, MATCH(I5772, scheduling_data!H:H, 0)), "")</f>
        <v>Amber Hickman</v>
      </c>
    </row>
    <row r="5773" spans="1:10" x14ac:dyDescent="0.3">
      <c r="A5773" t="s">
        <v>168</v>
      </c>
      <c r="B5773">
        <v>196</v>
      </c>
      <c r="C5773" s="1">
        <v>45370</v>
      </c>
      <c r="D5773" s="1">
        <v>45343.333333333336</v>
      </c>
      <c r="E5773">
        <v>83</v>
      </c>
      <c r="F5773" t="s">
        <v>9</v>
      </c>
      <c r="G5773" t="s">
        <v>169</v>
      </c>
      <c r="H5773">
        <v>97530</v>
      </c>
      <c r="I5773" t="str">
        <f t="shared" si="90"/>
        <v>196_2/21/2024 08:00</v>
      </c>
      <c r="J5773" t="str">
        <f>IFERROR(INDEX(scheduling_data!I:I, MATCH(I5773, scheduling_data!H:H, 0)), "")</f>
        <v>Jessica Pittman</v>
      </c>
    </row>
    <row r="5774" spans="1:10" x14ac:dyDescent="0.3">
      <c r="A5774" t="s">
        <v>168</v>
      </c>
      <c r="B5774">
        <v>196</v>
      </c>
      <c r="C5774" s="1">
        <v>45370</v>
      </c>
      <c r="D5774" s="1">
        <v>45343.333333333336</v>
      </c>
      <c r="E5774">
        <v>75</v>
      </c>
      <c r="F5774" t="s">
        <v>9</v>
      </c>
      <c r="G5774" t="s">
        <v>169</v>
      </c>
      <c r="H5774">
        <v>97112</v>
      </c>
      <c r="I5774" t="str">
        <f t="shared" si="90"/>
        <v>196_2/21/2024 08:00</v>
      </c>
      <c r="J5774" t="str">
        <f>IFERROR(INDEX(scheduling_data!I:I, MATCH(I5774, scheduling_data!H:H, 0)), "")</f>
        <v>Jessica Pittman</v>
      </c>
    </row>
    <row r="5775" spans="1:10" x14ac:dyDescent="0.3">
      <c r="A5775" t="s">
        <v>168</v>
      </c>
      <c r="B5775">
        <v>196</v>
      </c>
      <c r="C5775" s="1">
        <v>45370</v>
      </c>
      <c r="D5775" s="1">
        <v>45343.333333333336</v>
      </c>
      <c r="E5775">
        <v>67</v>
      </c>
      <c r="F5775" t="s">
        <v>19</v>
      </c>
      <c r="G5775" t="s">
        <v>170</v>
      </c>
      <c r="H5775">
        <v>97530</v>
      </c>
      <c r="I5775" t="str">
        <f t="shared" si="90"/>
        <v>196_2/21/2024 08:00</v>
      </c>
      <c r="J5775" t="str">
        <f>IFERROR(INDEX(scheduling_data!I:I, MATCH(I5775, scheduling_data!H:H, 0)), "")</f>
        <v>Jessica Pittman</v>
      </c>
    </row>
    <row r="5776" spans="1:10" x14ac:dyDescent="0.3">
      <c r="A5776" t="s">
        <v>168</v>
      </c>
      <c r="B5776">
        <v>196</v>
      </c>
      <c r="C5776" s="1">
        <v>45370</v>
      </c>
      <c r="D5776" s="1">
        <v>45345.333333333336</v>
      </c>
      <c r="E5776">
        <v>150</v>
      </c>
      <c r="F5776" t="s">
        <v>9</v>
      </c>
      <c r="G5776" t="s">
        <v>169</v>
      </c>
      <c r="H5776">
        <v>97112</v>
      </c>
      <c r="I5776" t="str">
        <f t="shared" si="90"/>
        <v>196_2/23/2024 08:00</v>
      </c>
      <c r="J5776" t="str">
        <f>IFERROR(INDEX(scheduling_data!I:I, MATCH(I5776, scheduling_data!H:H, 0)), "")</f>
        <v>Christian Litz</v>
      </c>
    </row>
    <row r="5777" spans="1:10" x14ac:dyDescent="0.3">
      <c r="A5777" t="s">
        <v>168</v>
      </c>
      <c r="B5777">
        <v>196</v>
      </c>
      <c r="C5777" s="1">
        <v>45370</v>
      </c>
      <c r="D5777" s="1">
        <v>45345.333333333336</v>
      </c>
      <c r="E5777">
        <v>67</v>
      </c>
      <c r="F5777" t="s">
        <v>19</v>
      </c>
      <c r="G5777" t="s">
        <v>170</v>
      </c>
      <c r="H5777">
        <v>97530</v>
      </c>
      <c r="I5777" t="str">
        <f t="shared" si="90"/>
        <v>196_2/23/2024 08:00</v>
      </c>
      <c r="J5777" t="str">
        <f>IFERROR(INDEX(scheduling_data!I:I, MATCH(I5777, scheduling_data!H:H, 0)), "")</f>
        <v>Christian Litz</v>
      </c>
    </row>
    <row r="5778" spans="1:10" x14ac:dyDescent="0.3">
      <c r="A5778" t="s">
        <v>168</v>
      </c>
      <c r="B5778">
        <v>196</v>
      </c>
      <c r="C5778" s="1">
        <v>45370</v>
      </c>
      <c r="D5778" s="1">
        <v>45345.333333333336</v>
      </c>
      <c r="E5778">
        <v>8</v>
      </c>
      <c r="F5778" t="s">
        <v>9</v>
      </c>
      <c r="G5778" t="s">
        <v>169</v>
      </c>
      <c r="H5778">
        <v>97530</v>
      </c>
      <c r="I5778" t="str">
        <f t="shared" si="90"/>
        <v>196_2/23/2024 08:00</v>
      </c>
      <c r="J5778" t="str">
        <f>IFERROR(INDEX(scheduling_data!I:I, MATCH(I5778, scheduling_data!H:H, 0)), "")</f>
        <v>Christian Litz</v>
      </c>
    </row>
    <row r="5779" spans="1:10" x14ac:dyDescent="0.3">
      <c r="A5779" t="s">
        <v>168</v>
      </c>
      <c r="B5779">
        <v>196</v>
      </c>
      <c r="C5779" s="1">
        <v>45372</v>
      </c>
      <c r="D5779" s="1">
        <v>45348.333333333336</v>
      </c>
      <c r="E5779">
        <v>67</v>
      </c>
      <c r="F5779" t="s">
        <v>19</v>
      </c>
      <c r="G5779" t="s">
        <v>170</v>
      </c>
      <c r="H5779">
        <v>97530</v>
      </c>
      <c r="I5779" t="str">
        <f t="shared" si="90"/>
        <v>196_2/26/2024 08:00</v>
      </c>
      <c r="J5779" t="str">
        <f>IFERROR(INDEX(scheduling_data!I:I, MATCH(I5779, scheduling_data!H:H, 0)), "")</f>
        <v>Amber Hickman</v>
      </c>
    </row>
    <row r="5780" spans="1:10" x14ac:dyDescent="0.3">
      <c r="A5780" t="s">
        <v>168</v>
      </c>
      <c r="B5780">
        <v>196</v>
      </c>
      <c r="C5780" s="1">
        <v>45372</v>
      </c>
      <c r="D5780" s="1">
        <v>45348.333333333336</v>
      </c>
      <c r="E5780">
        <v>8</v>
      </c>
      <c r="F5780" t="s">
        <v>9</v>
      </c>
      <c r="G5780" t="s">
        <v>169</v>
      </c>
      <c r="H5780">
        <v>97530</v>
      </c>
      <c r="I5780" t="str">
        <f t="shared" si="90"/>
        <v>196_2/26/2024 08:00</v>
      </c>
      <c r="J5780" t="str">
        <f>IFERROR(INDEX(scheduling_data!I:I, MATCH(I5780, scheduling_data!H:H, 0)), "")</f>
        <v>Amber Hickman</v>
      </c>
    </row>
    <row r="5781" spans="1:10" x14ac:dyDescent="0.3">
      <c r="A5781" t="s">
        <v>168</v>
      </c>
      <c r="B5781">
        <v>196</v>
      </c>
      <c r="C5781" s="1">
        <v>45372</v>
      </c>
      <c r="D5781" s="1">
        <v>45348.333333333336</v>
      </c>
      <c r="E5781">
        <v>75</v>
      </c>
      <c r="F5781" t="s">
        <v>9</v>
      </c>
      <c r="G5781" t="s">
        <v>169</v>
      </c>
      <c r="H5781">
        <v>97112</v>
      </c>
      <c r="I5781" t="str">
        <f t="shared" si="90"/>
        <v>196_2/26/2024 08:00</v>
      </c>
      <c r="J5781" t="str">
        <f>IFERROR(INDEX(scheduling_data!I:I, MATCH(I5781, scheduling_data!H:H, 0)), "")</f>
        <v>Amber Hickman</v>
      </c>
    </row>
    <row r="5782" spans="1:10" x14ac:dyDescent="0.3">
      <c r="A5782" t="s">
        <v>168</v>
      </c>
      <c r="B5782">
        <v>196</v>
      </c>
      <c r="C5782" s="1">
        <v>45372</v>
      </c>
      <c r="D5782" s="1">
        <v>45350.333333333336</v>
      </c>
      <c r="E5782">
        <v>158</v>
      </c>
      <c r="F5782" t="s">
        <v>9</v>
      </c>
      <c r="G5782" t="s">
        <v>169</v>
      </c>
      <c r="H5782">
        <v>97530</v>
      </c>
      <c r="I5782" t="str">
        <f t="shared" si="90"/>
        <v>196_2/28/2024 08:00</v>
      </c>
      <c r="J5782" t="str">
        <f>IFERROR(INDEX(scheduling_data!I:I, MATCH(I5782, scheduling_data!H:H, 0)), "")</f>
        <v>Jessica Pittman</v>
      </c>
    </row>
    <row r="5783" spans="1:10" x14ac:dyDescent="0.3">
      <c r="A5783" t="s">
        <v>168</v>
      </c>
      <c r="B5783">
        <v>196</v>
      </c>
      <c r="C5783" s="1">
        <v>45372</v>
      </c>
      <c r="D5783" s="1">
        <v>45350.333333333336</v>
      </c>
      <c r="E5783">
        <v>67</v>
      </c>
      <c r="F5783" t="s">
        <v>19</v>
      </c>
      <c r="G5783" t="s">
        <v>170</v>
      </c>
      <c r="H5783">
        <v>97530</v>
      </c>
      <c r="I5783" t="str">
        <f t="shared" si="90"/>
        <v>196_2/28/2024 08:00</v>
      </c>
      <c r="J5783" t="str">
        <f>IFERROR(INDEX(scheduling_data!I:I, MATCH(I5783, scheduling_data!H:H, 0)), "")</f>
        <v>Jessica Pittman</v>
      </c>
    </row>
    <row r="5784" spans="1:10" x14ac:dyDescent="0.3">
      <c r="A5784" t="s">
        <v>168</v>
      </c>
      <c r="B5784">
        <v>196</v>
      </c>
      <c r="C5784" s="1">
        <v>45357</v>
      </c>
      <c r="D5784" s="1">
        <v>45331.333333333336</v>
      </c>
      <c r="E5784">
        <v>67</v>
      </c>
      <c r="F5784" t="s">
        <v>19</v>
      </c>
      <c r="G5784" t="s">
        <v>170</v>
      </c>
      <c r="H5784">
        <v>97530</v>
      </c>
      <c r="I5784" t="str">
        <f t="shared" si="90"/>
        <v>196_2/9/2024 08:00</v>
      </c>
      <c r="J5784" t="str">
        <f>IFERROR(INDEX(scheduling_data!I:I, MATCH(I5784, scheduling_data!H:H, 0)), "")</f>
        <v>Christian Litz</v>
      </c>
    </row>
    <row r="5785" spans="1:10" x14ac:dyDescent="0.3">
      <c r="A5785" t="s">
        <v>168</v>
      </c>
      <c r="B5785">
        <v>196</v>
      </c>
      <c r="C5785" s="1">
        <v>45357</v>
      </c>
      <c r="D5785" s="1">
        <v>45331.333333333336</v>
      </c>
      <c r="E5785">
        <v>8</v>
      </c>
      <c r="F5785" t="s">
        <v>9</v>
      </c>
      <c r="G5785" t="s">
        <v>169</v>
      </c>
      <c r="H5785">
        <v>97530</v>
      </c>
      <c r="I5785" t="str">
        <f t="shared" si="90"/>
        <v>196_2/9/2024 08:00</v>
      </c>
      <c r="J5785" t="str">
        <f>IFERROR(INDEX(scheduling_data!I:I, MATCH(I5785, scheduling_data!H:H, 0)), "")</f>
        <v>Christian Litz</v>
      </c>
    </row>
    <row r="5786" spans="1:10" x14ac:dyDescent="0.3">
      <c r="A5786" t="s">
        <v>168</v>
      </c>
      <c r="B5786">
        <v>196</v>
      </c>
      <c r="C5786" s="1">
        <v>45357</v>
      </c>
      <c r="D5786" s="1">
        <v>45331.333333333336</v>
      </c>
      <c r="E5786">
        <v>150</v>
      </c>
      <c r="F5786" t="s">
        <v>9</v>
      </c>
      <c r="G5786" t="s">
        <v>169</v>
      </c>
      <c r="H5786">
        <v>97112</v>
      </c>
      <c r="I5786" t="str">
        <f t="shared" si="90"/>
        <v>196_2/9/2024 08:00</v>
      </c>
      <c r="J5786" t="str">
        <f>IFERROR(INDEX(scheduling_data!I:I, MATCH(I5786, scheduling_data!H:H, 0)), "")</f>
        <v>Christian Litz</v>
      </c>
    </row>
    <row r="5787" spans="1:10" x14ac:dyDescent="0.3">
      <c r="A5787" t="s">
        <v>58</v>
      </c>
      <c r="B5787">
        <v>197</v>
      </c>
      <c r="C5787" s="1">
        <v>45359</v>
      </c>
      <c r="D5787" s="1">
        <v>45336.5</v>
      </c>
      <c r="E5787">
        <v>36.729999999999997</v>
      </c>
      <c r="F5787" t="s">
        <v>19</v>
      </c>
      <c r="G5787" t="s">
        <v>254</v>
      </c>
      <c r="H5787">
        <v>97530</v>
      </c>
      <c r="I5787" t="str">
        <f t="shared" si="90"/>
        <v>197_2/14/2024 12:00</v>
      </c>
      <c r="J5787" t="str">
        <f>IFERROR(INDEX(scheduling_data!I:I, MATCH(I5787, scheduling_data!H:H, 0)), "")</f>
        <v>Heidi Molaison</v>
      </c>
    </row>
    <row r="5788" spans="1:10" x14ac:dyDescent="0.3">
      <c r="A5788" t="s">
        <v>58</v>
      </c>
      <c r="B5788">
        <v>197</v>
      </c>
      <c r="C5788" s="1">
        <v>45359</v>
      </c>
      <c r="D5788" s="1">
        <v>45336.5</v>
      </c>
      <c r="E5788">
        <v>14.95</v>
      </c>
      <c r="F5788" t="s">
        <v>19</v>
      </c>
      <c r="G5788" t="s">
        <v>254</v>
      </c>
      <c r="H5788">
        <v>97110</v>
      </c>
      <c r="I5788" t="str">
        <f t="shared" si="90"/>
        <v>197_2/14/2024 12:00</v>
      </c>
      <c r="J5788" t="str">
        <f>IFERROR(INDEX(scheduling_data!I:I, MATCH(I5788, scheduling_data!H:H, 0)), "")</f>
        <v>Heidi Molaison</v>
      </c>
    </row>
    <row r="5789" spans="1:10" x14ac:dyDescent="0.3">
      <c r="A5789" t="s">
        <v>58</v>
      </c>
      <c r="B5789">
        <v>197</v>
      </c>
      <c r="C5789" s="1">
        <v>45359</v>
      </c>
      <c r="D5789" s="1">
        <v>45336.5</v>
      </c>
      <c r="E5789">
        <v>97.53</v>
      </c>
      <c r="F5789" t="s">
        <v>9</v>
      </c>
      <c r="G5789" t="s">
        <v>255</v>
      </c>
      <c r="H5789">
        <v>97530</v>
      </c>
      <c r="I5789" t="str">
        <f t="shared" si="90"/>
        <v>197_2/14/2024 12:00</v>
      </c>
      <c r="J5789" t="str">
        <f>IFERROR(INDEX(scheduling_data!I:I, MATCH(I5789, scheduling_data!H:H, 0)), "")</f>
        <v>Heidi Molaison</v>
      </c>
    </row>
    <row r="5790" spans="1:10" x14ac:dyDescent="0.3">
      <c r="A5790" t="s">
        <v>58</v>
      </c>
      <c r="B5790">
        <v>197</v>
      </c>
      <c r="C5790" s="1">
        <v>45359</v>
      </c>
      <c r="D5790" s="1">
        <v>45336.5</v>
      </c>
      <c r="E5790">
        <v>53.64</v>
      </c>
      <c r="F5790" t="s">
        <v>9</v>
      </c>
      <c r="G5790" t="s">
        <v>255</v>
      </c>
      <c r="H5790">
        <v>97110</v>
      </c>
      <c r="I5790" t="str">
        <f t="shared" si="90"/>
        <v>197_2/14/2024 12:00</v>
      </c>
      <c r="J5790" t="str">
        <f>IFERROR(INDEX(scheduling_data!I:I, MATCH(I5790, scheduling_data!H:H, 0)), "")</f>
        <v>Heidi Molaison</v>
      </c>
    </row>
    <row r="5791" spans="1:10" x14ac:dyDescent="0.3">
      <c r="A5791" t="s">
        <v>58</v>
      </c>
      <c r="B5791">
        <v>197</v>
      </c>
      <c r="C5791" s="1">
        <v>45359</v>
      </c>
      <c r="D5791" s="1">
        <v>45336.5</v>
      </c>
      <c r="E5791">
        <v>12.42</v>
      </c>
      <c r="F5791" t="s">
        <v>19</v>
      </c>
      <c r="G5791" t="s">
        <v>254</v>
      </c>
      <c r="H5791">
        <v>97140</v>
      </c>
      <c r="I5791" t="str">
        <f t="shared" si="90"/>
        <v>197_2/14/2024 12:00</v>
      </c>
      <c r="J5791" t="str">
        <f>IFERROR(INDEX(scheduling_data!I:I, MATCH(I5791, scheduling_data!H:H, 0)), "")</f>
        <v>Heidi Molaison</v>
      </c>
    </row>
    <row r="5792" spans="1:10" x14ac:dyDescent="0.3">
      <c r="A5792" t="s">
        <v>58</v>
      </c>
      <c r="B5792">
        <v>197</v>
      </c>
      <c r="C5792" s="1">
        <v>45359</v>
      </c>
      <c r="D5792" s="1">
        <v>45336.5</v>
      </c>
      <c r="E5792">
        <v>57.25</v>
      </c>
      <c r="F5792" t="s">
        <v>9</v>
      </c>
      <c r="G5792" t="s">
        <v>255</v>
      </c>
      <c r="H5792">
        <v>97140</v>
      </c>
      <c r="I5792" t="str">
        <f t="shared" si="90"/>
        <v>197_2/14/2024 12:00</v>
      </c>
      <c r="J5792" t="str">
        <f>IFERROR(INDEX(scheduling_data!I:I, MATCH(I5792, scheduling_data!H:H, 0)), "")</f>
        <v>Heidi Molaison</v>
      </c>
    </row>
    <row r="5793" spans="1:10" x14ac:dyDescent="0.3">
      <c r="A5793" t="s">
        <v>58</v>
      </c>
      <c r="B5793">
        <v>197</v>
      </c>
      <c r="C5793" s="1">
        <v>45359</v>
      </c>
      <c r="D5793" s="1">
        <v>45337.416666666664</v>
      </c>
      <c r="E5793">
        <v>114.5</v>
      </c>
      <c r="F5793" t="s">
        <v>9</v>
      </c>
      <c r="G5793" t="s">
        <v>255</v>
      </c>
      <c r="H5793">
        <v>97140</v>
      </c>
      <c r="I5793" t="str">
        <f t="shared" si="90"/>
        <v>197_2/15/2024 10:00</v>
      </c>
      <c r="J5793" t="str">
        <f>IFERROR(INDEX(scheduling_data!I:I, MATCH(I5793, scheduling_data!H:H, 0)), "")</f>
        <v>Heidi Molaison</v>
      </c>
    </row>
    <row r="5794" spans="1:10" x14ac:dyDescent="0.3">
      <c r="A5794" t="s">
        <v>58</v>
      </c>
      <c r="B5794">
        <v>197</v>
      </c>
      <c r="C5794" s="1">
        <v>45359</v>
      </c>
      <c r="D5794" s="1">
        <v>45337.416666666664</v>
      </c>
      <c r="E5794">
        <v>24.85</v>
      </c>
      <c r="F5794" t="s">
        <v>19</v>
      </c>
      <c r="G5794" t="s">
        <v>254</v>
      </c>
      <c r="H5794">
        <v>97140</v>
      </c>
      <c r="I5794" t="str">
        <f t="shared" si="90"/>
        <v>197_2/15/2024 10:00</v>
      </c>
      <c r="J5794" t="str">
        <f>IFERROR(INDEX(scheduling_data!I:I, MATCH(I5794, scheduling_data!H:H, 0)), "")</f>
        <v>Heidi Molaison</v>
      </c>
    </row>
    <row r="5795" spans="1:10" x14ac:dyDescent="0.3">
      <c r="A5795" t="s">
        <v>58</v>
      </c>
      <c r="B5795">
        <v>197</v>
      </c>
      <c r="C5795" s="1">
        <v>45359</v>
      </c>
      <c r="D5795" s="1">
        <v>45337.416666666664</v>
      </c>
      <c r="E5795">
        <v>48.77</v>
      </c>
      <c r="F5795" t="s">
        <v>9</v>
      </c>
      <c r="G5795" t="s">
        <v>255</v>
      </c>
      <c r="H5795">
        <v>97530</v>
      </c>
      <c r="I5795" t="str">
        <f t="shared" si="90"/>
        <v>197_2/15/2024 10:00</v>
      </c>
      <c r="J5795" t="str">
        <f>IFERROR(INDEX(scheduling_data!I:I, MATCH(I5795, scheduling_data!H:H, 0)), "")</f>
        <v>Heidi Molaison</v>
      </c>
    </row>
    <row r="5796" spans="1:10" x14ac:dyDescent="0.3">
      <c r="A5796" t="s">
        <v>58</v>
      </c>
      <c r="B5796">
        <v>197</v>
      </c>
      <c r="C5796" s="1">
        <v>45359</v>
      </c>
      <c r="D5796" s="1">
        <v>45337.416666666664</v>
      </c>
      <c r="E5796">
        <v>18.36</v>
      </c>
      <c r="F5796" t="s">
        <v>19</v>
      </c>
      <c r="G5796" t="s">
        <v>254</v>
      </c>
      <c r="H5796">
        <v>97530</v>
      </c>
      <c r="I5796" t="str">
        <f t="shared" si="90"/>
        <v>197_2/15/2024 10:00</v>
      </c>
      <c r="J5796" t="str">
        <f>IFERROR(INDEX(scheduling_data!I:I, MATCH(I5796, scheduling_data!H:H, 0)), "")</f>
        <v>Heidi Molaison</v>
      </c>
    </row>
    <row r="5797" spans="1:10" x14ac:dyDescent="0.3">
      <c r="A5797" t="s">
        <v>58</v>
      </c>
      <c r="B5797">
        <v>197</v>
      </c>
      <c r="C5797" s="1">
        <v>45359</v>
      </c>
      <c r="D5797" s="1">
        <v>45337.416666666664</v>
      </c>
      <c r="E5797">
        <v>53.64</v>
      </c>
      <c r="F5797" t="s">
        <v>9</v>
      </c>
      <c r="G5797" t="s">
        <v>255</v>
      </c>
      <c r="H5797">
        <v>97110</v>
      </c>
      <c r="I5797" t="str">
        <f t="shared" si="90"/>
        <v>197_2/15/2024 10:00</v>
      </c>
      <c r="J5797" t="str">
        <f>IFERROR(INDEX(scheduling_data!I:I, MATCH(I5797, scheduling_data!H:H, 0)), "")</f>
        <v>Heidi Molaison</v>
      </c>
    </row>
    <row r="5798" spans="1:10" x14ac:dyDescent="0.3">
      <c r="A5798" t="s">
        <v>58</v>
      </c>
      <c r="B5798">
        <v>197</v>
      </c>
      <c r="C5798" s="1">
        <v>45359</v>
      </c>
      <c r="D5798" s="1">
        <v>45337.416666666664</v>
      </c>
      <c r="E5798">
        <v>14.95</v>
      </c>
      <c r="F5798" t="s">
        <v>19</v>
      </c>
      <c r="G5798" t="s">
        <v>254</v>
      </c>
      <c r="H5798">
        <v>97110</v>
      </c>
      <c r="I5798" t="str">
        <f t="shared" si="90"/>
        <v>197_2/15/2024 10:00</v>
      </c>
      <c r="J5798" t="str">
        <f>IFERROR(INDEX(scheduling_data!I:I, MATCH(I5798, scheduling_data!H:H, 0)), "")</f>
        <v>Heidi Molaison</v>
      </c>
    </row>
    <row r="5799" spans="1:10" x14ac:dyDescent="0.3">
      <c r="A5799" t="s">
        <v>58</v>
      </c>
      <c r="B5799">
        <v>197</v>
      </c>
      <c r="C5799" s="1">
        <v>45359</v>
      </c>
      <c r="D5799" s="1">
        <v>45341.416666666664</v>
      </c>
      <c r="E5799">
        <v>24.85</v>
      </c>
      <c r="F5799" t="s">
        <v>19</v>
      </c>
      <c r="G5799" t="s">
        <v>254</v>
      </c>
      <c r="H5799">
        <v>97140</v>
      </c>
      <c r="I5799" t="str">
        <f t="shared" si="90"/>
        <v>197_2/19/2024 10:00</v>
      </c>
      <c r="J5799" t="str">
        <f>IFERROR(INDEX(scheduling_data!I:I, MATCH(I5799, scheduling_data!H:H, 0)), "")</f>
        <v>Heidi Molaison</v>
      </c>
    </row>
    <row r="5800" spans="1:10" x14ac:dyDescent="0.3">
      <c r="A5800" t="s">
        <v>58</v>
      </c>
      <c r="B5800">
        <v>197</v>
      </c>
      <c r="C5800" s="1">
        <v>45359</v>
      </c>
      <c r="D5800" s="1">
        <v>45341.416666666664</v>
      </c>
      <c r="E5800">
        <v>114.5</v>
      </c>
      <c r="F5800" t="s">
        <v>9</v>
      </c>
      <c r="G5800" t="s">
        <v>255</v>
      </c>
      <c r="H5800">
        <v>97140</v>
      </c>
      <c r="I5800" t="str">
        <f t="shared" si="90"/>
        <v>197_2/19/2024 10:00</v>
      </c>
      <c r="J5800" t="str">
        <f>IFERROR(INDEX(scheduling_data!I:I, MATCH(I5800, scheduling_data!H:H, 0)), "")</f>
        <v>Heidi Molaison</v>
      </c>
    </row>
    <row r="5801" spans="1:10" x14ac:dyDescent="0.3">
      <c r="A5801" t="s">
        <v>58</v>
      </c>
      <c r="B5801">
        <v>197</v>
      </c>
      <c r="C5801" s="1">
        <v>45359</v>
      </c>
      <c r="D5801" s="1">
        <v>45341.416666666664</v>
      </c>
      <c r="E5801">
        <v>48.77</v>
      </c>
      <c r="F5801" t="s">
        <v>9</v>
      </c>
      <c r="G5801" t="s">
        <v>255</v>
      </c>
      <c r="H5801">
        <v>97530</v>
      </c>
      <c r="I5801" t="str">
        <f t="shared" si="90"/>
        <v>197_2/19/2024 10:00</v>
      </c>
      <c r="J5801" t="str">
        <f>IFERROR(INDEX(scheduling_data!I:I, MATCH(I5801, scheduling_data!H:H, 0)), "")</f>
        <v>Heidi Molaison</v>
      </c>
    </row>
    <row r="5802" spans="1:10" x14ac:dyDescent="0.3">
      <c r="A5802" t="s">
        <v>58</v>
      </c>
      <c r="B5802">
        <v>197</v>
      </c>
      <c r="C5802" s="1">
        <v>45359</v>
      </c>
      <c r="D5802" s="1">
        <v>45341.416666666664</v>
      </c>
      <c r="E5802">
        <v>18.36</v>
      </c>
      <c r="F5802" t="s">
        <v>19</v>
      </c>
      <c r="G5802" t="s">
        <v>254</v>
      </c>
      <c r="H5802">
        <v>97530</v>
      </c>
      <c r="I5802" t="str">
        <f t="shared" si="90"/>
        <v>197_2/19/2024 10:00</v>
      </c>
      <c r="J5802" t="str">
        <f>IFERROR(INDEX(scheduling_data!I:I, MATCH(I5802, scheduling_data!H:H, 0)), "")</f>
        <v>Heidi Molaison</v>
      </c>
    </row>
    <row r="5803" spans="1:10" x14ac:dyDescent="0.3">
      <c r="A5803" t="s">
        <v>58</v>
      </c>
      <c r="B5803">
        <v>197</v>
      </c>
      <c r="C5803" s="1">
        <v>45359</v>
      </c>
      <c r="D5803" s="1">
        <v>45341.416666666664</v>
      </c>
      <c r="E5803">
        <v>53.64</v>
      </c>
      <c r="F5803" t="s">
        <v>9</v>
      </c>
      <c r="G5803" t="s">
        <v>255</v>
      </c>
      <c r="H5803">
        <v>97110</v>
      </c>
      <c r="I5803" t="str">
        <f t="shared" si="90"/>
        <v>197_2/19/2024 10:00</v>
      </c>
      <c r="J5803" t="str">
        <f>IFERROR(INDEX(scheduling_data!I:I, MATCH(I5803, scheduling_data!H:H, 0)), "")</f>
        <v>Heidi Molaison</v>
      </c>
    </row>
    <row r="5804" spans="1:10" x14ac:dyDescent="0.3">
      <c r="A5804" t="s">
        <v>58</v>
      </c>
      <c r="B5804">
        <v>197</v>
      </c>
      <c r="C5804" s="1">
        <v>45359</v>
      </c>
      <c r="D5804" s="1">
        <v>45341.416666666664</v>
      </c>
      <c r="E5804">
        <v>14.95</v>
      </c>
      <c r="F5804" t="s">
        <v>19</v>
      </c>
      <c r="G5804" t="s">
        <v>254</v>
      </c>
      <c r="H5804">
        <v>97110</v>
      </c>
      <c r="I5804" t="str">
        <f t="shared" si="90"/>
        <v>197_2/19/2024 10:00</v>
      </c>
      <c r="J5804" t="str">
        <f>IFERROR(INDEX(scheduling_data!I:I, MATCH(I5804, scheduling_data!H:H, 0)), "")</f>
        <v>Heidi Molaison</v>
      </c>
    </row>
    <row r="5805" spans="1:10" x14ac:dyDescent="0.3">
      <c r="A5805" t="s">
        <v>58</v>
      </c>
      <c r="B5805">
        <v>197</v>
      </c>
      <c r="C5805" s="1">
        <v>45362</v>
      </c>
      <c r="D5805" s="1">
        <v>45343.458333333336</v>
      </c>
      <c r="E5805">
        <v>18.36</v>
      </c>
      <c r="F5805" t="s">
        <v>19</v>
      </c>
      <c r="G5805" t="s">
        <v>254</v>
      </c>
      <c r="H5805">
        <v>97530</v>
      </c>
      <c r="I5805" t="str">
        <f t="shared" si="90"/>
        <v>197_2/21/2024 11:00</v>
      </c>
      <c r="J5805" t="str">
        <f>IFERROR(INDEX(scheduling_data!I:I, MATCH(I5805, scheduling_data!H:H, 0)), "")</f>
        <v>Heidi Molaison</v>
      </c>
    </row>
    <row r="5806" spans="1:10" x14ac:dyDescent="0.3">
      <c r="A5806" t="s">
        <v>58</v>
      </c>
      <c r="B5806">
        <v>197</v>
      </c>
      <c r="C5806" s="1">
        <v>45362</v>
      </c>
      <c r="D5806" s="1">
        <v>45343.458333333336</v>
      </c>
      <c r="E5806">
        <v>48.77</v>
      </c>
      <c r="F5806" t="s">
        <v>9</v>
      </c>
      <c r="G5806" t="s">
        <v>255</v>
      </c>
      <c r="H5806">
        <v>97530</v>
      </c>
      <c r="I5806" t="str">
        <f t="shared" si="90"/>
        <v>197_2/21/2024 11:00</v>
      </c>
      <c r="J5806" t="str">
        <f>IFERROR(INDEX(scheduling_data!I:I, MATCH(I5806, scheduling_data!H:H, 0)), "")</f>
        <v>Heidi Molaison</v>
      </c>
    </row>
    <row r="5807" spans="1:10" x14ac:dyDescent="0.3">
      <c r="A5807" t="s">
        <v>58</v>
      </c>
      <c r="B5807">
        <v>197</v>
      </c>
      <c r="C5807" s="1">
        <v>45362</v>
      </c>
      <c r="D5807" s="1">
        <v>45343.458333333336</v>
      </c>
      <c r="E5807">
        <v>24.85</v>
      </c>
      <c r="F5807" t="s">
        <v>19</v>
      </c>
      <c r="G5807" t="s">
        <v>254</v>
      </c>
      <c r="H5807">
        <v>97140</v>
      </c>
      <c r="I5807" t="str">
        <f t="shared" si="90"/>
        <v>197_2/21/2024 11:00</v>
      </c>
      <c r="J5807" t="str">
        <f>IFERROR(INDEX(scheduling_data!I:I, MATCH(I5807, scheduling_data!H:H, 0)), "")</f>
        <v>Heidi Molaison</v>
      </c>
    </row>
    <row r="5808" spans="1:10" x14ac:dyDescent="0.3">
      <c r="A5808" t="s">
        <v>58</v>
      </c>
      <c r="B5808">
        <v>197</v>
      </c>
      <c r="C5808" s="1">
        <v>45362</v>
      </c>
      <c r="D5808" s="1">
        <v>45343.458333333336</v>
      </c>
      <c r="E5808">
        <v>114.5</v>
      </c>
      <c r="F5808" t="s">
        <v>9</v>
      </c>
      <c r="G5808" t="s">
        <v>255</v>
      </c>
      <c r="H5808">
        <v>97140</v>
      </c>
      <c r="I5808" t="str">
        <f t="shared" si="90"/>
        <v>197_2/21/2024 11:00</v>
      </c>
      <c r="J5808" t="str">
        <f>IFERROR(INDEX(scheduling_data!I:I, MATCH(I5808, scheduling_data!H:H, 0)), "")</f>
        <v>Heidi Molaison</v>
      </c>
    </row>
    <row r="5809" spans="1:10" x14ac:dyDescent="0.3">
      <c r="A5809" t="s">
        <v>58</v>
      </c>
      <c r="B5809">
        <v>197</v>
      </c>
      <c r="C5809" s="1">
        <v>45362</v>
      </c>
      <c r="D5809" s="1">
        <v>45343.458333333336</v>
      </c>
      <c r="E5809">
        <v>55.78</v>
      </c>
      <c r="F5809" t="s">
        <v>9</v>
      </c>
      <c r="G5809" t="s">
        <v>255</v>
      </c>
      <c r="H5809">
        <v>97110</v>
      </c>
      <c r="I5809" t="str">
        <f t="shared" si="90"/>
        <v>197_2/21/2024 11:00</v>
      </c>
      <c r="J5809" t="str">
        <f>IFERROR(INDEX(scheduling_data!I:I, MATCH(I5809, scheduling_data!H:H, 0)), "")</f>
        <v>Heidi Molaison</v>
      </c>
    </row>
    <row r="5810" spans="1:10" x14ac:dyDescent="0.3">
      <c r="A5810" t="s">
        <v>58</v>
      </c>
      <c r="B5810">
        <v>197</v>
      </c>
      <c r="C5810" s="1">
        <v>45362</v>
      </c>
      <c r="D5810" s="1">
        <v>45343.458333333336</v>
      </c>
      <c r="E5810">
        <v>13.45</v>
      </c>
      <c r="F5810" t="s">
        <v>19</v>
      </c>
      <c r="G5810" t="s">
        <v>254</v>
      </c>
      <c r="H5810">
        <v>97110</v>
      </c>
      <c r="I5810" t="str">
        <f t="shared" si="90"/>
        <v>197_2/21/2024 11:00</v>
      </c>
      <c r="J5810" t="str">
        <f>IFERROR(INDEX(scheduling_data!I:I, MATCH(I5810, scheduling_data!H:H, 0)), "")</f>
        <v>Heidi Molaison</v>
      </c>
    </row>
    <row r="5811" spans="1:10" x14ac:dyDescent="0.3">
      <c r="A5811" t="s">
        <v>58</v>
      </c>
      <c r="B5811">
        <v>197</v>
      </c>
      <c r="C5811" s="1">
        <v>45358</v>
      </c>
      <c r="D5811" s="1">
        <v>45348.416666666664</v>
      </c>
      <c r="E5811">
        <v>48.77</v>
      </c>
      <c r="F5811" t="s">
        <v>9</v>
      </c>
      <c r="G5811" t="s">
        <v>255</v>
      </c>
      <c r="H5811">
        <v>97530</v>
      </c>
      <c r="I5811" t="str">
        <f t="shared" si="90"/>
        <v>197_2/26/2024 10:00</v>
      </c>
      <c r="J5811" t="str">
        <f>IFERROR(INDEX(scheduling_data!I:I, MATCH(I5811, scheduling_data!H:H, 0)), "")</f>
        <v>Heidi Molaison</v>
      </c>
    </row>
    <row r="5812" spans="1:10" x14ac:dyDescent="0.3">
      <c r="A5812" t="s">
        <v>58</v>
      </c>
      <c r="B5812">
        <v>197</v>
      </c>
      <c r="C5812" s="1">
        <v>45358</v>
      </c>
      <c r="D5812" s="1">
        <v>45348.416666666664</v>
      </c>
      <c r="E5812">
        <v>55.78</v>
      </c>
      <c r="F5812" t="s">
        <v>9</v>
      </c>
      <c r="G5812" t="s">
        <v>255</v>
      </c>
      <c r="H5812">
        <v>97110</v>
      </c>
      <c r="I5812" t="str">
        <f t="shared" si="90"/>
        <v>197_2/26/2024 10:00</v>
      </c>
      <c r="J5812" t="str">
        <f>IFERROR(INDEX(scheduling_data!I:I, MATCH(I5812, scheduling_data!H:H, 0)), "")</f>
        <v>Heidi Molaison</v>
      </c>
    </row>
    <row r="5813" spans="1:10" x14ac:dyDescent="0.3">
      <c r="A5813" t="s">
        <v>58</v>
      </c>
      <c r="B5813">
        <v>197</v>
      </c>
      <c r="C5813" s="1">
        <v>45358</v>
      </c>
      <c r="D5813" s="1">
        <v>45348.416666666664</v>
      </c>
      <c r="E5813">
        <v>24.85</v>
      </c>
      <c r="F5813" t="s">
        <v>19</v>
      </c>
      <c r="G5813" t="s">
        <v>254</v>
      </c>
      <c r="H5813">
        <v>97140</v>
      </c>
      <c r="I5813" t="str">
        <f t="shared" si="90"/>
        <v>197_2/26/2024 10:00</v>
      </c>
      <c r="J5813" t="str">
        <f>IFERROR(INDEX(scheduling_data!I:I, MATCH(I5813, scheduling_data!H:H, 0)), "")</f>
        <v>Heidi Molaison</v>
      </c>
    </row>
    <row r="5814" spans="1:10" x14ac:dyDescent="0.3">
      <c r="A5814" t="s">
        <v>58</v>
      </c>
      <c r="B5814">
        <v>197</v>
      </c>
      <c r="C5814" s="1">
        <v>45358</v>
      </c>
      <c r="D5814" s="1">
        <v>45348.416666666664</v>
      </c>
      <c r="E5814">
        <v>114.5</v>
      </c>
      <c r="F5814" t="s">
        <v>9</v>
      </c>
      <c r="G5814" t="s">
        <v>255</v>
      </c>
      <c r="H5814">
        <v>97140</v>
      </c>
      <c r="I5814" t="str">
        <f t="shared" si="90"/>
        <v>197_2/26/2024 10:00</v>
      </c>
      <c r="J5814" t="str">
        <f>IFERROR(INDEX(scheduling_data!I:I, MATCH(I5814, scheduling_data!H:H, 0)), "")</f>
        <v>Heidi Molaison</v>
      </c>
    </row>
    <row r="5815" spans="1:10" x14ac:dyDescent="0.3">
      <c r="A5815" t="s">
        <v>58</v>
      </c>
      <c r="B5815">
        <v>197</v>
      </c>
      <c r="C5815" s="1">
        <v>45358</v>
      </c>
      <c r="D5815" s="1">
        <v>45348.416666666664</v>
      </c>
      <c r="E5815">
        <v>18.36</v>
      </c>
      <c r="F5815" t="s">
        <v>19</v>
      </c>
      <c r="G5815" t="s">
        <v>254</v>
      </c>
      <c r="H5815">
        <v>97530</v>
      </c>
      <c r="I5815" t="str">
        <f t="shared" si="90"/>
        <v>197_2/26/2024 10:00</v>
      </c>
      <c r="J5815" t="str">
        <f>IFERROR(INDEX(scheduling_data!I:I, MATCH(I5815, scheduling_data!H:H, 0)), "")</f>
        <v>Heidi Molaison</v>
      </c>
    </row>
    <row r="5816" spans="1:10" x14ac:dyDescent="0.3">
      <c r="A5816" t="s">
        <v>58</v>
      </c>
      <c r="B5816">
        <v>197</v>
      </c>
      <c r="C5816" s="1">
        <v>45358</v>
      </c>
      <c r="D5816" s="1">
        <v>45348.416666666664</v>
      </c>
      <c r="E5816">
        <v>13.45</v>
      </c>
      <c r="F5816" t="s">
        <v>19</v>
      </c>
      <c r="G5816" t="s">
        <v>254</v>
      </c>
      <c r="H5816">
        <v>97110</v>
      </c>
      <c r="I5816" t="str">
        <f t="shared" si="90"/>
        <v>197_2/26/2024 10:00</v>
      </c>
      <c r="J5816" t="str">
        <f>IFERROR(INDEX(scheduling_data!I:I, MATCH(I5816, scheduling_data!H:H, 0)), "")</f>
        <v>Heidi Molaison</v>
      </c>
    </row>
    <row r="5817" spans="1:10" x14ac:dyDescent="0.3">
      <c r="A5817" t="s">
        <v>58</v>
      </c>
      <c r="B5817">
        <v>197</v>
      </c>
      <c r="C5817" s="1">
        <v>45372</v>
      </c>
      <c r="D5817" s="1">
        <v>45350.458333333336</v>
      </c>
      <c r="E5817">
        <v>37.270000000000003</v>
      </c>
      <c r="F5817" t="s">
        <v>19</v>
      </c>
      <c r="G5817" t="s">
        <v>254</v>
      </c>
      <c r="H5817">
        <v>97140</v>
      </c>
      <c r="I5817" t="str">
        <f t="shared" si="90"/>
        <v>197_2/28/2024 11:00</v>
      </c>
      <c r="J5817" t="str">
        <f>IFERROR(INDEX(scheduling_data!I:I, MATCH(I5817, scheduling_data!H:H, 0)), "")</f>
        <v>Heidi Molaison</v>
      </c>
    </row>
    <row r="5818" spans="1:10" x14ac:dyDescent="0.3">
      <c r="A5818" t="s">
        <v>58</v>
      </c>
      <c r="B5818">
        <v>197</v>
      </c>
      <c r="C5818" s="1">
        <v>45372</v>
      </c>
      <c r="D5818" s="1">
        <v>45350.458333333336</v>
      </c>
      <c r="E5818">
        <v>171.75</v>
      </c>
      <c r="F5818" t="s">
        <v>9</v>
      </c>
      <c r="G5818" t="s">
        <v>255</v>
      </c>
      <c r="H5818">
        <v>97140</v>
      </c>
      <c r="I5818" t="str">
        <f t="shared" si="90"/>
        <v>197_2/28/2024 11:00</v>
      </c>
      <c r="J5818" t="str">
        <f>IFERROR(INDEX(scheduling_data!I:I, MATCH(I5818, scheduling_data!H:H, 0)), "")</f>
        <v>Heidi Molaison</v>
      </c>
    </row>
    <row r="5819" spans="1:10" x14ac:dyDescent="0.3">
      <c r="A5819" t="s">
        <v>58</v>
      </c>
      <c r="B5819">
        <v>197</v>
      </c>
      <c r="C5819" s="1">
        <v>45372</v>
      </c>
      <c r="D5819" s="1">
        <v>45350.458333333336</v>
      </c>
      <c r="E5819">
        <v>14.95</v>
      </c>
      <c r="F5819" t="s">
        <v>19</v>
      </c>
      <c r="G5819" t="s">
        <v>254</v>
      </c>
      <c r="H5819">
        <v>97110</v>
      </c>
      <c r="I5819" t="str">
        <f t="shared" si="90"/>
        <v>197_2/28/2024 11:00</v>
      </c>
      <c r="J5819" t="str">
        <f>IFERROR(INDEX(scheduling_data!I:I, MATCH(I5819, scheduling_data!H:H, 0)), "")</f>
        <v>Heidi Molaison</v>
      </c>
    </row>
    <row r="5820" spans="1:10" x14ac:dyDescent="0.3">
      <c r="A5820" t="s">
        <v>58</v>
      </c>
      <c r="B5820">
        <v>197</v>
      </c>
      <c r="C5820" s="1">
        <v>45372</v>
      </c>
      <c r="D5820" s="1">
        <v>45350.458333333336</v>
      </c>
      <c r="E5820">
        <v>53.64</v>
      </c>
      <c r="F5820" t="s">
        <v>9</v>
      </c>
      <c r="G5820" t="s">
        <v>255</v>
      </c>
      <c r="H5820">
        <v>97110</v>
      </c>
      <c r="I5820" t="str">
        <f t="shared" si="90"/>
        <v>197_2/28/2024 11:00</v>
      </c>
      <c r="J5820" t="str">
        <f>IFERROR(INDEX(scheduling_data!I:I, MATCH(I5820, scheduling_data!H:H, 0)), "")</f>
        <v>Heidi Molaison</v>
      </c>
    </row>
    <row r="5821" spans="1:10" x14ac:dyDescent="0.3">
      <c r="A5821" t="s">
        <v>49</v>
      </c>
      <c r="B5821">
        <v>198</v>
      </c>
      <c r="C5821" s="1">
        <v>45355</v>
      </c>
      <c r="D5821" s="1">
        <v>45343.708333333336</v>
      </c>
      <c r="E5821">
        <v>82</v>
      </c>
      <c r="F5821" t="s">
        <v>19</v>
      </c>
      <c r="G5821" t="s">
        <v>50</v>
      </c>
      <c r="H5821">
        <v>97112</v>
      </c>
      <c r="I5821" t="str">
        <f t="shared" si="90"/>
        <v>198_2/21/2024 17:00</v>
      </c>
      <c r="J5821" t="str">
        <f>IFERROR(INDEX(scheduling_data!I:I, MATCH(I5821, scheduling_data!H:H, 0)), "")</f>
        <v>Katherine Tyree</v>
      </c>
    </row>
    <row r="5822" spans="1:10" x14ac:dyDescent="0.3">
      <c r="A5822" t="s">
        <v>49</v>
      </c>
      <c r="B5822">
        <v>198</v>
      </c>
      <c r="C5822" s="1">
        <v>45355</v>
      </c>
      <c r="D5822" s="1">
        <v>45343.708333333336</v>
      </c>
      <c r="E5822">
        <v>45</v>
      </c>
      <c r="F5822" t="s">
        <v>19</v>
      </c>
      <c r="G5822" t="s">
        <v>50</v>
      </c>
      <c r="H5822">
        <v>97110</v>
      </c>
      <c r="I5822" t="str">
        <f t="shared" si="90"/>
        <v>198_2/21/2024 17:00</v>
      </c>
      <c r="J5822" t="str">
        <f>IFERROR(INDEX(scheduling_data!I:I, MATCH(I5822, scheduling_data!H:H, 0)), "")</f>
        <v>Katherine Tyree</v>
      </c>
    </row>
    <row r="5823" spans="1:10" x14ac:dyDescent="0.3">
      <c r="A5823" t="s">
        <v>49</v>
      </c>
      <c r="B5823">
        <v>198</v>
      </c>
      <c r="C5823" s="1">
        <v>45355</v>
      </c>
      <c r="D5823" s="1">
        <v>45343.708333333336</v>
      </c>
      <c r="E5823">
        <v>70</v>
      </c>
      <c r="F5823" t="s">
        <v>9</v>
      </c>
      <c r="G5823" t="s">
        <v>104</v>
      </c>
      <c r="H5823">
        <v>97110</v>
      </c>
      <c r="I5823" t="str">
        <f t="shared" si="90"/>
        <v>198_2/21/2024 17:00</v>
      </c>
      <c r="J5823" t="str">
        <f>IFERROR(INDEX(scheduling_data!I:I, MATCH(I5823, scheduling_data!H:H, 0)), "")</f>
        <v>Katherine Tyree</v>
      </c>
    </row>
    <row r="5824" spans="1:10" x14ac:dyDescent="0.3">
      <c r="A5824" t="s">
        <v>49</v>
      </c>
      <c r="B5824">
        <v>198</v>
      </c>
      <c r="C5824" s="1">
        <v>45355</v>
      </c>
      <c r="D5824" s="1">
        <v>45343.708333333336</v>
      </c>
      <c r="E5824">
        <v>40</v>
      </c>
      <c r="F5824" t="s">
        <v>19</v>
      </c>
      <c r="G5824" t="s">
        <v>50</v>
      </c>
      <c r="H5824">
        <v>97530</v>
      </c>
      <c r="I5824" t="str">
        <f t="shared" si="90"/>
        <v>198_2/21/2024 17:00</v>
      </c>
      <c r="J5824" t="str">
        <f>IFERROR(INDEX(scheduling_data!I:I, MATCH(I5824, scheduling_data!H:H, 0)), "")</f>
        <v>Katherine Tyree</v>
      </c>
    </row>
    <row r="5825" spans="1:10" x14ac:dyDescent="0.3">
      <c r="A5825" t="s">
        <v>49</v>
      </c>
      <c r="B5825">
        <v>198</v>
      </c>
      <c r="C5825" s="1">
        <v>45355</v>
      </c>
      <c r="D5825" s="1">
        <v>45343.708333333336</v>
      </c>
      <c r="E5825">
        <v>35</v>
      </c>
      <c r="F5825" t="s">
        <v>9</v>
      </c>
      <c r="G5825" t="s">
        <v>104</v>
      </c>
      <c r="H5825">
        <v>97530</v>
      </c>
      <c r="I5825" t="str">
        <f t="shared" si="90"/>
        <v>198_2/21/2024 17:00</v>
      </c>
      <c r="J5825" t="str">
        <f>IFERROR(INDEX(scheduling_data!I:I, MATCH(I5825, scheduling_data!H:H, 0)), "")</f>
        <v>Katherine Tyree</v>
      </c>
    </row>
    <row r="5826" spans="1:10" x14ac:dyDescent="0.3">
      <c r="A5826" t="s">
        <v>49</v>
      </c>
      <c r="B5826">
        <v>198</v>
      </c>
      <c r="C5826" s="1">
        <v>45355</v>
      </c>
      <c r="D5826" s="1">
        <v>45343.708333333336</v>
      </c>
      <c r="E5826">
        <v>68</v>
      </c>
      <c r="F5826" t="s">
        <v>9</v>
      </c>
      <c r="G5826" t="s">
        <v>104</v>
      </c>
      <c r="H5826">
        <v>97112</v>
      </c>
      <c r="I5826" t="str">
        <f t="shared" si="90"/>
        <v>198_2/21/2024 17:00</v>
      </c>
      <c r="J5826" t="str">
        <f>IFERROR(INDEX(scheduling_data!I:I, MATCH(I5826, scheduling_data!H:H, 0)), "")</f>
        <v>Katherine Tyree</v>
      </c>
    </row>
    <row r="5827" spans="1:10" x14ac:dyDescent="0.3">
      <c r="A5827" t="s">
        <v>49</v>
      </c>
      <c r="B5827">
        <v>198</v>
      </c>
      <c r="C5827" s="1">
        <v>45355</v>
      </c>
      <c r="D5827" s="1">
        <v>45344.708333333336</v>
      </c>
      <c r="E5827">
        <v>68</v>
      </c>
      <c r="F5827" t="s">
        <v>9</v>
      </c>
      <c r="G5827" t="s">
        <v>104</v>
      </c>
      <c r="H5827">
        <v>97112</v>
      </c>
      <c r="I5827" t="str">
        <f t="shared" ref="I5827:I5890" si="91">TEXT(B5827&amp;"_"&amp;TEXT(D5827, "m/d/yyyy hh:mm"), "0")</f>
        <v>198_2/22/2024 17:00</v>
      </c>
      <c r="J5827" t="str">
        <f>IFERROR(INDEX(scheduling_data!I:I, MATCH(I5827, scheduling_data!H:H, 0)), "")</f>
        <v>Jessica Pittman</v>
      </c>
    </row>
    <row r="5828" spans="1:10" x14ac:dyDescent="0.3">
      <c r="A5828" t="s">
        <v>49</v>
      </c>
      <c r="B5828">
        <v>198</v>
      </c>
      <c r="C5828" s="1">
        <v>45355</v>
      </c>
      <c r="D5828" s="1">
        <v>45344.708333333336</v>
      </c>
      <c r="E5828">
        <v>45</v>
      </c>
      <c r="F5828" t="s">
        <v>19</v>
      </c>
      <c r="G5828" t="s">
        <v>50</v>
      </c>
      <c r="H5828">
        <v>97110</v>
      </c>
      <c r="I5828" t="str">
        <f t="shared" si="91"/>
        <v>198_2/22/2024 17:00</v>
      </c>
      <c r="J5828" t="str">
        <f>IFERROR(INDEX(scheduling_data!I:I, MATCH(I5828, scheduling_data!H:H, 0)), "")</f>
        <v>Jessica Pittman</v>
      </c>
    </row>
    <row r="5829" spans="1:10" x14ac:dyDescent="0.3">
      <c r="A5829" t="s">
        <v>49</v>
      </c>
      <c r="B5829">
        <v>198</v>
      </c>
      <c r="C5829" s="1">
        <v>45355</v>
      </c>
      <c r="D5829" s="1">
        <v>45344.708333333336</v>
      </c>
      <c r="E5829">
        <v>70</v>
      </c>
      <c r="F5829" t="s">
        <v>9</v>
      </c>
      <c r="G5829" t="s">
        <v>104</v>
      </c>
      <c r="H5829">
        <v>97110</v>
      </c>
      <c r="I5829" t="str">
        <f t="shared" si="91"/>
        <v>198_2/22/2024 17:00</v>
      </c>
      <c r="J5829" t="str">
        <f>IFERROR(INDEX(scheduling_data!I:I, MATCH(I5829, scheduling_data!H:H, 0)), "")</f>
        <v>Jessica Pittman</v>
      </c>
    </row>
    <row r="5830" spans="1:10" x14ac:dyDescent="0.3">
      <c r="A5830" t="s">
        <v>49</v>
      </c>
      <c r="B5830">
        <v>198</v>
      </c>
      <c r="C5830" s="1">
        <v>45355</v>
      </c>
      <c r="D5830" s="1">
        <v>45344.708333333336</v>
      </c>
      <c r="E5830">
        <v>40</v>
      </c>
      <c r="F5830" t="s">
        <v>19</v>
      </c>
      <c r="G5830" t="s">
        <v>50</v>
      </c>
      <c r="H5830">
        <v>97530</v>
      </c>
      <c r="I5830" t="str">
        <f t="shared" si="91"/>
        <v>198_2/22/2024 17:00</v>
      </c>
      <c r="J5830" t="str">
        <f>IFERROR(INDEX(scheduling_data!I:I, MATCH(I5830, scheduling_data!H:H, 0)), "")</f>
        <v>Jessica Pittman</v>
      </c>
    </row>
    <row r="5831" spans="1:10" x14ac:dyDescent="0.3">
      <c r="A5831" t="s">
        <v>49</v>
      </c>
      <c r="B5831">
        <v>198</v>
      </c>
      <c r="C5831" s="1">
        <v>45355</v>
      </c>
      <c r="D5831" s="1">
        <v>45344.708333333336</v>
      </c>
      <c r="E5831">
        <v>35</v>
      </c>
      <c r="F5831" t="s">
        <v>9</v>
      </c>
      <c r="G5831" t="s">
        <v>104</v>
      </c>
      <c r="H5831">
        <v>97530</v>
      </c>
      <c r="I5831" t="str">
        <f t="shared" si="91"/>
        <v>198_2/22/2024 17:00</v>
      </c>
      <c r="J5831" t="str">
        <f>IFERROR(INDEX(scheduling_data!I:I, MATCH(I5831, scheduling_data!H:H, 0)), "")</f>
        <v>Jessica Pittman</v>
      </c>
    </row>
    <row r="5832" spans="1:10" x14ac:dyDescent="0.3">
      <c r="A5832" t="s">
        <v>49</v>
      </c>
      <c r="B5832">
        <v>198</v>
      </c>
      <c r="C5832" s="1">
        <v>45355</v>
      </c>
      <c r="D5832" s="1">
        <v>45344.708333333336</v>
      </c>
      <c r="E5832">
        <v>82</v>
      </c>
      <c r="F5832" t="s">
        <v>19</v>
      </c>
      <c r="G5832" t="s">
        <v>50</v>
      </c>
      <c r="H5832">
        <v>97112</v>
      </c>
      <c r="I5832" t="str">
        <f t="shared" si="91"/>
        <v>198_2/22/2024 17:00</v>
      </c>
      <c r="J5832" t="str">
        <f>IFERROR(INDEX(scheduling_data!I:I, MATCH(I5832, scheduling_data!H:H, 0)), "")</f>
        <v>Jessica Pittman</v>
      </c>
    </row>
    <row r="5833" spans="1:10" x14ac:dyDescent="0.3">
      <c r="A5833" t="s">
        <v>49</v>
      </c>
      <c r="B5833">
        <v>198</v>
      </c>
      <c r="C5833" s="1">
        <v>45364</v>
      </c>
      <c r="D5833" s="1">
        <v>45350.708333333336</v>
      </c>
      <c r="E5833">
        <v>80</v>
      </c>
      <c r="F5833" t="s">
        <v>19</v>
      </c>
      <c r="G5833" t="s">
        <v>50</v>
      </c>
      <c r="H5833">
        <v>97110</v>
      </c>
      <c r="I5833" t="str">
        <f t="shared" si="91"/>
        <v>198_2/28/2024 17:00</v>
      </c>
      <c r="J5833" t="str">
        <f>IFERROR(INDEX(scheduling_data!I:I, MATCH(I5833, scheduling_data!H:H, 0)), "")</f>
        <v>Katherine Tyree</v>
      </c>
    </row>
    <row r="5834" spans="1:10" x14ac:dyDescent="0.3">
      <c r="A5834" t="s">
        <v>49</v>
      </c>
      <c r="B5834">
        <v>198</v>
      </c>
      <c r="C5834" s="1">
        <v>45364</v>
      </c>
      <c r="D5834" s="1">
        <v>45350.708333333336</v>
      </c>
      <c r="E5834">
        <v>102</v>
      </c>
      <c r="F5834" t="s">
        <v>9</v>
      </c>
      <c r="G5834" t="s">
        <v>104</v>
      </c>
      <c r="H5834">
        <v>97112</v>
      </c>
      <c r="I5834" t="str">
        <f t="shared" si="91"/>
        <v>198_2/28/2024 17:00</v>
      </c>
      <c r="J5834" t="str">
        <f>IFERROR(INDEX(scheduling_data!I:I, MATCH(I5834, scheduling_data!H:H, 0)), "")</f>
        <v>Katherine Tyree</v>
      </c>
    </row>
    <row r="5835" spans="1:10" x14ac:dyDescent="0.3">
      <c r="A5835" t="s">
        <v>49</v>
      </c>
      <c r="B5835">
        <v>198</v>
      </c>
      <c r="C5835" s="1">
        <v>45364</v>
      </c>
      <c r="D5835" s="1">
        <v>45350.708333333336</v>
      </c>
      <c r="E5835">
        <v>88</v>
      </c>
      <c r="F5835" t="s">
        <v>19</v>
      </c>
      <c r="G5835" t="s">
        <v>50</v>
      </c>
      <c r="H5835">
        <v>97112</v>
      </c>
      <c r="I5835" t="str">
        <f t="shared" si="91"/>
        <v>198_2/28/2024 17:00</v>
      </c>
      <c r="J5835" t="str">
        <f>IFERROR(INDEX(scheduling_data!I:I, MATCH(I5835, scheduling_data!H:H, 0)), "")</f>
        <v>Katherine Tyree</v>
      </c>
    </row>
    <row r="5836" spans="1:10" x14ac:dyDescent="0.3">
      <c r="A5836" t="s">
        <v>49</v>
      </c>
      <c r="B5836">
        <v>198</v>
      </c>
      <c r="C5836" s="1">
        <v>45364</v>
      </c>
      <c r="D5836" s="1">
        <v>45350.708333333336</v>
      </c>
      <c r="E5836">
        <v>70</v>
      </c>
      <c r="F5836" t="s">
        <v>9</v>
      </c>
      <c r="G5836" t="s">
        <v>104</v>
      </c>
      <c r="H5836">
        <v>97110</v>
      </c>
      <c r="I5836" t="str">
        <f t="shared" si="91"/>
        <v>198_2/28/2024 17:00</v>
      </c>
      <c r="J5836" t="str">
        <f>IFERROR(INDEX(scheduling_data!I:I, MATCH(I5836, scheduling_data!H:H, 0)), "")</f>
        <v>Katherine Tyree</v>
      </c>
    </row>
    <row r="5837" spans="1:10" x14ac:dyDescent="0.3">
      <c r="A5837" t="s">
        <v>80</v>
      </c>
      <c r="B5837">
        <v>199</v>
      </c>
      <c r="C5837" s="1">
        <v>45359</v>
      </c>
      <c r="D5837" s="1">
        <v>45342.4375</v>
      </c>
      <c r="E5837">
        <v>56.78</v>
      </c>
      <c r="F5837" t="s">
        <v>19</v>
      </c>
      <c r="G5837" t="s">
        <v>51</v>
      </c>
      <c r="H5837">
        <v>97112</v>
      </c>
      <c r="I5837" t="str">
        <f t="shared" si="91"/>
        <v>199_2/20/2024 10:30</v>
      </c>
      <c r="J5837" t="str">
        <f>IFERROR(INDEX(scheduling_data!I:I, MATCH(I5837, scheduling_data!H:H, 0)), "")</f>
        <v>Kelsea Rodriguez</v>
      </c>
    </row>
    <row r="5838" spans="1:10" x14ac:dyDescent="0.3">
      <c r="A5838" t="s">
        <v>80</v>
      </c>
      <c r="B5838">
        <v>199</v>
      </c>
      <c r="C5838" s="1">
        <v>45359</v>
      </c>
      <c r="D5838" s="1">
        <v>45342.4375</v>
      </c>
      <c r="E5838">
        <v>93.22</v>
      </c>
      <c r="F5838" t="s">
        <v>9</v>
      </c>
      <c r="G5838" t="s">
        <v>52</v>
      </c>
      <c r="H5838">
        <v>97112</v>
      </c>
      <c r="I5838" t="str">
        <f t="shared" si="91"/>
        <v>199_2/20/2024 10:30</v>
      </c>
      <c r="J5838" t="str">
        <f>IFERROR(INDEX(scheduling_data!I:I, MATCH(I5838, scheduling_data!H:H, 0)), "")</f>
        <v>Kelsea Rodriguez</v>
      </c>
    </row>
    <row r="5839" spans="1:10" x14ac:dyDescent="0.3">
      <c r="A5839" t="s">
        <v>80</v>
      </c>
      <c r="B5839">
        <v>199</v>
      </c>
      <c r="C5839" s="1">
        <v>45366</v>
      </c>
      <c r="D5839" s="1">
        <v>45348.4375</v>
      </c>
      <c r="E5839">
        <v>93.22</v>
      </c>
      <c r="F5839" t="s">
        <v>9</v>
      </c>
      <c r="G5839" t="s">
        <v>52</v>
      </c>
      <c r="H5839">
        <v>97112</v>
      </c>
      <c r="I5839" t="str">
        <f t="shared" si="91"/>
        <v>199_2/26/2024 10:30</v>
      </c>
      <c r="J5839" t="str">
        <f>IFERROR(INDEX(scheduling_data!I:I, MATCH(I5839, scheduling_data!H:H, 0)), "")</f>
        <v>Breanna Cochran</v>
      </c>
    </row>
    <row r="5840" spans="1:10" x14ac:dyDescent="0.3">
      <c r="A5840" t="s">
        <v>80</v>
      </c>
      <c r="B5840">
        <v>199</v>
      </c>
      <c r="C5840" s="1">
        <v>45366</v>
      </c>
      <c r="D5840" s="1">
        <v>45348.4375</v>
      </c>
      <c r="E5840">
        <v>56.78</v>
      </c>
      <c r="F5840" t="s">
        <v>19</v>
      </c>
      <c r="G5840" t="s">
        <v>51</v>
      </c>
      <c r="H5840">
        <v>97112</v>
      </c>
      <c r="I5840" t="str">
        <f t="shared" si="91"/>
        <v>199_2/26/2024 10:30</v>
      </c>
      <c r="J5840" t="str">
        <f>IFERROR(INDEX(scheduling_data!I:I, MATCH(I5840, scheduling_data!H:H, 0)), "")</f>
        <v>Breanna Cochran</v>
      </c>
    </row>
    <row r="5841" spans="1:10" x14ac:dyDescent="0.3">
      <c r="A5841" t="s">
        <v>49</v>
      </c>
      <c r="B5841">
        <v>200</v>
      </c>
      <c r="C5841" s="1">
        <v>45364</v>
      </c>
      <c r="D5841" s="1">
        <v>45342.6875</v>
      </c>
      <c r="E5841">
        <v>0</v>
      </c>
      <c r="F5841" t="s">
        <v>9</v>
      </c>
      <c r="G5841" t="s">
        <v>462</v>
      </c>
      <c r="H5841">
        <v>92507</v>
      </c>
      <c r="I5841" t="str">
        <f t="shared" si="91"/>
        <v>200_2/20/2024 16:30</v>
      </c>
      <c r="J5841" t="str">
        <f>IFERROR(INDEX(scheduling_data!I:I, MATCH(I5841, scheduling_data!H:H, 0)), "")</f>
        <v>Victoria Miley</v>
      </c>
    </row>
    <row r="5842" spans="1:10" x14ac:dyDescent="0.3">
      <c r="A5842" t="s">
        <v>49</v>
      </c>
      <c r="B5842">
        <v>200</v>
      </c>
      <c r="C5842" s="1">
        <v>45364</v>
      </c>
      <c r="D5842" s="1">
        <v>45349.708333333336</v>
      </c>
      <c r="E5842">
        <v>0</v>
      </c>
      <c r="F5842" t="s">
        <v>9</v>
      </c>
      <c r="G5842" t="s">
        <v>462</v>
      </c>
      <c r="H5842">
        <v>92507</v>
      </c>
      <c r="I5842" t="str">
        <f t="shared" si="91"/>
        <v>200_2/27/2024 17:00</v>
      </c>
      <c r="J5842" t="str">
        <f>IFERROR(INDEX(scheduling_data!I:I, MATCH(I5842, scheduling_data!H:H, 0)), "")</f>
        <v>D'Anna Pullen</v>
      </c>
    </row>
    <row r="5843" spans="1:10" x14ac:dyDescent="0.3">
      <c r="A5843" t="s">
        <v>49</v>
      </c>
      <c r="B5843">
        <v>200</v>
      </c>
      <c r="C5843" s="1">
        <v>45355</v>
      </c>
      <c r="D5843" s="1">
        <v>45330.645833333336</v>
      </c>
      <c r="E5843">
        <v>0</v>
      </c>
      <c r="F5843" t="s">
        <v>9</v>
      </c>
      <c r="G5843" t="s">
        <v>462</v>
      </c>
      <c r="H5843">
        <v>92507</v>
      </c>
      <c r="I5843" t="str">
        <f t="shared" si="91"/>
        <v>200_2/8/2024 15:30</v>
      </c>
      <c r="J5843" t="str">
        <f>IFERROR(INDEX(scheduling_data!I:I, MATCH(I5843, scheduling_data!H:H, 0)), "")</f>
        <v>Victoria Miley</v>
      </c>
    </row>
    <row r="5844" spans="1:10" x14ac:dyDescent="0.3">
      <c r="A5844" t="s">
        <v>25</v>
      </c>
      <c r="B5844">
        <v>39</v>
      </c>
      <c r="C5844" s="1">
        <v>45352</v>
      </c>
      <c r="D5844" s="1">
        <v>45336.6875</v>
      </c>
      <c r="E5844">
        <v>56.78</v>
      </c>
      <c r="F5844" t="s">
        <v>19</v>
      </c>
      <c r="G5844" t="s">
        <v>26</v>
      </c>
      <c r="H5844">
        <v>97112</v>
      </c>
      <c r="I5844" t="str">
        <f t="shared" si="91"/>
        <v>39_2/14/2024 16:30</v>
      </c>
      <c r="J5844" t="str">
        <f>IFERROR(INDEX(scheduling_data!I:I, MATCH(I5844, scheduling_data!H:H, 0)), "")</f>
        <v>Kelsea Rodriguez</v>
      </c>
    </row>
    <row r="5845" spans="1:10" x14ac:dyDescent="0.3">
      <c r="A5845" t="s">
        <v>25</v>
      </c>
      <c r="B5845">
        <v>39</v>
      </c>
      <c r="C5845" s="1">
        <v>45352</v>
      </c>
      <c r="D5845" s="1">
        <v>45336.6875</v>
      </c>
      <c r="E5845">
        <v>93.22</v>
      </c>
      <c r="F5845" t="s">
        <v>9</v>
      </c>
      <c r="G5845" t="s">
        <v>28</v>
      </c>
      <c r="H5845">
        <v>97112</v>
      </c>
      <c r="I5845" t="str">
        <f t="shared" si="91"/>
        <v>39_2/14/2024 16:30</v>
      </c>
      <c r="J5845" t="str">
        <f>IFERROR(INDEX(scheduling_data!I:I, MATCH(I5845, scheduling_data!H:H, 0)), "")</f>
        <v>Kelsea Rodriguez</v>
      </c>
    </row>
    <row r="5846" spans="1:10" x14ac:dyDescent="0.3">
      <c r="A5846" t="s">
        <v>25</v>
      </c>
      <c r="B5846">
        <v>39</v>
      </c>
      <c r="C5846" s="1">
        <v>45359</v>
      </c>
      <c r="D5846" s="1">
        <v>45343.666666666664</v>
      </c>
      <c r="E5846">
        <v>93.22</v>
      </c>
      <c r="F5846" t="s">
        <v>9</v>
      </c>
      <c r="G5846" t="s">
        <v>28</v>
      </c>
      <c r="H5846">
        <v>97112</v>
      </c>
      <c r="I5846" t="str">
        <f t="shared" si="91"/>
        <v>39_2/21/2024 16:00</v>
      </c>
      <c r="J5846" t="str">
        <f>IFERROR(INDEX(scheduling_data!I:I, MATCH(I5846, scheduling_data!H:H, 0)), "")</f>
        <v>Kelsea Rodriguez</v>
      </c>
    </row>
    <row r="5847" spans="1:10" x14ac:dyDescent="0.3">
      <c r="A5847" t="s">
        <v>25</v>
      </c>
      <c r="B5847">
        <v>39</v>
      </c>
      <c r="C5847" s="1">
        <v>45359</v>
      </c>
      <c r="D5847" s="1">
        <v>45343.666666666664</v>
      </c>
      <c r="E5847">
        <v>56.78</v>
      </c>
      <c r="F5847" t="s">
        <v>19</v>
      </c>
      <c r="G5847" t="s">
        <v>26</v>
      </c>
      <c r="H5847">
        <v>97112</v>
      </c>
      <c r="I5847" t="str">
        <f t="shared" si="91"/>
        <v>39_2/21/2024 16:00</v>
      </c>
      <c r="J5847" t="str">
        <f>IFERROR(INDEX(scheduling_data!I:I, MATCH(I5847, scheduling_data!H:H, 0)), "")</f>
        <v>Kelsea Rodriguez</v>
      </c>
    </row>
    <row r="5848" spans="1:10" x14ac:dyDescent="0.3">
      <c r="A5848" t="s">
        <v>25</v>
      </c>
      <c r="B5848">
        <v>39</v>
      </c>
      <c r="C5848" s="1">
        <v>45352</v>
      </c>
      <c r="D5848" s="1">
        <v>45343.6875</v>
      </c>
      <c r="E5848">
        <v>64.81</v>
      </c>
      <c r="F5848" t="s">
        <v>19</v>
      </c>
      <c r="G5848" t="s">
        <v>26</v>
      </c>
      <c r="H5848">
        <v>92507</v>
      </c>
      <c r="I5848" t="str">
        <f t="shared" si="91"/>
        <v>39_2/21/2024 16:30</v>
      </c>
      <c r="J5848" t="str">
        <f>IFERROR(INDEX(scheduling_data!I:I, MATCH(I5848, scheduling_data!H:H, 0)), "")</f>
        <v>Kelli Cruthirds</v>
      </c>
    </row>
    <row r="5849" spans="1:10" x14ac:dyDescent="0.3">
      <c r="A5849" t="s">
        <v>25</v>
      </c>
      <c r="B5849">
        <v>39</v>
      </c>
      <c r="C5849" s="1">
        <v>45352</v>
      </c>
      <c r="D5849" s="1">
        <v>45343.6875</v>
      </c>
      <c r="E5849">
        <v>85.19</v>
      </c>
      <c r="F5849" t="s">
        <v>9</v>
      </c>
      <c r="G5849" t="s">
        <v>28</v>
      </c>
      <c r="H5849">
        <v>92507</v>
      </c>
      <c r="I5849" t="str">
        <f t="shared" si="91"/>
        <v>39_2/21/2024 16:30</v>
      </c>
      <c r="J5849" t="str">
        <f>IFERROR(INDEX(scheduling_data!I:I, MATCH(I5849, scheduling_data!H:H, 0)), "")</f>
        <v>Kelli Cruthirds</v>
      </c>
    </row>
    <row r="5850" spans="1:10" x14ac:dyDescent="0.3">
      <c r="A5850" t="s">
        <v>25</v>
      </c>
      <c r="B5850">
        <v>39</v>
      </c>
      <c r="C5850" s="1">
        <v>45366</v>
      </c>
      <c r="D5850" s="1">
        <v>45348.666666666664</v>
      </c>
      <c r="E5850">
        <v>46.61</v>
      </c>
      <c r="F5850" t="s">
        <v>9</v>
      </c>
      <c r="G5850" t="s">
        <v>28</v>
      </c>
      <c r="H5850">
        <v>97112</v>
      </c>
      <c r="I5850" t="str">
        <f t="shared" si="91"/>
        <v>39_2/26/2024 16:00</v>
      </c>
      <c r="J5850" t="str">
        <f>IFERROR(INDEX(scheduling_data!I:I, MATCH(I5850, scheduling_data!H:H, 0)), "")</f>
        <v>Kelsea Rodriguez</v>
      </c>
    </row>
    <row r="5851" spans="1:10" x14ac:dyDescent="0.3">
      <c r="A5851" t="s">
        <v>25</v>
      </c>
      <c r="B5851">
        <v>39</v>
      </c>
      <c r="C5851" s="1">
        <v>45366</v>
      </c>
      <c r="D5851" s="1">
        <v>45348.666666666664</v>
      </c>
      <c r="E5851">
        <v>28.39</v>
      </c>
      <c r="F5851" t="s">
        <v>19</v>
      </c>
      <c r="G5851" t="s">
        <v>26</v>
      </c>
      <c r="H5851">
        <v>97112</v>
      </c>
      <c r="I5851" t="str">
        <f t="shared" si="91"/>
        <v>39_2/26/2024 16:00</v>
      </c>
      <c r="J5851" t="str">
        <f>IFERROR(INDEX(scheduling_data!I:I, MATCH(I5851, scheduling_data!H:H, 0)), "")</f>
        <v>Kelsea Rodriguez</v>
      </c>
    </row>
    <row r="5852" spans="1:10" x14ac:dyDescent="0.3">
      <c r="A5852" t="s">
        <v>25</v>
      </c>
      <c r="B5852">
        <v>39</v>
      </c>
      <c r="C5852" s="1">
        <v>45373</v>
      </c>
      <c r="D5852" s="1">
        <v>45348.666666666664</v>
      </c>
      <c r="E5852">
        <v>0</v>
      </c>
      <c r="F5852" t="s">
        <v>9</v>
      </c>
      <c r="G5852" t="s">
        <v>457</v>
      </c>
      <c r="H5852">
        <v>97112</v>
      </c>
      <c r="I5852" t="str">
        <f t="shared" si="91"/>
        <v>39_2/26/2024 16:00</v>
      </c>
      <c r="J5852" t="str">
        <f>IFERROR(INDEX(scheduling_data!I:I, MATCH(I5852, scheduling_data!H:H, 0)), "")</f>
        <v>Kelsea Rodriguez</v>
      </c>
    </row>
    <row r="5853" spans="1:10" x14ac:dyDescent="0.3">
      <c r="A5853" t="s">
        <v>25</v>
      </c>
      <c r="B5853">
        <v>39</v>
      </c>
      <c r="C5853" s="1">
        <v>45359</v>
      </c>
      <c r="D5853" s="1">
        <v>45348.6875</v>
      </c>
      <c r="E5853">
        <v>64.81</v>
      </c>
      <c r="F5853" t="s">
        <v>19</v>
      </c>
      <c r="G5853" t="s">
        <v>26</v>
      </c>
      <c r="H5853">
        <v>92507</v>
      </c>
      <c r="I5853" t="str">
        <f t="shared" si="91"/>
        <v>39_2/26/2024 16:30</v>
      </c>
      <c r="J5853" t="str">
        <f>IFERROR(INDEX(scheduling_data!I:I, MATCH(I5853, scheduling_data!H:H, 0)), "")</f>
        <v>Kelli Cruthirds</v>
      </c>
    </row>
    <row r="5854" spans="1:10" x14ac:dyDescent="0.3">
      <c r="A5854" t="s">
        <v>25</v>
      </c>
      <c r="B5854">
        <v>39</v>
      </c>
      <c r="C5854" s="1">
        <v>45359</v>
      </c>
      <c r="D5854" s="1">
        <v>45348.6875</v>
      </c>
      <c r="E5854">
        <v>85.19</v>
      </c>
      <c r="F5854" t="s">
        <v>9</v>
      </c>
      <c r="G5854" t="s">
        <v>28</v>
      </c>
      <c r="H5854">
        <v>92507</v>
      </c>
      <c r="I5854" t="str">
        <f t="shared" si="91"/>
        <v>39_2/26/2024 16:30</v>
      </c>
      <c r="J5854" t="str">
        <f>IFERROR(INDEX(scheduling_data!I:I, MATCH(I5854, scheduling_data!H:H, 0)), "")</f>
        <v>Kelli Cruthirds</v>
      </c>
    </row>
    <row r="5855" spans="1:10" x14ac:dyDescent="0.3">
      <c r="A5855" t="s">
        <v>25</v>
      </c>
      <c r="B5855">
        <v>39</v>
      </c>
      <c r="C5855" s="1">
        <v>45359</v>
      </c>
      <c r="D5855" s="1">
        <v>45350.666666666664</v>
      </c>
      <c r="E5855">
        <v>64.81</v>
      </c>
      <c r="F5855" t="s">
        <v>19</v>
      </c>
      <c r="G5855" t="s">
        <v>26</v>
      </c>
      <c r="H5855">
        <v>92507</v>
      </c>
      <c r="I5855" t="str">
        <f t="shared" si="91"/>
        <v>39_2/28/2024 16:00</v>
      </c>
      <c r="J5855" t="str">
        <f>IFERROR(INDEX(scheduling_data!I:I, MATCH(I5855, scheduling_data!H:H, 0)), "")</f>
        <v>Kelli Cruthirds</v>
      </c>
    </row>
    <row r="5856" spans="1:10" x14ac:dyDescent="0.3">
      <c r="A5856" t="s">
        <v>25</v>
      </c>
      <c r="B5856">
        <v>39</v>
      </c>
      <c r="C5856" s="1">
        <v>45359</v>
      </c>
      <c r="D5856" s="1">
        <v>45350.666666666664</v>
      </c>
      <c r="E5856">
        <v>85.19</v>
      </c>
      <c r="F5856" t="s">
        <v>9</v>
      </c>
      <c r="G5856" t="s">
        <v>28</v>
      </c>
      <c r="H5856">
        <v>92507</v>
      </c>
      <c r="I5856" t="str">
        <f t="shared" si="91"/>
        <v>39_2/28/2024 16:00</v>
      </c>
      <c r="J5856" t="str">
        <f>IFERROR(INDEX(scheduling_data!I:I, MATCH(I5856, scheduling_data!H:H, 0)), "")</f>
        <v>Kelli Cruthirds</v>
      </c>
    </row>
    <row r="5857" spans="1:10" x14ac:dyDescent="0.3">
      <c r="A5857" t="s">
        <v>25</v>
      </c>
      <c r="B5857">
        <v>39</v>
      </c>
      <c r="C5857" s="1">
        <v>45380</v>
      </c>
      <c r="D5857" s="1">
        <v>45350.6875</v>
      </c>
      <c r="E5857">
        <v>0</v>
      </c>
      <c r="F5857" t="s">
        <v>9</v>
      </c>
      <c r="G5857" t="s">
        <v>76</v>
      </c>
      <c r="H5857">
        <v>97112</v>
      </c>
      <c r="I5857" t="str">
        <f t="shared" si="91"/>
        <v>39_2/28/2024 16:30</v>
      </c>
      <c r="J5857" t="str">
        <f>IFERROR(INDEX(scheduling_data!I:I, MATCH(I5857, scheduling_data!H:H, 0)), "")</f>
        <v>Kelsea Rodriguez</v>
      </c>
    </row>
    <row r="5858" spans="1:10" x14ac:dyDescent="0.3">
      <c r="A5858" t="s">
        <v>25</v>
      </c>
      <c r="B5858">
        <v>39</v>
      </c>
      <c r="C5858" s="1">
        <v>45366</v>
      </c>
      <c r="D5858" s="1">
        <v>45350.6875</v>
      </c>
      <c r="E5858">
        <v>0</v>
      </c>
      <c r="F5858" t="s">
        <v>9</v>
      </c>
      <c r="G5858" t="s">
        <v>76</v>
      </c>
      <c r="H5858">
        <v>97112</v>
      </c>
      <c r="I5858" t="str">
        <f t="shared" si="91"/>
        <v>39_2/28/2024 16:30</v>
      </c>
      <c r="J5858" t="str">
        <f>IFERROR(INDEX(scheduling_data!I:I, MATCH(I5858, scheduling_data!H:H, 0)), "")</f>
        <v>Kelsea Rodriguez</v>
      </c>
    </row>
    <row r="5859" spans="1:10" x14ac:dyDescent="0.3">
      <c r="A5859" t="s">
        <v>25</v>
      </c>
      <c r="B5859">
        <v>39</v>
      </c>
      <c r="C5859" s="1">
        <v>45380</v>
      </c>
      <c r="D5859" s="1">
        <v>45327.666666666664</v>
      </c>
      <c r="E5859">
        <v>0</v>
      </c>
      <c r="F5859" t="s">
        <v>9</v>
      </c>
      <c r="G5859" t="s">
        <v>76</v>
      </c>
      <c r="H5859">
        <v>97112</v>
      </c>
      <c r="I5859" t="str">
        <f t="shared" si="91"/>
        <v>39_2/5/2024 16:00</v>
      </c>
      <c r="J5859" t="str">
        <f>IFERROR(INDEX(scheduling_data!I:I, MATCH(I5859, scheduling_data!H:H, 0)), "")</f>
        <v>Kelsea Rodriguez</v>
      </c>
    </row>
    <row r="5860" spans="1:10" x14ac:dyDescent="0.3">
      <c r="A5860" t="s">
        <v>25</v>
      </c>
      <c r="B5860">
        <v>201</v>
      </c>
      <c r="C5860" s="1">
        <v>45352</v>
      </c>
      <c r="D5860" s="1">
        <v>45344.708333333336</v>
      </c>
      <c r="E5860">
        <v>64.81</v>
      </c>
      <c r="F5860" t="s">
        <v>19</v>
      </c>
      <c r="G5860" t="s">
        <v>26</v>
      </c>
      <c r="H5860">
        <v>92507</v>
      </c>
      <c r="I5860" t="str">
        <f t="shared" si="91"/>
        <v>201_2/22/2024 17:00</v>
      </c>
      <c r="J5860" t="str">
        <f>IFERROR(INDEX(scheduling_data!I:I, MATCH(I5860, scheduling_data!H:H, 0)), "")</f>
        <v>Victoria Miley</v>
      </c>
    </row>
    <row r="5861" spans="1:10" x14ac:dyDescent="0.3">
      <c r="A5861" t="s">
        <v>25</v>
      </c>
      <c r="B5861">
        <v>201</v>
      </c>
      <c r="C5861" s="1">
        <v>45352</v>
      </c>
      <c r="D5861" s="1">
        <v>45344.708333333336</v>
      </c>
      <c r="E5861">
        <v>85.19</v>
      </c>
      <c r="F5861" t="s">
        <v>9</v>
      </c>
      <c r="G5861" t="s">
        <v>28</v>
      </c>
      <c r="H5861">
        <v>92507</v>
      </c>
      <c r="I5861" t="str">
        <f t="shared" si="91"/>
        <v>201_2/22/2024 17:00</v>
      </c>
      <c r="J5861" t="str">
        <f>IFERROR(INDEX(scheduling_data!I:I, MATCH(I5861, scheduling_data!H:H, 0)), "")</f>
        <v>Victoria Miley</v>
      </c>
    </row>
    <row r="5862" spans="1:10" x14ac:dyDescent="0.3">
      <c r="A5862" t="s">
        <v>25</v>
      </c>
      <c r="B5862">
        <v>201</v>
      </c>
      <c r="C5862" s="1">
        <v>45359</v>
      </c>
      <c r="D5862" s="1">
        <v>45351.645833333336</v>
      </c>
      <c r="E5862">
        <v>64.81</v>
      </c>
      <c r="F5862" t="s">
        <v>19</v>
      </c>
      <c r="G5862" t="s">
        <v>26</v>
      </c>
      <c r="H5862">
        <v>92507</v>
      </c>
      <c r="I5862" t="str">
        <f t="shared" si="91"/>
        <v>201_2/29/2024 15:30</v>
      </c>
      <c r="J5862" t="str">
        <f>IFERROR(INDEX(scheduling_data!I:I, MATCH(I5862, scheduling_data!H:H, 0)), "")</f>
        <v>D'Anna Pullen</v>
      </c>
    </row>
    <row r="5863" spans="1:10" x14ac:dyDescent="0.3">
      <c r="A5863" t="s">
        <v>25</v>
      </c>
      <c r="B5863">
        <v>201</v>
      </c>
      <c r="C5863" s="1">
        <v>45359</v>
      </c>
      <c r="D5863" s="1">
        <v>45351.645833333336</v>
      </c>
      <c r="E5863">
        <v>85.19</v>
      </c>
      <c r="F5863" t="s">
        <v>9</v>
      </c>
      <c r="G5863" t="s">
        <v>28</v>
      </c>
      <c r="H5863">
        <v>92507</v>
      </c>
      <c r="I5863" t="str">
        <f t="shared" si="91"/>
        <v>201_2/29/2024 15:30</v>
      </c>
      <c r="J5863" t="str">
        <f>IFERROR(INDEX(scheduling_data!I:I, MATCH(I5863, scheduling_data!H:H, 0)), "")</f>
        <v>D'Anna Pullen</v>
      </c>
    </row>
    <row r="5864" spans="1:10" x14ac:dyDescent="0.3">
      <c r="A5864" t="s">
        <v>25</v>
      </c>
      <c r="B5864">
        <v>202</v>
      </c>
      <c r="C5864" s="1">
        <v>45352</v>
      </c>
      <c r="D5864" s="1">
        <v>45344.708333333336</v>
      </c>
      <c r="E5864">
        <v>85.19</v>
      </c>
      <c r="F5864" t="s">
        <v>9</v>
      </c>
      <c r="G5864" t="s">
        <v>28</v>
      </c>
      <c r="H5864">
        <v>92507</v>
      </c>
      <c r="I5864" t="str">
        <f t="shared" si="91"/>
        <v>202_2/22/2024 17:00</v>
      </c>
      <c r="J5864" t="str">
        <f>IFERROR(INDEX(scheduling_data!I:I, MATCH(I5864, scheduling_data!H:H, 0)), "")</f>
        <v>D'Anna Pullen</v>
      </c>
    </row>
    <row r="5865" spans="1:10" x14ac:dyDescent="0.3">
      <c r="A5865" t="s">
        <v>25</v>
      </c>
      <c r="B5865">
        <v>202</v>
      </c>
      <c r="C5865" s="1">
        <v>45352</v>
      </c>
      <c r="D5865" s="1">
        <v>45344.708333333336</v>
      </c>
      <c r="E5865">
        <v>64.81</v>
      </c>
      <c r="F5865" t="s">
        <v>19</v>
      </c>
      <c r="G5865" t="s">
        <v>26</v>
      </c>
      <c r="H5865">
        <v>92507</v>
      </c>
      <c r="I5865" t="str">
        <f t="shared" si="91"/>
        <v>202_2/22/2024 17:00</v>
      </c>
      <c r="J5865" t="str">
        <f>IFERROR(INDEX(scheduling_data!I:I, MATCH(I5865, scheduling_data!H:H, 0)), "")</f>
        <v>D'Anna Pullen</v>
      </c>
    </row>
    <row r="5866" spans="1:10" x14ac:dyDescent="0.3">
      <c r="A5866" t="s">
        <v>25</v>
      </c>
      <c r="B5866">
        <v>202</v>
      </c>
      <c r="C5866" s="1">
        <v>45359</v>
      </c>
      <c r="D5866" s="1">
        <v>45351.6875</v>
      </c>
      <c r="E5866">
        <v>85.19</v>
      </c>
      <c r="F5866" t="s">
        <v>9</v>
      </c>
      <c r="G5866" t="s">
        <v>28</v>
      </c>
      <c r="H5866">
        <v>92507</v>
      </c>
      <c r="I5866" t="str">
        <f t="shared" si="91"/>
        <v>202_2/29/2024 16:30</v>
      </c>
      <c r="J5866" t="str">
        <f>IFERROR(INDEX(scheduling_data!I:I, MATCH(I5866, scheduling_data!H:H, 0)), "")</f>
        <v>Victoria Miley</v>
      </c>
    </row>
    <row r="5867" spans="1:10" x14ac:dyDescent="0.3">
      <c r="A5867" t="s">
        <v>25</v>
      </c>
      <c r="B5867">
        <v>202</v>
      </c>
      <c r="C5867" s="1">
        <v>45359</v>
      </c>
      <c r="D5867" s="1">
        <v>45351.6875</v>
      </c>
      <c r="E5867">
        <v>64.81</v>
      </c>
      <c r="F5867" t="s">
        <v>19</v>
      </c>
      <c r="G5867" t="s">
        <v>26</v>
      </c>
      <c r="H5867">
        <v>92507</v>
      </c>
      <c r="I5867" t="str">
        <f t="shared" si="91"/>
        <v>202_2/29/2024 16:30</v>
      </c>
      <c r="J5867" t="str">
        <f>IFERROR(INDEX(scheduling_data!I:I, MATCH(I5867, scheduling_data!H:H, 0)), "")</f>
        <v>Victoria Miley</v>
      </c>
    </row>
    <row r="5868" spans="1:10" x14ac:dyDescent="0.3">
      <c r="A5868" t="s">
        <v>33</v>
      </c>
      <c r="B5868">
        <v>316</v>
      </c>
      <c r="C5868" s="1">
        <v>45358</v>
      </c>
      <c r="D5868" s="1">
        <v>45344.458333333336</v>
      </c>
      <c r="E5868">
        <v>57.07</v>
      </c>
      <c r="F5868" t="s">
        <v>9</v>
      </c>
      <c r="H5868">
        <v>92523</v>
      </c>
      <c r="I5868" t="str">
        <f t="shared" si="91"/>
        <v>316_2/22/2024 11:00</v>
      </c>
      <c r="J5868" t="str">
        <f>IFERROR(INDEX(scheduling_data!I:I, MATCH(I5868, scheduling_data!H:H, 0)), "")</f>
        <v>Kelli Cruthirds</v>
      </c>
    </row>
    <row r="5869" spans="1:10" x14ac:dyDescent="0.3">
      <c r="A5869" t="s">
        <v>33</v>
      </c>
      <c r="B5869">
        <v>316</v>
      </c>
      <c r="C5869" s="1">
        <v>45358</v>
      </c>
      <c r="D5869" s="1">
        <v>45344.458333333336</v>
      </c>
      <c r="E5869">
        <v>192.93</v>
      </c>
      <c r="F5869" t="s">
        <v>19</v>
      </c>
      <c r="H5869">
        <v>92523</v>
      </c>
      <c r="I5869" t="str">
        <f t="shared" si="91"/>
        <v>316_2/22/2024 11:00</v>
      </c>
      <c r="J5869" t="str">
        <f>IFERROR(INDEX(scheduling_data!I:I, MATCH(I5869, scheduling_data!H:H, 0)), "")</f>
        <v>Kelli Cruthirds</v>
      </c>
    </row>
    <row r="5870" spans="1:10" x14ac:dyDescent="0.3">
      <c r="A5870" t="s">
        <v>33</v>
      </c>
      <c r="B5870">
        <v>316</v>
      </c>
      <c r="C5870" s="1">
        <v>45365</v>
      </c>
      <c r="D5870" s="1">
        <v>45348.541666666664</v>
      </c>
      <c r="E5870">
        <v>65.47</v>
      </c>
      <c r="F5870" t="s">
        <v>9</v>
      </c>
      <c r="H5870">
        <v>97165</v>
      </c>
      <c r="I5870" t="str">
        <f t="shared" si="91"/>
        <v>316_2/26/2024 13:00</v>
      </c>
      <c r="J5870" t="str">
        <f>IFERROR(INDEX(scheduling_data!I:I, MATCH(I5870, scheduling_data!H:H, 0)), "")</f>
        <v>Kelsea Rodriguez</v>
      </c>
    </row>
    <row r="5871" spans="1:10" x14ac:dyDescent="0.3">
      <c r="A5871" t="s">
        <v>33</v>
      </c>
      <c r="B5871">
        <v>316</v>
      </c>
      <c r="C5871" s="1">
        <v>45365</v>
      </c>
      <c r="D5871" s="1">
        <v>45348.541666666664</v>
      </c>
      <c r="E5871">
        <v>84.53</v>
      </c>
      <c r="F5871" t="s">
        <v>19</v>
      </c>
      <c r="H5871">
        <v>97165</v>
      </c>
      <c r="I5871" t="str">
        <f t="shared" si="91"/>
        <v>316_2/26/2024 13:00</v>
      </c>
      <c r="J5871" t="str">
        <f>IFERROR(INDEX(scheduling_data!I:I, MATCH(I5871, scheduling_data!H:H, 0)), "")</f>
        <v>Kelsea Rodriguez</v>
      </c>
    </row>
    <row r="5872" spans="1:10" x14ac:dyDescent="0.3">
      <c r="A5872" t="s">
        <v>25</v>
      </c>
      <c r="B5872">
        <v>203</v>
      </c>
      <c r="C5872" s="1">
        <v>45352</v>
      </c>
      <c r="D5872" s="1">
        <v>45334.5625</v>
      </c>
      <c r="E5872">
        <v>56.78</v>
      </c>
      <c r="F5872" t="s">
        <v>19</v>
      </c>
      <c r="G5872" t="s">
        <v>26</v>
      </c>
      <c r="H5872">
        <v>97112</v>
      </c>
      <c r="I5872" t="str">
        <f t="shared" si="91"/>
        <v>203_2/12/2024 13:30</v>
      </c>
      <c r="J5872" t="str">
        <f>IFERROR(INDEX(scheduling_data!I:I, MATCH(I5872, scheduling_data!H:H, 0)), "")</f>
        <v>Carolyn Simpson</v>
      </c>
    </row>
    <row r="5873" spans="1:10" x14ac:dyDescent="0.3">
      <c r="A5873" t="s">
        <v>25</v>
      </c>
      <c r="B5873">
        <v>203</v>
      </c>
      <c r="C5873" s="1">
        <v>45352</v>
      </c>
      <c r="D5873" s="1">
        <v>45334.5625</v>
      </c>
      <c r="E5873">
        <v>93.22</v>
      </c>
      <c r="F5873" t="s">
        <v>9</v>
      </c>
      <c r="G5873" t="s">
        <v>28</v>
      </c>
      <c r="H5873">
        <v>97112</v>
      </c>
      <c r="I5873" t="str">
        <f t="shared" si="91"/>
        <v>203_2/12/2024 13:30</v>
      </c>
      <c r="J5873" t="str">
        <f>IFERROR(INDEX(scheduling_data!I:I, MATCH(I5873, scheduling_data!H:H, 0)), "")</f>
        <v>Carolyn Simpson</v>
      </c>
    </row>
    <row r="5874" spans="1:10" x14ac:dyDescent="0.3">
      <c r="A5874" t="s">
        <v>25</v>
      </c>
      <c r="B5874">
        <v>203</v>
      </c>
      <c r="C5874" s="1">
        <v>45352</v>
      </c>
      <c r="D5874" s="1">
        <v>45334.583333333336</v>
      </c>
      <c r="E5874">
        <v>93.22</v>
      </c>
      <c r="F5874" t="s">
        <v>9</v>
      </c>
      <c r="G5874" t="s">
        <v>28</v>
      </c>
      <c r="H5874">
        <v>97112</v>
      </c>
      <c r="I5874" t="str">
        <f t="shared" si="91"/>
        <v>203_2/12/2024 14:00</v>
      </c>
      <c r="J5874" t="str">
        <f>IFERROR(INDEX(scheduling_data!I:I, MATCH(I5874, scheduling_data!H:H, 0)), "")</f>
        <v>Christian Litz</v>
      </c>
    </row>
    <row r="5875" spans="1:10" x14ac:dyDescent="0.3">
      <c r="A5875" t="s">
        <v>25</v>
      </c>
      <c r="B5875">
        <v>203</v>
      </c>
      <c r="C5875" s="1">
        <v>45352</v>
      </c>
      <c r="D5875" s="1">
        <v>45334.583333333336</v>
      </c>
      <c r="E5875">
        <v>56.78</v>
      </c>
      <c r="F5875" t="s">
        <v>19</v>
      </c>
      <c r="G5875" t="s">
        <v>26</v>
      </c>
      <c r="H5875">
        <v>97112</v>
      </c>
      <c r="I5875" t="str">
        <f t="shared" si="91"/>
        <v>203_2/12/2024 14:00</v>
      </c>
      <c r="J5875" t="str">
        <f>IFERROR(INDEX(scheduling_data!I:I, MATCH(I5875, scheduling_data!H:H, 0)), "")</f>
        <v>Christian Litz</v>
      </c>
    </row>
    <row r="5876" spans="1:10" x14ac:dyDescent="0.3">
      <c r="A5876" t="s">
        <v>25</v>
      </c>
      <c r="B5876">
        <v>203</v>
      </c>
      <c r="C5876" s="1">
        <v>45352</v>
      </c>
      <c r="D5876" s="1">
        <v>45336.5625</v>
      </c>
      <c r="E5876">
        <v>64.81</v>
      </c>
      <c r="F5876" t="s">
        <v>19</v>
      </c>
      <c r="G5876" t="s">
        <v>26</v>
      </c>
      <c r="H5876">
        <v>92507</v>
      </c>
      <c r="I5876" t="str">
        <f t="shared" si="91"/>
        <v>203_2/14/2024 13:30</v>
      </c>
      <c r="J5876" t="str">
        <f>IFERROR(INDEX(scheduling_data!I:I, MATCH(I5876, scheduling_data!H:H, 0)), "")</f>
        <v>Victoria Miley</v>
      </c>
    </row>
    <row r="5877" spans="1:10" x14ac:dyDescent="0.3">
      <c r="A5877" t="s">
        <v>25</v>
      </c>
      <c r="B5877">
        <v>203</v>
      </c>
      <c r="C5877" s="1">
        <v>45352</v>
      </c>
      <c r="D5877" s="1">
        <v>45336.5625</v>
      </c>
      <c r="E5877">
        <v>85.19</v>
      </c>
      <c r="F5877" t="s">
        <v>9</v>
      </c>
      <c r="G5877" t="s">
        <v>28</v>
      </c>
      <c r="H5877">
        <v>92507</v>
      </c>
      <c r="I5877" t="str">
        <f t="shared" si="91"/>
        <v>203_2/14/2024 13:30</v>
      </c>
      <c r="J5877" t="str">
        <f>IFERROR(INDEX(scheduling_data!I:I, MATCH(I5877, scheduling_data!H:H, 0)), "")</f>
        <v>Victoria Miley</v>
      </c>
    </row>
    <row r="5878" spans="1:10" x14ac:dyDescent="0.3">
      <c r="A5878" t="s">
        <v>25</v>
      </c>
      <c r="B5878">
        <v>203</v>
      </c>
      <c r="C5878" s="1">
        <v>45359</v>
      </c>
      <c r="D5878" s="1">
        <v>45342.479166666664</v>
      </c>
      <c r="E5878">
        <v>93.22</v>
      </c>
      <c r="F5878" t="s">
        <v>9</v>
      </c>
      <c r="G5878" t="s">
        <v>28</v>
      </c>
      <c r="H5878">
        <v>97112</v>
      </c>
      <c r="I5878" t="str">
        <f t="shared" si="91"/>
        <v>203_2/20/2024 11:30</v>
      </c>
      <c r="J5878" t="str">
        <f>IFERROR(INDEX(scheduling_data!I:I, MATCH(I5878, scheduling_data!H:H, 0)), "")</f>
        <v>Kelsea Rodriguez</v>
      </c>
    </row>
    <row r="5879" spans="1:10" x14ac:dyDescent="0.3">
      <c r="A5879" t="s">
        <v>25</v>
      </c>
      <c r="B5879">
        <v>203</v>
      </c>
      <c r="C5879" s="1">
        <v>45359</v>
      </c>
      <c r="D5879" s="1">
        <v>45342.479166666664</v>
      </c>
      <c r="E5879">
        <v>56.78</v>
      </c>
      <c r="F5879" t="s">
        <v>19</v>
      </c>
      <c r="G5879" t="s">
        <v>26</v>
      </c>
      <c r="H5879">
        <v>97112</v>
      </c>
      <c r="I5879" t="str">
        <f t="shared" si="91"/>
        <v>203_2/20/2024 11:30</v>
      </c>
      <c r="J5879" t="str">
        <f>IFERROR(INDEX(scheduling_data!I:I, MATCH(I5879, scheduling_data!H:H, 0)), "")</f>
        <v>Kelsea Rodriguez</v>
      </c>
    </row>
    <row r="5880" spans="1:10" x14ac:dyDescent="0.3">
      <c r="A5880" t="s">
        <v>25</v>
      </c>
      <c r="B5880">
        <v>203</v>
      </c>
      <c r="C5880" s="1">
        <v>45352</v>
      </c>
      <c r="D5880" s="1">
        <v>45342.5</v>
      </c>
      <c r="E5880">
        <v>64.81</v>
      </c>
      <c r="F5880" t="s">
        <v>19</v>
      </c>
      <c r="G5880" t="s">
        <v>26</v>
      </c>
      <c r="H5880">
        <v>92507</v>
      </c>
      <c r="I5880" t="str">
        <f t="shared" si="91"/>
        <v>203_2/20/2024 12:00</v>
      </c>
      <c r="J5880" t="str">
        <f>IFERROR(INDEX(scheduling_data!I:I, MATCH(I5880, scheduling_data!H:H, 0)), "")</f>
        <v>D'Anna Pullen</v>
      </c>
    </row>
    <row r="5881" spans="1:10" x14ac:dyDescent="0.3">
      <c r="A5881" t="s">
        <v>25</v>
      </c>
      <c r="B5881">
        <v>203</v>
      </c>
      <c r="C5881" s="1">
        <v>45352</v>
      </c>
      <c r="D5881" s="1">
        <v>45342.5</v>
      </c>
      <c r="E5881">
        <v>85.19</v>
      </c>
      <c r="F5881" t="s">
        <v>9</v>
      </c>
      <c r="G5881" t="s">
        <v>28</v>
      </c>
      <c r="H5881">
        <v>92507</v>
      </c>
      <c r="I5881" t="str">
        <f t="shared" si="91"/>
        <v>203_2/20/2024 12:00</v>
      </c>
      <c r="J5881" t="str">
        <f>IFERROR(INDEX(scheduling_data!I:I, MATCH(I5881, scheduling_data!H:H, 0)), "")</f>
        <v>D'Anna Pullen</v>
      </c>
    </row>
    <row r="5882" spans="1:10" x14ac:dyDescent="0.3">
      <c r="A5882" t="s">
        <v>25</v>
      </c>
      <c r="B5882">
        <v>203</v>
      </c>
      <c r="C5882" s="1">
        <v>45359</v>
      </c>
      <c r="D5882" s="1">
        <v>45343.541666666664</v>
      </c>
      <c r="E5882">
        <v>56.78</v>
      </c>
      <c r="F5882" t="s">
        <v>19</v>
      </c>
      <c r="G5882" t="s">
        <v>26</v>
      </c>
      <c r="H5882">
        <v>97112</v>
      </c>
      <c r="I5882" t="str">
        <f t="shared" si="91"/>
        <v>203_2/21/2024 13:00</v>
      </c>
      <c r="J5882" t="str">
        <f>IFERROR(INDEX(scheduling_data!I:I, MATCH(I5882, scheduling_data!H:H, 0)), "")</f>
        <v>Heidi Molaison</v>
      </c>
    </row>
    <row r="5883" spans="1:10" x14ac:dyDescent="0.3">
      <c r="A5883" t="s">
        <v>25</v>
      </c>
      <c r="B5883">
        <v>203</v>
      </c>
      <c r="C5883" s="1">
        <v>45359</v>
      </c>
      <c r="D5883" s="1">
        <v>45343.541666666664</v>
      </c>
      <c r="E5883">
        <v>93.22</v>
      </c>
      <c r="F5883" t="s">
        <v>9</v>
      </c>
      <c r="G5883" t="s">
        <v>28</v>
      </c>
      <c r="H5883">
        <v>97112</v>
      </c>
      <c r="I5883" t="str">
        <f t="shared" si="91"/>
        <v>203_2/21/2024 13:00</v>
      </c>
      <c r="J5883" t="str">
        <f>IFERROR(INDEX(scheduling_data!I:I, MATCH(I5883, scheduling_data!H:H, 0)), "")</f>
        <v>Heidi Molaison</v>
      </c>
    </row>
    <row r="5884" spans="1:10" x14ac:dyDescent="0.3">
      <c r="A5884" t="s">
        <v>25</v>
      </c>
      <c r="B5884">
        <v>203</v>
      </c>
      <c r="C5884" s="1">
        <v>45359</v>
      </c>
      <c r="D5884" s="1">
        <v>45343.5625</v>
      </c>
      <c r="E5884">
        <v>56.78</v>
      </c>
      <c r="F5884" t="s">
        <v>19</v>
      </c>
      <c r="G5884" t="s">
        <v>26</v>
      </c>
      <c r="H5884">
        <v>97112</v>
      </c>
      <c r="I5884" t="str">
        <f t="shared" si="91"/>
        <v>203_2/21/2024 13:30</v>
      </c>
      <c r="J5884" t="str">
        <f>IFERROR(INDEX(scheduling_data!I:I, MATCH(I5884, scheduling_data!H:H, 0)), "")</f>
        <v>Christian Litz</v>
      </c>
    </row>
    <row r="5885" spans="1:10" x14ac:dyDescent="0.3">
      <c r="A5885" t="s">
        <v>25</v>
      </c>
      <c r="B5885">
        <v>203</v>
      </c>
      <c r="C5885" s="1">
        <v>45359</v>
      </c>
      <c r="D5885" s="1">
        <v>45343.5625</v>
      </c>
      <c r="E5885">
        <v>93.22</v>
      </c>
      <c r="F5885" t="s">
        <v>9</v>
      </c>
      <c r="G5885" t="s">
        <v>28</v>
      </c>
      <c r="H5885">
        <v>97112</v>
      </c>
      <c r="I5885" t="str">
        <f t="shared" si="91"/>
        <v>203_2/21/2024 13:30</v>
      </c>
      <c r="J5885" t="str">
        <f>IFERROR(INDEX(scheduling_data!I:I, MATCH(I5885, scheduling_data!H:H, 0)), "")</f>
        <v>Christian Litz</v>
      </c>
    </row>
    <row r="5886" spans="1:10" x14ac:dyDescent="0.3">
      <c r="A5886" t="s">
        <v>25</v>
      </c>
      <c r="B5886">
        <v>203</v>
      </c>
      <c r="C5886" s="1">
        <v>45366</v>
      </c>
      <c r="D5886" s="1">
        <v>45348.458333333336</v>
      </c>
      <c r="E5886">
        <v>93.22</v>
      </c>
      <c r="F5886" t="s">
        <v>9</v>
      </c>
      <c r="G5886" t="s">
        <v>28</v>
      </c>
      <c r="H5886">
        <v>97112</v>
      </c>
      <c r="I5886" t="str">
        <f t="shared" si="91"/>
        <v>203_2/26/2024 11:00</v>
      </c>
      <c r="J5886" t="str">
        <f>IFERROR(INDEX(scheduling_data!I:I, MATCH(I5886, scheduling_data!H:H, 0)), "")</f>
        <v>Heidi Molaison</v>
      </c>
    </row>
    <row r="5887" spans="1:10" x14ac:dyDescent="0.3">
      <c r="A5887" t="s">
        <v>25</v>
      </c>
      <c r="B5887">
        <v>203</v>
      </c>
      <c r="C5887" s="1">
        <v>45366</v>
      </c>
      <c r="D5887" s="1">
        <v>45348.458333333336</v>
      </c>
      <c r="E5887">
        <v>56.78</v>
      </c>
      <c r="F5887" t="s">
        <v>19</v>
      </c>
      <c r="G5887" t="s">
        <v>26</v>
      </c>
      <c r="H5887">
        <v>97112</v>
      </c>
      <c r="I5887" t="str">
        <f t="shared" si="91"/>
        <v>203_2/26/2024 11:00</v>
      </c>
      <c r="J5887" t="str">
        <f>IFERROR(INDEX(scheduling_data!I:I, MATCH(I5887, scheduling_data!H:H, 0)), "")</f>
        <v>Heidi Molaison</v>
      </c>
    </row>
    <row r="5888" spans="1:10" x14ac:dyDescent="0.3">
      <c r="A5888" t="s">
        <v>25</v>
      </c>
      <c r="B5888">
        <v>203</v>
      </c>
      <c r="C5888" s="1">
        <v>45366</v>
      </c>
      <c r="D5888" s="1">
        <v>45348.479166666664</v>
      </c>
      <c r="E5888">
        <v>93.22</v>
      </c>
      <c r="F5888" t="s">
        <v>9</v>
      </c>
      <c r="G5888" t="s">
        <v>28</v>
      </c>
      <c r="H5888">
        <v>97112</v>
      </c>
      <c r="I5888" t="str">
        <f t="shared" si="91"/>
        <v>203_2/26/2024 11:30</v>
      </c>
      <c r="J5888" t="str">
        <f>IFERROR(INDEX(scheduling_data!I:I, MATCH(I5888, scheduling_data!H:H, 0)), "")</f>
        <v>Christian Litz</v>
      </c>
    </row>
    <row r="5889" spans="1:10" x14ac:dyDescent="0.3">
      <c r="A5889" t="s">
        <v>25</v>
      </c>
      <c r="B5889">
        <v>203</v>
      </c>
      <c r="C5889" s="1">
        <v>45366</v>
      </c>
      <c r="D5889" s="1">
        <v>45348.479166666664</v>
      </c>
      <c r="E5889">
        <v>56.78</v>
      </c>
      <c r="F5889" t="s">
        <v>19</v>
      </c>
      <c r="G5889" t="s">
        <v>26</v>
      </c>
      <c r="H5889">
        <v>97112</v>
      </c>
      <c r="I5889" t="str">
        <f t="shared" si="91"/>
        <v>203_2/26/2024 11:30</v>
      </c>
      <c r="J5889" t="str">
        <f>IFERROR(INDEX(scheduling_data!I:I, MATCH(I5889, scheduling_data!H:H, 0)), "")</f>
        <v>Christian Litz</v>
      </c>
    </row>
    <row r="5890" spans="1:10" x14ac:dyDescent="0.3">
      <c r="A5890" t="s">
        <v>25</v>
      </c>
      <c r="B5890">
        <v>203</v>
      </c>
      <c r="C5890" s="1">
        <v>45366</v>
      </c>
      <c r="D5890" s="1">
        <v>45350.541666666664</v>
      </c>
      <c r="E5890">
        <v>93.22</v>
      </c>
      <c r="F5890" t="s">
        <v>9</v>
      </c>
      <c r="G5890" t="s">
        <v>28</v>
      </c>
      <c r="H5890">
        <v>97112</v>
      </c>
      <c r="I5890" t="str">
        <f t="shared" si="91"/>
        <v>203_2/28/2024 13:00</v>
      </c>
      <c r="J5890" t="str">
        <f>IFERROR(INDEX(scheduling_data!I:I, MATCH(I5890, scheduling_data!H:H, 0)), "")</f>
        <v>Heidi Molaison</v>
      </c>
    </row>
    <row r="5891" spans="1:10" x14ac:dyDescent="0.3">
      <c r="A5891" t="s">
        <v>25</v>
      </c>
      <c r="B5891">
        <v>203</v>
      </c>
      <c r="C5891" s="1">
        <v>45366</v>
      </c>
      <c r="D5891" s="1">
        <v>45350.541666666664</v>
      </c>
      <c r="E5891">
        <v>56.78</v>
      </c>
      <c r="F5891" t="s">
        <v>19</v>
      </c>
      <c r="G5891" t="s">
        <v>26</v>
      </c>
      <c r="H5891">
        <v>97112</v>
      </c>
      <c r="I5891" t="str">
        <f t="shared" ref="I5891:I5954" si="92">TEXT(B5891&amp;"_"&amp;TEXT(D5891, "m/d/yyyy hh:mm"), "0")</f>
        <v>203_2/28/2024 13:00</v>
      </c>
      <c r="J5891" t="str">
        <f>IFERROR(INDEX(scheduling_data!I:I, MATCH(I5891, scheduling_data!H:H, 0)), "")</f>
        <v>Heidi Molaison</v>
      </c>
    </row>
    <row r="5892" spans="1:10" x14ac:dyDescent="0.3">
      <c r="A5892" t="s">
        <v>25</v>
      </c>
      <c r="B5892">
        <v>203</v>
      </c>
      <c r="C5892" s="1">
        <v>45366</v>
      </c>
      <c r="D5892" s="1">
        <v>45350.5625</v>
      </c>
      <c r="E5892">
        <v>56.78</v>
      </c>
      <c r="F5892" t="s">
        <v>19</v>
      </c>
      <c r="G5892" t="s">
        <v>26</v>
      </c>
      <c r="H5892">
        <v>97112</v>
      </c>
      <c r="I5892" t="str">
        <f t="shared" si="92"/>
        <v>203_2/28/2024 13:30</v>
      </c>
      <c r="J5892" t="str">
        <f>IFERROR(INDEX(scheduling_data!I:I, MATCH(I5892, scheduling_data!H:H, 0)), "")</f>
        <v>Christian Litz</v>
      </c>
    </row>
    <row r="5893" spans="1:10" x14ac:dyDescent="0.3">
      <c r="A5893" t="s">
        <v>25</v>
      </c>
      <c r="B5893">
        <v>203</v>
      </c>
      <c r="C5893" s="1">
        <v>45366</v>
      </c>
      <c r="D5893" s="1">
        <v>45350.5625</v>
      </c>
      <c r="E5893">
        <v>93.22</v>
      </c>
      <c r="F5893" t="s">
        <v>9</v>
      </c>
      <c r="G5893" t="s">
        <v>28</v>
      </c>
      <c r="H5893">
        <v>97112</v>
      </c>
      <c r="I5893" t="str">
        <f t="shared" si="92"/>
        <v>203_2/28/2024 13:30</v>
      </c>
      <c r="J5893" t="str">
        <f>IFERROR(INDEX(scheduling_data!I:I, MATCH(I5893, scheduling_data!H:H, 0)), "")</f>
        <v>Christian Litz</v>
      </c>
    </row>
    <row r="5894" spans="1:10" x14ac:dyDescent="0.3">
      <c r="A5894" t="s">
        <v>25</v>
      </c>
      <c r="B5894">
        <v>203</v>
      </c>
      <c r="C5894" s="1">
        <v>45359</v>
      </c>
      <c r="D5894" s="1">
        <v>45351.541666666664</v>
      </c>
      <c r="E5894">
        <v>85.19</v>
      </c>
      <c r="F5894" t="s">
        <v>9</v>
      </c>
      <c r="G5894" t="s">
        <v>28</v>
      </c>
      <c r="H5894">
        <v>92507</v>
      </c>
      <c r="I5894" t="str">
        <f t="shared" si="92"/>
        <v>203_2/29/2024 13:00</v>
      </c>
      <c r="J5894" t="str">
        <f>IFERROR(INDEX(scheduling_data!I:I, MATCH(I5894, scheduling_data!H:H, 0)), "")</f>
        <v>Victoria Miley</v>
      </c>
    </row>
    <row r="5895" spans="1:10" x14ac:dyDescent="0.3">
      <c r="A5895" t="s">
        <v>25</v>
      </c>
      <c r="B5895">
        <v>203</v>
      </c>
      <c r="C5895" s="1">
        <v>45359</v>
      </c>
      <c r="D5895" s="1">
        <v>45351.541666666664</v>
      </c>
      <c r="E5895">
        <v>64.81</v>
      </c>
      <c r="F5895" t="s">
        <v>19</v>
      </c>
      <c r="G5895" t="s">
        <v>26</v>
      </c>
      <c r="H5895">
        <v>92507</v>
      </c>
      <c r="I5895" t="str">
        <f t="shared" si="92"/>
        <v>203_2/29/2024 13:00</v>
      </c>
      <c r="J5895" t="str">
        <f>IFERROR(INDEX(scheduling_data!I:I, MATCH(I5895, scheduling_data!H:H, 0)), "")</f>
        <v>Victoria Miley</v>
      </c>
    </row>
    <row r="5896" spans="1:10" x14ac:dyDescent="0.3">
      <c r="A5896" t="s">
        <v>80</v>
      </c>
      <c r="B5896">
        <v>204</v>
      </c>
      <c r="C5896" s="1">
        <v>45352</v>
      </c>
      <c r="D5896" s="1">
        <v>45342.333333333336</v>
      </c>
      <c r="E5896">
        <v>93.22</v>
      </c>
      <c r="F5896" t="s">
        <v>9</v>
      </c>
      <c r="G5896" t="s">
        <v>52</v>
      </c>
      <c r="H5896">
        <v>97112</v>
      </c>
      <c r="I5896" t="str">
        <f t="shared" si="92"/>
        <v>204_2/20/2024 08:00</v>
      </c>
      <c r="J5896" t="str">
        <f>IFERROR(INDEX(scheduling_data!I:I, MATCH(I5896, scheduling_data!H:H, 0)), "")</f>
        <v>Kelsea Rodriguez</v>
      </c>
    </row>
    <row r="5897" spans="1:10" x14ac:dyDescent="0.3">
      <c r="A5897" t="s">
        <v>80</v>
      </c>
      <c r="B5897">
        <v>204</v>
      </c>
      <c r="C5897" s="1">
        <v>45352</v>
      </c>
      <c r="D5897" s="1">
        <v>45342.333333333336</v>
      </c>
      <c r="E5897">
        <v>56.78</v>
      </c>
      <c r="F5897" t="s">
        <v>19</v>
      </c>
      <c r="G5897" t="s">
        <v>51</v>
      </c>
      <c r="H5897">
        <v>97112</v>
      </c>
      <c r="I5897" t="str">
        <f t="shared" si="92"/>
        <v>204_2/20/2024 08:00</v>
      </c>
      <c r="J5897" t="str">
        <f>IFERROR(INDEX(scheduling_data!I:I, MATCH(I5897, scheduling_data!H:H, 0)), "")</f>
        <v>Kelsea Rodriguez</v>
      </c>
    </row>
    <row r="5898" spans="1:10" x14ac:dyDescent="0.3">
      <c r="A5898" t="s">
        <v>80</v>
      </c>
      <c r="B5898">
        <v>204</v>
      </c>
      <c r="C5898" s="1">
        <v>45359</v>
      </c>
      <c r="D5898" s="1">
        <v>45342.354166666664</v>
      </c>
      <c r="E5898">
        <v>85.19</v>
      </c>
      <c r="F5898" t="s">
        <v>9</v>
      </c>
      <c r="G5898" t="s">
        <v>52</v>
      </c>
      <c r="H5898">
        <v>92507</v>
      </c>
      <c r="I5898" t="str">
        <f t="shared" si="92"/>
        <v>204_2/20/2024 08:30</v>
      </c>
      <c r="J5898" t="str">
        <f>IFERROR(INDEX(scheduling_data!I:I, MATCH(I5898, scheduling_data!H:H, 0)), "")</f>
        <v>Annette Fertitta</v>
      </c>
    </row>
    <row r="5899" spans="1:10" x14ac:dyDescent="0.3">
      <c r="A5899" t="s">
        <v>80</v>
      </c>
      <c r="B5899">
        <v>204</v>
      </c>
      <c r="C5899" s="1">
        <v>45359</v>
      </c>
      <c r="D5899" s="1">
        <v>45342.354166666664</v>
      </c>
      <c r="E5899">
        <v>64.81</v>
      </c>
      <c r="F5899" t="s">
        <v>19</v>
      </c>
      <c r="G5899" t="s">
        <v>51</v>
      </c>
      <c r="H5899">
        <v>92507</v>
      </c>
      <c r="I5899" t="str">
        <f t="shared" si="92"/>
        <v>204_2/20/2024 08:30</v>
      </c>
      <c r="J5899" t="str">
        <f>IFERROR(INDEX(scheduling_data!I:I, MATCH(I5899, scheduling_data!H:H, 0)), "")</f>
        <v>Annette Fertitta</v>
      </c>
    </row>
    <row r="5900" spans="1:10" x14ac:dyDescent="0.3">
      <c r="A5900" t="s">
        <v>80</v>
      </c>
      <c r="B5900">
        <v>204</v>
      </c>
      <c r="C5900" s="1">
        <v>45359</v>
      </c>
      <c r="D5900" s="1">
        <v>45344.625</v>
      </c>
      <c r="E5900">
        <v>85.19</v>
      </c>
      <c r="F5900" t="s">
        <v>9</v>
      </c>
      <c r="G5900" t="s">
        <v>52</v>
      </c>
      <c r="H5900">
        <v>92507</v>
      </c>
      <c r="I5900" t="str">
        <f t="shared" si="92"/>
        <v>204_2/22/2024 15:00</v>
      </c>
      <c r="J5900" t="str">
        <f>IFERROR(INDEX(scheduling_data!I:I, MATCH(I5900, scheduling_data!H:H, 0)), "")</f>
        <v>D'Anna Pullen</v>
      </c>
    </row>
    <row r="5901" spans="1:10" x14ac:dyDescent="0.3">
      <c r="A5901" t="s">
        <v>80</v>
      </c>
      <c r="B5901">
        <v>204</v>
      </c>
      <c r="C5901" s="1">
        <v>45359</v>
      </c>
      <c r="D5901" s="1">
        <v>45344.625</v>
      </c>
      <c r="E5901">
        <v>64.81</v>
      </c>
      <c r="F5901" t="s">
        <v>19</v>
      </c>
      <c r="G5901" t="s">
        <v>51</v>
      </c>
      <c r="H5901">
        <v>92507</v>
      </c>
      <c r="I5901" t="str">
        <f t="shared" si="92"/>
        <v>204_2/22/2024 15:00</v>
      </c>
      <c r="J5901" t="str">
        <f>IFERROR(INDEX(scheduling_data!I:I, MATCH(I5901, scheduling_data!H:H, 0)), "")</f>
        <v>D'Anna Pullen</v>
      </c>
    </row>
    <row r="5902" spans="1:10" x14ac:dyDescent="0.3">
      <c r="A5902" t="s">
        <v>80</v>
      </c>
      <c r="B5902">
        <v>204</v>
      </c>
      <c r="C5902" s="1">
        <v>45359</v>
      </c>
      <c r="D5902" s="1">
        <v>45349.333333333336</v>
      </c>
      <c r="E5902">
        <v>93.22</v>
      </c>
      <c r="F5902" t="s">
        <v>9</v>
      </c>
      <c r="G5902" t="s">
        <v>52</v>
      </c>
      <c r="H5902">
        <v>97112</v>
      </c>
      <c r="I5902" t="str">
        <f t="shared" si="92"/>
        <v>204_2/27/2024 08:00</v>
      </c>
      <c r="J5902" t="str">
        <f>IFERROR(INDEX(scheduling_data!I:I, MATCH(I5902, scheduling_data!H:H, 0)), "")</f>
        <v>Kelsea Rodriguez</v>
      </c>
    </row>
    <row r="5903" spans="1:10" x14ac:dyDescent="0.3">
      <c r="A5903" t="s">
        <v>80</v>
      </c>
      <c r="B5903">
        <v>204</v>
      </c>
      <c r="C5903" s="1">
        <v>45359</v>
      </c>
      <c r="D5903" s="1">
        <v>45349.333333333336</v>
      </c>
      <c r="E5903">
        <v>56.78</v>
      </c>
      <c r="F5903" t="s">
        <v>19</v>
      </c>
      <c r="G5903" t="s">
        <v>51</v>
      </c>
      <c r="H5903">
        <v>97112</v>
      </c>
      <c r="I5903" t="str">
        <f t="shared" si="92"/>
        <v>204_2/27/2024 08:00</v>
      </c>
      <c r="J5903" t="str">
        <f>IFERROR(INDEX(scheduling_data!I:I, MATCH(I5903, scheduling_data!H:H, 0)), "")</f>
        <v>Kelsea Rodriguez</v>
      </c>
    </row>
    <row r="5904" spans="1:10" x14ac:dyDescent="0.3">
      <c r="A5904" t="s">
        <v>80</v>
      </c>
      <c r="B5904">
        <v>204</v>
      </c>
      <c r="C5904" s="1">
        <v>45366</v>
      </c>
      <c r="D5904" s="1">
        <v>45349.354166666664</v>
      </c>
      <c r="E5904">
        <v>85.19</v>
      </c>
      <c r="F5904" t="s">
        <v>9</v>
      </c>
      <c r="G5904" t="s">
        <v>52</v>
      </c>
      <c r="H5904">
        <v>92507</v>
      </c>
      <c r="I5904" t="str">
        <f t="shared" si="92"/>
        <v>204_2/27/2024 08:30</v>
      </c>
      <c r="J5904" t="str">
        <f>IFERROR(INDEX(scheduling_data!I:I, MATCH(I5904, scheduling_data!H:H, 0)), "")</f>
        <v>Annette Fertitta</v>
      </c>
    </row>
    <row r="5905" spans="1:10" x14ac:dyDescent="0.3">
      <c r="A5905" t="s">
        <v>80</v>
      </c>
      <c r="B5905">
        <v>204</v>
      </c>
      <c r="C5905" s="1">
        <v>45366</v>
      </c>
      <c r="D5905" s="1">
        <v>45349.354166666664</v>
      </c>
      <c r="E5905">
        <v>64.81</v>
      </c>
      <c r="F5905" t="s">
        <v>19</v>
      </c>
      <c r="G5905" t="s">
        <v>51</v>
      </c>
      <c r="H5905">
        <v>92507</v>
      </c>
      <c r="I5905" t="str">
        <f t="shared" si="92"/>
        <v>204_2/27/2024 08:30</v>
      </c>
      <c r="J5905" t="str">
        <f>IFERROR(INDEX(scheduling_data!I:I, MATCH(I5905, scheduling_data!H:H, 0)), "")</f>
        <v>Annette Fertitta</v>
      </c>
    </row>
    <row r="5906" spans="1:10" x14ac:dyDescent="0.3">
      <c r="A5906" t="s">
        <v>17</v>
      </c>
      <c r="B5906">
        <v>317</v>
      </c>
      <c r="C5906" s="1">
        <v>45358</v>
      </c>
      <c r="D5906" s="1">
        <v>45323.395833333336</v>
      </c>
      <c r="E5906">
        <v>64.81</v>
      </c>
      <c r="F5906" t="s">
        <v>19</v>
      </c>
      <c r="G5906" t="s">
        <v>20</v>
      </c>
      <c r="H5906">
        <v>92507</v>
      </c>
      <c r="I5906" t="str">
        <f t="shared" si="92"/>
        <v>317_2/1/2024 09:30</v>
      </c>
      <c r="J5906" t="str">
        <f>IFERROR(INDEX(scheduling_data!I:I, MATCH(I5906, scheduling_data!H:H, 0)), "")</f>
        <v>D'Anna Pullen</v>
      </c>
    </row>
    <row r="5907" spans="1:10" x14ac:dyDescent="0.3">
      <c r="A5907" t="s">
        <v>17</v>
      </c>
      <c r="B5907">
        <v>317</v>
      </c>
      <c r="C5907" s="1">
        <v>45358</v>
      </c>
      <c r="D5907" s="1">
        <v>45323.395833333336</v>
      </c>
      <c r="E5907">
        <v>85.19</v>
      </c>
      <c r="F5907" t="s">
        <v>9</v>
      </c>
      <c r="G5907" t="s">
        <v>18</v>
      </c>
      <c r="H5907">
        <v>92507</v>
      </c>
      <c r="I5907" t="str">
        <f t="shared" si="92"/>
        <v>317_2/1/2024 09:30</v>
      </c>
      <c r="J5907" t="str">
        <f>IFERROR(INDEX(scheduling_data!I:I, MATCH(I5907, scheduling_data!H:H, 0)), "")</f>
        <v>D'Anna Pullen</v>
      </c>
    </row>
    <row r="5908" spans="1:10" x14ac:dyDescent="0.3">
      <c r="A5908" t="s">
        <v>17</v>
      </c>
      <c r="B5908">
        <v>317</v>
      </c>
      <c r="C5908" s="1">
        <v>45358</v>
      </c>
      <c r="D5908" s="1">
        <v>45337.395833333336</v>
      </c>
      <c r="E5908">
        <v>64.81</v>
      </c>
      <c r="F5908" t="s">
        <v>19</v>
      </c>
      <c r="G5908" t="s">
        <v>20</v>
      </c>
      <c r="H5908">
        <v>92507</v>
      </c>
      <c r="I5908" t="str">
        <f t="shared" si="92"/>
        <v>317_2/15/2024 09:30</v>
      </c>
      <c r="J5908" t="str">
        <f>IFERROR(INDEX(scheduling_data!I:I, MATCH(I5908, scheduling_data!H:H, 0)), "")</f>
        <v>D'Anna Pullen</v>
      </c>
    </row>
    <row r="5909" spans="1:10" x14ac:dyDescent="0.3">
      <c r="A5909" t="s">
        <v>17</v>
      </c>
      <c r="B5909">
        <v>317</v>
      </c>
      <c r="C5909" s="1">
        <v>45358</v>
      </c>
      <c r="D5909" s="1">
        <v>45337.395833333336</v>
      </c>
      <c r="E5909">
        <v>85.19</v>
      </c>
      <c r="F5909" t="s">
        <v>9</v>
      </c>
      <c r="G5909" t="s">
        <v>18</v>
      </c>
      <c r="H5909">
        <v>92507</v>
      </c>
      <c r="I5909" t="str">
        <f t="shared" si="92"/>
        <v>317_2/15/2024 09:30</v>
      </c>
      <c r="J5909" t="str">
        <f>IFERROR(INDEX(scheduling_data!I:I, MATCH(I5909, scheduling_data!H:H, 0)), "")</f>
        <v>D'Anna Pullen</v>
      </c>
    </row>
    <row r="5910" spans="1:10" x14ac:dyDescent="0.3">
      <c r="A5910" t="s">
        <v>17</v>
      </c>
      <c r="B5910">
        <v>317</v>
      </c>
      <c r="C5910" s="1">
        <v>45363</v>
      </c>
      <c r="D5910" s="1">
        <v>45342.4375</v>
      </c>
      <c r="E5910">
        <v>64.81</v>
      </c>
      <c r="F5910" t="s">
        <v>19</v>
      </c>
      <c r="G5910" t="s">
        <v>20</v>
      </c>
      <c r="H5910">
        <v>92507</v>
      </c>
      <c r="I5910" t="str">
        <f t="shared" si="92"/>
        <v>317_2/20/2024 10:30</v>
      </c>
      <c r="J5910" t="str">
        <f>IFERROR(INDEX(scheduling_data!I:I, MATCH(I5910, scheduling_data!H:H, 0)), "")</f>
        <v>Victoria Miley</v>
      </c>
    </row>
    <row r="5911" spans="1:10" x14ac:dyDescent="0.3">
      <c r="A5911" t="s">
        <v>17</v>
      </c>
      <c r="B5911">
        <v>317</v>
      </c>
      <c r="C5911" s="1">
        <v>45363</v>
      </c>
      <c r="D5911" s="1">
        <v>45342.4375</v>
      </c>
      <c r="E5911">
        <v>85.19</v>
      </c>
      <c r="F5911" t="s">
        <v>9</v>
      </c>
      <c r="G5911" t="s">
        <v>18</v>
      </c>
      <c r="H5911">
        <v>92507</v>
      </c>
      <c r="I5911" t="str">
        <f t="shared" si="92"/>
        <v>317_2/20/2024 10:30</v>
      </c>
      <c r="J5911" t="str">
        <f>IFERROR(INDEX(scheduling_data!I:I, MATCH(I5911, scheduling_data!H:H, 0)), "")</f>
        <v>Victoria Miley</v>
      </c>
    </row>
    <row r="5912" spans="1:10" x14ac:dyDescent="0.3">
      <c r="A5912" t="s">
        <v>17</v>
      </c>
      <c r="B5912">
        <v>317</v>
      </c>
      <c r="C5912" s="1">
        <v>45370</v>
      </c>
      <c r="D5912" s="1">
        <v>45344.416666666664</v>
      </c>
      <c r="E5912">
        <v>85.19</v>
      </c>
      <c r="F5912" t="s">
        <v>9</v>
      </c>
      <c r="G5912" t="s">
        <v>18</v>
      </c>
      <c r="H5912">
        <v>92507</v>
      </c>
      <c r="I5912" t="str">
        <f t="shared" si="92"/>
        <v>317_2/22/2024 10:00</v>
      </c>
      <c r="J5912" t="str">
        <f>IFERROR(INDEX(scheduling_data!I:I, MATCH(I5912, scheduling_data!H:H, 0)), "")</f>
        <v>D'Anna Pullen</v>
      </c>
    </row>
    <row r="5913" spans="1:10" x14ac:dyDescent="0.3">
      <c r="A5913" t="s">
        <v>17</v>
      </c>
      <c r="B5913">
        <v>317</v>
      </c>
      <c r="C5913" s="1">
        <v>45370</v>
      </c>
      <c r="D5913" s="1">
        <v>45344.416666666664</v>
      </c>
      <c r="E5913">
        <v>64.81</v>
      </c>
      <c r="F5913" t="s">
        <v>19</v>
      </c>
      <c r="G5913" t="s">
        <v>20</v>
      </c>
      <c r="H5913">
        <v>92507</v>
      </c>
      <c r="I5913" t="str">
        <f t="shared" si="92"/>
        <v>317_2/22/2024 10:00</v>
      </c>
      <c r="J5913" t="str">
        <f>IFERROR(INDEX(scheduling_data!I:I, MATCH(I5913, scheduling_data!H:H, 0)), "")</f>
        <v>D'Anna Pullen</v>
      </c>
    </row>
    <row r="5914" spans="1:10" x14ac:dyDescent="0.3">
      <c r="A5914" t="s">
        <v>17</v>
      </c>
      <c r="B5914">
        <v>317</v>
      </c>
      <c r="C5914" s="1">
        <v>45370</v>
      </c>
      <c r="D5914" s="1">
        <v>45349.375</v>
      </c>
      <c r="E5914">
        <v>85.19</v>
      </c>
      <c r="F5914" t="s">
        <v>9</v>
      </c>
      <c r="G5914" t="s">
        <v>18</v>
      </c>
      <c r="H5914">
        <v>92507</v>
      </c>
      <c r="I5914" t="str">
        <f t="shared" si="92"/>
        <v>317_2/27/2024 09:00</v>
      </c>
      <c r="J5914" t="str">
        <f>IFERROR(INDEX(scheduling_data!I:I, MATCH(I5914, scheduling_data!H:H, 0)), "")</f>
        <v>Victoria Miley</v>
      </c>
    </row>
    <row r="5915" spans="1:10" x14ac:dyDescent="0.3">
      <c r="A5915" t="s">
        <v>17</v>
      </c>
      <c r="B5915">
        <v>317</v>
      </c>
      <c r="C5915" s="1">
        <v>45370</v>
      </c>
      <c r="D5915" s="1">
        <v>45349.375</v>
      </c>
      <c r="E5915">
        <v>64.81</v>
      </c>
      <c r="F5915" t="s">
        <v>19</v>
      </c>
      <c r="G5915" t="s">
        <v>20</v>
      </c>
      <c r="H5915">
        <v>92507</v>
      </c>
      <c r="I5915" t="str">
        <f t="shared" si="92"/>
        <v>317_2/27/2024 09:00</v>
      </c>
      <c r="J5915" t="str">
        <f>IFERROR(INDEX(scheduling_data!I:I, MATCH(I5915, scheduling_data!H:H, 0)), "")</f>
        <v>Victoria Miley</v>
      </c>
    </row>
    <row r="5916" spans="1:10" x14ac:dyDescent="0.3">
      <c r="A5916" t="s">
        <v>17</v>
      </c>
      <c r="B5916">
        <v>317</v>
      </c>
      <c r="C5916" s="1">
        <v>45370</v>
      </c>
      <c r="D5916" s="1">
        <v>45351.416666666664</v>
      </c>
      <c r="E5916">
        <v>85.19</v>
      </c>
      <c r="F5916" t="s">
        <v>9</v>
      </c>
      <c r="G5916" t="s">
        <v>18</v>
      </c>
      <c r="H5916">
        <v>92507</v>
      </c>
      <c r="I5916" t="str">
        <f t="shared" si="92"/>
        <v>317_2/29/2024 10:00</v>
      </c>
      <c r="J5916" t="str">
        <f>IFERROR(INDEX(scheduling_data!I:I, MATCH(I5916, scheduling_data!H:H, 0)), "")</f>
        <v>D'Anna Pullen</v>
      </c>
    </row>
    <row r="5917" spans="1:10" x14ac:dyDescent="0.3">
      <c r="A5917" t="s">
        <v>17</v>
      </c>
      <c r="B5917">
        <v>317</v>
      </c>
      <c r="C5917" s="1">
        <v>45370</v>
      </c>
      <c r="D5917" s="1">
        <v>45351.416666666664</v>
      </c>
      <c r="E5917">
        <v>64.81</v>
      </c>
      <c r="F5917" t="s">
        <v>19</v>
      </c>
      <c r="G5917" t="s">
        <v>20</v>
      </c>
      <c r="H5917">
        <v>92507</v>
      </c>
      <c r="I5917" t="str">
        <f t="shared" si="92"/>
        <v>317_2/29/2024 10:00</v>
      </c>
      <c r="J5917" t="str">
        <f>IFERROR(INDEX(scheduling_data!I:I, MATCH(I5917, scheduling_data!H:H, 0)), "")</f>
        <v>D'Anna Pullen</v>
      </c>
    </row>
    <row r="5918" spans="1:10" x14ac:dyDescent="0.3">
      <c r="A5918" t="s">
        <v>17</v>
      </c>
      <c r="B5918">
        <v>317</v>
      </c>
      <c r="C5918" s="1">
        <v>45358</v>
      </c>
      <c r="D5918" s="1">
        <v>45328.395833333336</v>
      </c>
      <c r="E5918">
        <v>64.81</v>
      </c>
      <c r="F5918" t="s">
        <v>19</v>
      </c>
      <c r="G5918" t="s">
        <v>20</v>
      </c>
      <c r="H5918">
        <v>92507</v>
      </c>
      <c r="I5918" t="str">
        <f t="shared" si="92"/>
        <v>317_2/6/2024 09:30</v>
      </c>
      <c r="J5918" t="str">
        <f>IFERROR(INDEX(scheduling_data!I:I, MATCH(I5918, scheduling_data!H:H, 0)), "")</f>
        <v>Victoria Miley</v>
      </c>
    </row>
    <row r="5919" spans="1:10" x14ac:dyDescent="0.3">
      <c r="A5919" t="s">
        <v>17</v>
      </c>
      <c r="B5919">
        <v>317</v>
      </c>
      <c r="C5919" s="1">
        <v>45358</v>
      </c>
      <c r="D5919" s="1">
        <v>45328.395833333336</v>
      </c>
      <c r="E5919">
        <v>85.19</v>
      </c>
      <c r="F5919" t="s">
        <v>9</v>
      </c>
      <c r="G5919" t="s">
        <v>18</v>
      </c>
      <c r="H5919">
        <v>92507</v>
      </c>
      <c r="I5919" t="str">
        <f t="shared" si="92"/>
        <v>317_2/6/2024 09:30</v>
      </c>
      <c r="J5919" t="str">
        <f>IFERROR(INDEX(scheduling_data!I:I, MATCH(I5919, scheduling_data!H:H, 0)), "")</f>
        <v>Victoria Miley</v>
      </c>
    </row>
    <row r="5920" spans="1:10" x14ac:dyDescent="0.3">
      <c r="A5920" t="s">
        <v>17</v>
      </c>
      <c r="B5920">
        <v>317</v>
      </c>
      <c r="C5920" s="1">
        <v>45358</v>
      </c>
      <c r="D5920" s="1">
        <v>45330.375</v>
      </c>
      <c r="E5920">
        <v>64.81</v>
      </c>
      <c r="F5920" t="s">
        <v>19</v>
      </c>
      <c r="G5920" t="s">
        <v>20</v>
      </c>
      <c r="H5920">
        <v>92507</v>
      </c>
      <c r="I5920" t="str">
        <f t="shared" si="92"/>
        <v>317_2/8/2024 09:00</v>
      </c>
      <c r="J5920" t="str">
        <f>IFERROR(INDEX(scheduling_data!I:I, MATCH(I5920, scheduling_data!H:H, 0)), "")</f>
        <v>D'Anna Pullen</v>
      </c>
    </row>
    <row r="5921" spans="1:10" x14ac:dyDescent="0.3">
      <c r="A5921" t="s">
        <v>17</v>
      </c>
      <c r="B5921">
        <v>317</v>
      </c>
      <c r="C5921" s="1">
        <v>45358</v>
      </c>
      <c r="D5921" s="1">
        <v>45330.375</v>
      </c>
      <c r="E5921">
        <v>85.19</v>
      </c>
      <c r="F5921" t="s">
        <v>9</v>
      </c>
      <c r="G5921" t="s">
        <v>18</v>
      </c>
      <c r="H5921">
        <v>92507</v>
      </c>
      <c r="I5921" t="str">
        <f t="shared" si="92"/>
        <v>317_2/8/2024 09:00</v>
      </c>
      <c r="J5921" t="str">
        <f>IFERROR(INDEX(scheduling_data!I:I, MATCH(I5921, scheduling_data!H:H, 0)), "")</f>
        <v>D'Anna Pullen</v>
      </c>
    </row>
    <row r="5922" spans="1:10" x14ac:dyDescent="0.3">
      <c r="A5922" t="s">
        <v>49</v>
      </c>
      <c r="B5922">
        <v>205</v>
      </c>
      <c r="C5922" s="1">
        <v>45355</v>
      </c>
      <c r="D5922" s="1">
        <v>45336.625</v>
      </c>
      <c r="E5922">
        <v>72</v>
      </c>
      <c r="F5922" t="s">
        <v>19</v>
      </c>
      <c r="G5922" t="s">
        <v>50</v>
      </c>
      <c r="H5922">
        <v>97161</v>
      </c>
      <c r="I5922" t="str">
        <f t="shared" si="92"/>
        <v>205_2/14/2024 15:00</v>
      </c>
      <c r="J5922" t="str">
        <f>IFERROR(INDEX(scheduling_data!I:I, MATCH(I5922, scheduling_data!H:H, 0)), "")</f>
        <v>Katherine Tyree</v>
      </c>
    </row>
    <row r="5923" spans="1:10" x14ac:dyDescent="0.3">
      <c r="A5923" t="s">
        <v>49</v>
      </c>
      <c r="B5923">
        <v>205</v>
      </c>
      <c r="C5923" s="1">
        <v>45355</v>
      </c>
      <c r="D5923" s="1">
        <v>45336.625</v>
      </c>
      <c r="E5923">
        <v>105</v>
      </c>
      <c r="F5923" t="s">
        <v>9</v>
      </c>
      <c r="G5923" t="s">
        <v>104</v>
      </c>
      <c r="H5923">
        <v>97110</v>
      </c>
      <c r="I5923" t="str">
        <f t="shared" si="92"/>
        <v>205_2/14/2024 15:00</v>
      </c>
      <c r="J5923" t="str">
        <f>IFERROR(INDEX(scheduling_data!I:I, MATCH(I5923, scheduling_data!H:H, 0)), "")</f>
        <v>Katherine Tyree</v>
      </c>
    </row>
    <row r="5924" spans="1:10" x14ac:dyDescent="0.3">
      <c r="A5924" t="s">
        <v>49</v>
      </c>
      <c r="B5924">
        <v>205</v>
      </c>
      <c r="C5924" s="1">
        <v>45355</v>
      </c>
      <c r="D5924" s="1">
        <v>45336.625</v>
      </c>
      <c r="E5924">
        <v>96</v>
      </c>
      <c r="F5924" t="s">
        <v>19</v>
      </c>
      <c r="G5924" t="s">
        <v>50</v>
      </c>
      <c r="H5924">
        <v>97110</v>
      </c>
      <c r="I5924" t="str">
        <f t="shared" si="92"/>
        <v>205_2/14/2024 15:00</v>
      </c>
      <c r="J5924" t="str">
        <f>IFERROR(INDEX(scheduling_data!I:I, MATCH(I5924, scheduling_data!H:H, 0)), "")</f>
        <v>Katherine Tyree</v>
      </c>
    </row>
    <row r="5925" spans="1:10" x14ac:dyDescent="0.3">
      <c r="A5925" t="s">
        <v>49</v>
      </c>
      <c r="B5925">
        <v>205</v>
      </c>
      <c r="C5925" s="1">
        <v>45355</v>
      </c>
      <c r="D5925" s="1">
        <v>45336.625</v>
      </c>
      <c r="E5925">
        <v>60</v>
      </c>
      <c r="F5925" t="s">
        <v>9</v>
      </c>
      <c r="G5925" t="s">
        <v>104</v>
      </c>
      <c r="H5925">
        <v>97161</v>
      </c>
      <c r="I5925" t="str">
        <f t="shared" si="92"/>
        <v>205_2/14/2024 15:00</v>
      </c>
      <c r="J5925" t="str">
        <f>IFERROR(INDEX(scheduling_data!I:I, MATCH(I5925, scheduling_data!H:H, 0)), "")</f>
        <v>Katherine Tyree</v>
      </c>
    </row>
    <row r="5926" spans="1:10" x14ac:dyDescent="0.3">
      <c r="A5926" t="s">
        <v>49</v>
      </c>
      <c r="B5926">
        <v>205</v>
      </c>
      <c r="C5926" s="1">
        <v>45355</v>
      </c>
      <c r="D5926" s="1">
        <v>45342.625</v>
      </c>
      <c r="E5926">
        <v>105</v>
      </c>
      <c r="F5926" t="s">
        <v>9</v>
      </c>
      <c r="G5926" t="s">
        <v>104</v>
      </c>
      <c r="H5926">
        <v>97110</v>
      </c>
      <c r="I5926" t="str">
        <f t="shared" si="92"/>
        <v>205_2/20/2024 15:00</v>
      </c>
      <c r="J5926" t="str">
        <f>IFERROR(INDEX(scheduling_data!I:I, MATCH(I5926, scheduling_data!H:H, 0)), "")</f>
        <v>Robert Crochet</v>
      </c>
    </row>
    <row r="5927" spans="1:10" x14ac:dyDescent="0.3">
      <c r="A5927" t="s">
        <v>49</v>
      </c>
      <c r="B5927">
        <v>205</v>
      </c>
      <c r="C5927" s="1">
        <v>45355</v>
      </c>
      <c r="D5927" s="1">
        <v>45342.625</v>
      </c>
      <c r="E5927">
        <v>32</v>
      </c>
      <c r="F5927" t="s">
        <v>19</v>
      </c>
      <c r="G5927" t="s">
        <v>50</v>
      </c>
      <c r="H5927">
        <v>97530</v>
      </c>
      <c r="I5927" t="str">
        <f t="shared" si="92"/>
        <v>205_2/20/2024 15:00</v>
      </c>
      <c r="J5927" t="str">
        <f>IFERROR(INDEX(scheduling_data!I:I, MATCH(I5927, scheduling_data!H:H, 0)), "")</f>
        <v>Robert Crochet</v>
      </c>
    </row>
    <row r="5928" spans="1:10" x14ac:dyDescent="0.3">
      <c r="A5928" t="s">
        <v>49</v>
      </c>
      <c r="B5928">
        <v>205</v>
      </c>
      <c r="C5928" s="1">
        <v>45355</v>
      </c>
      <c r="D5928" s="1">
        <v>45342.625</v>
      </c>
      <c r="E5928">
        <v>35</v>
      </c>
      <c r="F5928" t="s">
        <v>9</v>
      </c>
      <c r="G5928" t="s">
        <v>104</v>
      </c>
      <c r="H5928">
        <v>97530</v>
      </c>
      <c r="I5928" t="str">
        <f t="shared" si="92"/>
        <v>205_2/20/2024 15:00</v>
      </c>
      <c r="J5928" t="str">
        <f>IFERROR(INDEX(scheduling_data!I:I, MATCH(I5928, scheduling_data!H:H, 0)), "")</f>
        <v>Robert Crochet</v>
      </c>
    </row>
    <row r="5929" spans="1:10" x14ac:dyDescent="0.3">
      <c r="A5929" t="s">
        <v>49</v>
      </c>
      <c r="B5929">
        <v>205</v>
      </c>
      <c r="C5929" s="1">
        <v>45355</v>
      </c>
      <c r="D5929" s="1">
        <v>45342.625</v>
      </c>
      <c r="E5929">
        <v>96</v>
      </c>
      <c r="F5929" t="s">
        <v>19</v>
      </c>
      <c r="G5929" t="s">
        <v>50</v>
      </c>
      <c r="H5929">
        <v>97110</v>
      </c>
      <c r="I5929" t="str">
        <f t="shared" si="92"/>
        <v>205_2/20/2024 15:00</v>
      </c>
      <c r="J5929" t="str">
        <f>IFERROR(INDEX(scheduling_data!I:I, MATCH(I5929, scheduling_data!H:H, 0)), "")</f>
        <v>Robert Crochet</v>
      </c>
    </row>
    <row r="5930" spans="1:10" x14ac:dyDescent="0.3">
      <c r="A5930" t="s">
        <v>49</v>
      </c>
      <c r="B5930">
        <v>205</v>
      </c>
      <c r="C5930" s="1">
        <v>45355</v>
      </c>
      <c r="D5930" s="1">
        <v>45343.666666666664</v>
      </c>
      <c r="E5930">
        <v>64</v>
      </c>
      <c r="F5930" t="s">
        <v>19</v>
      </c>
      <c r="G5930" t="s">
        <v>50</v>
      </c>
      <c r="H5930">
        <v>97110</v>
      </c>
      <c r="I5930" t="str">
        <f t="shared" si="92"/>
        <v>205_2/21/2024 16:00</v>
      </c>
      <c r="J5930" t="str">
        <f>IFERROR(INDEX(scheduling_data!I:I, MATCH(I5930, scheduling_data!H:H, 0)), "")</f>
        <v>Jessica Pittman</v>
      </c>
    </row>
    <row r="5931" spans="1:10" x14ac:dyDescent="0.3">
      <c r="A5931" t="s">
        <v>49</v>
      </c>
      <c r="B5931">
        <v>205</v>
      </c>
      <c r="C5931" s="1">
        <v>45355</v>
      </c>
      <c r="D5931" s="1">
        <v>45343.666666666664</v>
      </c>
      <c r="E5931">
        <v>70</v>
      </c>
      <c r="F5931" t="s">
        <v>9</v>
      </c>
      <c r="G5931" t="s">
        <v>104</v>
      </c>
      <c r="H5931">
        <v>97110</v>
      </c>
      <c r="I5931" t="str">
        <f t="shared" si="92"/>
        <v>205_2/21/2024 16:00</v>
      </c>
      <c r="J5931" t="str">
        <f>IFERROR(INDEX(scheduling_data!I:I, MATCH(I5931, scheduling_data!H:H, 0)), "")</f>
        <v>Jessica Pittman</v>
      </c>
    </row>
    <row r="5932" spans="1:10" x14ac:dyDescent="0.3">
      <c r="A5932" t="s">
        <v>49</v>
      </c>
      <c r="B5932">
        <v>205</v>
      </c>
      <c r="C5932" s="1">
        <v>45355</v>
      </c>
      <c r="D5932" s="1">
        <v>45344.625</v>
      </c>
      <c r="E5932">
        <v>156.46</v>
      </c>
      <c r="F5932" t="s">
        <v>19</v>
      </c>
      <c r="G5932" t="s">
        <v>50</v>
      </c>
      <c r="H5932">
        <v>97110</v>
      </c>
      <c r="I5932" t="str">
        <f t="shared" si="92"/>
        <v>205_2/22/2024 15:00</v>
      </c>
      <c r="J5932" t="str">
        <f>IFERROR(INDEX(scheduling_data!I:I, MATCH(I5932, scheduling_data!H:H, 0)), "")</f>
        <v>Jessica Pittman</v>
      </c>
    </row>
    <row r="5933" spans="1:10" x14ac:dyDescent="0.3">
      <c r="A5933" t="s">
        <v>49</v>
      </c>
      <c r="B5933">
        <v>205</v>
      </c>
      <c r="C5933" s="1">
        <v>45355</v>
      </c>
      <c r="D5933" s="1">
        <v>45344.625</v>
      </c>
      <c r="E5933">
        <v>140</v>
      </c>
      <c r="F5933" t="s">
        <v>9</v>
      </c>
      <c r="G5933" t="s">
        <v>104</v>
      </c>
      <c r="H5933">
        <v>97110</v>
      </c>
      <c r="I5933" t="str">
        <f t="shared" si="92"/>
        <v>205_2/22/2024 15:00</v>
      </c>
      <c r="J5933" t="str">
        <f>IFERROR(INDEX(scheduling_data!I:I, MATCH(I5933, scheduling_data!H:H, 0)), "")</f>
        <v>Jessica Pittman</v>
      </c>
    </row>
    <row r="5934" spans="1:10" x14ac:dyDescent="0.3">
      <c r="A5934" t="s">
        <v>49</v>
      </c>
      <c r="B5934">
        <v>205</v>
      </c>
      <c r="C5934" s="1">
        <v>45364</v>
      </c>
      <c r="D5934" s="1">
        <v>45349.625</v>
      </c>
      <c r="E5934">
        <v>38</v>
      </c>
      <c r="F5934" t="s">
        <v>9</v>
      </c>
      <c r="G5934" t="s">
        <v>104</v>
      </c>
      <c r="H5934">
        <v>97140</v>
      </c>
      <c r="I5934" t="str">
        <f t="shared" si="92"/>
        <v>205_2/27/2024 15:00</v>
      </c>
      <c r="J5934" t="str">
        <f>IFERROR(INDEX(scheduling_data!I:I, MATCH(I5934, scheduling_data!H:H, 0)), "")</f>
        <v>Christian Litz</v>
      </c>
    </row>
    <row r="5935" spans="1:10" x14ac:dyDescent="0.3">
      <c r="A5935" t="s">
        <v>49</v>
      </c>
      <c r="B5935">
        <v>205</v>
      </c>
      <c r="C5935" s="1">
        <v>45364</v>
      </c>
      <c r="D5935" s="1">
        <v>45349.625</v>
      </c>
      <c r="E5935">
        <v>40</v>
      </c>
      <c r="F5935" t="s">
        <v>19</v>
      </c>
      <c r="G5935" t="s">
        <v>50</v>
      </c>
      <c r="H5935">
        <v>97110</v>
      </c>
      <c r="I5935" t="str">
        <f t="shared" si="92"/>
        <v>205_2/27/2024 15:00</v>
      </c>
      <c r="J5935" t="str">
        <f>IFERROR(INDEX(scheduling_data!I:I, MATCH(I5935, scheduling_data!H:H, 0)), "")</f>
        <v>Christian Litz</v>
      </c>
    </row>
    <row r="5936" spans="1:10" x14ac:dyDescent="0.3">
      <c r="A5936" t="s">
        <v>49</v>
      </c>
      <c r="B5936">
        <v>205</v>
      </c>
      <c r="C5936" s="1">
        <v>45364</v>
      </c>
      <c r="D5936" s="1">
        <v>45349.625</v>
      </c>
      <c r="E5936">
        <v>35</v>
      </c>
      <c r="F5936" t="s">
        <v>9</v>
      </c>
      <c r="G5936" t="s">
        <v>104</v>
      </c>
      <c r="H5936">
        <v>97110</v>
      </c>
      <c r="I5936" t="str">
        <f t="shared" si="92"/>
        <v>205_2/27/2024 15:00</v>
      </c>
      <c r="J5936" t="str">
        <f>IFERROR(INDEX(scheduling_data!I:I, MATCH(I5936, scheduling_data!H:H, 0)), "")</f>
        <v>Christian Litz</v>
      </c>
    </row>
    <row r="5937" spans="1:10" x14ac:dyDescent="0.3">
      <c r="A5937" t="s">
        <v>49</v>
      </c>
      <c r="B5937">
        <v>205</v>
      </c>
      <c r="C5937" s="1">
        <v>45364</v>
      </c>
      <c r="D5937" s="1">
        <v>45349.625</v>
      </c>
      <c r="E5937">
        <v>37</v>
      </c>
      <c r="F5937" t="s">
        <v>19</v>
      </c>
      <c r="G5937" t="s">
        <v>50</v>
      </c>
      <c r="H5937">
        <v>97140</v>
      </c>
      <c r="I5937" t="str">
        <f t="shared" si="92"/>
        <v>205_2/27/2024 15:00</v>
      </c>
      <c r="J5937" t="str">
        <f>IFERROR(INDEX(scheduling_data!I:I, MATCH(I5937, scheduling_data!H:H, 0)), "")</f>
        <v>Christian Litz</v>
      </c>
    </row>
    <row r="5938" spans="1:10" x14ac:dyDescent="0.3">
      <c r="A5938" t="s">
        <v>49</v>
      </c>
      <c r="B5938">
        <v>205</v>
      </c>
      <c r="C5938" s="1">
        <v>45364</v>
      </c>
      <c r="D5938" s="1">
        <v>45349.625</v>
      </c>
      <c r="E5938">
        <v>41</v>
      </c>
      <c r="F5938" t="s">
        <v>19</v>
      </c>
      <c r="G5938" t="s">
        <v>50</v>
      </c>
      <c r="H5938">
        <v>97112</v>
      </c>
      <c r="I5938" t="str">
        <f t="shared" si="92"/>
        <v>205_2/27/2024 15:00</v>
      </c>
      <c r="J5938" t="str">
        <f>IFERROR(INDEX(scheduling_data!I:I, MATCH(I5938, scheduling_data!H:H, 0)), "")</f>
        <v>Christian Litz</v>
      </c>
    </row>
    <row r="5939" spans="1:10" x14ac:dyDescent="0.3">
      <c r="A5939" t="s">
        <v>49</v>
      </c>
      <c r="B5939">
        <v>205</v>
      </c>
      <c r="C5939" s="1">
        <v>45364</v>
      </c>
      <c r="D5939" s="1">
        <v>45349.625</v>
      </c>
      <c r="E5939">
        <v>34</v>
      </c>
      <c r="F5939" t="s">
        <v>9</v>
      </c>
      <c r="G5939" t="s">
        <v>104</v>
      </c>
      <c r="H5939">
        <v>97112</v>
      </c>
      <c r="I5939" t="str">
        <f t="shared" si="92"/>
        <v>205_2/27/2024 15:00</v>
      </c>
      <c r="J5939" t="str">
        <f>IFERROR(INDEX(scheduling_data!I:I, MATCH(I5939, scheduling_data!H:H, 0)), "")</f>
        <v>Christian Litz</v>
      </c>
    </row>
    <row r="5940" spans="1:10" x14ac:dyDescent="0.3">
      <c r="A5940" t="s">
        <v>49</v>
      </c>
      <c r="B5940">
        <v>205</v>
      </c>
      <c r="C5940" s="1">
        <v>45364</v>
      </c>
      <c r="D5940" s="1">
        <v>45350.625</v>
      </c>
      <c r="E5940">
        <v>120</v>
      </c>
      <c r="F5940" t="s">
        <v>19</v>
      </c>
      <c r="G5940" t="s">
        <v>50</v>
      </c>
      <c r="H5940">
        <v>97110</v>
      </c>
      <c r="I5940" t="str">
        <f t="shared" si="92"/>
        <v>205_2/28/2024 15:00</v>
      </c>
      <c r="J5940" t="str">
        <f>IFERROR(INDEX(scheduling_data!I:I, MATCH(I5940, scheduling_data!H:H, 0)), "")</f>
        <v>Jessica Pittman</v>
      </c>
    </row>
    <row r="5941" spans="1:10" x14ac:dyDescent="0.3">
      <c r="A5941" t="s">
        <v>49</v>
      </c>
      <c r="B5941">
        <v>205</v>
      </c>
      <c r="C5941" s="1">
        <v>45364</v>
      </c>
      <c r="D5941" s="1">
        <v>45350.625</v>
      </c>
      <c r="E5941">
        <v>105</v>
      </c>
      <c r="F5941" t="s">
        <v>9</v>
      </c>
      <c r="G5941" t="s">
        <v>104</v>
      </c>
      <c r="H5941">
        <v>97110</v>
      </c>
      <c r="I5941" t="str">
        <f t="shared" si="92"/>
        <v>205_2/28/2024 15:00</v>
      </c>
      <c r="J5941" t="str">
        <f>IFERROR(INDEX(scheduling_data!I:I, MATCH(I5941, scheduling_data!H:H, 0)), "")</f>
        <v>Jessica Pittman</v>
      </c>
    </row>
    <row r="5942" spans="1:10" x14ac:dyDescent="0.3">
      <c r="A5942" t="s">
        <v>49</v>
      </c>
      <c r="B5942">
        <v>205</v>
      </c>
      <c r="C5942" s="1">
        <v>45364</v>
      </c>
      <c r="D5942" s="1">
        <v>45350.625</v>
      </c>
      <c r="E5942">
        <v>41</v>
      </c>
      <c r="F5942" t="s">
        <v>19</v>
      </c>
      <c r="G5942" t="s">
        <v>50</v>
      </c>
      <c r="H5942">
        <v>97112</v>
      </c>
      <c r="I5942" t="str">
        <f t="shared" si="92"/>
        <v>205_2/28/2024 15:00</v>
      </c>
      <c r="J5942" t="str">
        <f>IFERROR(INDEX(scheduling_data!I:I, MATCH(I5942, scheduling_data!H:H, 0)), "")</f>
        <v>Jessica Pittman</v>
      </c>
    </row>
    <row r="5943" spans="1:10" x14ac:dyDescent="0.3">
      <c r="A5943" t="s">
        <v>49</v>
      </c>
      <c r="B5943">
        <v>205</v>
      </c>
      <c r="C5943" s="1">
        <v>45364</v>
      </c>
      <c r="D5943" s="1">
        <v>45350.625</v>
      </c>
      <c r="E5943">
        <v>34</v>
      </c>
      <c r="F5943" t="s">
        <v>9</v>
      </c>
      <c r="G5943" t="s">
        <v>104</v>
      </c>
      <c r="H5943">
        <v>97112</v>
      </c>
      <c r="I5943" t="str">
        <f t="shared" si="92"/>
        <v>205_2/28/2024 15:00</v>
      </c>
      <c r="J5943" t="str">
        <f>IFERROR(INDEX(scheduling_data!I:I, MATCH(I5943, scheduling_data!H:H, 0)), "")</f>
        <v>Jessica Pittman</v>
      </c>
    </row>
    <row r="5944" spans="1:10" x14ac:dyDescent="0.3">
      <c r="A5944" t="s">
        <v>61</v>
      </c>
      <c r="B5944">
        <v>206</v>
      </c>
      <c r="C5944" s="1">
        <v>45355</v>
      </c>
      <c r="D5944" s="1">
        <v>45344.416666666664</v>
      </c>
      <c r="E5944">
        <v>172.07</v>
      </c>
      <c r="F5944" t="s">
        <v>9</v>
      </c>
      <c r="G5944" t="s">
        <v>64</v>
      </c>
      <c r="H5944">
        <v>97110</v>
      </c>
      <c r="I5944" t="str">
        <f t="shared" si="92"/>
        <v>206_2/22/2024 10:00</v>
      </c>
      <c r="J5944" t="str">
        <f>IFERROR(INDEX(scheduling_data!I:I, MATCH(I5944, scheduling_data!H:H, 0)), "")</f>
        <v>Kelsea Rodriguez</v>
      </c>
    </row>
    <row r="5945" spans="1:10" x14ac:dyDescent="0.3">
      <c r="A5945" t="s">
        <v>61</v>
      </c>
      <c r="B5945">
        <v>206</v>
      </c>
      <c r="C5945" s="1">
        <v>45355</v>
      </c>
      <c r="D5945" s="1">
        <v>45344.416666666664</v>
      </c>
      <c r="E5945">
        <v>0.85</v>
      </c>
      <c r="F5945" t="s">
        <v>9</v>
      </c>
      <c r="G5945" t="s">
        <v>63</v>
      </c>
      <c r="H5945">
        <v>97110</v>
      </c>
      <c r="I5945" t="str">
        <f t="shared" si="92"/>
        <v>206_2/22/2024 10:00</v>
      </c>
      <c r="J5945" t="str">
        <f>IFERROR(INDEX(scheduling_data!I:I, MATCH(I5945, scheduling_data!H:H, 0)), "")</f>
        <v>Kelsea Rodriguez</v>
      </c>
    </row>
    <row r="5946" spans="1:10" x14ac:dyDescent="0.3">
      <c r="A5946" t="s">
        <v>61</v>
      </c>
      <c r="B5946">
        <v>206</v>
      </c>
      <c r="C5946" s="1">
        <v>45355</v>
      </c>
      <c r="D5946" s="1">
        <v>45344.416666666664</v>
      </c>
      <c r="E5946">
        <v>41.49</v>
      </c>
      <c r="F5946" t="s">
        <v>19</v>
      </c>
      <c r="G5946" t="s">
        <v>65</v>
      </c>
      <c r="H5946">
        <v>97110</v>
      </c>
      <c r="I5946" t="str">
        <f t="shared" si="92"/>
        <v>206_2/22/2024 10:00</v>
      </c>
      <c r="J5946" t="str">
        <f>IFERROR(INDEX(scheduling_data!I:I, MATCH(I5946, scheduling_data!H:H, 0)), "")</f>
        <v>Kelsea Rodriguez</v>
      </c>
    </row>
    <row r="5947" spans="1:10" x14ac:dyDescent="0.3">
      <c r="A5947" t="s">
        <v>61</v>
      </c>
      <c r="B5947">
        <v>206</v>
      </c>
      <c r="C5947" s="1">
        <v>45355</v>
      </c>
      <c r="D5947" s="1">
        <v>45344.416666666664</v>
      </c>
      <c r="E5947">
        <v>47.13</v>
      </c>
      <c r="F5947" t="s">
        <v>9</v>
      </c>
      <c r="G5947" t="s">
        <v>62</v>
      </c>
      <c r="H5947">
        <v>97530</v>
      </c>
      <c r="I5947" t="str">
        <f t="shared" si="92"/>
        <v>206_2/22/2024 10:00</v>
      </c>
      <c r="J5947" t="str">
        <f>IFERROR(INDEX(scheduling_data!I:I, MATCH(I5947, scheduling_data!H:H, 0)), "")</f>
        <v>Kelsea Rodriguez</v>
      </c>
    </row>
    <row r="5948" spans="1:10" x14ac:dyDescent="0.3">
      <c r="A5948" t="s">
        <v>61</v>
      </c>
      <c r="B5948">
        <v>206</v>
      </c>
      <c r="C5948" s="1">
        <v>45355</v>
      </c>
      <c r="D5948" s="1">
        <v>45344.416666666664</v>
      </c>
      <c r="E5948">
        <v>0.45</v>
      </c>
      <c r="F5948" t="s">
        <v>9</v>
      </c>
      <c r="G5948" t="s">
        <v>63</v>
      </c>
      <c r="H5948">
        <v>97530</v>
      </c>
      <c r="I5948" t="str">
        <f t="shared" si="92"/>
        <v>206_2/22/2024 10:00</v>
      </c>
      <c r="J5948" t="str">
        <f>IFERROR(INDEX(scheduling_data!I:I, MATCH(I5948, scheduling_data!H:H, 0)), "")</f>
        <v>Kelsea Rodriguez</v>
      </c>
    </row>
    <row r="5949" spans="1:10" x14ac:dyDescent="0.3">
      <c r="A5949" t="s">
        <v>61</v>
      </c>
      <c r="B5949">
        <v>206</v>
      </c>
      <c r="C5949" s="1">
        <v>45355</v>
      </c>
      <c r="D5949" s="1">
        <v>45344.416666666664</v>
      </c>
      <c r="E5949">
        <v>21.85</v>
      </c>
      <c r="F5949" t="s">
        <v>19</v>
      </c>
      <c r="G5949" t="s">
        <v>65</v>
      </c>
      <c r="H5949">
        <v>97530</v>
      </c>
      <c r="I5949" t="str">
        <f t="shared" si="92"/>
        <v>206_2/22/2024 10:00</v>
      </c>
      <c r="J5949" t="str">
        <f>IFERROR(INDEX(scheduling_data!I:I, MATCH(I5949, scheduling_data!H:H, 0)), "")</f>
        <v>Kelsea Rodriguez</v>
      </c>
    </row>
    <row r="5950" spans="1:10" x14ac:dyDescent="0.3">
      <c r="A5950" t="s">
        <v>61</v>
      </c>
      <c r="B5950">
        <v>206</v>
      </c>
      <c r="C5950" s="1">
        <v>45359</v>
      </c>
      <c r="D5950" s="1">
        <v>45348.583333333336</v>
      </c>
      <c r="E5950">
        <v>31.62</v>
      </c>
      <c r="F5950" t="s">
        <v>19</v>
      </c>
      <c r="G5950" t="s">
        <v>65</v>
      </c>
      <c r="H5950">
        <v>97110</v>
      </c>
      <c r="I5950" t="str">
        <f t="shared" si="92"/>
        <v>206_2/26/2024 14:00</v>
      </c>
      <c r="J5950" t="str">
        <f>IFERROR(INDEX(scheduling_data!I:I, MATCH(I5950, scheduling_data!H:H, 0)), "")</f>
        <v>Kelsea Rodriguez</v>
      </c>
    </row>
    <row r="5951" spans="1:10" x14ac:dyDescent="0.3">
      <c r="A5951" t="s">
        <v>61</v>
      </c>
      <c r="B5951">
        <v>206</v>
      </c>
      <c r="C5951" s="1">
        <v>45359</v>
      </c>
      <c r="D5951" s="1">
        <v>45348.583333333336</v>
      </c>
      <c r="E5951">
        <v>0.65</v>
      </c>
      <c r="F5951" t="s">
        <v>9</v>
      </c>
      <c r="G5951" t="s">
        <v>63</v>
      </c>
      <c r="H5951">
        <v>97110</v>
      </c>
      <c r="I5951" t="str">
        <f t="shared" si="92"/>
        <v>206_2/26/2024 14:00</v>
      </c>
      <c r="J5951" t="str">
        <f>IFERROR(INDEX(scheduling_data!I:I, MATCH(I5951, scheduling_data!H:H, 0)), "")</f>
        <v>Kelsea Rodriguez</v>
      </c>
    </row>
    <row r="5952" spans="1:10" x14ac:dyDescent="0.3">
      <c r="A5952" t="s">
        <v>61</v>
      </c>
      <c r="B5952">
        <v>206</v>
      </c>
      <c r="C5952" s="1">
        <v>45359</v>
      </c>
      <c r="D5952" s="1">
        <v>45348.583333333336</v>
      </c>
      <c r="E5952">
        <v>109.66</v>
      </c>
      <c r="F5952" t="s">
        <v>9</v>
      </c>
      <c r="G5952" t="s">
        <v>64</v>
      </c>
      <c r="H5952">
        <v>97110</v>
      </c>
      <c r="I5952" t="str">
        <f t="shared" si="92"/>
        <v>206_2/26/2024 14:00</v>
      </c>
      <c r="J5952" t="str">
        <f>IFERROR(INDEX(scheduling_data!I:I, MATCH(I5952, scheduling_data!H:H, 0)), "")</f>
        <v>Kelsea Rodriguez</v>
      </c>
    </row>
    <row r="5953" spans="1:10" x14ac:dyDescent="0.3">
      <c r="A5953" t="s">
        <v>61</v>
      </c>
      <c r="B5953">
        <v>206</v>
      </c>
      <c r="C5953" s="1">
        <v>45363</v>
      </c>
      <c r="D5953" s="1">
        <v>45351.375</v>
      </c>
      <c r="E5953">
        <v>0.93</v>
      </c>
      <c r="F5953" t="s">
        <v>9</v>
      </c>
      <c r="G5953" t="s">
        <v>63</v>
      </c>
      <c r="H5953">
        <v>97110</v>
      </c>
      <c r="I5953" t="str">
        <f t="shared" si="92"/>
        <v>206_2/29/2024 09:00</v>
      </c>
      <c r="J5953" t="str">
        <f>IFERROR(INDEX(scheduling_data!I:I, MATCH(I5953, scheduling_data!H:H, 0)), "")</f>
        <v>Kelsea Rodriguez</v>
      </c>
    </row>
    <row r="5954" spans="1:10" x14ac:dyDescent="0.3">
      <c r="A5954" t="s">
        <v>61</v>
      </c>
      <c r="B5954">
        <v>206</v>
      </c>
      <c r="C5954" s="1">
        <v>45363</v>
      </c>
      <c r="D5954" s="1">
        <v>45351.375</v>
      </c>
      <c r="E5954">
        <v>45.45</v>
      </c>
      <c r="F5954" t="s">
        <v>19</v>
      </c>
      <c r="G5954" t="s">
        <v>65</v>
      </c>
      <c r="H5954">
        <v>97110</v>
      </c>
      <c r="I5954" t="str">
        <f t="shared" si="92"/>
        <v>206_2/29/2024 09:00</v>
      </c>
      <c r="J5954" t="str">
        <f>IFERROR(INDEX(scheduling_data!I:I, MATCH(I5954, scheduling_data!H:H, 0)), "")</f>
        <v>Kelsea Rodriguez</v>
      </c>
    </row>
    <row r="5955" spans="1:10" x14ac:dyDescent="0.3">
      <c r="A5955" t="s">
        <v>61</v>
      </c>
      <c r="B5955">
        <v>206</v>
      </c>
      <c r="C5955" s="1">
        <v>45363</v>
      </c>
      <c r="D5955" s="1">
        <v>45351.375</v>
      </c>
      <c r="E5955">
        <v>167.02</v>
      </c>
      <c r="F5955" t="s">
        <v>9</v>
      </c>
      <c r="G5955" t="s">
        <v>64</v>
      </c>
      <c r="H5955">
        <v>97110</v>
      </c>
      <c r="I5955" t="str">
        <f t="shared" ref="I5955:I6018" si="93">TEXT(B5955&amp;"_"&amp;TEXT(D5955, "m/d/yyyy hh:mm"), "0")</f>
        <v>206_2/29/2024 09:00</v>
      </c>
      <c r="J5955" t="str">
        <f>IFERROR(INDEX(scheduling_data!I:I, MATCH(I5955, scheduling_data!H:H, 0)), "")</f>
        <v>Kelsea Rodriguez</v>
      </c>
    </row>
    <row r="5956" spans="1:10" x14ac:dyDescent="0.3">
      <c r="A5956" t="s">
        <v>61</v>
      </c>
      <c r="B5956">
        <v>206</v>
      </c>
      <c r="C5956" s="1">
        <v>45363</v>
      </c>
      <c r="D5956" s="1">
        <v>45351.375</v>
      </c>
      <c r="E5956">
        <v>12.93</v>
      </c>
      <c r="F5956" t="s">
        <v>19</v>
      </c>
      <c r="G5956" t="s">
        <v>65</v>
      </c>
      <c r="H5956">
        <v>97140</v>
      </c>
      <c r="I5956" t="str">
        <f t="shared" si="93"/>
        <v>206_2/29/2024 09:00</v>
      </c>
      <c r="J5956" t="str">
        <f>IFERROR(INDEX(scheduling_data!I:I, MATCH(I5956, scheduling_data!H:H, 0)), "")</f>
        <v>Kelsea Rodriguez</v>
      </c>
    </row>
    <row r="5957" spans="1:10" x14ac:dyDescent="0.3">
      <c r="A5957" t="s">
        <v>61</v>
      </c>
      <c r="B5957">
        <v>206</v>
      </c>
      <c r="C5957" s="1">
        <v>45363</v>
      </c>
      <c r="D5957" s="1">
        <v>45351.375</v>
      </c>
      <c r="E5957">
        <v>58.51</v>
      </c>
      <c r="F5957" t="s">
        <v>9</v>
      </c>
      <c r="G5957" t="s">
        <v>64</v>
      </c>
      <c r="H5957">
        <v>97140</v>
      </c>
      <c r="I5957" t="str">
        <f t="shared" si="93"/>
        <v>206_2/29/2024 09:00</v>
      </c>
      <c r="J5957" t="str">
        <f>IFERROR(INDEX(scheduling_data!I:I, MATCH(I5957, scheduling_data!H:H, 0)), "")</f>
        <v>Kelsea Rodriguez</v>
      </c>
    </row>
    <row r="5958" spans="1:10" x14ac:dyDescent="0.3">
      <c r="A5958" t="s">
        <v>61</v>
      </c>
      <c r="B5958">
        <v>206</v>
      </c>
      <c r="C5958" s="1">
        <v>45363</v>
      </c>
      <c r="D5958" s="1">
        <v>45351.375</v>
      </c>
      <c r="E5958">
        <v>0.26</v>
      </c>
      <c r="F5958" t="s">
        <v>9</v>
      </c>
      <c r="G5958" t="s">
        <v>63</v>
      </c>
      <c r="H5958">
        <v>97140</v>
      </c>
      <c r="I5958" t="str">
        <f t="shared" si="93"/>
        <v>206_2/29/2024 09:00</v>
      </c>
      <c r="J5958" t="str">
        <f>IFERROR(INDEX(scheduling_data!I:I, MATCH(I5958, scheduling_data!H:H, 0)), "")</f>
        <v>Kelsea Rodriguez</v>
      </c>
    </row>
    <row r="5959" spans="1:10" x14ac:dyDescent="0.3">
      <c r="A5959" t="s">
        <v>81</v>
      </c>
      <c r="B5959">
        <v>206</v>
      </c>
      <c r="C5959" s="1">
        <v>45372</v>
      </c>
      <c r="D5959" s="1">
        <v>45344.416666666664</v>
      </c>
      <c r="E5959">
        <v>0</v>
      </c>
      <c r="F5959" t="s">
        <v>9</v>
      </c>
      <c r="G5959" t="s">
        <v>463</v>
      </c>
      <c r="H5959">
        <v>97110</v>
      </c>
      <c r="I5959" t="str">
        <f t="shared" si="93"/>
        <v>206_2/22/2024 10:00</v>
      </c>
      <c r="J5959" t="str">
        <f>IFERROR(INDEX(scheduling_data!I:I, MATCH(I5959, scheduling_data!H:H, 0)), "")</f>
        <v>Kelsea Rodriguez</v>
      </c>
    </row>
    <row r="5960" spans="1:10" x14ac:dyDescent="0.3">
      <c r="A5960" t="s">
        <v>81</v>
      </c>
      <c r="B5960">
        <v>206</v>
      </c>
      <c r="C5960" s="1">
        <v>45372</v>
      </c>
      <c r="D5960" s="1">
        <v>45344.416666666664</v>
      </c>
      <c r="E5960">
        <v>0</v>
      </c>
      <c r="F5960" t="s">
        <v>9</v>
      </c>
      <c r="G5960" t="s">
        <v>355</v>
      </c>
      <c r="H5960">
        <v>97530</v>
      </c>
      <c r="I5960" t="str">
        <f t="shared" si="93"/>
        <v>206_2/22/2024 10:00</v>
      </c>
      <c r="J5960" t="str">
        <f>IFERROR(INDEX(scheduling_data!I:I, MATCH(I5960, scheduling_data!H:H, 0)), "")</f>
        <v>Kelsea Rodriguez</v>
      </c>
    </row>
    <row r="5961" spans="1:10" x14ac:dyDescent="0.3">
      <c r="A5961" t="s">
        <v>81</v>
      </c>
      <c r="B5961">
        <v>206</v>
      </c>
      <c r="C5961" s="1">
        <v>45372</v>
      </c>
      <c r="D5961" s="1">
        <v>45348.583333333336</v>
      </c>
      <c r="E5961">
        <v>0</v>
      </c>
      <c r="F5961" t="s">
        <v>9</v>
      </c>
      <c r="G5961" t="s">
        <v>354</v>
      </c>
      <c r="H5961">
        <v>97110</v>
      </c>
      <c r="I5961" t="str">
        <f t="shared" si="93"/>
        <v>206_2/26/2024 14:00</v>
      </c>
      <c r="J5961" t="str">
        <f>IFERROR(INDEX(scheduling_data!I:I, MATCH(I5961, scheduling_data!H:H, 0)), "")</f>
        <v>Kelsea Rodriguez</v>
      </c>
    </row>
    <row r="5962" spans="1:10" x14ac:dyDescent="0.3">
      <c r="A5962" t="s">
        <v>81</v>
      </c>
      <c r="B5962">
        <v>206</v>
      </c>
      <c r="C5962" s="1">
        <v>45372</v>
      </c>
      <c r="D5962" s="1">
        <v>45351.375</v>
      </c>
      <c r="E5962">
        <v>0</v>
      </c>
      <c r="F5962" t="s">
        <v>9</v>
      </c>
      <c r="G5962" t="s">
        <v>463</v>
      </c>
      <c r="H5962">
        <v>97110</v>
      </c>
      <c r="I5962" t="str">
        <f t="shared" si="93"/>
        <v>206_2/29/2024 09:00</v>
      </c>
      <c r="J5962" t="str">
        <f>IFERROR(INDEX(scheduling_data!I:I, MATCH(I5962, scheduling_data!H:H, 0)), "")</f>
        <v>Kelsea Rodriguez</v>
      </c>
    </row>
    <row r="5963" spans="1:10" x14ac:dyDescent="0.3">
      <c r="A5963" t="s">
        <v>81</v>
      </c>
      <c r="B5963">
        <v>206</v>
      </c>
      <c r="C5963" s="1">
        <v>45372</v>
      </c>
      <c r="D5963" s="1">
        <v>45351.375</v>
      </c>
      <c r="E5963">
        <v>0</v>
      </c>
      <c r="F5963" t="s">
        <v>9</v>
      </c>
      <c r="G5963" t="s">
        <v>355</v>
      </c>
      <c r="H5963">
        <v>97140</v>
      </c>
      <c r="I5963" t="str">
        <f t="shared" si="93"/>
        <v>206_2/29/2024 09:00</v>
      </c>
      <c r="J5963" t="str">
        <f>IFERROR(INDEX(scheduling_data!I:I, MATCH(I5963, scheduling_data!H:H, 0)), "")</f>
        <v>Kelsea Rodriguez</v>
      </c>
    </row>
    <row r="5964" spans="1:10" x14ac:dyDescent="0.3">
      <c r="A5964" t="s">
        <v>40</v>
      </c>
      <c r="B5964">
        <v>40</v>
      </c>
      <c r="C5964" s="1">
        <v>45366</v>
      </c>
      <c r="D5964" s="1">
        <v>45348.458333333336</v>
      </c>
      <c r="E5964">
        <v>32.67</v>
      </c>
      <c r="F5964" t="s">
        <v>19</v>
      </c>
      <c r="G5964" t="s">
        <v>57</v>
      </c>
      <c r="H5964">
        <v>97110</v>
      </c>
      <c r="I5964" t="str">
        <f t="shared" si="93"/>
        <v>40_2/26/2024 11:00</v>
      </c>
      <c r="J5964" t="str">
        <f>IFERROR(INDEX(scheduling_data!I:I, MATCH(I5964, scheduling_data!H:H, 0)), "")</f>
        <v>Katherine Tyree</v>
      </c>
    </row>
    <row r="5965" spans="1:10" x14ac:dyDescent="0.3">
      <c r="A5965" t="s">
        <v>40</v>
      </c>
      <c r="B5965">
        <v>40</v>
      </c>
      <c r="C5965" s="1">
        <v>45366</v>
      </c>
      <c r="D5965" s="1">
        <v>45348.458333333336</v>
      </c>
      <c r="E5965">
        <v>96.6</v>
      </c>
      <c r="F5965" t="s">
        <v>9</v>
      </c>
      <c r="G5965" t="s">
        <v>56</v>
      </c>
      <c r="H5965">
        <v>97110</v>
      </c>
      <c r="I5965" t="str">
        <f t="shared" si="93"/>
        <v>40_2/26/2024 11:00</v>
      </c>
      <c r="J5965" t="str">
        <f>IFERROR(INDEX(scheduling_data!I:I, MATCH(I5965, scheduling_data!H:H, 0)), "")</f>
        <v>Katherine Tyree</v>
      </c>
    </row>
    <row r="5966" spans="1:10" x14ac:dyDescent="0.3">
      <c r="A5966" t="s">
        <v>40</v>
      </c>
      <c r="B5966">
        <v>40</v>
      </c>
      <c r="C5966" s="1">
        <v>45366</v>
      </c>
      <c r="D5966" s="1">
        <v>45348.458333333336</v>
      </c>
      <c r="E5966">
        <v>46.57</v>
      </c>
      <c r="F5966" t="s">
        <v>19</v>
      </c>
      <c r="G5966" t="s">
        <v>57</v>
      </c>
      <c r="H5966">
        <v>97162</v>
      </c>
      <c r="I5966" t="str">
        <f t="shared" si="93"/>
        <v>40_2/26/2024 11:00</v>
      </c>
      <c r="J5966" t="str">
        <f>IFERROR(INDEX(scheduling_data!I:I, MATCH(I5966, scheduling_data!H:H, 0)), "")</f>
        <v>Katherine Tyree</v>
      </c>
    </row>
    <row r="5967" spans="1:10" x14ac:dyDescent="0.3">
      <c r="A5967" t="s">
        <v>40</v>
      </c>
      <c r="B5967">
        <v>40</v>
      </c>
      <c r="C5967" s="1">
        <v>45366</v>
      </c>
      <c r="D5967" s="1">
        <v>45348.458333333336</v>
      </c>
      <c r="E5967">
        <v>0.67</v>
      </c>
      <c r="F5967" t="s">
        <v>9</v>
      </c>
      <c r="G5967" t="s">
        <v>55</v>
      </c>
      <c r="H5967">
        <v>97110</v>
      </c>
      <c r="I5967" t="str">
        <f t="shared" si="93"/>
        <v>40_2/26/2024 11:00</v>
      </c>
      <c r="J5967" t="str">
        <f>IFERROR(INDEX(scheduling_data!I:I, MATCH(I5967, scheduling_data!H:H, 0)), "")</f>
        <v>Katherine Tyree</v>
      </c>
    </row>
    <row r="5968" spans="1:10" x14ac:dyDescent="0.3">
      <c r="A5968" t="s">
        <v>40</v>
      </c>
      <c r="B5968">
        <v>40</v>
      </c>
      <c r="C5968" s="1">
        <v>45366</v>
      </c>
      <c r="D5968" s="1">
        <v>45348.458333333336</v>
      </c>
      <c r="E5968">
        <v>11.72</v>
      </c>
      <c r="F5968" t="s">
        <v>9</v>
      </c>
      <c r="G5968" t="s">
        <v>54</v>
      </c>
      <c r="H5968">
        <v>97110</v>
      </c>
      <c r="I5968" t="str">
        <f t="shared" si="93"/>
        <v>40_2/26/2024 11:00</v>
      </c>
      <c r="J5968" t="str">
        <f>IFERROR(INDEX(scheduling_data!I:I, MATCH(I5968, scheduling_data!H:H, 0)), "")</f>
        <v>Katherine Tyree</v>
      </c>
    </row>
    <row r="5969" spans="1:10" x14ac:dyDescent="0.3">
      <c r="A5969" t="s">
        <v>40</v>
      </c>
      <c r="B5969">
        <v>40</v>
      </c>
      <c r="C5969" s="1">
        <v>45366</v>
      </c>
      <c r="D5969" s="1">
        <v>45348.458333333336</v>
      </c>
      <c r="E5969">
        <v>15.28</v>
      </c>
      <c r="F5969" t="s">
        <v>19</v>
      </c>
      <c r="G5969" t="s">
        <v>57</v>
      </c>
      <c r="H5969">
        <v>97140</v>
      </c>
      <c r="I5969" t="str">
        <f t="shared" si="93"/>
        <v>40_2/26/2024 11:00</v>
      </c>
      <c r="J5969" t="str">
        <f>IFERROR(INDEX(scheduling_data!I:I, MATCH(I5969, scheduling_data!H:H, 0)), "")</f>
        <v>Katherine Tyree</v>
      </c>
    </row>
    <row r="5970" spans="1:10" x14ac:dyDescent="0.3">
      <c r="A5970" t="s">
        <v>40</v>
      </c>
      <c r="B5970">
        <v>40</v>
      </c>
      <c r="C5970" s="1">
        <v>45366</v>
      </c>
      <c r="D5970" s="1">
        <v>45348.458333333336</v>
      </c>
      <c r="E5970">
        <v>83.59</v>
      </c>
      <c r="F5970" t="s">
        <v>9</v>
      </c>
      <c r="G5970" t="s">
        <v>56</v>
      </c>
      <c r="H5970">
        <v>97162</v>
      </c>
      <c r="I5970" t="str">
        <f t="shared" si="93"/>
        <v>40_2/26/2024 11:00</v>
      </c>
      <c r="J5970" t="str">
        <f>IFERROR(INDEX(scheduling_data!I:I, MATCH(I5970, scheduling_data!H:H, 0)), "")</f>
        <v>Katherine Tyree</v>
      </c>
    </row>
    <row r="5971" spans="1:10" x14ac:dyDescent="0.3">
      <c r="A5971" t="s">
        <v>40</v>
      </c>
      <c r="B5971">
        <v>40</v>
      </c>
      <c r="C5971" s="1">
        <v>45366</v>
      </c>
      <c r="D5971" s="1">
        <v>45348.458333333336</v>
      </c>
      <c r="E5971">
        <v>0.95</v>
      </c>
      <c r="F5971" t="s">
        <v>9</v>
      </c>
      <c r="G5971" t="s">
        <v>55</v>
      </c>
      <c r="H5971">
        <v>97162</v>
      </c>
      <c r="I5971" t="str">
        <f t="shared" si="93"/>
        <v>40_2/26/2024 11:00</v>
      </c>
      <c r="J5971" t="str">
        <f>IFERROR(INDEX(scheduling_data!I:I, MATCH(I5971, scheduling_data!H:H, 0)), "")</f>
        <v>Katherine Tyree</v>
      </c>
    </row>
    <row r="5972" spans="1:10" x14ac:dyDescent="0.3">
      <c r="A5972" t="s">
        <v>40</v>
      </c>
      <c r="B5972">
        <v>40</v>
      </c>
      <c r="C5972" s="1">
        <v>45366</v>
      </c>
      <c r="D5972" s="1">
        <v>45348.458333333336</v>
      </c>
      <c r="E5972">
        <v>50.35</v>
      </c>
      <c r="F5972" t="s">
        <v>9</v>
      </c>
      <c r="G5972" t="s">
        <v>56</v>
      </c>
      <c r="H5972">
        <v>97140</v>
      </c>
      <c r="I5972" t="str">
        <f t="shared" si="93"/>
        <v>40_2/26/2024 11:00</v>
      </c>
      <c r="J5972" t="str">
        <f>IFERROR(INDEX(scheduling_data!I:I, MATCH(I5972, scheduling_data!H:H, 0)), "")</f>
        <v>Katherine Tyree</v>
      </c>
    </row>
    <row r="5973" spans="1:10" x14ac:dyDescent="0.3">
      <c r="A5973" t="s">
        <v>40</v>
      </c>
      <c r="B5973">
        <v>40</v>
      </c>
      <c r="C5973" s="1">
        <v>45366</v>
      </c>
      <c r="D5973" s="1">
        <v>45348.458333333336</v>
      </c>
      <c r="E5973">
        <v>0.31</v>
      </c>
      <c r="F5973" t="s">
        <v>9</v>
      </c>
      <c r="G5973" t="s">
        <v>55</v>
      </c>
      <c r="H5973">
        <v>97140</v>
      </c>
      <c r="I5973" t="str">
        <f t="shared" si="93"/>
        <v>40_2/26/2024 11:00</v>
      </c>
      <c r="J5973" t="str">
        <f>IFERROR(INDEX(scheduling_data!I:I, MATCH(I5973, scheduling_data!H:H, 0)), "")</f>
        <v>Katherine Tyree</v>
      </c>
    </row>
    <row r="5974" spans="1:10" x14ac:dyDescent="0.3">
      <c r="A5974" t="s">
        <v>40</v>
      </c>
      <c r="B5974">
        <v>40</v>
      </c>
      <c r="C5974" s="1">
        <v>45366</v>
      </c>
      <c r="D5974" s="1">
        <v>45348.458333333336</v>
      </c>
      <c r="E5974">
        <v>5.16</v>
      </c>
      <c r="F5974" t="s">
        <v>9</v>
      </c>
      <c r="G5974" t="s">
        <v>54</v>
      </c>
      <c r="H5974">
        <v>97140</v>
      </c>
      <c r="I5974" t="str">
        <f t="shared" si="93"/>
        <v>40_2/26/2024 11:00</v>
      </c>
      <c r="J5974" t="str">
        <f>IFERROR(INDEX(scheduling_data!I:I, MATCH(I5974, scheduling_data!H:H, 0)), "")</f>
        <v>Katherine Tyree</v>
      </c>
    </row>
    <row r="5975" spans="1:10" x14ac:dyDescent="0.3">
      <c r="A5975" t="s">
        <v>137</v>
      </c>
      <c r="B5975">
        <v>40</v>
      </c>
      <c r="C5975" s="1">
        <v>45357.848611111112</v>
      </c>
      <c r="D5975" s="1">
        <v>45350.458333333336</v>
      </c>
      <c r="E5975">
        <v>50.35</v>
      </c>
      <c r="F5975" t="s">
        <v>9</v>
      </c>
      <c r="G5975" t="s">
        <v>56</v>
      </c>
      <c r="H5975">
        <v>97140</v>
      </c>
      <c r="I5975" t="str">
        <f t="shared" si="93"/>
        <v>40_2/28/2024 11:00</v>
      </c>
      <c r="J5975" t="str">
        <f>IFERROR(INDEX(scheduling_data!I:I, MATCH(I5975, scheduling_data!H:H, 0)), "")</f>
        <v>Christian Litz</v>
      </c>
    </row>
    <row r="5976" spans="1:10" x14ac:dyDescent="0.3">
      <c r="A5976" t="s">
        <v>137</v>
      </c>
      <c r="B5976">
        <v>40</v>
      </c>
      <c r="C5976" s="1">
        <v>45357.848611111112</v>
      </c>
      <c r="D5976" s="1">
        <v>45350.458333333336</v>
      </c>
      <c r="E5976">
        <v>44.43</v>
      </c>
      <c r="F5976" t="s">
        <v>9</v>
      </c>
      <c r="G5976" t="s">
        <v>56</v>
      </c>
      <c r="H5976">
        <v>97112</v>
      </c>
      <c r="I5976" t="str">
        <f t="shared" si="93"/>
        <v>40_2/28/2024 11:00</v>
      </c>
      <c r="J5976" t="str">
        <f>IFERROR(INDEX(scheduling_data!I:I, MATCH(I5976, scheduling_data!H:H, 0)), "")</f>
        <v>Christian Litz</v>
      </c>
    </row>
    <row r="5977" spans="1:10" x14ac:dyDescent="0.3">
      <c r="A5977" t="s">
        <v>137</v>
      </c>
      <c r="B5977">
        <v>40</v>
      </c>
      <c r="C5977" s="1">
        <v>45357.848611111112</v>
      </c>
      <c r="D5977" s="1">
        <v>45350.458333333336</v>
      </c>
      <c r="E5977">
        <v>11.72</v>
      </c>
      <c r="F5977" t="s">
        <v>9</v>
      </c>
      <c r="G5977" t="s">
        <v>54</v>
      </c>
      <c r="H5977">
        <v>97110</v>
      </c>
      <c r="I5977" t="str">
        <f t="shared" si="93"/>
        <v>40_2/28/2024 11:00</v>
      </c>
      <c r="J5977" t="str">
        <f>IFERROR(INDEX(scheduling_data!I:I, MATCH(I5977, scheduling_data!H:H, 0)), "")</f>
        <v>Christian Litz</v>
      </c>
    </row>
    <row r="5978" spans="1:10" x14ac:dyDescent="0.3">
      <c r="A5978" t="s">
        <v>137</v>
      </c>
      <c r="B5978">
        <v>40</v>
      </c>
      <c r="C5978" s="1">
        <v>45357.848611111112</v>
      </c>
      <c r="D5978" s="1">
        <v>45350.458333333336</v>
      </c>
      <c r="E5978">
        <v>96.6</v>
      </c>
      <c r="F5978" t="s">
        <v>9</v>
      </c>
      <c r="G5978" t="s">
        <v>56</v>
      </c>
      <c r="H5978">
        <v>97110</v>
      </c>
      <c r="I5978" t="str">
        <f t="shared" si="93"/>
        <v>40_2/28/2024 11:00</v>
      </c>
      <c r="J5978" t="str">
        <f>IFERROR(INDEX(scheduling_data!I:I, MATCH(I5978, scheduling_data!H:H, 0)), "")</f>
        <v>Christian Litz</v>
      </c>
    </row>
    <row r="5979" spans="1:10" x14ac:dyDescent="0.3">
      <c r="A5979" t="s">
        <v>137</v>
      </c>
      <c r="B5979">
        <v>40</v>
      </c>
      <c r="C5979" s="1">
        <v>45357.848611111112</v>
      </c>
      <c r="D5979" s="1">
        <v>45350.458333333336</v>
      </c>
      <c r="E5979">
        <v>5.16</v>
      </c>
      <c r="F5979" t="s">
        <v>9</v>
      </c>
      <c r="G5979" t="s">
        <v>54</v>
      </c>
      <c r="H5979">
        <v>97140</v>
      </c>
      <c r="I5979" t="str">
        <f t="shared" si="93"/>
        <v>40_2/28/2024 11:00</v>
      </c>
      <c r="J5979" t="str">
        <f>IFERROR(INDEX(scheduling_data!I:I, MATCH(I5979, scheduling_data!H:H, 0)), "")</f>
        <v>Christian Litz</v>
      </c>
    </row>
    <row r="5980" spans="1:10" x14ac:dyDescent="0.3">
      <c r="A5980" t="s">
        <v>232</v>
      </c>
      <c r="B5980">
        <v>207</v>
      </c>
      <c r="C5980" s="1">
        <v>45358</v>
      </c>
      <c r="D5980" s="1">
        <v>45334.708333333336</v>
      </c>
      <c r="E5980">
        <v>52</v>
      </c>
      <c r="F5980" t="s">
        <v>19</v>
      </c>
      <c r="G5980" t="s">
        <v>170</v>
      </c>
      <c r="H5980">
        <v>97110</v>
      </c>
      <c r="I5980" t="str">
        <f t="shared" si="93"/>
        <v>207_2/12/2024 17:00</v>
      </c>
      <c r="J5980" t="str">
        <f>IFERROR(INDEX(scheduling_data!I:I, MATCH(I5980, scheduling_data!H:H, 0)), "")</f>
        <v>Katherine Tyree</v>
      </c>
    </row>
    <row r="5981" spans="1:10" x14ac:dyDescent="0.3">
      <c r="A5981" t="s">
        <v>232</v>
      </c>
      <c r="B5981">
        <v>207</v>
      </c>
      <c r="C5981" s="1">
        <v>45358</v>
      </c>
      <c r="D5981" s="1">
        <v>45334.708333333336</v>
      </c>
      <c r="E5981">
        <v>75</v>
      </c>
      <c r="F5981" t="s">
        <v>9</v>
      </c>
      <c r="G5981" t="s">
        <v>169</v>
      </c>
      <c r="H5981">
        <v>97140</v>
      </c>
      <c r="I5981" t="str">
        <f t="shared" si="93"/>
        <v>207_2/12/2024 17:00</v>
      </c>
      <c r="J5981" t="str">
        <f>IFERROR(INDEX(scheduling_data!I:I, MATCH(I5981, scheduling_data!H:H, 0)), "")</f>
        <v>Katherine Tyree</v>
      </c>
    </row>
    <row r="5982" spans="1:10" x14ac:dyDescent="0.3">
      <c r="A5982" t="s">
        <v>232</v>
      </c>
      <c r="B5982">
        <v>207</v>
      </c>
      <c r="C5982" s="1">
        <v>45358</v>
      </c>
      <c r="D5982" s="1">
        <v>45334.708333333336</v>
      </c>
      <c r="E5982">
        <v>150</v>
      </c>
      <c r="F5982" t="s">
        <v>9</v>
      </c>
      <c r="G5982" t="s">
        <v>169</v>
      </c>
      <c r="H5982">
        <v>97112</v>
      </c>
      <c r="I5982" t="str">
        <f t="shared" si="93"/>
        <v>207_2/12/2024 17:00</v>
      </c>
      <c r="J5982" t="str">
        <f>IFERROR(INDEX(scheduling_data!I:I, MATCH(I5982, scheduling_data!H:H, 0)), "")</f>
        <v>Katherine Tyree</v>
      </c>
    </row>
    <row r="5983" spans="1:10" x14ac:dyDescent="0.3">
      <c r="A5983" t="s">
        <v>232</v>
      </c>
      <c r="B5983">
        <v>207</v>
      </c>
      <c r="C5983" s="1">
        <v>45358</v>
      </c>
      <c r="D5983" s="1">
        <v>45334.708333333336</v>
      </c>
      <c r="E5983">
        <v>8</v>
      </c>
      <c r="F5983" t="s">
        <v>9</v>
      </c>
      <c r="G5983" t="s">
        <v>169</v>
      </c>
      <c r="H5983">
        <v>97110</v>
      </c>
      <c r="I5983" t="str">
        <f t="shared" si="93"/>
        <v>207_2/12/2024 17:00</v>
      </c>
      <c r="J5983" t="str">
        <f>IFERROR(INDEX(scheduling_data!I:I, MATCH(I5983, scheduling_data!H:H, 0)), "")</f>
        <v>Katherine Tyree</v>
      </c>
    </row>
    <row r="5984" spans="1:10" x14ac:dyDescent="0.3">
      <c r="A5984" t="s">
        <v>232</v>
      </c>
      <c r="B5984">
        <v>207</v>
      </c>
      <c r="C5984" s="1">
        <v>45371</v>
      </c>
      <c r="D5984" s="1">
        <v>45342.666666666664</v>
      </c>
      <c r="E5984">
        <v>52</v>
      </c>
      <c r="F5984" t="s">
        <v>19</v>
      </c>
      <c r="G5984" t="s">
        <v>170</v>
      </c>
      <c r="H5984">
        <v>97110</v>
      </c>
      <c r="I5984" t="str">
        <f t="shared" si="93"/>
        <v>207_2/20/2024 16:00</v>
      </c>
      <c r="J5984" t="str">
        <f>IFERROR(INDEX(scheduling_data!I:I, MATCH(I5984, scheduling_data!H:H, 0)), "")</f>
        <v>Christian Litz</v>
      </c>
    </row>
    <row r="5985" spans="1:10" x14ac:dyDescent="0.3">
      <c r="A5985" t="s">
        <v>232</v>
      </c>
      <c r="B5985">
        <v>207</v>
      </c>
      <c r="C5985" s="1">
        <v>45371</v>
      </c>
      <c r="D5985" s="1">
        <v>45342.666666666664</v>
      </c>
      <c r="E5985">
        <v>83</v>
      </c>
      <c r="F5985" t="s">
        <v>9</v>
      </c>
      <c r="G5985" t="s">
        <v>169</v>
      </c>
      <c r="H5985">
        <v>97110</v>
      </c>
      <c r="I5985" t="str">
        <f t="shared" si="93"/>
        <v>207_2/20/2024 16:00</v>
      </c>
      <c r="J5985" t="str">
        <f>IFERROR(INDEX(scheduling_data!I:I, MATCH(I5985, scheduling_data!H:H, 0)), "")</f>
        <v>Christian Litz</v>
      </c>
    </row>
    <row r="5986" spans="1:10" x14ac:dyDescent="0.3">
      <c r="A5986" t="s">
        <v>232</v>
      </c>
      <c r="B5986">
        <v>207</v>
      </c>
      <c r="C5986" s="1">
        <v>45371</v>
      </c>
      <c r="D5986" s="1">
        <v>45342.666666666664</v>
      </c>
      <c r="E5986">
        <v>150</v>
      </c>
      <c r="F5986" t="s">
        <v>9</v>
      </c>
      <c r="G5986" t="s">
        <v>169</v>
      </c>
      <c r="H5986">
        <v>97112</v>
      </c>
      <c r="I5986" t="str">
        <f t="shared" si="93"/>
        <v>207_2/20/2024 16:00</v>
      </c>
      <c r="J5986" t="str">
        <f>IFERROR(INDEX(scheduling_data!I:I, MATCH(I5986, scheduling_data!H:H, 0)), "")</f>
        <v>Christian Litz</v>
      </c>
    </row>
    <row r="5987" spans="1:10" x14ac:dyDescent="0.3">
      <c r="A5987" t="s">
        <v>232</v>
      </c>
      <c r="B5987">
        <v>207</v>
      </c>
      <c r="C5987" s="1">
        <v>45371</v>
      </c>
      <c r="D5987" s="1">
        <v>45344.708333333336</v>
      </c>
      <c r="E5987">
        <v>83</v>
      </c>
      <c r="F5987" t="s">
        <v>9</v>
      </c>
      <c r="G5987" t="s">
        <v>169</v>
      </c>
      <c r="H5987">
        <v>97110</v>
      </c>
      <c r="I5987" t="str">
        <f t="shared" si="93"/>
        <v>207_2/22/2024 17:00</v>
      </c>
      <c r="J5987" t="str">
        <f>IFERROR(INDEX(scheduling_data!I:I, MATCH(I5987, scheduling_data!H:H, 0)), "")</f>
        <v>Robert Crochet</v>
      </c>
    </row>
    <row r="5988" spans="1:10" x14ac:dyDescent="0.3">
      <c r="A5988" t="s">
        <v>232</v>
      </c>
      <c r="B5988">
        <v>207</v>
      </c>
      <c r="C5988" s="1">
        <v>45371</v>
      </c>
      <c r="D5988" s="1">
        <v>45344.708333333336</v>
      </c>
      <c r="E5988">
        <v>52</v>
      </c>
      <c r="F5988" t="s">
        <v>19</v>
      </c>
      <c r="G5988" t="s">
        <v>170</v>
      </c>
      <c r="H5988">
        <v>97110</v>
      </c>
      <c r="I5988" t="str">
        <f t="shared" si="93"/>
        <v>207_2/22/2024 17:00</v>
      </c>
      <c r="J5988" t="str">
        <f>IFERROR(INDEX(scheduling_data!I:I, MATCH(I5988, scheduling_data!H:H, 0)), "")</f>
        <v>Robert Crochet</v>
      </c>
    </row>
    <row r="5989" spans="1:10" x14ac:dyDescent="0.3">
      <c r="A5989" t="s">
        <v>232</v>
      </c>
      <c r="B5989">
        <v>207</v>
      </c>
      <c r="C5989" s="1">
        <v>45371</v>
      </c>
      <c r="D5989" s="1">
        <v>45348.708333333336</v>
      </c>
      <c r="E5989">
        <v>52</v>
      </c>
      <c r="F5989" t="s">
        <v>19</v>
      </c>
      <c r="G5989" t="s">
        <v>170</v>
      </c>
      <c r="H5989">
        <v>97110</v>
      </c>
      <c r="I5989" t="str">
        <f t="shared" si="93"/>
        <v>207_2/26/2024 17:00</v>
      </c>
      <c r="J5989" t="str">
        <f>IFERROR(INDEX(scheduling_data!I:I, MATCH(I5989, scheduling_data!H:H, 0)), "")</f>
        <v>Christian Litz</v>
      </c>
    </row>
    <row r="5990" spans="1:10" x14ac:dyDescent="0.3">
      <c r="A5990" t="s">
        <v>232</v>
      </c>
      <c r="B5990">
        <v>207</v>
      </c>
      <c r="C5990" s="1">
        <v>45371</v>
      </c>
      <c r="D5990" s="1">
        <v>45348.708333333336</v>
      </c>
      <c r="E5990">
        <v>83</v>
      </c>
      <c r="F5990" t="s">
        <v>9</v>
      </c>
      <c r="G5990" t="s">
        <v>169</v>
      </c>
      <c r="H5990">
        <v>97110</v>
      </c>
      <c r="I5990" t="str">
        <f t="shared" si="93"/>
        <v>207_2/26/2024 17:00</v>
      </c>
      <c r="J5990" t="str">
        <f>IFERROR(INDEX(scheduling_data!I:I, MATCH(I5990, scheduling_data!H:H, 0)), "")</f>
        <v>Christian Litz</v>
      </c>
    </row>
    <row r="5991" spans="1:10" x14ac:dyDescent="0.3">
      <c r="A5991" t="s">
        <v>232</v>
      </c>
      <c r="B5991">
        <v>207</v>
      </c>
      <c r="C5991" s="1">
        <v>45371</v>
      </c>
      <c r="D5991" s="1">
        <v>45348.708333333336</v>
      </c>
      <c r="E5991">
        <v>75</v>
      </c>
      <c r="F5991" t="s">
        <v>9</v>
      </c>
      <c r="G5991" t="s">
        <v>169</v>
      </c>
      <c r="H5991">
        <v>97140</v>
      </c>
      <c r="I5991" t="str">
        <f t="shared" si="93"/>
        <v>207_2/26/2024 17:00</v>
      </c>
      <c r="J5991" t="str">
        <f>IFERROR(INDEX(scheduling_data!I:I, MATCH(I5991, scheduling_data!H:H, 0)), "")</f>
        <v>Christian Litz</v>
      </c>
    </row>
    <row r="5992" spans="1:10" x14ac:dyDescent="0.3">
      <c r="A5992" t="s">
        <v>232</v>
      </c>
      <c r="B5992">
        <v>207</v>
      </c>
      <c r="C5992" s="1">
        <v>45371</v>
      </c>
      <c r="D5992" s="1">
        <v>45348.708333333336</v>
      </c>
      <c r="E5992">
        <v>75</v>
      </c>
      <c r="F5992" t="s">
        <v>9</v>
      </c>
      <c r="G5992" t="s">
        <v>169</v>
      </c>
      <c r="H5992">
        <v>97112</v>
      </c>
      <c r="I5992" t="str">
        <f t="shared" si="93"/>
        <v>207_2/26/2024 17:00</v>
      </c>
      <c r="J5992" t="str">
        <f>IFERROR(INDEX(scheduling_data!I:I, MATCH(I5992, scheduling_data!H:H, 0)), "")</f>
        <v>Christian Litz</v>
      </c>
    </row>
    <row r="5993" spans="1:10" x14ac:dyDescent="0.3">
      <c r="A5993" t="s">
        <v>232</v>
      </c>
      <c r="B5993">
        <v>207</v>
      </c>
      <c r="C5993" s="1">
        <v>45371</v>
      </c>
      <c r="D5993" s="1">
        <v>45351.708333333336</v>
      </c>
      <c r="E5993">
        <v>8</v>
      </c>
      <c r="F5993" t="s">
        <v>9</v>
      </c>
      <c r="G5993" t="s">
        <v>169</v>
      </c>
      <c r="H5993">
        <v>97110</v>
      </c>
      <c r="I5993" t="str">
        <f t="shared" si="93"/>
        <v>207_2/29/2024 17:00</v>
      </c>
      <c r="J5993" t="str">
        <f>IFERROR(INDEX(scheduling_data!I:I, MATCH(I5993, scheduling_data!H:H, 0)), "")</f>
        <v>Katherine Tyree</v>
      </c>
    </row>
    <row r="5994" spans="1:10" x14ac:dyDescent="0.3">
      <c r="A5994" t="s">
        <v>232</v>
      </c>
      <c r="B5994">
        <v>207</v>
      </c>
      <c r="C5994" s="1">
        <v>45371</v>
      </c>
      <c r="D5994" s="1">
        <v>45351.708333333336</v>
      </c>
      <c r="E5994">
        <v>52</v>
      </c>
      <c r="F5994" t="s">
        <v>19</v>
      </c>
      <c r="G5994" t="s">
        <v>170</v>
      </c>
      <c r="H5994">
        <v>97110</v>
      </c>
      <c r="I5994" t="str">
        <f t="shared" si="93"/>
        <v>207_2/29/2024 17:00</v>
      </c>
      <c r="J5994" t="str">
        <f>IFERROR(INDEX(scheduling_data!I:I, MATCH(I5994, scheduling_data!H:H, 0)), "")</f>
        <v>Katherine Tyree</v>
      </c>
    </row>
    <row r="5995" spans="1:10" x14ac:dyDescent="0.3">
      <c r="A5995" t="s">
        <v>232</v>
      </c>
      <c r="B5995">
        <v>207</v>
      </c>
      <c r="C5995" s="1">
        <v>45371</v>
      </c>
      <c r="D5995" s="1">
        <v>45351.708333333336</v>
      </c>
      <c r="E5995">
        <v>75</v>
      </c>
      <c r="F5995" t="s">
        <v>9</v>
      </c>
      <c r="G5995" t="s">
        <v>169</v>
      </c>
      <c r="H5995">
        <v>97530</v>
      </c>
      <c r="I5995" t="str">
        <f t="shared" si="93"/>
        <v>207_2/29/2024 17:00</v>
      </c>
      <c r="J5995" t="str">
        <f>IFERROR(INDEX(scheduling_data!I:I, MATCH(I5995, scheduling_data!H:H, 0)), "")</f>
        <v>Katherine Tyree</v>
      </c>
    </row>
    <row r="5996" spans="1:10" x14ac:dyDescent="0.3">
      <c r="A5996" t="s">
        <v>232</v>
      </c>
      <c r="B5996">
        <v>207</v>
      </c>
      <c r="C5996" s="1">
        <v>45371</v>
      </c>
      <c r="D5996" s="1">
        <v>45351.708333333336</v>
      </c>
      <c r="E5996">
        <v>150</v>
      </c>
      <c r="F5996" t="s">
        <v>9</v>
      </c>
      <c r="G5996" t="s">
        <v>169</v>
      </c>
      <c r="H5996">
        <v>97112</v>
      </c>
      <c r="I5996" t="str">
        <f t="shared" si="93"/>
        <v>207_2/29/2024 17:00</v>
      </c>
      <c r="J5996" t="str">
        <f>IFERROR(INDEX(scheduling_data!I:I, MATCH(I5996, scheduling_data!H:H, 0)), "")</f>
        <v>Katherine Tyree</v>
      </c>
    </row>
    <row r="5997" spans="1:10" x14ac:dyDescent="0.3">
      <c r="A5997" t="s">
        <v>123</v>
      </c>
      <c r="B5997">
        <v>208</v>
      </c>
      <c r="C5997" s="1">
        <v>45352</v>
      </c>
      <c r="D5997" s="1">
        <v>45348.479166666664</v>
      </c>
      <c r="E5997">
        <v>103.19</v>
      </c>
      <c r="F5997" t="s">
        <v>9</v>
      </c>
      <c r="G5997" t="s">
        <v>125</v>
      </c>
      <c r="H5997">
        <v>92507</v>
      </c>
      <c r="I5997" t="str">
        <f t="shared" si="93"/>
        <v>208_2/26/2024 11:30</v>
      </c>
      <c r="J5997" t="str">
        <f>IFERROR(INDEX(scheduling_data!I:I, MATCH(I5997, scheduling_data!H:H, 0)), "")</f>
        <v>Victoria Miley</v>
      </c>
    </row>
    <row r="5998" spans="1:10" x14ac:dyDescent="0.3">
      <c r="A5998" t="s">
        <v>123</v>
      </c>
      <c r="B5998">
        <v>208</v>
      </c>
      <c r="C5998" s="1">
        <v>45352</v>
      </c>
      <c r="D5998" s="1">
        <v>45348.479166666664</v>
      </c>
      <c r="E5998">
        <v>46.81</v>
      </c>
      <c r="F5998" t="s">
        <v>19</v>
      </c>
      <c r="G5998" t="s">
        <v>124</v>
      </c>
      <c r="H5998">
        <v>92507</v>
      </c>
      <c r="I5998" t="str">
        <f t="shared" si="93"/>
        <v>208_2/26/2024 11:30</v>
      </c>
      <c r="J5998" t="str">
        <f>IFERROR(INDEX(scheduling_data!I:I, MATCH(I5998, scheduling_data!H:H, 0)), "")</f>
        <v>Victoria Miley</v>
      </c>
    </row>
    <row r="5999" spans="1:10" x14ac:dyDescent="0.3">
      <c r="A5999" t="s">
        <v>123</v>
      </c>
      <c r="B5999">
        <v>208</v>
      </c>
      <c r="C5999" s="1">
        <v>45357</v>
      </c>
      <c r="D5999" s="1">
        <v>45351.479166666664</v>
      </c>
      <c r="E5999">
        <v>103.19</v>
      </c>
      <c r="F5999" t="s">
        <v>9</v>
      </c>
      <c r="G5999" t="s">
        <v>125</v>
      </c>
      <c r="H5999">
        <v>92507</v>
      </c>
      <c r="I5999" t="str">
        <f t="shared" si="93"/>
        <v>208_2/29/2024 11:30</v>
      </c>
      <c r="J5999" t="str">
        <f>IFERROR(INDEX(scheduling_data!I:I, MATCH(I5999, scheduling_data!H:H, 0)), "")</f>
        <v>Victoria Miley</v>
      </c>
    </row>
    <row r="6000" spans="1:10" x14ac:dyDescent="0.3">
      <c r="A6000" t="s">
        <v>123</v>
      </c>
      <c r="B6000">
        <v>208</v>
      </c>
      <c r="C6000" s="1">
        <v>45357</v>
      </c>
      <c r="D6000" s="1">
        <v>45351.479166666664</v>
      </c>
      <c r="E6000">
        <v>46.81</v>
      </c>
      <c r="F6000" t="s">
        <v>19</v>
      </c>
      <c r="G6000" t="s">
        <v>124</v>
      </c>
      <c r="H6000">
        <v>92507</v>
      </c>
      <c r="I6000" t="str">
        <f t="shared" si="93"/>
        <v>208_2/29/2024 11:30</v>
      </c>
      <c r="J6000" t="str">
        <f>IFERROR(INDEX(scheduling_data!I:I, MATCH(I6000, scheduling_data!H:H, 0)), "")</f>
        <v>Victoria Miley</v>
      </c>
    </row>
    <row r="6001" spans="1:10" x14ac:dyDescent="0.3">
      <c r="A6001" t="s">
        <v>49</v>
      </c>
      <c r="B6001">
        <v>318</v>
      </c>
      <c r="C6001" s="1">
        <v>45364</v>
      </c>
      <c r="D6001" s="1">
        <v>45349.416666666664</v>
      </c>
      <c r="E6001">
        <v>76</v>
      </c>
      <c r="F6001" t="s">
        <v>9</v>
      </c>
      <c r="G6001" t="s">
        <v>104</v>
      </c>
      <c r="H6001">
        <v>97140</v>
      </c>
      <c r="I6001" t="str">
        <f t="shared" si="93"/>
        <v>318_2/27/2024 10:00</v>
      </c>
      <c r="J6001" t="str">
        <f>IFERROR(INDEX(scheduling_data!I:I, MATCH(I6001, scheduling_data!H:H, 0)), "")</f>
        <v>Robert Crochet</v>
      </c>
    </row>
    <row r="6002" spans="1:10" x14ac:dyDescent="0.3">
      <c r="A6002" t="s">
        <v>49</v>
      </c>
      <c r="B6002">
        <v>318</v>
      </c>
      <c r="C6002" s="1">
        <v>45364</v>
      </c>
      <c r="D6002" s="1">
        <v>45349.416666666664</v>
      </c>
      <c r="E6002">
        <v>35</v>
      </c>
      <c r="F6002" t="s">
        <v>9</v>
      </c>
      <c r="G6002" t="s">
        <v>104</v>
      </c>
      <c r="H6002">
        <v>97110</v>
      </c>
      <c r="I6002" t="str">
        <f t="shared" si="93"/>
        <v>318_2/27/2024 10:00</v>
      </c>
      <c r="J6002" t="str">
        <f>IFERROR(INDEX(scheduling_data!I:I, MATCH(I6002, scheduling_data!H:H, 0)), "")</f>
        <v>Robert Crochet</v>
      </c>
    </row>
    <row r="6003" spans="1:10" x14ac:dyDescent="0.3">
      <c r="A6003" t="s">
        <v>49</v>
      </c>
      <c r="B6003">
        <v>318</v>
      </c>
      <c r="C6003" s="1">
        <v>45364</v>
      </c>
      <c r="D6003" s="1">
        <v>45349.416666666664</v>
      </c>
      <c r="E6003">
        <v>85</v>
      </c>
      <c r="F6003" t="s">
        <v>9</v>
      </c>
      <c r="G6003" t="s">
        <v>104</v>
      </c>
      <c r="H6003">
        <v>97162</v>
      </c>
      <c r="I6003" t="str">
        <f t="shared" si="93"/>
        <v>318_2/27/2024 10:00</v>
      </c>
      <c r="J6003" t="str">
        <f>IFERROR(INDEX(scheduling_data!I:I, MATCH(I6003, scheduling_data!H:H, 0)), "")</f>
        <v>Robert Crochet</v>
      </c>
    </row>
    <row r="6004" spans="1:10" x14ac:dyDescent="0.3">
      <c r="A6004" t="s">
        <v>49</v>
      </c>
      <c r="B6004">
        <v>318</v>
      </c>
      <c r="C6004" s="1">
        <v>45364</v>
      </c>
      <c r="D6004" s="1">
        <v>45351.416666666664</v>
      </c>
      <c r="E6004">
        <v>34</v>
      </c>
      <c r="F6004" t="s">
        <v>9</v>
      </c>
      <c r="G6004" t="s">
        <v>104</v>
      </c>
      <c r="H6004">
        <v>97535</v>
      </c>
      <c r="I6004" t="str">
        <f t="shared" si="93"/>
        <v>318_2/29/2024 10:00</v>
      </c>
      <c r="J6004" t="str">
        <f>IFERROR(INDEX(scheduling_data!I:I, MATCH(I6004, scheduling_data!H:H, 0)), "")</f>
        <v>Katherine Tyree</v>
      </c>
    </row>
    <row r="6005" spans="1:10" x14ac:dyDescent="0.3">
      <c r="A6005" t="s">
        <v>49</v>
      </c>
      <c r="B6005">
        <v>318</v>
      </c>
      <c r="C6005" s="1">
        <v>45364</v>
      </c>
      <c r="D6005" s="1">
        <v>45351.416666666664</v>
      </c>
      <c r="E6005">
        <v>38</v>
      </c>
      <c r="F6005" t="s">
        <v>9</v>
      </c>
      <c r="G6005" t="s">
        <v>104</v>
      </c>
      <c r="H6005">
        <v>97140</v>
      </c>
      <c r="I6005" t="str">
        <f t="shared" si="93"/>
        <v>318_2/29/2024 10:00</v>
      </c>
      <c r="J6005" t="str">
        <f>IFERROR(INDEX(scheduling_data!I:I, MATCH(I6005, scheduling_data!H:H, 0)), "")</f>
        <v>Katherine Tyree</v>
      </c>
    </row>
    <row r="6006" spans="1:10" x14ac:dyDescent="0.3">
      <c r="A6006" t="s">
        <v>49</v>
      </c>
      <c r="B6006">
        <v>318</v>
      </c>
      <c r="C6006" s="1">
        <v>45364</v>
      </c>
      <c r="D6006" s="1">
        <v>45351.416666666664</v>
      </c>
      <c r="E6006">
        <v>35</v>
      </c>
      <c r="F6006" t="s">
        <v>9</v>
      </c>
      <c r="G6006" t="s">
        <v>104</v>
      </c>
      <c r="H6006">
        <v>97110</v>
      </c>
      <c r="I6006" t="str">
        <f t="shared" si="93"/>
        <v>318_2/29/2024 10:00</v>
      </c>
      <c r="J6006" t="str">
        <f>IFERROR(INDEX(scheduling_data!I:I, MATCH(I6006, scheduling_data!H:H, 0)), "")</f>
        <v>Katherine Tyree</v>
      </c>
    </row>
    <row r="6007" spans="1:10" x14ac:dyDescent="0.3">
      <c r="A6007" t="s">
        <v>49</v>
      </c>
      <c r="B6007">
        <v>318</v>
      </c>
      <c r="C6007" s="1">
        <v>45364</v>
      </c>
      <c r="D6007" s="1">
        <v>45351.416666666664</v>
      </c>
      <c r="E6007">
        <v>32</v>
      </c>
      <c r="F6007" t="s">
        <v>9</v>
      </c>
      <c r="G6007" t="s">
        <v>104</v>
      </c>
      <c r="H6007">
        <v>97016</v>
      </c>
      <c r="I6007" t="str">
        <f t="shared" si="93"/>
        <v>318_2/29/2024 10:00</v>
      </c>
      <c r="J6007" t="str">
        <f>IFERROR(INDEX(scheduling_data!I:I, MATCH(I6007, scheduling_data!H:H, 0)), "")</f>
        <v>Katherine Tyree</v>
      </c>
    </row>
    <row r="6008" spans="1:10" x14ac:dyDescent="0.3">
      <c r="A6008" t="s">
        <v>49</v>
      </c>
      <c r="B6008">
        <v>209</v>
      </c>
      <c r="C6008" s="1">
        <v>45364</v>
      </c>
      <c r="D6008" s="1">
        <v>45351.395833333336</v>
      </c>
      <c r="E6008">
        <v>53</v>
      </c>
      <c r="F6008" t="s">
        <v>9</v>
      </c>
      <c r="G6008" t="s">
        <v>104</v>
      </c>
      <c r="H6008">
        <v>92507</v>
      </c>
      <c r="I6008" t="str">
        <f t="shared" si="93"/>
        <v>209_2/29/2024 09:30</v>
      </c>
      <c r="J6008" t="str">
        <f>IFERROR(INDEX(scheduling_data!I:I, MATCH(I6008, scheduling_data!H:H, 0)), "")</f>
        <v>Victoria Miley</v>
      </c>
    </row>
    <row r="6009" spans="1:10" x14ac:dyDescent="0.3">
      <c r="A6009" t="s">
        <v>49</v>
      </c>
      <c r="B6009">
        <v>209</v>
      </c>
      <c r="C6009" s="1">
        <v>45364</v>
      </c>
      <c r="D6009" s="1">
        <v>45351.395833333336</v>
      </c>
      <c r="E6009">
        <v>77.599999999999994</v>
      </c>
      <c r="F6009" t="s">
        <v>19</v>
      </c>
      <c r="G6009" t="s">
        <v>50</v>
      </c>
      <c r="H6009">
        <v>92507</v>
      </c>
      <c r="I6009" t="str">
        <f t="shared" si="93"/>
        <v>209_2/29/2024 09:30</v>
      </c>
      <c r="J6009" t="str">
        <f>IFERROR(INDEX(scheduling_data!I:I, MATCH(I6009, scheduling_data!H:H, 0)), "")</f>
        <v>Victoria Miley</v>
      </c>
    </row>
    <row r="6010" spans="1:10" x14ac:dyDescent="0.3">
      <c r="A6010" t="s">
        <v>137</v>
      </c>
      <c r="B6010">
        <v>210</v>
      </c>
      <c r="C6010" s="1">
        <v>45357</v>
      </c>
      <c r="D6010" s="1">
        <v>45336.666666666664</v>
      </c>
      <c r="E6010">
        <v>48.3</v>
      </c>
      <c r="F6010" t="s">
        <v>9</v>
      </c>
      <c r="G6010" t="s">
        <v>56</v>
      </c>
      <c r="H6010">
        <v>97110</v>
      </c>
      <c r="I6010" t="str">
        <f t="shared" si="93"/>
        <v>210_2/14/2024 16:00</v>
      </c>
      <c r="J6010" t="str">
        <f>IFERROR(INDEX(scheduling_data!I:I, MATCH(I6010, scheduling_data!H:H, 0)), "")</f>
        <v>James Allen</v>
      </c>
    </row>
    <row r="6011" spans="1:10" x14ac:dyDescent="0.3">
      <c r="A6011" t="s">
        <v>137</v>
      </c>
      <c r="B6011">
        <v>210</v>
      </c>
      <c r="C6011" s="1">
        <v>45357</v>
      </c>
      <c r="D6011" s="1">
        <v>45336.666666666664</v>
      </c>
      <c r="E6011">
        <v>0.49</v>
      </c>
      <c r="F6011" t="s">
        <v>9</v>
      </c>
      <c r="G6011" t="s">
        <v>55</v>
      </c>
      <c r="H6011">
        <v>97112</v>
      </c>
      <c r="I6011" t="str">
        <f t="shared" si="93"/>
        <v>210_2/14/2024 16:00</v>
      </c>
      <c r="J6011" t="str">
        <f>IFERROR(INDEX(scheduling_data!I:I, MATCH(I6011, scheduling_data!H:H, 0)), "")</f>
        <v>James Allen</v>
      </c>
    </row>
    <row r="6012" spans="1:10" x14ac:dyDescent="0.3">
      <c r="A6012" t="s">
        <v>137</v>
      </c>
      <c r="B6012">
        <v>210</v>
      </c>
      <c r="C6012" s="1">
        <v>45357</v>
      </c>
      <c r="D6012" s="1">
        <v>45336.666666666664</v>
      </c>
      <c r="E6012">
        <v>44.43</v>
      </c>
      <c r="F6012" t="s">
        <v>9</v>
      </c>
      <c r="G6012" t="s">
        <v>56</v>
      </c>
      <c r="H6012">
        <v>97112</v>
      </c>
      <c r="I6012" t="str">
        <f t="shared" si="93"/>
        <v>210_2/14/2024 16:00</v>
      </c>
      <c r="J6012" t="str">
        <f>IFERROR(INDEX(scheduling_data!I:I, MATCH(I6012, scheduling_data!H:H, 0)), "")</f>
        <v>James Allen</v>
      </c>
    </row>
    <row r="6013" spans="1:10" x14ac:dyDescent="0.3">
      <c r="A6013" t="s">
        <v>137</v>
      </c>
      <c r="B6013">
        <v>210</v>
      </c>
      <c r="C6013" s="1">
        <v>45357</v>
      </c>
      <c r="D6013" s="1">
        <v>45336.666666666664</v>
      </c>
      <c r="E6013">
        <v>23.97</v>
      </c>
      <c r="F6013" t="s">
        <v>19</v>
      </c>
      <c r="G6013" t="s">
        <v>57</v>
      </c>
      <c r="H6013">
        <v>97112</v>
      </c>
      <c r="I6013" t="str">
        <f t="shared" si="93"/>
        <v>210_2/14/2024 16:00</v>
      </c>
      <c r="J6013" t="str">
        <f>IFERROR(INDEX(scheduling_data!I:I, MATCH(I6013, scheduling_data!H:H, 0)), "")</f>
        <v>James Allen</v>
      </c>
    </row>
    <row r="6014" spans="1:10" x14ac:dyDescent="0.3">
      <c r="A6014" t="s">
        <v>137</v>
      </c>
      <c r="B6014">
        <v>210</v>
      </c>
      <c r="C6014" s="1">
        <v>45357</v>
      </c>
      <c r="D6014" s="1">
        <v>45336.666666666664</v>
      </c>
      <c r="E6014">
        <v>5.86</v>
      </c>
      <c r="F6014" t="s">
        <v>9</v>
      </c>
      <c r="G6014" t="s">
        <v>54</v>
      </c>
      <c r="H6014">
        <v>97110</v>
      </c>
      <c r="I6014" t="str">
        <f t="shared" si="93"/>
        <v>210_2/14/2024 16:00</v>
      </c>
      <c r="J6014" t="str">
        <f>IFERROR(INDEX(scheduling_data!I:I, MATCH(I6014, scheduling_data!H:H, 0)), "")</f>
        <v>James Allen</v>
      </c>
    </row>
    <row r="6015" spans="1:10" x14ac:dyDescent="0.3">
      <c r="A6015" t="s">
        <v>137</v>
      </c>
      <c r="B6015">
        <v>210</v>
      </c>
      <c r="C6015" s="1">
        <v>45357</v>
      </c>
      <c r="D6015" s="1">
        <v>45336.666666666664</v>
      </c>
      <c r="E6015">
        <v>0.33</v>
      </c>
      <c r="F6015" t="s">
        <v>9</v>
      </c>
      <c r="G6015" t="s">
        <v>55</v>
      </c>
      <c r="H6015">
        <v>97110</v>
      </c>
      <c r="I6015" t="str">
        <f t="shared" si="93"/>
        <v>210_2/14/2024 16:00</v>
      </c>
      <c r="J6015" t="str">
        <f>IFERROR(INDEX(scheduling_data!I:I, MATCH(I6015, scheduling_data!H:H, 0)), "")</f>
        <v>James Allen</v>
      </c>
    </row>
    <row r="6016" spans="1:10" x14ac:dyDescent="0.3">
      <c r="A6016" t="s">
        <v>137</v>
      </c>
      <c r="B6016">
        <v>210</v>
      </c>
      <c r="C6016" s="1">
        <v>45357</v>
      </c>
      <c r="D6016" s="1">
        <v>45336.666666666664</v>
      </c>
      <c r="E6016">
        <v>16.34</v>
      </c>
      <c r="F6016" t="s">
        <v>19</v>
      </c>
      <c r="G6016" t="s">
        <v>57</v>
      </c>
      <c r="H6016">
        <v>97110</v>
      </c>
      <c r="I6016" t="str">
        <f t="shared" si="93"/>
        <v>210_2/14/2024 16:00</v>
      </c>
      <c r="J6016" t="str">
        <f>IFERROR(INDEX(scheduling_data!I:I, MATCH(I6016, scheduling_data!H:H, 0)), "")</f>
        <v>James Allen</v>
      </c>
    </row>
    <row r="6017" spans="1:10" x14ac:dyDescent="0.3">
      <c r="A6017" t="s">
        <v>137</v>
      </c>
      <c r="B6017">
        <v>210</v>
      </c>
      <c r="C6017" s="1">
        <v>45357</v>
      </c>
      <c r="D6017" s="1">
        <v>45338.416666666664</v>
      </c>
      <c r="E6017">
        <v>37.270000000000003</v>
      </c>
      <c r="F6017" t="s">
        <v>19</v>
      </c>
      <c r="G6017" t="s">
        <v>57</v>
      </c>
      <c r="H6017">
        <v>97110</v>
      </c>
      <c r="I6017" t="str">
        <f t="shared" si="93"/>
        <v>210_2/16/2024 10:00</v>
      </c>
      <c r="J6017" t="str">
        <f>IFERROR(INDEX(scheduling_data!I:I, MATCH(I6017, scheduling_data!H:H, 0)), "")</f>
        <v>James Allen</v>
      </c>
    </row>
    <row r="6018" spans="1:10" x14ac:dyDescent="0.3">
      <c r="A6018" t="s">
        <v>137</v>
      </c>
      <c r="B6018">
        <v>210</v>
      </c>
      <c r="C6018" s="1">
        <v>45357</v>
      </c>
      <c r="D6018" s="1">
        <v>45338.416666666664</v>
      </c>
      <c r="E6018">
        <v>0.76</v>
      </c>
      <c r="F6018" t="s">
        <v>9</v>
      </c>
      <c r="G6018" t="s">
        <v>55</v>
      </c>
      <c r="H6018">
        <v>97110</v>
      </c>
      <c r="I6018" t="str">
        <f t="shared" si="93"/>
        <v>210_2/16/2024 10:00</v>
      </c>
      <c r="J6018" t="str">
        <f>IFERROR(INDEX(scheduling_data!I:I, MATCH(I6018, scheduling_data!H:H, 0)), "")</f>
        <v>James Allen</v>
      </c>
    </row>
    <row r="6019" spans="1:10" x14ac:dyDescent="0.3">
      <c r="A6019" t="s">
        <v>137</v>
      </c>
      <c r="B6019">
        <v>210</v>
      </c>
      <c r="C6019" s="1">
        <v>45357</v>
      </c>
      <c r="D6019" s="1">
        <v>45338.416666666664</v>
      </c>
      <c r="E6019">
        <v>5.86</v>
      </c>
      <c r="F6019" t="s">
        <v>9</v>
      </c>
      <c r="G6019" t="s">
        <v>54</v>
      </c>
      <c r="H6019">
        <v>97110</v>
      </c>
      <c r="I6019" t="str">
        <f t="shared" ref="I6019:I6082" si="94">TEXT(B6019&amp;"_"&amp;TEXT(D6019, "m/d/yyyy hh:mm"), "0")</f>
        <v>210_2/16/2024 10:00</v>
      </c>
      <c r="J6019" t="str">
        <f>IFERROR(INDEX(scheduling_data!I:I, MATCH(I6019, scheduling_data!H:H, 0)), "")</f>
        <v>James Allen</v>
      </c>
    </row>
    <row r="6020" spans="1:10" x14ac:dyDescent="0.3">
      <c r="A6020" t="s">
        <v>137</v>
      </c>
      <c r="B6020">
        <v>210</v>
      </c>
      <c r="C6020" s="1">
        <v>45357</v>
      </c>
      <c r="D6020" s="1">
        <v>45338.416666666664</v>
      </c>
      <c r="E6020">
        <v>96.6</v>
      </c>
      <c r="F6020" t="s">
        <v>9</v>
      </c>
      <c r="G6020" t="s">
        <v>56</v>
      </c>
      <c r="H6020">
        <v>97110</v>
      </c>
      <c r="I6020" t="str">
        <f t="shared" si="94"/>
        <v>210_2/16/2024 10:00</v>
      </c>
      <c r="J6020" t="str">
        <f>IFERROR(INDEX(scheduling_data!I:I, MATCH(I6020, scheduling_data!H:H, 0)), "")</f>
        <v>James Allen</v>
      </c>
    </row>
    <row r="6021" spans="1:10" x14ac:dyDescent="0.3">
      <c r="A6021" t="s">
        <v>137</v>
      </c>
      <c r="B6021">
        <v>210</v>
      </c>
      <c r="C6021" s="1">
        <v>45359</v>
      </c>
      <c r="D6021" s="1">
        <v>45343.541666666664</v>
      </c>
      <c r="E6021">
        <v>50.35</v>
      </c>
      <c r="F6021" t="s">
        <v>9</v>
      </c>
      <c r="G6021" t="s">
        <v>56</v>
      </c>
      <c r="H6021">
        <v>97140</v>
      </c>
      <c r="I6021" t="str">
        <f t="shared" si="94"/>
        <v>210_2/21/2024 13:00</v>
      </c>
      <c r="J6021" t="str">
        <f>IFERROR(INDEX(scheduling_data!I:I, MATCH(I6021, scheduling_data!H:H, 0)), "")</f>
        <v>Kelsea Rodriguez</v>
      </c>
    </row>
    <row r="6022" spans="1:10" x14ac:dyDescent="0.3">
      <c r="A6022" t="s">
        <v>137</v>
      </c>
      <c r="B6022">
        <v>210</v>
      </c>
      <c r="C6022" s="1">
        <v>45359</v>
      </c>
      <c r="D6022" s="1">
        <v>45343.541666666664</v>
      </c>
      <c r="E6022">
        <v>5.16</v>
      </c>
      <c r="F6022" t="s">
        <v>9</v>
      </c>
      <c r="G6022" t="s">
        <v>54</v>
      </c>
      <c r="H6022">
        <v>97140</v>
      </c>
      <c r="I6022" t="str">
        <f t="shared" si="94"/>
        <v>210_2/21/2024 13:00</v>
      </c>
      <c r="J6022" t="str">
        <f>IFERROR(INDEX(scheduling_data!I:I, MATCH(I6022, scheduling_data!H:H, 0)), "")</f>
        <v>Kelsea Rodriguez</v>
      </c>
    </row>
    <row r="6023" spans="1:10" x14ac:dyDescent="0.3">
      <c r="A6023" t="s">
        <v>137</v>
      </c>
      <c r="B6023">
        <v>210</v>
      </c>
      <c r="C6023" s="1">
        <v>45359</v>
      </c>
      <c r="D6023" s="1">
        <v>45343.541666666664</v>
      </c>
      <c r="E6023">
        <v>0.31</v>
      </c>
      <c r="F6023" t="s">
        <v>9</v>
      </c>
      <c r="G6023" t="s">
        <v>55</v>
      </c>
      <c r="H6023">
        <v>97140</v>
      </c>
      <c r="I6023" t="str">
        <f t="shared" si="94"/>
        <v>210_2/21/2024 13:00</v>
      </c>
      <c r="J6023" t="str">
        <f>IFERROR(INDEX(scheduling_data!I:I, MATCH(I6023, scheduling_data!H:H, 0)), "")</f>
        <v>Kelsea Rodriguez</v>
      </c>
    </row>
    <row r="6024" spans="1:10" x14ac:dyDescent="0.3">
      <c r="A6024" t="s">
        <v>137</v>
      </c>
      <c r="B6024">
        <v>210</v>
      </c>
      <c r="C6024" s="1">
        <v>45359</v>
      </c>
      <c r="D6024" s="1">
        <v>45343.541666666664</v>
      </c>
      <c r="E6024">
        <v>15.28</v>
      </c>
      <c r="F6024" t="s">
        <v>19</v>
      </c>
      <c r="G6024" t="s">
        <v>57</v>
      </c>
      <c r="H6024">
        <v>97140</v>
      </c>
      <c r="I6024" t="str">
        <f t="shared" si="94"/>
        <v>210_2/21/2024 13:00</v>
      </c>
      <c r="J6024" t="str">
        <f>IFERROR(INDEX(scheduling_data!I:I, MATCH(I6024, scheduling_data!H:H, 0)), "")</f>
        <v>Kelsea Rodriguez</v>
      </c>
    </row>
    <row r="6025" spans="1:10" x14ac:dyDescent="0.3">
      <c r="A6025" t="s">
        <v>137</v>
      </c>
      <c r="B6025">
        <v>210</v>
      </c>
      <c r="C6025" s="1">
        <v>45359</v>
      </c>
      <c r="D6025" s="1">
        <v>45343.541666666664</v>
      </c>
      <c r="E6025">
        <v>1.0900000000000001</v>
      </c>
      <c r="F6025" t="s">
        <v>9</v>
      </c>
      <c r="G6025" t="s">
        <v>55</v>
      </c>
      <c r="H6025">
        <v>97110</v>
      </c>
      <c r="I6025" t="str">
        <f t="shared" si="94"/>
        <v>210_2/21/2024 13:00</v>
      </c>
      <c r="J6025" t="str">
        <f>IFERROR(INDEX(scheduling_data!I:I, MATCH(I6025, scheduling_data!H:H, 0)), "")</f>
        <v>Kelsea Rodriguez</v>
      </c>
    </row>
    <row r="6026" spans="1:10" x14ac:dyDescent="0.3">
      <c r="A6026" t="s">
        <v>137</v>
      </c>
      <c r="B6026">
        <v>210</v>
      </c>
      <c r="C6026" s="1">
        <v>45359</v>
      </c>
      <c r="D6026" s="1">
        <v>45343.541666666664</v>
      </c>
      <c r="E6026">
        <v>11.72</v>
      </c>
      <c r="F6026" t="s">
        <v>9</v>
      </c>
      <c r="G6026" t="s">
        <v>54</v>
      </c>
      <c r="H6026">
        <v>97110</v>
      </c>
      <c r="I6026" t="str">
        <f t="shared" si="94"/>
        <v>210_2/21/2024 13:00</v>
      </c>
      <c r="J6026" t="str">
        <f>IFERROR(INDEX(scheduling_data!I:I, MATCH(I6026, scheduling_data!H:H, 0)), "")</f>
        <v>Kelsea Rodriguez</v>
      </c>
    </row>
    <row r="6027" spans="1:10" x14ac:dyDescent="0.3">
      <c r="A6027" t="s">
        <v>137</v>
      </c>
      <c r="B6027">
        <v>210</v>
      </c>
      <c r="C6027" s="1">
        <v>45359</v>
      </c>
      <c r="D6027" s="1">
        <v>45343.541666666664</v>
      </c>
      <c r="E6027">
        <v>53.61</v>
      </c>
      <c r="F6027" t="s">
        <v>19</v>
      </c>
      <c r="G6027" t="s">
        <v>57</v>
      </c>
      <c r="H6027">
        <v>97110</v>
      </c>
      <c r="I6027" t="str">
        <f t="shared" si="94"/>
        <v>210_2/21/2024 13:00</v>
      </c>
      <c r="J6027" t="str">
        <f>IFERROR(INDEX(scheduling_data!I:I, MATCH(I6027, scheduling_data!H:H, 0)), "")</f>
        <v>Kelsea Rodriguez</v>
      </c>
    </row>
    <row r="6028" spans="1:10" x14ac:dyDescent="0.3">
      <c r="A6028" t="s">
        <v>137</v>
      </c>
      <c r="B6028">
        <v>210</v>
      </c>
      <c r="C6028" s="1">
        <v>45359</v>
      </c>
      <c r="D6028" s="1">
        <v>45343.541666666664</v>
      </c>
      <c r="E6028">
        <v>144.9</v>
      </c>
      <c r="F6028" t="s">
        <v>9</v>
      </c>
      <c r="G6028" t="s">
        <v>56</v>
      </c>
      <c r="H6028">
        <v>97110</v>
      </c>
      <c r="I6028" t="str">
        <f t="shared" si="94"/>
        <v>210_2/21/2024 13:00</v>
      </c>
      <c r="J6028" t="str">
        <f>IFERROR(INDEX(scheduling_data!I:I, MATCH(I6028, scheduling_data!H:H, 0)), "")</f>
        <v>Kelsea Rodriguez</v>
      </c>
    </row>
    <row r="6029" spans="1:10" x14ac:dyDescent="0.3">
      <c r="A6029" t="s">
        <v>137</v>
      </c>
      <c r="B6029">
        <v>210</v>
      </c>
      <c r="C6029" s="1">
        <v>45364</v>
      </c>
      <c r="D6029" s="1">
        <v>45343.583333333336</v>
      </c>
      <c r="E6029">
        <v>0.31</v>
      </c>
      <c r="F6029" t="s">
        <v>9</v>
      </c>
      <c r="G6029" t="s">
        <v>55</v>
      </c>
      <c r="H6029">
        <v>97140</v>
      </c>
      <c r="I6029" t="str">
        <f t="shared" si="94"/>
        <v>210_2/21/2024 14:00</v>
      </c>
      <c r="J6029" t="str">
        <f>IFERROR(INDEX(scheduling_data!I:I, MATCH(I6029, scheduling_data!H:H, 0)), "")</f>
        <v>James Allen</v>
      </c>
    </row>
    <row r="6030" spans="1:10" x14ac:dyDescent="0.3">
      <c r="A6030" t="s">
        <v>137</v>
      </c>
      <c r="B6030">
        <v>210</v>
      </c>
      <c r="C6030" s="1">
        <v>45364</v>
      </c>
      <c r="D6030" s="1">
        <v>45343.583333333336</v>
      </c>
      <c r="E6030">
        <v>144.9</v>
      </c>
      <c r="F6030" t="s">
        <v>9</v>
      </c>
      <c r="G6030" t="s">
        <v>56</v>
      </c>
      <c r="H6030">
        <v>97110</v>
      </c>
      <c r="I6030" t="str">
        <f t="shared" si="94"/>
        <v>210_2/21/2024 14:00</v>
      </c>
      <c r="J6030" t="str">
        <f>IFERROR(INDEX(scheduling_data!I:I, MATCH(I6030, scheduling_data!H:H, 0)), "")</f>
        <v>James Allen</v>
      </c>
    </row>
    <row r="6031" spans="1:10" x14ac:dyDescent="0.3">
      <c r="A6031" t="s">
        <v>137</v>
      </c>
      <c r="B6031">
        <v>210</v>
      </c>
      <c r="C6031" s="1">
        <v>45364</v>
      </c>
      <c r="D6031" s="1">
        <v>45343.583333333336</v>
      </c>
      <c r="E6031">
        <v>50.35</v>
      </c>
      <c r="F6031" t="s">
        <v>9</v>
      </c>
      <c r="G6031" t="s">
        <v>56</v>
      </c>
      <c r="H6031">
        <v>97140</v>
      </c>
      <c r="I6031" t="str">
        <f t="shared" si="94"/>
        <v>210_2/21/2024 14:00</v>
      </c>
      <c r="J6031" t="str">
        <f>IFERROR(INDEX(scheduling_data!I:I, MATCH(I6031, scheduling_data!H:H, 0)), "")</f>
        <v>James Allen</v>
      </c>
    </row>
    <row r="6032" spans="1:10" x14ac:dyDescent="0.3">
      <c r="A6032" t="s">
        <v>137</v>
      </c>
      <c r="B6032">
        <v>210</v>
      </c>
      <c r="C6032" s="1">
        <v>45364</v>
      </c>
      <c r="D6032" s="1">
        <v>45343.583333333336</v>
      </c>
      <c r="E6032">
        <v>15.28</v>
      </c>
      <c r="F6032" t="s">
        <v>19</v>
      </c>
      <c r="G6032" t="s">
        <v>57</v>
      </c>
      <c r="H6032">
        <v>97140</v>
      </c>
      <c r="I6032" t="str">
        <f t="shared" si="94"/>
        <v>210_2/21/2024 14:00</v>
      </c>
      <c r="J6032" t="str">
        <f>IFERROR(INDEX(scheduling_data!I:I, MATCH(I6032, scheduling_data!H:H, 0)), "")</f>
        <v>James Allen</v>
      </c>
    </row>
    <row r="6033" spans="1:10" x14ac:dyDescent="0.3">
      <c r="A6033" t="s">
        <v>137</v>
      </c>
      <c r="B6033">
        <v>210</v>
      </c>
      <c r="C6033" s="1">
        <v>45364</v>
      </c>
      <c r="D6033" s="1">
        <v>45343.583333333336</v>
      </c>
      <c r="E6033">
        <v>17.579999999999998</v>
      </c>
      <c r="F6033" t="s">
        <v>9</v>
      </c>
      <c r="G6033" t="s">
        <v>54</v>
      </c>
      <c r="H6033">
        <v>97110</v>
      </c>
      <c r="I6033" t="str">
        <f t="shared" si="94"/>
        <v>210_2/21/2024 14:00</v>
      </c>
      <c r="J6033" t="str">
        <f>IFERROR(INDEX(scheduling_data!I:I, MATCH(I6033, scheduling_data!H:H, 0)), "")</f>
        <v>James Allen</v>
      </c>
    </row>
    <row r="6034" spans="1:10" x14ac:dyDescent="0.3">
      <c r="A6034" t="s">
        <v>137</v>
      </c>
      <c r="B6034">
        <v>210</v>
      </c>
      <c r="C6034" s="1">
        <v>45364</v>
      </c>
      <c r="D6034" s="1">
        <v>45343.583333333336</v>
      </c>
      <c r="E6034">
        <v>49.02</v>
      </c>
      <c r="F6034" t="s">
        <v>19</v>
      </c>
      <c r="G6034" t="s">
        <v>57</v>
      </c>
      <c r="H6034">
        <v>97110</v>
      </c>
      <c r="I6034" t="str">
        <f t="shared" si="94"/>
        <v>210_2/21/2024 14:00</v>
      </c>
      <c r="J6034" t="str">
        <f>IFERROR(INDEX(scheduling_data!I:I, MATCH(I6034, scheduling_data!H:H, 0)), "")</f>
        <v>James Allen</v>
      </c>
    </row>
    <row r="6035" spans="1:10" x14ac:dyDescent="0.3">
      <c r="A6035" t="s">
        <v>137</v>
      </c>
      <c r="B6035">
        <v>210</v>
      </c>
      <c r="C6035" s="1">
        <v>45364</v>
      </c>
      <c r="D6035" s="1">
        <v>45343.583333333336</v>
      </c>
      <c r="E6035">
        <v>1</v>
      </c>
      <c r="F6035" t="s">
        <v>9</v>
      </c>
      <c r="G6035" t="s">
        <v>55</v>
      </c>
      <c r="H6035">
        <v>97110</v>
      </c>
      <c r="I6035" t="str">
        <f t="shared" si="94"/>
        <v>210_2/21/2024 14:00</v>
      </c>
      <c r="J6035" t="str">
        <f>IFERROR(INDEX(scheduling_data!I:I, MATCH(I6035, scheduling_data!H:H, 0)), "")</f>
        <v>James Allen</v>
      </c>
    </row>
    <row r="6036" spans="1:10" x14ac:dyDescent="0.3">
      <c r="A6036" t="s">
        <v>137</v>
      </c>
      <c r="B6036">
        <v>210</v>
      </c>
      <c r="C6036" s="1">
        <v>45364</v>
      </c>
      <c r="D6036" s="1">
        <v>45343.583333333336</v>
      </c>
      <c r="E6036">
        <v>5.16</v>
      </c>
      <c r="F6036" t="s">
        <v>9</v>
      </c>
      <c r="G6036" t="s">
        <v>54</v>
      </c>
      <c r="H6036">
        <v>97140</v>
      </c>
      <c r="I6036" t="str">
        <f t="shared" si="94"/>
        <v>210_2/21/2024 14:00</v>
      </c>
      <c r="J6036" t="str">
        <f>IFERROR(INDEX(scheduling_data!I:I, MATCH(I6036, scheduling_data!H:H, 0)), "")</f>
        <v>James Allen</v>
      </c>
    </row>
    <row r="6037" spans="1:10" x14ac:dyDescent="0.3">
      <c r="A6037" t="s">
        <v>137</v>
      </c>
      <c r="B6037">
        <v>210</v>
      </c>
      <c r="C6037" s="1">
        <v>45364</v>
      </c>
      <c r="D6037" s="1">
        <v>45345.375</v>
      </c>
      <c r="E6037">
        <v>37.270000000000003</v>
      </c>
      <c r="F6037" t="s">
        <v>19</v>
      </c>
      <c r="G6037" t="s">
        <v>57</v>
      </c>
      <c r="H6037">
        <v>97110</v>
      </c>
      <c r="I6037" t="str">
        <f t="shared" si="94"/>
        <v>210_2/23/2024 09:00</v>
      </c>
      <c r="J6037" t="str">
        <f>IFERROR(INDEX(scheduling_data!I:I, MATCH(I6037, scheduling_data!H:H, 0)), "")</f>
        <v>James Allen</v>
      </c>
    </row>
    <row r="6038" spans="1:10" x14ac:dyDescent="0.3">
      <c r="A6038" t="s">
        <v>137</v>
      </c>
      <c r="B6038">
        <v>210</v>
      </c>
      <c r="C6038" s="1">
        <v>45364</v>
      </c>
      <c r="D6038" s="1">
        <v>45345.375</v>
      </c>
      <c r="E6038">
        <v>0.31</v>
      </c>
      <c r="F6038" t="s">
        <v>9</v>
      </c>
      <c r="G6038" t="s">
        <v>55</v>
      </c>
      <c r="H6038">
        <v>97140</v>
      </c>
      <c r="I6038" t="str">
        <f t="shared" si="94"/>
        <v>210_2/23/2024 09:00</v>
      </c>
      <c r="J6038" t="str">
        <f>IFERROR(INDEX(scheduling_data!I:I, MATCH(I6038, scheduling_data!H:H, 0)), "")</f>
        <v>James Allen</v>
      </c>
    </row>
    <row r="6039" spans="1:10" x14ac:dyDescent="0.3">
      <c r="A6039" t="s">
        <v>137</v>
      </c>
      <c r="B6039">
        <v>210</v>
      </c>
      <c r="C6039" s="1">
        <v>45364</v>
      </c>
      <c r="D6039" s="1">
        <v>45345.375</v>
      </c>
      <c r="E6039">
        <v>5.16</v>
      </c>
      <c r="F6039" t="s">
        <v>9</v>
      </c>
      <c r="G6039" t="s">
        <v>54</v>
      </c>
      <c r="H6039">
        <v>97140</v>
      </c>
      <c r="I6039" t="str">
        <f t="shared" si="94"/>
        <v>210_2/23/2024 09:00</v>
      </c>
      <c r="J6039" t="str">
        <f>IFERROR(INDEX(scheduling_data!I:I, MATCH(I6039, scheduling_data!H:H, 0)), "")</f>
        <v>James Allen</v>
      </c>
    </row>
    <row r="6040" spans="1:10" x14ac:dyDescent="0.3">
      <c r="A6040" t="s">
        <v>137</v>
      </c>
      <c r="B6040">
        <v>210</v>
      </c>
      <c r="C6040" s="1">
        <v>45364</v>
      </c>
      <c r="D6040" s="1">
        <v>45345.375</v>
      </c>
      <c r="E6040">
        <v>96.6</v>
      </c>
      <c r="F6040" t="s">
        <v>9</v>
      </c>
      <c r="G6040" t="s">
        <v>56</v>
      </c>
      <c r="H6040">
        <v>97110</v>
      </c>
      <c r="I6040" t="str">
        <f t="shared" si="94"/>
        <v>210_2/23/2024 09:00</v>
      </c>
      <c r="J6040" t="str">
        <f>IFERROR(INDEX(scheduling_data!I:I, MATCH(I6040, scheduling_data!H:H, 0)), "")</f>
        <v>James Allen</v>
      </c>
    </row>
    <row r="6041" spans="1:10" x14ac:dyDescent="0.3">
      <c r="A6041" t="s">
        <v>137</v>
      </c>
      <c r="B6041">
        <v>210</v>
      </c>
      <c r="C6041" s="1">
        <v>45364</v>
      </c>
      <c r="D6041" s="1">
        <v>45345.375</v>
      </c>
      <c r="E6041">
        <v>0.76</v>
      </c>
      <c r="F6041" t="s">
        <v>9</v>
      </c>
      <c r="G6041" t="s">
        <v>55</v>
      </c>
      <c r="H6041">
        <v>97110</v>
      </c>
      <c r="I6041" t="str">
        <f t="shared" si="94"/>
        <v>210_2/23/2024 09:00</v>
      </c>
      <c r="J6041" t="str">
        <f>IFERROR(INDEX(scheduling_data!I:I, MATCH(I6041, scheduling_data!H:H, 0)), "")</f>
        <v>James Allen</v>
      </c>
    </row>
    <row r="6042" spans="1:10" x14ac:dyDescent="0.3">
      <c r="A6042" t="s">
        <v>137</v>
      </c>
      <c r="B6042">
        <v>210</v>
      </c>
      <c r="C6042" s="1">
        <v>45364</v>
      </c>
      <c r="D6042" s="1">
        <v>45345.375</v>
      </c>
      <c r="E6042">
        <v>50.35</v>
      </c>
      <c r="F6042" t="s">
        <v>9</v>
      </c>
      <c r="G6042" t="s">
        <v>56</v>
      </c>
      <c r="H6042">
        <v>97140</v>
      </c>
      <c r="I6042" t="str">
        <f t="shared" si="94"/>
        <v>210_2/23/2024 09:00</v>
      </c>
      <c r="J6042" t="str">
        <f>IFERROR(INDEX(scheduling_data!I:I, MATCH(I6042, scheduling_data!H:H, 0)), "")</f>
        <v>James Allen</v>
      </c>
    </row>
    <row r="6043" spans="1:10" x14ac:dyDescent="0.3">
      <c r="A6043" t="s">
        <v>137</v>
      </c>
      <c r="B6043">
        <v>210</v>
      </c>
      <c r="C6043" s="1">
        <v>45364</v>
      </c>
      <c r="D6043" s="1">
        <v>45345.375</v>
      </c>
      <c r="E6043">
        <v>15.28</v>
      </c>
      <c r="F6043" t="s">
        <v>19</v>
      </c>
      <c r="G6043" t="s">
        <v>57</v>
      </c>
      <c r="H6043">
        <v>97140</v>
      </c>
      <c r="I6043" t="str">
        <f t="shared" si="94"/>
        <v>210_2/23/2024 09:00</v>
      </c>
      <c r="J6043" t="str">
        <f>IFERROR(INDEX(scheduling_data!I:I, MATCH(I6043, scheduling_data!H:H, 0)), "")</f>
        <v>James Allen</v>
      </c>
    </row>
    <row r="6044" spans="1:10" x14ac:dyDescent="0.3">
      <c r="A6044" t="s">
        <v>137</v>
      </c>
      <c r="B6044">
        <v>210</v>
      </c>
      <c r="C6044" s="1">
        <v>45364</v>
      </c>
      <c r="D6044" s="1">
        <v>45345.375</v>
      </c>
      <c r="E6044">
        <v>5.86</v>
      </c>
      <c r="F6044" t="s">
        <v>9</v>
      </c>
      <c r="G6044" t="s">
        <v>54</v>
      </c>
      <c r="H6044">
        <v>97110</v>
      </c>
      <c r="I6044" t="str">
        <f t="shared" si="94"/>
        <v>210_2/23/2024 09:00</v>
      </c>
      <c r="J6044" t="str">
        <f>IFERROR(INDEX(scheduling_data!I:I, MATCH(I6044, scheduling_data!H:H, 0)), "")</f>
        <v>James Allen</v>
      </c>
    </row>
    <row r="6045" spans="1:10" x14ac:dyDescent="0.3">
      <c r="A6045" t="s">
        <v>137</v>
      </c>
      <c r="B6045">
        <v>210</v>
      </c>
      <c r="C6045" s="1">
        <v>45365</v>
      </c>
      <c r="D6045" s="1">
        <v>45348.583333333336</v>
      </c>
      <c r="E6045">
        <v>37.270000000000003</v>
      </c>
      <c r="F6045" t="s">
        <v>19</v>
      </c>
      <c r="G6045" t="s">
        <v>57</v>
      </c>
      <c r="H6045">
        <v>97110</v>
      </c>
      <c r="I6045" t="str">
        <f t="shared" si="94"/>
        <v>210_2/26/2024 14:00</v>
      </c>
      <c r="J6045" t="str">
        <f>IFERROR(INDEX(scheduling_data!I:I, MATCH(I6045, scheduling_data!H:H, 0)), "")</f>
        <v>Kelsea Rodriguez</v>
      </c>
    </row>
    <row r="6046" spans="1:10" x14ac:dyDescent="0.3">
      <c r="A6046" t="s">
        <v>137</v>
      </c>
      <c r="B6046">
        <v>210</v>
      </c>
      <c r="C6046" s="1">
        <v>45365</v>
      </c>
      <c r="D6046" s="1">
        <v>45348.583333333336</v>
      </c>
      <c r="E6046">
        <v>96.6</v>
      </c>
      <c r="F6046" t="s">
        <v>9</v>
      </c>
      <c r="G6046" t="s">
        <v>56</v>
      </c>
      <c r="H6046">
        <v>97110</v>
      </c>
      <c r="I6046" t="str">
        <f t="shared" si="94"/>
        <v>210_2/26/2024 14:00</v>
      </c>
      <c r="J6046" t="str">
        <f>IFERROR(INDEX(scheduling_data!I:I, MATCH(I6046, scheduling_data!H:H, 0)), "")</f>
        <v>Kelsea Rodriguez</v>
      </c>
    </row>
    <row r="6047" spans="1:10" x14ac:dyDescent="0.3">
      <c r="A6047" t="s">
        <v>137</v>
      </c>
      <c r="B6047">
        <v>210</v>
      </c>
      <c r="C6047" s="1">
        <v>45365</v>
      </c>
      <c r="D6047" s="1">
        <v>45348.583333333336</v>
      </c>
      <c r="E6047">
        <v>0.76</v>
      </c>
      <c r="F6047" t="s">
        <v>9</v>
      </c>
      <c r="G6047" t="s">
        <v>55</v>
      </c>
      <c r="H6047">
        <v>97110</v>
      </c>
      <c r="I6047" t="str">
        <f t="shared" si="94"/>
        <v>210_2/26/2024 14:00</v>
      </c>
      <c r="J6047" t="str">
        <f>IFERROR(INDEX(scheduling_data!I:I, MATCH(I6047, scheduling_data!H:H, 0)), "")</f>
        <v>Kelsea Rodriguez</v>
      </c>
    </row>
    <row r="6048" spans="1:10" x14ac:dyDescent="0.3">
      <c r="A6048" t="s">
        <v>137</v>
      </c>
      <c r="B6048">
        <v>210</v>
      </c>
      <c r="C6048" s="1">
        <v>45365</v>
      </c>
      <c r="D6048" s="1">
        <v>45348.583333333336</v>
      </c>
      <c r="E6048">
        <v>5.86</v>
      </c>
      <c r="F6048" t="s">
        <v>9</v>
      </c>
      <c r="G6048" t="s">
        <v>54</v>
      </c>
      <c r="H6048">
        <v>97110</v>
      </c>
      <c r="I6048" t="str">
        <f t="shared" si="94"/>
        <v>210_2/26/2024 14:00</v>
      </c>
      <c r="J6048" t="str">
        <f>IFERROR(INDEX(scheduling_data!I:I, MATCH(I6048, scheduling_data!H:H, 0)), "")</f>
        <v>Kelsea Rodriguez</v>
      </c>
    </row>
    <row r="6049" spans="1:10" x14ac:dyDescent="0.3">
      <c r="A6049" t="s">
        <v>137</v>
      </c>
      <c r="B6049">
        <v>210</v>
      </c>
      <c r="C6049" s="1">
        <v>45365</v>
      </c>
      <c r="D6049" s="1">
        <v>45348.583333333336</v>
      </c>
      <c r="E6049">
        <v>15.28</v>
      </c>
      <c r="F6049" t="s">
        <v>19</v>
      </c>
      <c r="G6049" t="s">
        <v>57</v>
      </c>
      <c r="H6049">
        <v>97140</v>
      </c>
      <c r="I6049" t="str">
        <f t="shared" si="94"/>
        <v>210_2/26/2024 14:00</v>
      </c>
      <c r="J6049" t="str">
        <f>IFERROR(INDEX(scheduling_data!I:I, MATCH(I6049, scheduling_data!H:H, 0)), "")</f>
        <v>Kelsea Rodriguez</v>
      </c>
    </row>
    <row r="6050" spans="1:10" x14ac:dyDescent="0.3">
      <c r="A6050" t="s">
        <v>137</v>
      </c>
      <c r="B6050">
        <v>210</v>
      </c>
      <c r="C6050" s="1">
        <v>45365</v>
      </c>
      <c r="D6050" s="1">
        <v>45348.583333333336</v>
      </c>
      <c r="E6050">
        <v>50.35</v>
      </c>
      <c r="F6050" t="s">
        <v>9</v>
      </c>
      <c r="G6050" t="s">
        <v>56</v>
      </c>
      <c r="H6050">
        <v>97140</v>
      </c>
      <c r="I6050" t="str">
        <f t="shared" si="94"/>
        <v>210_2/26/2024 14:00</v>
      </c>
      <c r="J6050" t="str">
        <f>IFERROR(INDEX(scheduling_data!I:I, MATCH(I6050, scheduling_data!H:H, 0)), "")</f>
        <v>Kelsea Rodriguez</v>
      </c>
    </row>
    <row r="6051" spans="1:10" x14ac:dyDescent="0.3">
      <c r="A6051" t="s">
        <v>137</v>
      </c>
      <c r="B6051">
        <v>210</v>
      </c>
      <c r="C6051" s="1">
        <v>45365</v>
      </c>
      <c r="D6051" s="1">
        <v>45348.583333333336</v>
      </c>
      <c r="E6051">
        <v>0.31</v>
      </c>
      <c r="F6051" t="s">
        <v>9</v>
      </c>
      <c r="G6051" t="s">
        <v>55</v>
      </c>
      <c r="H6051">
        <v>97140</v>
      </c>
      <c r="I6051" t="str">
        <f t="shared" si="94"/>
        <v>210_2/26/2024 14:00</v>
      </c>
      <c r="J6051" t="str">
        <f>IFERROR(INDEX(scheduling_data!I:I, MATCH(I6051, scheduling_data!H:H, 0)), "")</f>
        <v>Kelsea Rodriguez</v>
      </c>
    </row>
    <row r="6052" spans="1:10" x14ac:dyDescent="0.3">
      <c r="A6052" t="s">
        <v>137</v>
      </c>
      <c r="B6052">
        <v>210</v>
      </c>
      <c r="C6052" s="1">
        <v>45365</v>
      </c>
      <c r="D6052" s="1">
        <v>45348.583333333336</v>
      </c>
      <c r="E6052">
        <v>5.16</v>
      </c>
      <c r="F6052" t="s">
        <v>9</v>
      </c>
      <c r="G6052" t="s">
        <v>54</v>
      </c>
      <c r="H6052">
        <v>97140</v>
      </c>
      <c r="I6052" t="str">
        <f t="shared" si="94"/>
        <v>210_2/26/2024 14:00</v>
      </c>
      <c r="J6052" t="str">
        <f>IFERROR(INDEX(scheduling_data!I:I, MATCH(I6052, scheduling_data!H:H, 0)), "")</f>
        <v>Kelsea Rodriguez</v>
      </c>
    </row>
    <row r="6053" spans="1:10" x14ac:dyDescent="0.3">
      <c r="A6053" t="s">
        <v>137</v>
      </c>
      <c r="B6053">
        <v>210</v>
      </c>
      <c r="C6053" s="1">
        <v>45371</v>
      </c>
      <c r="D6053" s="1">
        <v>45348.625</v>
      </c>
      <c r="E6053">
        <v>5.16</v>
      </c>
      <c r="F6053" t="s">
        <v>9</v>
      </c>
      <c r="G6053" t="s">
        <v>54</v>
      </c>
      <c r="H6053">
        <v>97140</v>
      </c>
      <c r="I6053" t="str">
        <f t="shared" si="94"/>
        <v>210_2/26/2024 15:00</v>
      </c>
      <c r="J6053" t="str">
        <f>IFERROR(INDEX(scheduling_data!I:I, MATCH(I6053, scheduling_data!H:H, 0)), "")</f>
        <v>James Allen</v>
      </c>
    </row>
    <row r="6054" spans="1:10" x14ac:dyDescent="0.3">
      <c r="A6054" t="s">
        <v>137</v>
      </c>
      <c r="B6054">
        <v>210</v>
      </c>
      <c r="C6054" s="1">
        <v>45371</v>
      </c>
      <c r="D6054" s="1">
        <v>45348.625</v>
      </c>
      <c r="E6054">
        <v>144.9</v>
      </c>
      <c r="F6054" t="s">
        <v>9</v>
      </c>
      <c r="G6054" t="s">
        <v>56</v>
      </c>
      <c r="H6054">
        <v>97110</v>
      </c>
      <c r="I6054" t="str">
        <f t="shared" si="94"/>
        <v>210_2/26/2024 15:00</v>
      </c>
      <c r="J6054" t="str">
        <f>IFERROR(INDEX(scheduling_data!I:I, MATCH(I6054, scheduling_data!H:H, 0)), "")</f>
        <v>James Allen</v>
      </c>
    </row>
    <row r="6055" spans="1:10" x14ac:dyDescent="0.3">
      <c r="A6055" t="s">
        <v>137</v>
      </c>
      <c r="B6055">
        <v>210</v>
      </c>
      <c r="C6055" s="1">
        <v>45371</v>
      </c>
      <c r="D6055" s="1">
        <v>45348.625</v>
      </c>
      <c r="E6055">
        <v>1</v>
      </c>
      <c r="F6055" t="s">
        <v>9</v>
      </c>
      <c r="G6055" t="s">
        <v>55</v>
      </c>
      <c r="H6055">
        <v>97110</v>
      </c>
      <c r="I6055" t="str">
        <f t="shared" si="94"/>
        <v>210_2/26/2024 15:00</v>
      </c>
      <c r="J6055" t="str">
        <f>IFERROR(INDEX(scheduling_data!I:I, MATCH(I6055, scheduling_data!H:H, 0)), "")</f>
        <v>James Allen</v>
      </c>
    </row>
    <row r="6056" spans="1:10" x14ac:dyDescent="0.3">
      <c r="A6056" t="s">
        <v>137</v>
      </c>
      <c r="B6056">
        <v>210</v>
      </c>
      <c r="C6056" s="1">
        <v>45371</v>
      </c>
      <c r="D6056" s="1">
        <v>45348.625</v>
      </c>
      <c r="E6056">
        <v>17.579999999999998</v>
      </c>
      <c r="F6056" t="s">
        <v>9</v>
      </c>
      <c r="G6056" t="s">
        <v>54</v>
      </c>
      <c r="H6056">
        <v>97110</v>
      </c>
      <c r="I6056" t="str">
        <f t="shared" si="94"/>
        <v>210_2/26/2024 15:00</v>
      </c>
      <c r="J6056" t="str">
        <f>IFERROR(INDEX(scheduling_data!I:I, MATCH(I6056, scheduling_data!H:H, 0)), "")</f>
        <v>James Allen</v>
      </c>
    </row>
    <row r="6057" spans="1:10" x14ac:dyDescent="0.3">
      <c r="A6057" t="s">
        <v>137</v>
      </c>
      <c r="B6057">
        <v>210</v>
      </c>
      <c r="C6057" s="1">
        <v>45371</v>
      </c>
      <c r="D6057" s="1">
        <v>45348.625</v>
      </c>
      <c r="E6057">
        <v>15.28</v>
      </c>
      <c r="F6057" t="s">
        <v>19</v>
      </c>
      <c r="G6057" t="s">
        <v>57</v>
      </c>
      <c r="H6057">
        <v>97140</v>
      </c>
      <c r="I6057" t="str">
        <f t="shared" si="94"/>
        <v>210_2/26/2024 15:00</v>
      </c>
      <c r="J6057" t="str">
        <f>IFERROR(INDEX(scheduling_data!I:I, MATCH(I6057, scheduling_data!H:H, 0)), "")</f>
        <v>James Allen</v>
      </c>
    </row>
    <row r="6058" spans="1:10" x14ac:dyDescent="0.3">
      <c r="A6058" t="s">
        <v>137</v>
      </c>
      <c r="B6058">
        <v>210</v>
      </c>
      <c r="C6058" s="1">
        <v>45371</v>
      </c>
      <c r="D6058" s="1">
        <v>45348.625</v>
      </c>
      <c r="E6058">
        <v>50.35</v>
      </c>
      <c r="F6058" t="s">
        <v>9</v>
      </c>
      <c r="G6058" t="s">
        <v>56</v>
      </c>
      <c r="H6058">
        <v>97140</v>
      </c>
      <c r="I6058" t="str">
        <f t="shared" si="94"/>
        <v>210_2/26/2024 15:00</v>
      </c>
      <c r="J6058" t="str">
        <f>IFERROR(INDEX(scheduling_data!I:I, MATCH(I6058, scheduling_data!H:H, 0)), "")</f>
        <v>James Allen</v>
      </c>
    </row>
    <row r="6059" spans="1:10" x14ac:dyDescent="0.3">
      <c r="A6059" t="s">
        <v>137</v>
      </c>
      <c r="B6059">
        <v>210</v>
      </c>
      <c r="C6059" s="1">
        <v>45371</v>
      </c>
      <c r="D6059" s="1">
        <v>45348.625</v>
      </c>
      <c r="E6059">
        <v>0.31</v>
      </c>
      <c r="F6059" t="s">
        <v>9</v>
      </c>
      <c r="G6059" t="s">
        <v>55</v>
      </c>
      <c r="H6059">
        <v>97140</v>
      </c>
      <c r="I6059" t="str">
        <f t="shared" si="94"/>
        <v>210_2/26/2024 15:00</v>
      </c>
      <c r="J6059" t="str">
        <f>IFERROR(INDEX(scheduling_data!I:I, MATCH(I6059, scheduling_data!H:H, 0)), "")</f>
        <v>James Allen</v>
      </c>
    </row>
    <row r="6060" spans="1:10" x14ac:dyDescent="0.3">
      <c r="A6060" t="s">
        <v>137</v>
      </c>
      <c r="B6060">
        <v>210</v>
      </c>
      <c r="C6060" s="1">
        <v>45371</v>
      </c>
      <c r="D6060" s="1">
        <v>45348.625</v>
      </c>
      <c r="E6060">
        <v>49.02</v>
      </c>
      <c r="F6060" t="s">
        <v>19</v>
      </c>
      <c r="G6060" t="s">
        <v>57</v>
      </c>
      <c r="H6060">
        <v>97110</v>
      </c>
      <c r="I6060" t="str">
        <f t="shared" si="94"/>
        <v>210_2/26/2024 15:00</v>
      </c>
      <c r="J6060" t="str">
        <f>IFERROR(INDEX(scheduling_data!I:I, MATCH(I6060, scheduling_data!H:H, 0)), "")</f>
        <v>James Allen</v>
      </c>
    </row>
    <row r="6061" spans="1:10" x14ac:dyDescent="0.3">
      <c r="A6061" t="s">
        <v>137</v>
      </c>
      <c r="B6061">
        <v>210</v>
      </c>
      <c r="C6061" s="1">
        <v>45369</v>
      </c>
      <c r="D6061" s="1">
        <v>45350.541666666664</v>
      </c>
      <c r="E6061">
        <v>96.6</v>
      </c>
      <c r="F6061" t="s">
        <v>9</v>
      </c>
      <c r="G6061" t="s">
        <v>56</v>
      </c>
      <c r="H6061">
        <v>97110</v>
      </c>
      <c r="I6061" t="str">
        <f t="shared" si="94"/>
        <v>210_2/28/2024 13:00</v>
      </c>
      <c r="J6061" t="str">
        <f>IFERROR(INDEX(scheduling_data!I:I, MATCH(I6061, scheduling_data!H:H, 0)), "")</f>
        <v>Kelsea Rodriguez</v>
      </c>
    </row>
    <row r="6062" spans="1:10" x14ac:dyDescent="0.3">
      <c r="A6062" t="s">
        <v>137</v>
      </c>
      <c r="B6062">
        <v>210</v>
      </c>
      <c r="C6062" s="1">
        <v>45369</v>
      </c>
      <c r="D6062" s="1">
        <v>45350.541666666664</v>
      </c>
      <c r="E6062">
        <v>32.67</v>
      </c>
      <c r="F6062" t="s">
        <v>19</v>
      </c>
      <c r="G6062" t="s">
        <v>57</v>
      </c>
      <c r="H6062">
        <v>97110</v>
      </c>
      <c r="I6062" t="str">
        <f t="shared" si="94"/>
        <v>210_2/28/2024 13:00</v>
      </c>
      <c r="J6062" t="str">
        <f>IFERROR(INDEX(scheduling_data!I:I, MATCH(I6062, scheduling_data!H:H, 0)), "")</f>
        <v>Kelsea Rodriguez</v>
      </c>
    </row>
    <row r="6063" spans="1:10" x14ac:dyDescent="0.3">
      <c r="A6063" t="s">
        <v>137</v>
      </c>
      <c r="B6063">
        <v>210</v>
      </c>
      <c r="C6063" s="1">
        <v>45369</v>
      </c>
      <c r="D6063" s="1">
        <v>45350.541666666664</v>
      </c>
      <c r="E6063">
        <v>42.21</v>
      </c>
      <c r="F6063" t="s">
        <v>9</v>
      </c>
      <c r="G6063" t="s">
        <v>56</v>
      </c>
      <c r="H6063">
        <v>97530</v>
      </c>
      <c r="I6063" t="str">
        <f t="shared" si="94"/>
        <v>210_2/28/2024 13:00</v>
      </c>
      <c r="J6063" t="str">
        <f>IFERROR(INDEX(scheduling_data!I:I, MATCH(I6063, scheduling_data!H:H, 0)), "")</f>
        <v>Kelsea Rodriguez</v>
      </c>
    </row>
    <row r="6064" spans="1:10" x14ac:dyDescent="0.3">
      <c r="A6064" t="s">
        <v>137</v>
      </c>
      <c r="B6064">
        <v>210</v>
      </c>
      <c r="C6064" s="1">
        <v>45369</v>
      </c>
      <c r="D6064" s="1">
        <v>45350.541666666664</v>
      </c>
      <c r="E6064">
        <v>0.67</v>
      </c>
      <c r="F6064" t="s">
        <v>9</v>
      </c>
      <c r="G6064" t="s">
        <v>55</v>
      </c>
      <c r="H6064">
        <v>97110</v>
      </c>
      <c r="I6064" t="str">
        <f t="shared" si="94"/>
        <v>210_2/28/2024 13:00</v>
      </c>
      <c r="J6064" t="str">
        <f>IFERROR(INDEX(scheduling_data!I:I, MATCH(I6064, scheduling_data!H:H, 0)), "")</f>
        <v>Kelsea Rodriguez</v>
      </c>
    </row>
    <row r="6065" spans="1:10" x14ac:dyDescent="0.3">
      <c r="A6065" t="s">
        <v>137</v>
      </c>
      <c r="B6065">
        <v>210</v>
      </c>
      <c r="C6065" s="1">
        <v>45369</v>
      </c>
      <c r="D6065" s="1">
        <v>45350.541666666664</v>
      </c>
      <c r="E6065">
        <v>0.31</v>
      </c>
      <c r="F6065" t="s">
        <v>9</v>
      </c>
      <c r="G6065" t="s">
        <v>55</v>
      </c>
      <c r="H6065">
        <v>97140</v>
      </c>
      <c r="I6065" t="str">
        <f t="shared" si="94"/>
        <v>210_2/28/2024 13:00</v>
      </c>
      <c r="J6065" t="str">
        <f>IFERROR(INDEX(scheduling_data!I:I, MATCH(I6065, scheduling_data!H:H, 0)), "")</f>
        <v>Kelsea Rodriguez</v>
      </c>
    </row>
    <row r="6066" spans="1:10" x14ac:dyDescent="0.3">
      <c r="A6066" t="s">
        <v>137</v>
      </c>
      <c r="B6066">
        <v>210</v>
      </c>
      <c r="C6066" s="1">
        <v>45369</v>
      </c>
      <c r="D6066" s="1">
        <v>45350.541666666664</v>
      </c>
      <c r="E6066">
        <v>50.35</v>
      </c>
      <c r="F6066" t="s">
        <v>9</v>
      </c>
      <c r="G6066" t="s">
        <v>56</v>
      </c>
      <c r="H6066">
        <v>97140</v>
      </c>
      <c r="I6066" t="str">
        <f t="shared" si="94"/>
        <v>210_2/28/2024 13:00</v>
      </c>
      <c r="J6066" t="str">
        <f>IFERROR(INDEX(scheduling_data!I:I, MATCH(I6066, scheduling_data!H:H, 0)), "")</f>
        <v>Kelsea Rodriguez</v>
      </c>
    </row>
    <row r="6067" spans="1:10" x14ac:dyDescent="0.3">
      <c r="A6067" t="s">
        <v>137</v>
      </c>
      <c r="B6067">
        <v>210</v>
      </c>
      <c r="C6067" s="1">
        <v>45369</v>
      </c>
      <c r="D6067" s="1">
        <v>45350.541666666664</v>
      </c>
      <c r="E6067">
        <v>11.72</v>
      </c>
      <c r="F6067" t="s">
        <v>9</v>
      </c>
      <c r="G6067" t="s">
        <v>54</v>
      </c>
      <c r="H6067">
        <v>97110</v>
      </c>
      <c r="I6067" t="str">
        <f t="shared" si="94"/>
        <v>210_2/28/2024 13:00</v>
      </c>
      <c r="J6067" t="str">
        <f>IFERROR(INDEX(scheduling_data!I:I, MATCH(I6067, scheduling_data!H:H, 0)), "")</f>
        <v>Kelsea Rodriguez</v>
      </c>
    </row>
    <row r="6068" spans="1:10" x14ac:dyDescent="0.3">
      <c r="A6068" t="s">
        <v>137</v>
      </c>
      <c r="B6068">
        <v>210</v>
      </c>
      <c r="C6068" s="1">
        <v>45369</v>
      </c>
      <c r="D6068" s="1">
        <v>45350.541666666664</v>
      </c>
      <c r="E6068">
        <v>15.28</v>
      </c>
      <c r="F6068" t="s">
        <v>19</v>
      </c>
      <c r="G6068" t="s">
        <v>57</v>
      </c>
      <c r="H6068">
        <v>97140</v>
      </c>
      <c r="I6068" t="str">
        <f t="shared" si="94"/>
        <v>210_2/28/2024 13:00</v>
      </c>
      <c r="J6068" t="str">
        <f>IFERROR(INDEX(scheduling_data!I:I, MATCH(I6068, scheduling_data!H:H, 0)), "")</f>
        <v>Kelsea Rodriguez</v>
      </c>
    </row>
    <row r="6069" spans="1:10" x14ac:dyDescent="0.3">
      <c r="A6069" t="s">
        <v>137</v>
      </c>
      <c r="B6069">
        <v>210</v>
      </c>
      <c r="C6069" s="1">
        <v>45369</v>
      </c>
      <c r="D6069" s="1">
        <v>45350.541666666664</v>
      </c>
      <c r="E6069">
        <v>25.71</v>
      </c>
      <c r="F6069" t="s">
        <v>19</v>
      </c>
      <c r="G6069" t="s">
        <v>57</v>
      </c>
      <c r="H6069">
        <v>97530</v>
      </c>
      <c r="I6069" t="str">
        <f t="shared" si="94"/>
        <v>210_2/28/2024 13:00</v>
      </c>
      <c r="J6069" t="str">
        <f>IFERROR(INDEX(scheduling_data!I:I, MATCH(I6069, scheduling_data!H:H, 0)), "")</f>
        <v>Kelsea Rodriguez</v>
      </c>
    </row>
    <row r="6070" spans="1:10" x14ac:dyDescent="0.3">
      <c r="A6070" t="s">
        <v>137</v>
      </c>
      <c r="B6070">
        <v>210</v>
      </c>
      <c r="C6070" s="1">
        <v>45369</v>
      </c>
      <c r="D6070" s="1">
        <v>45350.541666666664</v>
      </c>
      <c r="E6070">
        <v>5.16</v>
      </c>
      <c r="F6070" t="s">
        <v>9</v>
      </c>
      <c r="G6070" t="s">
        <v>54</v>
      </c>
      <c r="H6070">
        <v>97140</v>
      </c>
      <c r="I6070" t="str">
        <f t="shared" si="94"/>
        <v>210_2/28/2024 13:00</v>
      </c>
      <c r="J6070" t="str">
        <f>IFERROR(INDEX(scheduling_data!I:I, MATCH(I6070, scheduling_data!H:H, 0)), "")</f>
        <v>Kelsea Rodriguez</v>
      </c>
    </row>
    <row r="6071" spans="1:10" x14ac:dyDescent="0.3">
      <c r="A6071" t="s">
        <v>137</v>
      </c>
      <c r="B6071">
        <v>210</v>
      </c>
      <c r="C6071" s="1">
        <v>45369</v>
      </c>
      <c r="D6071" s="1">
        <v>45350.541666666664</v>
      </c>
      <c r="E6071">
        <v>0.52</v>
      </c>
      <c r="F6071" t="s">
        <v>9</v>
      </c>
      <c r="G6071" t="s">
        <v>55</v>
      </c>
      <c r="H6071">
        <v>97530</v>
      </c>
      <c r="I6071" t="str">
        <f t="shared" si="94"/>
        <v>210_2/28/2024 13:00</v>
      </c>
      <c r="J6071" t="str">
        <f>IFERROR(INDEX(scheduling_data!I:I, MATCH(I6071, scheduling_data!H:H, 0)), "")</f>
        <v>Kelsea Rodriguez</v>
      </c>
    </row>
    <row r="6072" spans="1:10" x14ac:dyDescent="0.3">
      <c r="A6072" t="s">
        <v>137</v>
      </c>
      <c r="B6072">
        <v>210</v>
      </c>
      <c r="C6072" s="1">
        <v>45371</v>
      </c>
      <c r="D6072" s="1">
        <v>45350.583333333336</v>
      </c>
      <c r="E6072">
        <v>0.67</v>
      </c>
      <c r="F6072" t="s">
        <v>9</v>
      </c>
      <c r="G6072" t="s">
        <v>55</v>
      </c>
      <c r="H6072">
        <v>97110</v>
      </c>
      <c r="I6072" t="str">
        <f t="shared" si="94"/>
        <v>210_2/28/2024 14:00</v>
      </c>
      <c r="J6072" t="str">
        <f>IFERROR(INDEX(scheduling_data!I:I, MATCH(I6072, scheduling_data!H:H, 0)), "")</f>
        <v>James Allen</v>
      </c>
    </row>
    <row r="6073" spans="1:10" x14ac:dyDescent="0.3">
      <c r="A6073" t="s">
        <v>137</v>
      </c>
      <c r="B6073">
        <v>210</v>
      </c>
      <c r="C6073" s="1">
        <v>45371</v>
      </c>
      <c r="D6073" s="1">
        <v>45350.583333333336</v>
      </c>
      <c r="E6073">
        <v>32.67</v>
      </c>
      <c r="F6073" t="s">
        <v>19</v>
      </c>
      <c r="G6073" t="s">
        <v>57</v>
      </c>
      <c r="H6073">
        <v>97110</v>
      </c>
      <c r="I6073" t="str">
        <f t="shared" si="94"/>
        <v>210_2/28/2024 14:00</v>
      </c>
      <c r="J6073" t="str">
        <f>IFERROR(INDEX(scheduling_data!I:I, MATCH(I6073, scheduling_data!H:H, 0)), "")</f>
        <v>James Allen</v>
      </c>
    </row>
    <row r="6074" spans="1:10" x14ac:dyDescent="0.3">
      <c r="A6074" t="s">
        <v>137</v>
      </c>
      <c r="B6074">
        <v>210</v>
      </c>
      <c r="C6074" s="1">
        <v>45371</v>
      </c>
      <c r="D6074" s="1">
        <v>45350.583333333336</v>
      </c>
      <c r="E6074">
        <v>96.6</v>
      </c>
      <c r="F6074" t="s">
        <v>9</v>
      </c>
      <c r="G6074" t="s">
        <v>56</v>
      </c>
      <c r="H6074">
        <v>97110</v>
      </c>
      <c r="I6074" t="str">
        <f t="shared" si="94"/>
        <v>210_2/28/2024 14:00</v>
      </c>
      <c r="J6074" t="str">
        <f>IFERROR(INDEX(scheduling_data!I:I, MATCH(I6074, scheduling_data!H:H, 0)), "")</f>
        <v>James Allen</v>
      </c>
    </row>
    <row r="6075" spans="1:10" x14ac:dyDescent="0.3">
      <c r="A6075" t="s">
        <v>137</v>
      </c>
      <c r="B6075">
        <v>210</v>
      </c>
      <c r="C6075" s="1">
        <v>45371</v>
      </c>
      <c r="D6075" s="1">
        <v>45350.583333333336</v>
      </c>
      <c r="E6075">
        <v>11.72</v>
      </c>
      <c r="F6075" t="s">
        <v>9</v>
      </c>
      <c r="G6075" t="s">
        <v>54</v>
      </c>
      <c r="H6075">
        <v>97110</v>
      </c>
      <c r="I6075" t="str">
        <f t="shared" si="94"/>
        <v>210_2/28/2024 14:00</v>
      </c>
      <c r="J6075" t="str">
        <f>IFERROR(INDEX(scheduling_data!I:I, MATCH(I6075, scheduling_data!H:H, 0)), "")</f>
        <v>James Allen</v>
      </c>
    </row>
    <row r="6076" spans="1:10" x14ac:dyDescent="0.3">
      <c r="A6076" t="s">
        <v>137</v>
      </c>
      <c r="B6076">
        <v>210</v>
      </c>
      <c r="C6076" s="1">
        <v>45352</v>
      </c>
      <c r="D6076" s="1">
        <v>45327.375</v>
      </c>
      <c r="E6076">
        <v>5.16</v>
      </c>
      <c r="F6076" t="s">
        <v>9</v>
      </c>
      <c r="G6076" t="s">
        <v>54</v>
      </c>
      <c r="H6076">
        <v>97140</v>
      </c>
      <c r="I6076" t="str">
        <f t="shared" si="94"/>
        <v>210_2/5/2024 09:00</v>
      </c>
      <c r="J6076" t="str">
        <f>IFERROR(INDEX(scheduling_data!I:I, MATCH(I6076, scheduling_data!H:H, 0)), "")</f>
        <v>James Allen</v>
      </c>
    </row>
    <row r="6077" spans="1:10" x14ac:dyDescent="0.3">
      <c r="A6077" t="s">
        <v>137</v>
      </c>
      <c r="B6077">
        <v>210</v>
      </c>
      <c r="C6077" s="1">
        <v>45352</v>
      </c>
      <c r="D6077" s="1">
        <v>45327.375</v>
      </c>
      <c r="E6077">
        <v>20.93</v>
      </c>
      <c r="F6077" t="s">
        <v>19</v>
      </c>
      <c r="G6077" t="s">
        <v>57</v>
      </c>
      <c r="H6077">
        <v>97110</v>
      </c>
      <c r="I6077" t="str">
        <f t="shared" si="94"/>
        <v>210_2/5/2024 09:00</v>
      </c>
      <c r="J6077" t="str">
        <f>IFERROR(INDEX(scheduling_data!I:I, MATCH(I6077, scheduling_data!H:H, 0)), "")</f>
        <v>James Allen</v>
      </c>
    </row>
    <row r="6078" spans="1:10" x14ac:dyDescent="0.3">
      <c r="A6078" t="s">
        <v>137</v>
      </c>
      <c r="B6078">
        <v>210</v>
      </c>
      <c r="C6078" s="1">
        <v>45352</v>
      </c>
      <c r="D6078" s="1">
        <v>45327.375</v>
      </c>
      <c r="E6078">
        <v>48.3</v>
      </c>
      <c r="F6078" t="s">
        <v>9</v>
      </c>
      <c r="G6078" t="s">
        <v>56</v>
      </c>
      <c r="H6078">
        <v>97110</v>
      </c>
      <c r="I6078" t="str">
        <f t="shared" si="94"/>
        <v>210_2/5/2024 09:00</v>
      </c>
      <c r="J6078" t="str">
        <f>IFERROR(INDEX(scheduling_data!I:I, MATCH(I6078, scheduling_data!H:H, 0)), "")</f>
        <v>James Allen</v>
      </c>
    </row>
    <row r="6079" spans="1:10" x14ac:dyDescent="0.3">
      <c r="A6079" t="s">
        <v>137</v>
      </c>
      <c r="B6079">
        <v>210</v>
      </c>
      <c r="C6079" s="1">
        <v>45352</v>
      </c>
      <c r="D6079" s="1">
        <v>45327.375</v>
      </c>
      <c r="E6079">
        <v>0.43</v>
      </c>
      <c r="F6079" t="s">
        <v>9</v>
      </c>
      <c r="G6079" t="s">
        <v>55</v>
      </c>
      <c r="H6079">
        <v>97110</v>
      </c>
      <c r="I6079" t="str">
        <f t="shared" si="94"/>
        <v>210_2/5/2024 09:00</v>
      </c>
      <c r="J6079" t="str">
        <f>IFERROR(INDEX(scheduling_data!I:I, MATCH(I6079, scheduling_data!H:H, 0)), "")</f>
        <v>James Allen</v>
      </c>
    </row>
    <row r="6080" spans="1:10" x14ac:dyDescent="0.3">
      <c r="A6080" t="s">
        <v>137</v>
      </c>
      <c r="B6080">
        <v>210</v>
      </c>
      <c r="C6080" s="1">
        <v>45352</v>
      </c>
      <c r="D6080" s="1">
        <v>45327.375</v>
      </c>
      <c r="E6080">
        <v>15.28</v>
      </c>
      <c r="F6080" t="s">
        <v>19</v>
      </c>
      <c r="G6080" t="s">
        <v>57</v>
      </c>
      <c r="H6080">
        <v>97140</v>
      </c>
      <c r="I6080" t="str">
        <f t="shared" si="94"/>
        <v>210_2/5/2024 09:00</v>
      </c>
      <c r="J6080" t="str">
        <f>IFERROR(INDEX(scheduling_data!I:I, MATCH(I6080, scheduling_data!H:H, 0)), "")</f>
        <v>James Allen</v>
      </c>
    </row>
    <row r="6081" spans="1:10" x14ac:dyDescent="0.3">
      <c r="A6081" t="s">
        <v>137</v>
      </c>
      <c r="B6081">
        <v>210</v>
      </c>
      <c r="C6081" s="1">
        <v>45352</v>
      </c>
      <c r="D6081" s="1">
        <v>45327.375</v>
      </c>
      <c r="E6081">
        <v>50.35</v>
      </c>
      <c r="F6081" t="s">
        <v>9</v>
      </c>
      <c r="G6081" t="s">
        <v>56</v>
      </c>
      <c r="H6081">
        <v>97140</v>
      </c>
      <c r="I6081" t="str">
        <f t="shared" si="94"/>
        <v>210_2/5/2024 09:00</v>
      </c>
      <c r="J6081" t="str">
        <f>IFERROR(INDEX(scheduling_data!I:I, MATCH(I6081, scheduling_data!H:H, 0)), "")</f>
        <v>James Allen</v>
      </c>
    </row>
    <row r="6082" spans="1:10" x14ac:dyDescent="0.3">
      <c r="A6082" t="s">
        <v>137</v>
      </c>
      <c r="B6082">
        <v>210</v>
      </c>
      <c r="C6082" s="1">
        <v>45352</v>
      </c>
      <c r="D6082" s="1">
        <v>45327.375</v>
      </c>
      <c r="E6082">
        <v>0.31</v>
      </c>
      <c r="F6082" t="s">
        <v>9</v>
      </c>
      <c r="G6082" t="s">
        <v>55</v>
      </c>
      <c r="H6082">
        <v>97140</v>
      </c>
      <c r="I6082" t="str">
        <f t="shared" si="94"/>
        <v>210_2/5/2024 09:00</v>
      </c>
      <c r="J6082" t="str">
        <f>IFERROR(INDEX(scheduling_data!I:I, MATCH(I6082, scheduling_data!H:H, 0)), "")</f>
        <v>James Allen</v>
      </c>
    </row>
    <row r="6083" spans="1:10" x14ac:dyDescent="0.3">
      <c r="A6083" t="s">
        <v>137</v>
      </c>
      <c r="B6083">
        <v>210</v>
      </c>
      <c r="C6083" s="1">
        <v>45352</v>
      </c>
      <c r="D6083" s="1">
        <v>45328.458333333336</v>
      </c>
      <c r="E6083">
        <v>11.72</v>
      </c>
      <c r="F6083" t="s">
        <v>9</v>
      </c>
      <c r="G6083" t="s">
        <v>54</v>
      </c>
      <c r="H6083">
        <v>97110</v>
      </c>
      <c r="I6083" t="str">
        <f t="shared" ref="I6083:I6146" si="95">TEXT(B6083&amp;"_"&amp;TEXT(D6083, "m/d/yyyy hh:mm"), "0")</f>
        <v>210_2/6/2024 11:00</v>
      </c>
      <c r="J6083" t="str">
        <f>IFERROR(INDEX(scheduling_data!I:I, MATCH(I6083, scheduling_data!H:H, 0)), "")</f>
        <v>James Allen</v>
      </c>
    </row>
    <row r="6084" spans="1:10" x14ac:dyDescent="0.3">
      <c r="A6084" t="s">
        <v>137</v>
      </c>
      <c r="B6084">
        <v>210</v>
      </c>
      <c r="C6084" s="1">
        <v>45352</v>
      </c>
      <c r="D6084" s="1">
        <v>45328.458333333336</v>
      </c>
      <c r="E6084">
        <v>0.31</v>
      </c>
      <c r="F6084" t="s">
        <v>9</v>
      </c>
      <c r="G6084" t="s">
        <v>55</v>
      </c>
      <c r="H6084">
        <v>97140</v>
      </c>
      <c r="I6084" t="str">
        <f t="shared" si="95"/>
        <v>210_2/6/2024 11:00</v>
      </c>
      <c r="J6084" t="str">
        <f>IFERROR(INDEX(scheduling_data!I:I, MATCH(I6084, scheduling_data!H:H, 0)), "")</f>
        <v>James Allen</v>
      </c>
    </row>
    <row r="6085" spans="1:10" x14ac:dyDescent="0.3">
      <c r="A6085" t="s">
        <v>137</v>
      </c>
      <c r="B6085">
        <v>210</v>
      </c>
      <c r="C6085" s="1">
        <v>45352</v>
      </c>
      <c r="D6085" s="1">
        <v>45328.458333333336</v>
      </c>
      <c r="E6085">
        <v>15.28</v>
      </c>
      <c r="F6085" t="s">
        <v>19</v>
      </c>
      <c r="G6085" t="s">
        <v>57</v>
      </c>
      <c r="H6085">
        <v>97140</v>
      </c>
      <c r="I6085" t="str">
        <f t="shared" si="95"/>
        <v>210_2/6/2024 11:00</v>
      </c>
      <c r="J6085" t="str">
        <f>IFERROR(INDEX(scheduling_data!I:I, MATCH(I6085, scheduling_data!H:H, 0)), "")</f>
        <v>James Allen</v>
      </c>
    </row>
    <row r="6086" spans="1:10" x14ac:dyDescent="0.3">
      <c r="A6086" t="s">
        <v>137</v>
      </c>
      <c r="B6086">
        <v>210</v>
      </c>
      <c r="C6086" s="1">
        <v>45352</v>
      </c>
      <c r="D6086" s="1">
        <v>45328.458333333336</v>
      </c>
      <c r="E6086">
        <v>50.35</v>
      </c>
      <c r="F6086" t="s">
        <v>9</v>
      </c>
      <c r="G6086" t="s">
        <v>56</v>
      </c>
      <c r="H6086">
        <v>97140</v>
      </c>
      <c r="I6086" t="str">
        <f t="shared" si="95"/>
        <v>210_2/6/2024 11:00</v>
      </c>
      <c r="J6086" t="str">
        <f>IFERROR(INDEX(scheduling_data!I:I, MATCH(I6086, scheduling_data!H:H, 0)), "")</f>
        <v>James Allen</v>
      </c>
    </row>
    <row r="6087" spans="1:10" x14ac:dyDescent="0.3">
      <c r="A6087" t="s">
        <v>137</v>
      </c>
      <c r="B6087">
        <v>210</v>
      </c>
      <c r="C6087" s="1">
        <v>45352</v>
      </c>
      <c r="D6087" s="1">
        <v>45328.458333333336</v>
      </c>
      <c r="E6087">
        <v>1.0900000000000001</v>
      </c>
      <c r="F6087" t="s">
        <v>9</v>
      </c>
      <c r="G6087" t="s">
        <v>55</v>
      </c>
      <c r="H6087">
        <v>97110</v>
      </c>
      <c r="I6087" t="str">
        <f t="shared" si="95"/>
        <v>210_2/6/2024 11:00</v>
      </c>
      <c r="J6087" t="str">
        <f>IFERROR(INDEX(scheduling_data!I:I, MATCH(I6087, scheduling_data!H:H, 0)), "")</f>
        <v>James Allen</v>
      </c>
    </row>
    <row r="6088" spans="1:10" x14ac:dyDescent="0.3">
      <c r="A6088" t="s">
        <v>137</v>
      </c>
      <c r="B6088">
        <v>210</v>
      </c>
      <c r="C6088" s="1">
        <v>45352</v>
      </c>
      <c r="D6088" s="1">
        <v>45328.458333333336</v>
      </c>
      <c r="E6088">
        <v>53.61</v>
      </c>
      <c r="F6088" t="s">
        <v>19</v>
      </c>
      <c r="G6088" t="s">
        <v>57</v>
      </c>
      <c r="H6088">
        <v>97110</v>
      </c>
      <c r="I6088" t="str">
        <f t="shared" si="95"/>
        <v>210_2/6/2024 11:00</v>
      </c>
      <c r="J6088" t="str">
        <f>IFERROR(INDEX(scheduling_data!I:I, MATCH(I6088, scheduling_data!H:H, 0)), "")</f>
        <v>James Allen</v>
      </c>
    </row>
    <row r="6089" spans="1:10" x14ac:dyDescent="0.3">
      <c r="A6089" t="s">
        <v>137</v>
      </c>
      <c r="B6089">
        <v>210</v>
      </c>
      <c r="C6089" s="1">
        <v>45352</v>
      </c>
      <c r="D6089" s="1">
        <v>45328.458333333336</v>
      </c>
      <c r="E6089">
        <v>144.9</v>
      </c>
      <c r="F6089" t="s">
        <v>9</v>
      </c>
      <c r="G6089" t="s">
        <v>56</v>
      </c>
      <c r="H6089">
        <v>97110</v>
      </c>
      <c r="I6089" t="str">
        <f t="shared" si="95"/>
        <v>210_2/6/2024 11:00</v>
      </c>
      <c r="J6089" t="str">
        <f>IFERROR(INDEX(scheduling_data!I:I, MATCH(I6089, scheduling_data!H:H, 0)), "")</f>
        <v>James Allen</v>
      </c>
    </row>
    <row r="6090" spans="1:10" x14ac:dyDescent="0.3">
      <c r="A6090" t="s">
        <v>137</v>
      </c>
      <c r="B6090">
        <v>210</v>
      </c>
      <c r="C6090" s="1">
        <v>45352</v>
      </c>
      <c r="D6090" s="1">
        <v>45328.458333333336</v>
      </c>
      <c r="E6090">
        <v>5.16</v>
      </c>
      <c r="F6090" t="s">
        <v>9</v>
      </c>
      <c r="G6090" t="s">
        <v>54</v>
      </c>
      <c r="H6090">
        <v>97140</v>
      </c>
      <c r="I6090" t="str">
        <f t="shared" si="95"/>
        <v>210_2/6/2024 11:00</v>
      </c>
      <c r="J6090" t="str">
        <f>IFERROR(INDEX(scheduling_data!I:I, MATCH(I6090, scheduling_data!H:H, 0)), "")</f>
        <v>James Allen</v>
      </c>
    </row>
    <row r="6091" spans="1:10" x14ac:dyDescent="0.3">
      <c r="A6091" t="s">
        <v>137</v>
      </c>
      <c r="B6091">
        <v>210</v>
      </c>
      <c r="C6091" s="1">
        <v>45352</v>
      </c>
      <c r="D6091" s="1">
        <v>45330.416666666664</v>
      </c>
      <c r="E6091">
        <v>0.31</v>
      </c>
      <c r="F6091" t="s">
        <v>9</v>
      </c>
      <c r="G6091" t="s">
        <v>55</v>
      </c>
      <c r="H6091">
        <v>97140</v>
      </c>
      <c r="I6091" t="str">
        <f t="shared" si="95"/>
        <v>210_2/8/2024 10:00</v>
      </c>
      <c r="J6091" t="str">
        <f>IFERROR(INDEX(scheduling_data!I:I, MATCH(I6091, scheduling_data!H:H, 0)), "")</f>
        <v>James Allen</v>
      </c>
    </row>
    <row r="6092" spans="1:10" x14ac:dyDescent="0.3">
      <c r="A6092" t="s">
        <v>137</v>
      </c>
      <c r="B6092">
        <v>210</v>
      </c>
      <c r="C6092" s="1">
        <v>45352</v>
      </c>
      <c r="D6092" s="1">
        <v>45330.416666666664</v>
      </c>
      <c r="E6092">
        <v>16.34</v>
      </c>
      <c r="F6092" t="s">
        <v>19</v>
      </c>
      <c r="G6092" t="s">
        <v>57</v>
      </c>
      <c r="H6092">
        <v>97110</v>
      </c>
      <c r="I6092" t="str">
        <f t="shared" si="95"/>
        <v>210_2/8/2024 10:00</v>
      </c>
      <c r="J6092" t="str">
        <f>IFERROR(INDEX(scheduling_data!I:I, MATCH(I6092, scheduling_data!H:H, 0)), "")</f>
        <v>James Allen</v>
      </c>
    </row>
    <row r="6093" spans="1:10" x14ac:dyDescent="0.3">
      <c r="A6093" t="s">
        <v>137</v>
      </c>
      <c r="B6093">
        <v>210</v>
      </c>
      <c r="C6093" s="1">
        <v>45352</v>
      </c>
      <c r="D6093" s="1">
        <v>45330.416666666664</v>
      </c>
      <c r="E6093">
        <v>48.3</v>
      </c>
      <c r="F6093" t="s">
        <v>9</v>
      </c>
      <c r="G6093" t="s">
        <v>56</v>
      </c>
      <c r="H6093">
        <v>97110</v>
      </c>
      <c r="I6093" t="str">
        <f t="shared" si="95"/>
        <v>210_2/8/2024 10:00</v>
      </c>
      <c r="J6093" t="str">
        <f>IFERROR(INDEX(scheduling_data!I:I, MATCH(I6093, scheduling_data!H:H, 0)), "")</f>
        <v>James Allen</v>
      </c>
    </row>
    <row r="6094" spans="1:10" x14ac:dyDescent="0.3">
      <c r="A6094" t="s">
        <v>137</v>
      </c>
      <c r="B6094">
        <v>210</v>
      </c>
      <c r="C6094" s="1">
        <v>45352</v>
      </c>
      <c r="D6094" s="1">
        <v>45330.416666666664</v>
      </c>
      <c r="E6094">
        <v>0.33</v>
      </c>
      <c r="F6094" t="s">
        <v>9</v>
      </c>
      <c r="G6094" t="s">
        <v>55</v>
      </c>
      <c r="H6094">
        <v>97110</v>
      </c>
      <c r="I6094" t="str">
        <f t="shared" si="95"/>
        <v>210_2/8/2024 10:00</v>
      </c>
      <c r="J6094" t="str">
        <f>IFERROR(INDEX(scheduling_data!I:I, MATCH(I6094, scheduling_data!H:H, 0)), "")</f>
        <v>James Allen</v>
      </c>
    </row>
    <row r="6095" spans="1:10" x14ac:dyDescent="0.3">
      <c r="A6095" t="s">
        <v>137</v>
      </c>
      <c r="B6095">
        <v>210</v>
      </c>
      <c r="C6095" s="1">
        <v>45352</v>
      </c>
      <c r="D6095" s="1">
        <v>45330.416666666664</v>
      </c>
      <c r="E6095">
        <v>5.86</v>
      </c>
      <c r="F6095" t="s">
        <v>9</v>
      </c>
      <c r="G6095" t="s">
        <v>54</v>
      </c>
      <c r="H6095">
        <v>97110</v>
      </c>
      <c r="I6095" t="str">
        <f t="shared" si="95"/>
        <v>210_2/8/2024 10:00</v>
      </c>
      <c r="J6095" t="str">
        <f>IFERROR(INDEX(scheduling_data!I:I, MATCH(I6095, scheduling_data!H:H, 0)), "")</f>
        <v>James Allen</v>
      </c>
    </row>
    <row r="6096" spans="1:10" x14ac:dyDescent="0.3">
      <c r="A6096" t="s">
        <v>137</v>
      </c>
      <c r="B6096">
        <v>210</v>
      </c>
      <c r="C6096" s="1">
        <v>45352</v>
      </c>
      <c r="D6096" s="1">
        <v>45330.416666666664</v>
      </c>
      <c r="E6096">
        <v>15.28</v>
      </c>
      <c r="F6096" t="s">
        <v>19</v>
      </c>
      <c r="G6096" t="s">
        <v>57</v>
      </c>
      <c r="H6096">
        <v>97140</v>
      </c>
      <c r="I6096" t="str">
        <f t="shared" si="95"/>
        <v>210_2/8/2024 10:00</v>
      </c>
      <c r="J6096" t="str">
        <f>IFERROR(INDEX(scheduling_data!I:I, MATCH(I6096, scheduling_data!H:H, 0)), "")</f>
        <v>James Allen</v>
      </c>
    </row>
    <row r="6097" spans="1:10" x14ac:dyDescent="0.3">
      <c r="A6097" t="s">
        <v>137</v>
      </c>
      <c r="B6097">
        <v>210</v>
      </c>
      <c r="C6097" s="1">
        <v>45352</v>
      </c>
      <c r="D6097" s="1">
        <v>45330.416666666664</v>
      </c>
      <c r="E6097">
        <v>5.16</v>
      </c>
      <c r="F6097" t="s">
        <v>9</v>
      </c>
      <c r="G6097" t="s">
        <v>54</v>
      </c>
      <c r="H6097">
        <v>97140</v>
      </c>
      <c r="I6097" t="str">
        <f t="shared" si="95"/>
        <v>210_2/8/2024 10:00</v>
      </c>
      <c r="J6097" t="str">
        <f>IFERROR(INDEX(scheduling_data!I:I, MATCH(I6097, scheduling_data!H:H, 0)), "")</f>
        <v>James Allen</v>
      </c>
    </row>
    <row r="6098" spans="1:10" x14ac:dyDescent="0.3">
      <c r="A6098" t="s">
        <v>137</v>
      </c>
      <c r="B6098">
        <v>210</v>
      </c>
      <c r="C6098" s="1">
        <v>45352</v>
      </c>
      <c r="D6098" s="1">
        <v>45330.416666666664</v>
      </c>
      <c r="E6098">
        <v>50.35</v>
      </c>
      <c r="F6098" t="s">
        <v>9</v>
      </c>
      <c r="G6098" t="s">
        <v>56</v>
      </c>
      <c r="H6098">
        <v>97140</v>
      </c>
      <c r="I6098" t="str">
        <f t="shared" si="95"/>
        <v>210_2/8/2024 10:00</v>
      </c>
      <c r="J6098" t="str">
        <f>IFERROR(INDEX(scheduling_data!I:I, MATCH(I6098, scheduling_data!H:H, 0)), "")</f>
        <v>James Allen</v>
      </c>
    </row>
    <row r="6099" spans="1:10" x14ac:dyDescent="0.3">
      <c r="A6099" t="s">
        <v>137</v>
      </c>
      <c r="B6099">
        <v>210</v>
      </c>
      <c r="C6099" s="1">
        <v>45352</v>
      </c>
      <c r="D6099" s="1">
        <v>45330.458333333336</v>
      </c>
      <c r="E6099">
        <v>42.21</v>
      </c>
      <c r="F6099" t="s">
        <v>9</v>
      </c>
      <c r="G6099" t="s">
        <v>56</v>
      </c>
      <c r="H6099">
        <v>97530</v>
      </c>
      <c r="I6099" t="str">
        <f t="shared" si="95"/>
        <v>210_2/8/2024 11:00</v>
      </c>
      <c r="J6099" t="str">
        <f>IFERROR(INDEX(scheduling_data!I:I, MATCH(I6099, scheduling_data!H:H, 0)), "")</f>
        <v>Kelsea Rodriguez</v>
      </c>
    </row>
    <row r="6100" spans="1:10" x14ac:dyDescent="0.3">
      <c r="A6100" t="s">
        <v>137</v>
      </c>
      <c r="B6100">
        <v>210</v>
      </c>
      <c r="C6100" s="1">
        <v>45352</v>
      </c>
      <c r="D6100" s="1">
        <v>45330.458333333336</v>
      </c>
      <c r="E6100">
        <v>96.6</v>
      </c>
      <c r="F6100" t="s">
        <v>9</v>
      </c>
      <c r="G6100" t="s">
        <v>56</v>
      </c>
      <c r="H6100">
        <v>97110</v>
      </c>
      <c r="I6100" t="str">
        <f t="shared" si="95"/>
        <v>210_2/8/2024 11:00</v>
      </c>
      <c r="J6100" t="str">
        <f>IFERROR(INDEX(scheduling_data!I:I, MATCH(I6100, scheduling_data!H:H, 0)), "")</f>
        <v>Kelsea Rodriguez</v>
      </c>
    </row>
    <row r="6101" spans="1:10" x14ac:dyDescent="0.3">
      <c r="A6101" t="s">
        <v>137</v>
      </c>
      <c r="B6101">
        <v>210</v>
      </c>
      <c r="C6101" s="1">
        <v>45352</v>
      </c>
      <c r="D6101" s="1">
        <v>45330.458333333336</v>
      </c>
      <c r="E6101">
        <v>5.16</v>
      </c>
      <c r="F6101" t="s">
        <v>9</v>
      </c>
      <c r="G6101" t="s">
        <v>54</v>
      </c>
      <c r="H6101">
        <v>97140</v>
      </c>
      <c r="I6101" t="str">
        <f t="shared" si="95"/>
        <v>210_2/8/2024 11:00</v>
      </c>
      <c r="J6101" t="str">
        <f>IFERROR(INDEX(scheduling_data!I:I, MATCH(I6101, scheduling_data!H:H, 0)), "")</f>
        <v>Kelsea Rodriguez</v>
      </c>
    </row>
    <row r="6102" spans="1:10" x14ac:dyDescent="0.3">
      <c r="A6102" t="s">
        <v>137</v>
      </c>
      <c r="B6102">
        <v>210</v>
      </c>
      <c r="C6102" s="1">
        <v>45352</v>
      </c>
      <c r="D6102" s="1">
        <v>45330.458333333336</v>
      </c>
      <c r="E6102">
        <v>0.31</v>
      </c>
      <c r="F6102" t="s">
        <v>9</v>
      </c>
      <c r="G6102" t="s">
        <v>55</v>
      </c>
      <c r="H6102">
        <v>97140</v>
      </c>
      <c r="I6102" t="str">
        <f t="shared" si="95"/>
        <v>210_2/8/2024 11:00</v>
      </c>
      <c r="J6102" t="str">
        <f>IFERROR(INDEX(scheduling_data!I:I, MATCH(I6102, scheduling_data!H:H, 0)), "")</f>
        <v>Kelsea Rodriguez</v>
      </c>
    </row>
    <row r="6103" spans="1:10" x14ac:dyDescent="0.3">
      <c r="A6103" t="s">
        <v>137</v>
      </c>
      <c r="B6103">
        <v>210</v>
      </c>
      <c r="C6103" s="1">
        <v>45352</v>
      </c>
      <c r="D6103" s="1">
        <v>45330.458333333336</v>
      </c>
      <c r="E6103">
        <v>50.35</v>
      </c>
      <c r="F6103" t="s">
        <v>9</v>
      </c>
      <c r="G6103" t="s">
        <v>56</v>
      </c>
      <c r="H6103">
        <v>97140</v>
      </c>
      <c r="I6103" t="str">
        <f t="shared" si="95"/>
        <v>210_2/8/2024 11:00</v>
      </c>
      <c r="J6103" t="str">
        <f>IFERROR(INDEX(scheduling_data!I:I, MATCH(I6103, scheduling_data!H:H, 0)), "")</f>
        <v>Kelsea Rodriguez</v>
      </c>
    </row>
    <row r="6104" spans="1:10" x14ac:dyDescent="0.3">
      <c r="A6104" t="s">
        <v>137</v>
      </c>
      <c r="B6104">
        <v>210</v>
      </c>
      <c r="C6104" s="1">
        <v>45352</v>
      </c>
      <c r="D6104" s="1">
        <v>45330.458333333336</v>
      </c>
      <c r="E6104">
        <v>15.28</v>
      </c>
      <c r="F6104" t="s">
        <v>19</v>
      </c>
      <c r="G6104" t="s">
        <v>57</v>
      </c>
      <c r="H6104">
        <v>97140</v>
      </c>
      <c r="I6104" t="str">
        <f t="shared" si="95"/>
        <v>210_2/8/2024 11:00</v>
      </c>
      <c r="J6104" t="str">
        <f>IFERROR(INDEX(scheduling_data!I:I, MATCH(I6104, scheduling_data!H:H, 0)), "")</f>
        <v>Kelsea Rodriguez</v>
      </c>
    </row>
    <row r="6105" spans="1:10" x14ac:dyDescent="0.3">
      <c r="A6105" t="s">
        <v>137</v>
      </c>
      <c r="B6105">
        <v>210</v>
      </c>
      <c r="C6105" s="1">
        <v>45352</v>
      </c>
      <c r="D6105" s="1">
        <v>45330.458333333336</v>
      </c>
      <c r="E6105">
        <v>0.52</v>
      </c>
      <c r="F6105" t="s">
        <v>9</v>
      </c>
      <c r="G6105" t="s">
        <v>55</v>
      </c>
      <c r="H6105">
        <v>97530</v>
      </c>
      <c r="I6105" t="str">
        <f t="shared" si="95"/>
        <v>210_2/8/2024 11:00</v>
      </c>
      <c r="J6105" t="str">
        <f>IFERROR(INDEX(scheduling_data!I:I, MATCH(I6105, scheduling_data!H:H, 0)), "")</f>
        <v>Kelsea Rodriguez</v>
      </c>
    </row>
    <row r="6106" spans="1:10" x14ac:dyDescent="0.3">
      <c r="A6106" t="s">
        <v>137</v>
      </c>
      <c r="B6106">
        <v>210</v>
      </c>
      <c r="C6106" s="1">
        <v>45352</v>
      </c>
      <c r="D6106" s="1">
        <v>45330.458333333336</v>
      </c>
      <c r="E6106">
        <v>32.67</v>
      </c>
      <c r="F6106" t="s">
        <v>19</v>
      </c>
      <c r="G6106" t="s">
        <v>57</v>
      </c>
      <c r="H6106">
        <v>97110</v>
      </c>
      <c r="I6106" t="str">
        <f t="shared" si="95"/>
        <v>210_2/8/2024 11:00</v>
      </c>
      <c r="J6106" t="str">
        <f>IFERROR(INDEX(scheduling_data!I:I, MATCH(I6106, scheduling_data!H:H, 0)), "")</f>
        <v>Kelsea Rodriguez</v>
      </c>
    </row>
    <row r="6107" spans="1:10" x14ac:dyDescent="0.3">
      <c r="A6107" t="s">
        <v>137</v>
      </c>
      <c r="B6107">
        <v>210</v>
      </c>
      <c r="C6107" s="1">
        <v>45352</v>
      </c>
      <c r="D6107" s="1">
        <v>45330.458333333336</v>
      </c>
      <c r="E6107">
        <v>25.71</v>
      </c>
      <c r="F6107" t="s">
        <v>19</v>
      </c>
      <c r="G6107" t="s">
        <v>57</v>
      </c>
      <c r="H6107">
        <v>97530</v>
      </c>
      <c r="I6107" t="str">
        <f t="shared" si="95"/>
        <v>210_2/8/2024 11:00</v>
      </c>
      <c r="J6107" t="str">
        <f>IFERROR(INDEX(scheduling_data!I:I, MATCH(I6107, scheduling_data!H:H, 0)), "")</f>
        <v>Kelsea Rodriguez</v>
      </c>
    </row>
    <row r="6108" spans="1:10" x14ac:dyDescent="0.3">
      <c r="A6108" t="s">
        <v>137</v>
      </c>
      <c r="B6108">
        <v>210</v>
      </c>
      <c r="C6108" s="1">
        <v>45352</v>
      </c>
      <c r="D6108" s="1">
        <v>45330.458333333336</v>
      </c>
      <c r="E6108">
        <v>11.72</v>
      </c>
      <c r="F6108" t="s">
        <v>9</v>
      </c>
      <c r="G6108" t="s">
        <v>54</v>
      </c>
      <c r="H6108">
        <v>97110</v>
      </c>
      <c r="I6108" t="str">
        <f t="shared" si="95"/>
        <v>210_2/8/2024 11:00</v>
      </c>
      <c r="J6108" t="str">
        <f>IFERROR(INDEX(scheduling_data!I:I, MATCH(I6108, scheduling_data!H:H, 0)), "")</f>
        <v>Kelsea Rodriguez</v>
      </c>
    </row>
    <row r="6109" spans="1:10" x14ac:dyDescent="0.3">
      <c r="A6109" t="s">
        <v>137</v>
      </c>
      <c r="B6109">
        <v>210</v>
      </c>
      <c r="C6109" s="1">
        <v>45352</v>
      </c>
      <c r="D6109" s="1">
        <v>45330.458333333336</v>
      </c>
      <c r="E6109">
        <v>0.67</v>
      </c>
      <c r="F6109" t="s">
        <v>9</v>
      </c>
      <c r="G6109" t="s">
        <v>55</v>
      </c>
      <c r="H6109">
        <v>97110</v>
      </c>
      <c r="I6109" t="str">
        <f t="shared" si="95"/>
        <v>210_2/8/2024 11:00</v>
      </c>
      <c r="J6109" t="str">
        <f>IFERROR(INDEX(scheduling_data!I:I, MATCH(I6109, scheduling_data!H:H, 0)), "")</f>
        <v>Kelsea Rodriguez</v>
      </c>
    </row>
    <row r="6110" spans="1:10" x14ac:dyDescent="0.3">
      <c r="A6110" t="s">
        <v>59</v>
      </c>
      <c r="B6110">
        <v>210</v>
      </c>
      <c r="C6110" s="1">
        <v>45362</v>
      </c>
      <c r="D6110" s="1">
        <v>45336.666666666664</v>
      </c>
      <c r="E6110">
        <v>6.11</v>
      </c>
      <c r="F6110" t="s">
        <v>19</v>
      </c>
      <c r="G6110" t="s">
        <v>60</v>
      </c>
      <c r="H6110">
        <v>97112</v>
      </c>
      <c r="I6110" t="str">
        <f t="shared" si="95"/>
        <v>210_2/14/2024 16:00</v>
      </c>
      <c r="J6110" t="str">
        <f>IFERROR(INDEX(scheduling_data!I:I, MATCH(I6110, scheduling_data!H:H, 0)), "")</f>
        <v>James Allen</v>
      </c>
    </row>
    <row r="6111" spans="1:10" x14ac:dyDescent="0.3">
      <c r="A6111" t="s">
        <v>59</v>
      </c>
      <c r="B6111">
        <v>210</v>
      </c>
      <c r="C6111" s="1">
        <v>45362</v>
      </c>
      <c r="D6111" s="1">
        <v>45336.666666666664</v>
      </c>
      <c r="E6111">
        <v>4.17</v>
      </c>
      <c r="F6111" t="s">
        <v>19</v>
      </c>
      <c r="G6111" t="s">
        <v>60</v>
      </c>
      <c r="H6111">
        <v>97110</v>
      </c>
      <c r="I6111" t="str">
        <f t="shared" si="95"/>
        <v>210_2/14/2024 16:00</v>
      </c>
      <c r="J6111" t="str">
        <f>IFERROR(INDEX(scheduling_data!I:I, MATCH(I6111, scheduling_data!H:H, 0)), "")</f>
        <v>James Allen</v>
      </c>
    </row>
    <row r="6112" spans="1:10" x14ac:dyDescent="0.3">
      <c r="A6112" t="s">
        <v>59</v>
      </c>
      <c r="B6112">
        <v>210</v>
      </c>
      <c r="C6112" s="1">
        <v>45362</v>
      </c>
      <c r="D6112" s="1">
        <v>45338.416666666664</v>
      </c>
      <c r="E6112">
        <v>9.51</v>
      </c>
      <c r="F6112" t="s">
        <v>19</v>
      </c>
      <c r="G6112" t="s">
        <v>60</v>
      </c>
      <c r="H6112">
        <v>97110</v>
      </c>
      <c r="I6112" t="str">
        <f t="shared" si="95"/>
        <v>210_2/16/2024 10:00</v>
      </c>
      <c r="J6112" t="str">
        <f>IFERROR(INDEX(scheduling_data!I:I, MATCH(I6112, scheduling_data!H:H, 0)), "")</f>
        <v>James Allen</v>
      </c>
    </row>
    <row r="6113" spans="1:10" x14ac:dyDescent="0.3">
      <c r="A6113" t="s">
        <v>59</v>
      </c>
      <c r="B6113">
        <v>210</v>
      </c>
      <c r="C6113" s="1">
        <v>45364</v>
      </c>
      <c r="D6113" s="1">
        <v>45343.541666666664</v>
      </c>
      <c r="E6113">
        <v>13.68</v>
      </c>
      <c r="F6113" t="s">
        <v>19</v>
      </c>
      <c r="G6113" t="s">
        <v>60</v>
      </c>
      <c r="H6113">
        <v>97110</v>
      </c>
      <c r="I6113" t="str">
        <f t="shared" si="95"/>
        <v>210_2/21/2024 13:00</v>
      </c>
      <c r="J6113" t="str">
        <f>IFERROR(INDEX(scheduling_data!I:I, MATCH(I6113, scheduling_data!H:H, 0)), "")</f>
        <v>Kelsea Rodriguez</v>
      </c>
    </row>
    <row r="6114" spans="1:10" x14ac:dyDescent="0.3">
      <c r="A6114" t="s">
        <v>59</v>
      </c>
      <c r="B6114">
        <v>210</v>
      </c>
      <c r="C6114" s="1">
        <v>45364</v>
      </c>
      <c r="D6114" s="1">
        <v>45343.541666666664</v>
      </c>
      <c r="E6114">
        <v>3.9</v>
      </c>
      <c r="F6114" t="s">
        <v>19</v>
      </c>
      <c r="G6114" t="s">
        <v>60</v>
      </c>
      <c r="H6114">
        <v>97140</v>
      </c>
      <c r="I6114" t="str">
        <f t="shared" si="95"/>
        <v>210_2/21/2024 13:00</v>
      </c>
      <c r="J6114" t="str">
        <f>IFERROR(INDEX(scheduling_data!I:I, MATCH(I6114, scheduling_data!H:H, 0)), "")</f>
        <v>Kelsea Rodriguez</v>
      </c>
    </row>
    <row r="6115" spans="1:10" x14ac:dyDescent="0.3">
      <c r="A6115" t="s">
        <v>59</v>
      </c>
      <c r="B6115">
        <v>210</v>
      </c>
      <c r="C6115" s="1">
        <v>45369</v>
      </c>
      <c r="D6115" s="1">
        <v>45343.583333333336</v>
      </c>
      <c r="E6115">
        <v>12.5</v>
      </c>
      <c r="F6115" t="s">
        <v>19</v>
      </c>
      <c r="G6115" t="s">
        <v>60</v>
      </c>
      <c r="H6115">
        <v>97110</v>
      </c>
      <c r="I6115" t="str">
        <f t="shared" si="95"/>
        <v>210_2/21/2024 14:00</v>
      </c>
      <c r="J6115" t="str">
        <f>IFERROR(INDEX(scheduling_data!I:I, MATCH(I6115, scheduling_data!H:H, 0)), "")</f>
        <v>James Allen</v>
      </c>
    </row>
    <row r="6116" spans="1:10" x14ac:dyDescent="0.3">
      <c r="A6116" t="s">
        <v>59</v>
      </c>
      <c r="B6116">
        <v>210</v>
      </c>
      <c r="C6116" s="1">
        <v>45369</v>
      </c>
      <c r="D6116" s="1">
        <v>45343.583333333336</v>
      </c>
      <c r="E6116">
        <v>3.9</v>
      </c>
      <c r="F6116" t="s">
        <v>19</v>
      </c>
      <c r="G6116" t="s">
        <v>60</v>
      </c>
      <c r="H6116">
        <v>97140</v>
      </c>
      <c r="I6116" t="str">
        <f t="shared" si="95"/>
        <v>210_2/21/2024 14:00</v>
      </c>
      <c r="J6116" t="str">
        <f>IFERROR(INDEX(scheduling_data!I:I, MATCH(I6116, scheduling_data!H:H, 0)), "")</f>
        <v>James Allen</v>
      </c>
    </row>
    <row r="6117" spans="1:10" x14ac:dyDescent="0.3">
      <c r="A6117" t="s">
        <v>59</v>
      </c>
      <c r="B6117">
        <v>210</v>
      </c>
      <c r="C6117" s="1">
        <v>45369</v>
      </c>
      <c r="D6117" s="1">
        <v>45345.375</v>
      </c>
      <c r="E6117">
        <v>9.51</v>
      </c>
      <c r="F6117" t="s">
        <v>19</v>
      </c>
      <c r="G6117" t="s">
        <v>60</v>
      </c>
      <c r="H6117">
        <v>97110</v>
      </c>
      <c r="I6117" t="str">
        <f t="shared" si="95"/>
        <v>210_2/23/2024 09:00</v>
      </c>
      <c r="J6117" t="str">
        <f>IFERROR(INDEX(scheduling_data!I:I, MATCH(I6117, scheduling_data!H:H, 0)), "")</f>
        <v>James Allen</v>
      </c>
    </row>
    <row r="6118" spans="1:10" x14ac:dyDescent="0.3">
      <c r="A6118" t="s">
        <v>59</v>
      </c>
      <c r="B6118">
        <v>210</v>
      </c>
      <c r="C6118" s="1">
        <v>45369</v>
      </c>
      <c r="D6118" s="1">
        <v>45345.375</v>
      </c>
      <c r="E6118">
        <v>3.9</v>
      </c>
      <c r="F6118" t="s">
        <v>19</v>
      </c>
      <c r="G6118" t="s">
        <v>60</v>
      </c>
      <c r="H6118">
        <v>97140</v>
      </c>
      <c r="I6118" t="str">
        <f t="shared" si="95"/>
        <v>210_2/23/2024 09:00</v>
      </c>
      <c r="J6118" t="str">
        <f>IFERROR(INDEX(scheduling_data!I:I, MATCH(I6118, scheduling_data!H:H, 0)), "")</f>
        <v>James Allen</v>
      </c>
    </row>
    <row r="6119" spans="1:10" x14ac:dyDescent="0.3">
      <c r="A6119" t="s">
        <v>59</v>
      </c>
      <c r="B6119">
        <v>210</v>
      </c>
      <c r="C6119" s="1">
        <v>45370</v>
      </c>
      <c r="D6119" s="1">
        <v>45348.583333333336</v>
      </c>
      <c r="E6119">
        <v>3.9</v>
      </c>
      <c r="F6119" t="s">
        <v>19</v>
      </c>
      <c r="G6119" t="s">
        <v>60</v>
      </c>
      <c r="H6119">
        <v>97140</v>
      </c>
      <c r="I6119" t="str">
        <f t="shared" si="95"/>
        <v>210_2/26/2024 14:00</v>
      </c>
      <c r="J6119" t="str">
        <f>IFERROR(INDEX(scheduling_data!I:I, MATCH(I6119, scheduling_data!H:H, 0)), "")</f>
        <v>Kelsea Rodriguez</v>
      </c>
    </row>
    <row r="6120" spans="1:10" x14ac:dyDescent="0.3">
      <c r="A6120" t="s">
        <v>59</v>
      </c>
      <c r="B6120">
        <v>210</v>
      </c>
      <c r="C6120" s="1">
        <v>45370</v>
      </c>
      <c r="D6120" s="1">
        <v>45348.583333333336</v>
      </c>
      <c r="E6120">
        <v>9.51</v>
      </c>
      <c r="F6120" t="s">
        <v>19</v>
      </c>
      <c r="G6120" t="s">
        <v>60</v>
      </c>
      <c r="H6120">
        <v>97110</v>
      </c>
      <c r="I6120" t="str">
        <f t="shared" si="95"/>
        <v>210_2/26/2024 14:00</v>
      </c>
      <c r="J6120" t="str">
        <f>IFERROR(INDEX(scheduling_data!I:I, MATCH(I6120, scheduling_data!H:H, 0)), "")</f>
        <v>Kelsea Rodriguez</v>
      </c>
    </row>
    <row r="6121" spans="1:10" x14ac:dyDescent="0.3">
      <c r="A6121" t="s">
        <v>59</v>
      </c>
      <c r="B6121">
        <v>210</v>
      </c>
      <c r="C6121" s="1">
        <v>45376</v>
      </c>
      <c r="D6121" s="1">
        <v>45348.625</v>
      </c>
      <c r="E6121">
        <v>12.5</v>
      </c>
      <c r="F6121" t="s">
        <v>19</v>
      </c>
      <c r="G6121" t="s">
        <v>60</v>
      </c>
      <c r="H6121">
        <v>97110</v>
      </c>
      <c r="I6121" t="str">
        <f t="shared" si="95"/>
        <v>210_2/26/2024 15:00</v>
      </c>
      <c r="J6121" t="str">
        <f>IFERROR(INDEX(scheduling_data!I:I, MATCH(I6121, scheduling_data!H:H, 0)), "")</f>
        <v>James Allen</v>
      </c>
    </row>
    <row r="6122" spans="1:10" x14ac:dyDescent="0.3">
      <c r="A6122" t="s">
        <v>59</v>
      </c>
      <c r="B6122">
        <v>210</v>
      </c>
      <c r="C6122" s="1">
        <v>45376</v>
      </c>
      <c r="D6122" s="1">
        <v>45348.625</v>
      </c>
      <c r="E6122">
        <v>3.9</v>
      </c>
      <c r="F6122" t="s">
        <v>19</v>
      </c>
      <c r="G6122" t="s">
        <v>60</v>
      </c>
      <c r="H6122">
        <v>97140</v>
      </c>
      <c r="I6122" t="str">
        <f t="shared" si="95"/>
        <v>210_2/26/2024 15:00</v>
      </c>
      <c r="J6122" t="str">
        <f>IFERROR(INDEX(scheduling_data!I:I, MATCH(I6122, scheduling_data!H:H, 0)), "")</f>
        <v>James Allen</v>
      </c>
    </row>
    <row r="6123" spans="1:10" x14ac:dyDescent="0.3">
      <c r="A6123" t="s">
        <v>59</v>
      </c>
      <c r="B6123">
        <v>210</v>
      </c>
      <c r="C6123" s="1">
        <v>45372</v>
      </c>
      <c r="D6123" s="1">
        <v>45350.541666666664</v>
      </c>
      <c r="E6123">
        <v>8.34</v>
      </c>
      <c r="F6123" t="s">
        <v>19</v>
      </c>
      <c r="G6123" t="s">
        <v>60</v>
      </c>
      <c r="H6123">
        <v>97110</v>
      </c>
      <c r="I6123" t="str">
        <f t="shared" si="95"/>
        <v>210_2/28/2024 13:00</v>
      </c>
      <c r="J6123" t="str">
        <f>IFERROR(INDEX(scheduling_data!I:I, MATCH(I6123, scheduling_data!H:H, 0)), "")</f>
        <v>Kelsea Rodriguez</v>
      </c>
    </row>
    <row r="6124" spans="1:10" x14ac:dyDescent="0.3">
      <c r="A6124" t="s">
        <v>59</v>
      </c>
      <c r="B6124">
        <v>210</v>
      </c>
      <c r="C6124" s="1">
        <v>45372</v>
      </c>
      <c r="D6124" s="1">
        <v>45350.541666666664</v>
      </c>
      <c r="E6124">
        <v>6.56</v>
      </c>
      <c r="F6124" t="s">
        <v>19</v>
      </c>
      <c r="G6124" t="s">
        <v>60</v>
      </c>
      <c r="H6124">
        <v>97530</v>
      </c>
      <c r="I6124" t="str">
        <f t="shared" si="95"/>
        <v>210_2/28/2024 13:00</v>
      </c>
      <c r="J6124" t="str">
        <f>IFERROR(INDEX(scheduling_data!I:I, MATCH(I6124, scheduling_data!H:H, 0)), "")</f>
        <v>Kelsea Rodriguez</v>
      </c>
    </row>
    <row r="6125" spans="1:10" x14ac:dyDescent="0.3">
      <c r="A6125" t="s">
        <v>59</v>
      </c>
      <c r="B6125">
        <v>210</v>
      </c>
      <c r="C6125" s="1">
        <v>45372</v>
      </c>
      <c r="D6125" s="1">
        <v>45350.541666666664</v>
      </c>
      <c r="E6125">
        <v>3.9</v>
      </c>
      <c r="F6125" t="s">
        <v>19</v>
      </c>
      <c r="G6125" t="s">
        <v>60</v>
      </c>
      <c r="H6125">
        <v>97140</v>
      </c>
      <c r="I6125" t="str">
        <f t="shared" si="95"/>
        <v>210_2/28/2024 13:00</v>
      </c>
      <c r="J6125" t="str">
        <f>IFERROR(INDEX(scheduling_data!I:I, MATCH(I6125, scheduling_data!H:H, 0)), "")</f>
        <v>Kelsea Rodriguez</v>
      </c>
    </row>
    <row r="6126" spans="1:10" x14ac:dyDescent="0.3">
      <c r="A6126" t="s">
        <v>59</v>
      </c>
      <c r="B6126">
        <v>210</v>
      </c>
      <c r="C6126" s="1">
        <v>45376</v>
      </c>
      <c r="D6126" s="1">
        <v>45350.583333333336</v>
      </c>
      <c r="E6126">
        <v>8.34</v>
      </c>
      <c r="F6126" t="s">
        <v>19</v>
      </c>
      <c r="G6126" t="s">
        <v>60</v>
      </c>
      <c r="H6126">
        <v>97110</v>
      </c>
      <c r="I6126" t="str">
        <f t="shared" si="95"/>
        <v>210_2/28/2024 14:00</v>
      </c>
      <c r="J6126" t="str">
        <f>IFERROR(INDEX(scheduling_data!I:I, MATCH(I6126, scheduling_data!H:H, 0)), "")</f>
        <v>James Allen</v>
      </c>
    </row>
    <row r="6127" spans="1:10" x14ac:dyDescent="0.3">
      <c r="A6127" t="s">
        <v>59</v>
      </c>
      <c r="B6127">
        <v>210</v>
      </c>
      <c r="C6127" s="1">
        <v>45356</v>
      </c>
      <c r="D6127" s="1">
        <v>45327.375</v>
      </c>
      <c r="E6127">
        <v>5.34</v>
      </c>
      <c r="F6127" t="s">
        <v>19</v>
      </c>
      <c r="G6127" t="s">
        <v>60</v>
      </c>
      <c r="H6127">
        <v>97110</v>
      </c>
      <c r="I6127" t="str">
        <f t="shared" si="95"/>
        <v>210_2/5/2024 09:00</v>
      </c>
      <c r="J6127" t="str">
        <f>IFERROR(INDEX(scheduling_data!I:I, MATCH(I6127, scheduling_data!H:H, 0)), "")</f>
        <v>James Allen</v>
      </c>
    </row>
    <row r="6128" spans="1:10" x14ac:dyDescent="0.3">
      <c r="A6128" t="s">
        <v>59</v>
      </c>
      <c r="B6128">
        <v>210</v>
      </c>
      <c r="C6128" s="1">
        <v>45356</v>
      </c>
      <c r="D6128" s="1">
        <v>45327.375</v>
      </c>
      <c r="E6128">
        <v>3.9</v>
      </c>
      <c r="F6128" t="s">
        <v>19</v>
      </c>
      <c r="G6128" t="s">
        <v>60</v>
      </c>
      <c r="H6128">
        <v>97140</v>
      </c>
      <c r="I6128" t="str">
        <f t="shared" si="95"/>
        <v>210_2/5/2024 09:00</v>
      </c>
      <c r="J6128" t="str">
        <f>IFERROR(INDEX(scheduling_data!I:I, MATCH(I6128, scheduling_data!H:H, 0)), "")</f>
        <v>James Allen</v>
      </c>
    </row>
    <row r="6129" spans="1:10" x14ac:dyDescent="0.3">
      <c r="A6129" t="s">
        <v>59</v>
      </c>
      <c r="B6129">
        <v>210</v>
      </c>
      <c r="C6129" s="1">
        <v>45357</v>
      </c>
      <c r="D6129" s="1">
        <v>45328.458333333336</v>
      </c>
      <c r="E6129">
        <v>3.9</v>
      </c>
      <c r="F6129" t="s">
        <v>19</v>
      </c>
      <c r="G6129" t="s">
        <v>60</v>
      </c>
      <c r="H6129">
        <v>97140</v>
      </c>
      <c r="I6129" t="str">
        <f t="shared" si="95"/>
        <v>210_2/6/2024 11:00</v>
      </c>
      <c r="J6129" t="str">
        <f>IFERROR(INDEX(scheduling_data!I:I, MATCH(I6129, scheduling_data!H:H, 0)), "")</f>
        <v>James Allen</v>
      </c>
    </row>
    <row r="6130" spans="1:10" x14ac:dyDescent="0.3">
      <c r="A6130" t="s">
        <v>59</v>
      </c>
      <c r="B6130">
        <v>210</v>
      </c>
      <c r="C6130" s="1">
        <v>45357</v>
      </c>
      <c r="D6130" s="1">
        <v>45328.458333333336</v>
      </c>
      <c r="E6130">
        <v>13.68</v>
      </c>
      <c r="F6130" t="s">
        <v>19</v>
      </c>
      <c r="G6130" t="s">
        <v>60</v>
      </c>
      <c r="H6130">
        <v>97110</v>
      </c>
      <c r="I6130" t="str">
        <f t="shared" si="95"/>
        <v>210_2/6/2024 11:00</v>
      </c>
      <c r="J6130" t="str">
        <f>IFERROR(INDEX(scheduling_data!I:I, MATCH(I6130, scheduling_data!H:H, 0)), "")</f>
        <v>James Allen</v>
      </c>
    </row>
    <row r="6131" spans="1:10" x14ac:dyDescent="0.3">
      <c r="A6131" t="s">
        <v>59</v>
      </c>
      <c r="B6131">
        <v>210</v>
      </c>
      <c r="C6131" s="1">
        <v>45356</v>
      </c>
      <c r="D6131" s="1">
        <v>45330.416666666664</v>
      </c>
      <c r="E6131">
        <v>4.17</v>
      </c>
      <c r="F6131" t="s">
        <v>19</v>
      </c>
      <c r="G6131" t="s">
        <v>60</v>
      </c>
      <c r="H6131">
        <v>97110</v>
      </c>
      <c r="I6131" t="str">
        <f t="shared" si="95"/>
        <v>210_2/8/2024 10:00</v>
      </c>
      <c r="J6131" t="str">
        <f>IFERROR(INDEX(scheduling_data!I:I, MATCH(I6131, scheduling_data!H:H, 0)), "")</f>
        <v>James Allen</v>
      </c>
    </row>
    <row r="6132" spans="1:10" x14ac:dyDescent="0.3">
      <c r="A6132" t="s">
        <v>59</v>
      </c>
      <c r="B6132">
        <v>210</v>
      </c>
      <c r="C6132" s="1">
        <v>45356</v>
      </c>
      <c r="D6132" s="1">
        <v>45330.416666666664</v>
      </c>
      <c r="E6132">
        <v>3.9</v>
      </c>
      <c r="F6132" t="s">
        <v>19</v>
      </c>
      <c r="G6132" t="s">
        <v>60</v>
      </c>
      <c r="H6132">
        <v>97140</v>
      </c>
      <c r="I6132" t="str">
        <f t="shared" si="95"/>
        <v>210_2/8/2024 10:00</v>
      </c>
      <c r="J6132" t="str">
        <f>IFERROR(INDEX(scheduling_data!I:I, MATCH(I6132, scheduling_data!H:H, 0)), "")</f>
        <v>James Allen</v>
      </c>
    </row>
    <row r="6133" spans="1:10" x14ac:dyDescent="0.3">
      <c r="A6133" t="s">
        <v>59</v>
      </c>
      <c r="B6133">
        <v>210</v>
      </c>
      <c r="C6133" s="1">
        <v>45357</v>
      </c>
      <c r="D6133" s="1">
        <v>45330.458333333336</v>
      </c>
      <c r="E6133">
        <v>3.9</v>
      </c>
      <c r="F6133" t="s">
        <v>19</v>
      </c>
      <c r="G6133" t="s">
        <v>60</v>
      </c>
      <c r="H6133">
        <v>97140</v>
      </c>
      <c r="I6133" t="str">
        <f t="shared" si="95"/>
        <v>210_2/8/2024 11:00</v>
      </c>
      <c r="J6133" t="str">
        <f>IFERROR(INDEX(scheduling_data!I:I, MATCH(I6133, scheduling_data!H:H, 0)), "")</f>
        <v>Kelsea Rodriguez</v>
      </c>
    </row>
    <row r="6134" spans="1:10" x14ac:dyDescent="0.3">
      <c r="A6134" t="s">
        <v>59</v>
      </c>
      <c r="B6134">
        <v>210</v>
      </c>
      <c r="C6134" s="1">
        <v>45357</v>
      </c>
      <c r="D6134" s="1">
        <v>45330.458333333336</v>
      </c>
      <c r="E6134">
        <v>6.56</v>
      </c>
      <c r="F6134" t="s">
        <v>19</v>
      </c>
      <c r="G6134" t="s">
        <v>60</v>
      </c>
      <c r="H6134">
        <v>97530</v>
      </c>
      <c r="I6134" t="str">
        <f t="shared" si="95"/>
        <v>210_2/8/2024 11:00</v>
      </c>
      <c r="J6134" t="str">
        <f>IFERROR(INDEX(scheduling_data!I:I, MATCH(I6134, scheduling_data!H:H, 0)), "")</f>
        <v>Kelsea Rodriguez</v>
      </c>
    </row>
    <row r="6135" spans="1:10" x14ac:dyDescent="0.3">
      <c r="A6135" t="s">
        <v>59</v>
      </c>
      <c r="B6135">
        <v>210</v>
      </c>
      <c r="C6135" s="1">
        <v>45357</v>
      </c>
      <c r="D6135" s="1">
        <v>45330.458333333336</v>
      </c>
      <c r="E6135">
        <v>8.34</v>
      </c>
      <c r="F6135" t="s">
        <v>19</v>
      </c>
      <c r="G6135" t="s">
        <v>60</v>
      </c>
      <c r="H6135">
        <v>97110</v>
      </c>
      <c r="I6135" t="str">
        <f t="shared" si="95"/>
        <v>210_2/8/2024 11:00</v>
      </c>
      <c r="J6135" t="str">
        <f>IFERROR(INDEX(scheduling_data!I:I, MATCH(I6135, scheduling_data!H:H, 0)), "")</f>
        <v>Kelsea Rodriguez</v>
      </c>
    </row>
    <row r="6136" spans="1:10" x14ac:dyDescent="0.3">
      <c r="A6136" t="s">
        <v>85</v>
      </c>
      <c r="B6136">
        <v>211</v>
      </c>
      <c r="C6136" s="1">
        <v>45357</v>
      </c>
      <c r="D6136" s="1">
        <v>45343.416666666664</v>
      </c>
      <c r="E6136">
        <v>48.25</v>
      </c>
      <c r="F6136" t="s">
        <v>19</v>
      </c>
      <c r="G6136" t="s">
        <v>144</v>
      </c>
      <c r="H6136">
        <v>92507</v>
      </c>
      <c r="I6136" t="str">
        <f t="shared" si="95"/>
        <v>211_2/21/2024 10:00</v>
      </c>
      <c r="J6136" t="str">
        <f>IFERROR(INDEX(scheduling_data!I:I, MATCH(I6136, scheduling_data!H:H, 0)), "")</f>
        <v>Kelli Cruthirds</v>
      </c>
    </row>
    <row r="6137" spans="1:10" x14ac:dyDescent="0.3">
      <c r="A6137" t="s">
        <v>85</v>
      </c>
      <c r="B6137">
        <v>211</v>
      </c>
      <c r="C6137" s="1">
        <v>45357</v>
      </c>
      <c r="D6137" s="1">
        <v>45343.416666666664</v>
      </c>
      <c r="E6137">
        <v>89.69</v>
      </c>
      <c r="F6137" t="s">
        <v>9</v>
      </c>
      <c r="G6137" t="s">
        <v>146</v>
      </c>
      <c r="H6137">
        <v>92507</v>
      </c>
      <c r="I6137" t="str">
        <f t="shared" si="95"/>
        <v>211_2/21/2024 10:00</v>
      </c>
      <c r="J6137" t="str">
        <f>IFERROR(INDEX(scheduling_data!I:I, MATCH(I6137, scheduling_data!H:H, 0)), "")</f>
        <v>Kelli Cruthirds</v>
      </c>
    </row>
    <row r="6138" spans="1:10" x14ac:dyDescent="0.3">
      <c r="A6138" t="s">
        <v>85</v>
      </c>
      <c r="B6138">
        <v>211</v>
      </c>
      <c r="C6138" s="1">
        <v>45357</v>
      </c>
      <c r="D6138" s="1">
        <v>45345.416666666664</v>
      </c>
      <c r="E6138">
        <v>48.25</v>
      </c>
      <c r="F6138" t="s">
        <v>19</v>
      </c>
      <c r="G6138" t="s">
        <v>144</v>
      </c>
      <c r="H6138">
        <v>92507</v>
      </c>
      <c r="I6138" t="str">
        <f t="shared" si="95"/>
        <v>211_2/23/2024 10:00</v>
      </c>
      <c r="J6138" t="str">
        <f>IFERROR(INDEX(scheduling_data!I:I, MATCH(I6138, scheduling_data!H:H, 0)), "")</f>
        <v>Kelli Cruthirds</v>
      </c>
    </row>
    <row r="6139" spans="1:10" x14ac:dyDescent="0.3">
      <c r="A6139" t="s">
        <v>85</v>
      </c>
      <c r="B6139">
        <v>211</v>
      </c>
      <c r="C6139" s="1">
        <v>45357</v>
      </c>
      <c r="D6139" s="1">
        <v>45345.416666666664</v>
      </c>
      <c r="E6139">
        <v>89.69</v>
      </c>
      <c r="F6139" t="s">
        <v>9</v>
      </c>
      <c r="G6139" t="s">
        <v>146</v>
      </c>
      <c r="H6139">
        <v>92507</v>
      </c>
      <c r="I6139" t="str">
        <f t="shared" si="95"/>
        <v>211_2/23/2024 10:00</v>
      </c>
      <c r="J6139" t="str">
        <f>IFERROR(INDEX(scheduling_data!I:I, MATCH(I6139, scheduling_data!H:H, 0)), "")</f>
        <v>Kelli Cruthirds</v>
      </c>
    </row>
    <row r="6140" spans="1:10" x14ac:dyDescent="0.3">
      <c r="A6140" t="s">
        <v>85</v>
      </c>
      <c r="B6140">
        <v>211</v>
      </c>
      <c r="C6140" s="1">
        <v>45357</v>
      </c>
      <c r="D6140" s="1">
        <v>45350.416666666664</v>
      </c>
      <c r="E6140">
        <v>48.25</v>
      </c>
      <c r="F6140" t="s">
        <v>19</v>
      </c>
      <c r="G6140" t="s">
        <v>144</v>
      </c>
      <c r="H6140">
        <v>92507</v>
      </c>
      <c r="I6140" t="str">
        <f t="shared" si="95"/>
        <v>211_2/28/2024 10:00</v>
      </c>
      <c r="J6140" t="str">
        <f>IFERROR(INDEX(scheduling_data!I:I, MATCH(I6140, scheduling_data!H:H, 0)), "")</f>
        <v>Kelli Cruthirds</v>
      </c>
    </row>
    <row r="6141" spans="1:10" x14ac:dyDescent="0.3">
      <c r="A6141" t="s">
        <v>85</v>
      </c>
      <c r="B6141">
        <v>211</v>
      </c>
      <c r="C6141" s="1">
        <v>45357</v>
      </c>
      <c r="D6141" s="1">
        <v>45350.416666666664</v>
      </c>
      <c r="E6141">
        <v>89.69</v>
      </c>
      <c r="F6141" t="s">
        <v>9</v>
      </c>
      <c r="G6141" t="s">
        <v>146</v>
      </c>
      <c r="H6141">
        <v>92507</v>
      </c>
      <c r="I6141" t="str">
        <f t="shared" si="95"/>
        <v>211_2/28/2024 10:00</v>
      </c>
      <c r="J6141" t="str">
        <f>IFERROR(INDEX(scheduling_data!I:I, MATCH(I6141, scheduling_data!H:H, 0)), "")</f>
        <v>Kelli Cruthirds</v>
      </c>
    </row>
    <row r="6142" spans="1:10" x14ac:dyDescent="0.3">
      <c r="A6142" t="s">
        <v>81</v>
      </c>
      <c r="B6142">
        <v>211</v>
      </c>
      <c r="C6142" s="1">
        <v>45372</v>
      </c>
      <c r="D6142" s="1">
        <v>45343.416666666664</v>
      </c>
      <c r="E6142">
        <v>0</v>
      </c>
      <c r="F6142" t="s">
        <v>9</v>
      </c>
      <c r="G6142" t="s">
        <v>354</v>
      </c>
      <c r="H6142">
        <v>92507</v>
      </c>
      <c r="I6142" t="str">
        <f t="shared" si="95"/>
        <v>211_2/21/2024 10:00</v>
      </c>
      <c r="J6142" t="str">
        <f>IFERROR(INDEX(scheduling_data!I:I, MATCH(I6142, scheduling_data!H:H, 0)), "")</f>
        <v>Kelli Cruthirds</v>
      </c>
    </row>
    <row r="6143" spans="1:10" x14ac:dyDescent="0.3">
      <c r="A6143" t="s">
        <v>81</v>
      </c>
      <c r="B6143">
        <v>211</v>
      </c>
      <c r="C6143" s="1">
        <v>45372</v>
      </c>
      <c r="D6143" s="1">
        <v>45345.416666666664</v>
      </c>
      <c r="E6143">
        <v>0</v>
      </c>
      <c r="F6143" t="s">
        <v>9</v>
      </c>
      <c r="G6143" t="s">
        <v>354</v>
      </c>
      <c r="H6143">
        <v>92507</v>
      </c>
      <c r="I6143" t="str">
        <f t="shared" si="95"/>
        <v>211_2/23/2024 10:00</v>
      </c>
      <c r="J6143" t="str">
        <f>IFERROR(INDEX(scheduling_data!I:I, MATCH(I6143, scheduling_data!H:H, 0)), "")</f>
        <v>Kelli Cruthirds</v>
      </c>
    </row>
    <row r="6144" spans="1:10" x14ac:dyDescent="0.3">
      <c r="A6144" t="s">
        <v>81</v>
      </c>
      <c r="B6144">
        <v>211</v>
      </c>
      <c r="C6144" s="1">
        <v>45372</v>
      </c>
      <c r="D6144" s="1">
        <v>45350.416666666664</v>
      </c>
      <c r="E6144">
        <v>0</v>
      </c>
      <c r="F6144" t="s">
        <v>9</v>
      </c>
      <c r="G6144" t="s">
        <v>354</v>
      </c>
      <c r="H6144">
        <v>92507</v>
      </c>
      <c r="I6144" t="str">
        <f t="shared" si="95"/>
        <v>211_2/28/2024 10:00</v>
      </c>
      <c r="J6144" t="str">
        <f>IFERROR(INDEX(scheduling_data!I:I, MATCH(I6144, scheduling_data!H:H, 0)), "")</f>
        <v>Kelli Cruthirds</v>
      </c>
    </row>
    <row r="6145" spans="1:10" x14ac:dyDescent="0.3">
      <c r="A6145" t="s">
        <v>25</v>
      </c>
      <c r="B6145">
        <v>212</v>
      </c>
      <c r="C6145" s="1">
        <v>45352</v>
      </c>
      <c r="D6145" s="1">
        <v>45342.708333333336</v>
      </c>
      <c r="E6145">
        <v>64.81</v>
      </c>
      <c r="F6145" t="s">
        <v>19</v>
      </c>
      <c r="G6145" t="s">
        <v>26</v>
      </c>
      <c r="H6145">
        <v>92507</v>
      </c>
      <c r="I6145" t="str">
        <f t="shared" si="95"/>
        <v>212_2/20/2024 17:00</v>
      </c>
      <c r="J6145" t="str">
        <f>IFERROR(INDEX(scheduling_data!I:I, MATCH(I6145, scheduling_data!H:H, 0)), "")</f>
        <v>Kelli Cruthirds</v>
      </c>
    </row>
    <row r="6146" spans="1:10" x14ac:dyDescent="0.3">
      <c r="A6146" t="s">
        <v>25</v>
      </c>
      <c r="B6146">
        <v>212</v>
      </c>
      <c r="C6146" s="1">
        <v>45352</v>
      </c>
      <c r="D6146" s="1">
        <v>45342.708333333336</v>
      </c>
      <c r="E6146">
        <v>85.19</v>
      </c>
      <c r="F6146" t="s">
        <v>9</v>
      </c>
      <c r="G6146" t="s">
        <v>28</v>
      </c>
      <c r="H6146">
        <v>92507</v>
      </c>
      <c r="I6146" t="str">
        <f t="shared" si="95"/>
        <v>212_2/20/2024 17:00</v>
      </c>
      <c r="J6146" t="str">
        <f>IFERROR(INDEX(scheduling_data!I:I, MATCH(I6146, scheduling_data!H:H, 0)), "")</f>
        <v>Kelli Cruthirds</v>
      </c>
    </row>
    <row r="6147" spans="1:10" x14ac:dyDescent="0.3">
      <c r="A6147" t="s">
        <v>25</v>
      </c>
      <c r="B6147">
        <v>212</v>
      </c>
      <c r="C6147" s="1">
        <v>45352</v>
      </c>
      <c r="D6147" s="1">
        <v>45344.708333333336</v>
      </c>
      <c r="E6147">
        <v>64.81</v>
      </c>
      <c r="F6147" t="s">
        <v>19</v>
      </c>
      <c r="G6147" t="s">
        <v>26</v>
      </c>
      <c r="H6147">
        <v>92507</v>
      </c>
      <c r="I6147" t="str">
        <f t="shared" ref="I6147:I6210" si="96">TEXT(B6147&amp;"_"&amp;TEXT(D6147, "m/d/yyyy hh:mm"), "0")</f>
        <v>212_2/22/2024 17:00</v>
      </c>
      <c r="J6147" t="str">
        <f>IFERROR(INDEX(scheduling_data!I:I, MATCH(I6147, scheduling_data!H:H, 0)), "")</f>
        <v>Kelli Cruthirds</v>
      </c>
    </row>
    <row r="6148" spans="1:10" x14ac:dyDescent="0.3">
      <c r="A6148" t="s">
        <v>25</v>
      </c>
      <c r="B6148">
        <v>212</v>
      </c>
      <c r="C6148" s="1">
        <v>45352</v>
      </c>
      <c r="D6148" s="1">
        <v>45344.708333333336</v>
      </c>
      <c r="E6148">
        <v>85.19</v>
      </c>
      <c r="F6148" t="s">
        <v>9</v>
      </c>
      <c r="G6148" t="s">
        <v>28</v>
      </c>
      <c r="H6148">
        <v>92507</v>
      </c>
      <c r="I6148" t="str">
        <f t="shared" si="96"/>
        <v>212_2/22/2024 17:00</v>
      </c>
      <c r="J6148" t="str">
        <f>IFERROR(INDEX(scheduling_data!I:I, MATCH(I6148, scheduling_data!H:H, 0)), "")</f>
        <v>Kelli Cruthirds</v>
      </c>
    </row>
    <row r="6149" spans="1:10" x14ac:dyDescent="0.3">
      <c r="A6149" t="s">
        <v>59</v>
      </c>
      <c r="B6149">
        <v>213</v>
      </c>
      <c r="C6149" s="1">
        <v>45357</v>
      </c>
      <c r="D6149" s="1">
        <v>45348.291666666664</v>
      </c>
      <c r="E6149">
        <v>109</v>
      </c>
      <c r="F6149" t="s">
        <v>9</v>
      </c>
      <c r="G6149" t="s">
        <v>125</v>
      </c>
      <c r="H6149">
        <v>97112</v>
      </c>
      <c r="I6149" t="str">
        <f t="shared" si="96"/>
        <v>213_2/26/2024 07:00</v>
      </c>
      <c r="J6149" t="str">
        <f>IFERROR(INDEX(scheduling_data!I:I, MATCH(I6149, scheduling_data!H:H, 0)), "")</f>
        <v>Katherine Tyree</v>
      </c>
    </row>
    <row r="6150" spans="1:10" x14ac:dyDescent="0.3">
      <c r="A6150" t="s">
        <v>59</v>
      </c>
      <c r="B6150">
        <v>213</v>
      </c>
      <c r="C6150" s="1">
        <v>45357</v>
      </c>
      <c r="D6150" s="1">
        <v>45348.291666666664</v>
      </c>
      <c r="E6150">
        <v>41</v>
      </c>
      <c r="F6150" t="s">
        <v>19</v>
      </c>
      <c r="G6150" t="s">
        <v>124</v>
      </c>
      <c r="H6150">
        <v>97112</v>
      </c>
      <c r="I6150" t="str">
        <f t="shared" si="96"/>
        <v>213_2/26/2024 07:00</v>
      </c>
      <c r="J6150" t="str">
        <f>IFERROR(INDEX(scheduling_data!I:I, MATCH(I6150, scheduling_data!H:H, 0)), "")</f>
        <v>Katherine Tyree</v>
      </c>
    </row>
    <row r="6151" spans="1:10" x14ac:dyDescent="0.3">
      <c r="A6151" t="s">
        <v>59</v>
      </c>
      <c r="B6151">
        <v>213</v>
      </c>
      <c r="C6151" s="1">
        <v>45357</v>
      </c>
      <c r="D6151" s="1">
        <v>45348.291666666664</v>
      </c>
      <c r="E6151">
        <v>57.09</v>
      </c>
      <c r="F6151" t="s">
        <v>9</v>
      </c>
      <c r="G6151" t="s">
        <v>125</v>
      </c>
      <c r="H6151">
        <v>97110</v>
      </c>
      <c r="I6151" t="str">
        <f t="shared" si="96"/>
        <v>213_2/26/2024 07:00</v>
      </c>
      <c r="J6151" t="str">
        <f>IFERROR(INDEX(scheduling_data!I:I, MATCH(I6151, scheduling_data!H:H, 0)), "")</f>
        <v>Katherine Tyree</v>
      </c>
    </row>
    <row r="6152" spans="1:10" x14ac:dyDescent="0.3">
      <c r="A6152" t="s">
        <v>59</v>
      </c>
      <c r="B6152">
        <v>213</v>
      </c>
      <c r="C6152" s="1">
        <v>45357</v>
      </c>
      <c r="D6152" s="1">
        <v>45348.291666666664</v>
      </c>
      <c r="E6152">
        <v>17.91</v>
      </c>
      <c r="F6152" t="s">
        <v>19</v>
      </c>
      <c r="G6152" t="s">
        <v>124</v>
      </c>
      <c r="H6152">
        <v>97110</v>
      </c>
      <c r="I6152" t="str">
        <f t="shared" si="96"/>
        <v>213_2/26/2024 07:00</v>
      </c>
      <c r="J6152" t="str">
        <f>IFERROR(INDEX(scheduling_data!I:I, MATCH(I6152, scheduling_data!H:H, 0)), "")</f>
        <v>Katherine Tyree</v>
      </c>
    </row>
    <row r="6153" spans="1:10" x14ac:dyDescent="0.3">
      <c r="A6153" t="s">
        <v>40</v>
      </c>
      <c r="B6153">
        <v>214</v>
      </c>
      <c r="C6153" s="1">
        <v>45358</v>
      </c>
      <c r="D6153" s="1">
        <v>45323.625</v>
      </c>
      <c r="E6153">
        <v>9.51</v>
      </c>
      <c r="F6153" t="s">
        <v>19</v>
      </c>
      <c r="G6153" t="s">
        <v>77</v>
      </c>
      <c r="H6153">
        <v>97110</v>
      </c>
      <c r="I6153" t="str">
        <f t="shared" si="96"/>
        <v>214_2/1/2024 15:00</v>
      </c>
      <c r="J6153" t="str">
        <f>IFERROR(INDEX(scheduling_data!I:I, MATCH(I6153, scheduling_data!H:H, 0)), "")</f>
        <v>Jessica Pittman</v>
      </c>
    </row>
    <row r="6154" spans="1:10" x14ac:dyDescent="0.3">
      <c r="A6154" t="s">
        <v>80</v>
      </c>
      <c r="B6154">
        <v>215</v>
      </c>
      <c r="C6154" s="1">
        <v>45359</v>
      </c>
      <c r="D6154" s="1">
        <v>45342.458333333336</v>
      </c>
      <c r="E6154">
        <v>85.19</v>
      </c>
      <c r="F6154" t="s">
        <v>9</v>
      </c>
      <c r="G6154" t="s">
        <v>52</v>
      </c>
      <c r="H6154">
        <v>92507</v>
      </c>
      <c r="I6154" t="str">
        <f t="shared" si="96"/>
        <v>215_2/20/2024 11:00</v>
      </c>
      <c r="J6154" t="str">
        <f>IFERROR(INDEX(scheduling_data!I:I, MATCH(I6154, scheduling_data!H:H, 0)), "")</f>
        <v>Victoria Miley</v>
      </c>
    </row>
    <row r="6155" spans="1:10" x14ac:dyDescent="0.3">
      <c r="A6155" t="s">
        <v>80</v>
      </c>
      <c r="B6155">
        <v>215</v>
      </c>
      <c r="C6155" s="1">
        <v>45359</v>
      </c>
      <c r="D6155" s="1">
        <v>45342.458333333336</v>
      </c>
      <c r="E6155">
        <v>64.81</v>
      </c>
      <c r="F6155" t="s">
        <v>19</v>
      </c>
      <c r="G6155" t="s">
        <v>51</v>
      </c>
      <c r="H6155">
        <v>92507</v>
      </c>
      <c r="I6155" t="str">
        <f t="shared" si="96"/>
        <v>215_2/20/2024 11:00</v>
      </c>
      <c r="J6155" t="str">
        <f>IFERROR(INDEX(scheduling_data!I:I, MATCH(I6155, scheduling_data!H:H, 0)), "")</f>
        <v>Victoria Miley</v>
      </c>
    </row>
    <row r="6156" spans="1:10" x14ac:dyDescent="0.3">
      <c r="A6156" t="s">
        <v>80</v>
      </c>
      <c r="B6156">
        <v>215</v>
      </c>
      <c r="C6156" s="1">
        <v>45359</v>
      </c>
      <c r="D6156" s="1">
        <v>45344.458333333336</v>
      </c>
      <c r="E6156">
        <v>85.19</v>
      </c>
      <c r="F6156" t="s">
        <v>9</v>
      </c>
      <c r="G6156" t="s">
        <v>52</v>
      </c>
      <c r="H6156">
        <v>92507</v>
      </c>
      <c r="I6156" t="str">
        <f t="shared" si="96"/>
        <v>215_2/22/2024 11:00</v>
      </c>
      <c r="J6156" t="str">
        <f>IFERROR(INDEX(scheduling_data!I:I, MATCH(I6156, scheduling_data!H:H, 0)), "")</f>
        <v>D'Anna Pullen</v>
      </c>
    </row>
    <row r="6157" spans="1:10" x14ac:dyDescent="0.3">
      <c r="A6157" t="s">
        <v>80</v>
      </c>
      <c r="B6157">
        <v>215</v>
      </c>
      <c r="C6157" s="1">
        <v>45359</v>
      </c>
      <c r="D6157" s="1">
        <v>45344.458333333336</v>
      </c>
      <c r="E6157">
        <v>64.81</v>
      </c>
      <c r="F6157" t="s">
        <v>19</v>
      </c>
      <c r="G6157" t="s">
        <v>51</v>
      </c>
      <c r="H6157">
        <v>92507</v>
      </c>
      <c r="I6157" t="str">
        <f t="shared" si="96"/>
        <v>215_2/22/2024 11:00</v>
      </c>
      <c r="J6157" t="str">
        <f>IFERROR(INDEX(scheduling_data!I:I, MATCH(I6157, scheduling_data!H:H, 0)), "")</f>
        <v>D'Anna Pullen</v>
      </c>
    </row>
    <row r="6158" spans="1:10" x14ac:dyDescent="0.3">
      <c r="A6158" t="s">
        <v>80</v>
      </c>
      <c r="B6158">
        <v>215</v>
      </c>
      <c r="C6158" s="1">
        <v>45359</v>
      </c>
      <c r="D6158" s="1">
        <v>45349.458333333336</v>
      </c>
      <c r="E6158">
        <v>64.81</v>
      </c>
      <c r="F6158" t="s">
        <v>19</v>
      </c>
      <c r="G6158" t="s">
        <v>51</v>
      </c>
      <c r="H6158">
        <v>92507</v>
      </c>
      <c r="I6158" t="str">
        <f t="shared" si="96"/>
        <v>215_2/27/2024 11:00</v>
      </c>
      <c r="J6158" t="str">
        <f>IFERROR(INDEX(scheduling_data!I:I, MATCH(I6158, scheduling_data!H:H, 0)), "")</f>
        <v>Victoria Miley</v>
      </c>
    </row>
    <row r="6159" spans="1:10" x14ac:dyDescent="0.3">
      <c r="A6159" t="s">
        <v>80</v>
      </c>
      <c r="B6159">
        <v>215</v>
      </c>
      <c r="C6159" s="1">
        <v>45359</v>
      </c>
      <c r="D6159" s="1">
        <v>45349.458333333336</v>
      </c>
      <c r="E6159">
        <v>85.19</v>
      </c>
      <c r="F6159" t="s">
        <v>9</v>
      </c>
      <c r="G6159" t="s">
        <v>52</v>
      </c>
      <c r="H6159">
        <v>92507</v>
      </c>
      <c r="I6159" t="str">
        <f t="shared" si="96"/>
        <v>215_2/27/2024 11:00</v>
      </c>
      <c r="J6159" t="str">
        <f>IFERROR(INDEX(scheduling_data!I:I, MATCH(I6159, scheduling_data!H:H, 0)), "")</f>
        <v>Victoria Miley</v>
      </c>
    </row>
    <row r="6160" spans="1:10" x14ac:dyDescent="0.3">
      <c r="A6160" t="s">
        <v>80</v>
      </c>
      <c r="B6160">
        <v>215</v>
      </c>
      <c r="C6160" s="1">
        <v>45363</v>
      </c>
      <c r="D6160" s="1">
        <v>45351.458333333336</v>
      </c>
      <c r="E6160">
        <v>64.81</v>
      </c>
      <c r="F6160" t="s">
        <v>19</v>
      </c>
      <c r="G6160" t="s">
        <v>51</v>
      </c>
      <c r="H6160">
        <v>92507</v>
      </c>
      <c r="I6160" t="str">
        <f t="shared" si="96"/>
        <v>215_2/29/2024 11:00</v>
      </c>
      <c r="J6160" t="str">
        <f>IFERROR(INDEX(scheduling_data!I:I, MATCH(I6160, scheduling_data!H:H, 0)), "")</f>
        <v>D'Anna Pullen</v>
      </c>
    </row>
    <row r="6161" spans="1:10" x14ac:dyDescent="0.3">
      <c r="A6161" t="s">
        <v>80</v>
      </c>
      <c r="B6161">
        <v>215</v>
      </c>
      <c r="C6161" s="1">
        <v>45363</v>
      </c>
      <c r="D6161" s="1">
        <v>45351.458333333336</v>
      </c>
      <c r="E6161">
        <v>85.19</v>
      </c>
      <c r="F6161" t="s">
        <v>9</v>
      </c>
      <c r="G6161" t="s">
        <v>52</v>
      </c>
      <c r="H6161">
        <v>92507</v>
      </c>
      <c r="I6161" t="str">
        <f t="shared" si="96"/>
        <v>215_2/29/2024 11:00</v>
      </c>
      <c r="J6161" t="str">
        <f>IFERROR(INDEX(scheduling_data!I:I, MATCH(I6161, scheduling_data!H:H, 0)), "")</f>
        <v>D'Anna Pullen</v>
      </c>
    </row>
    <row r="6162" spans="1:10" x14ac:dyDescent="0.3">
      <c r="A6162" t="s">
        <v>25</v>
      </c>
      <c r="B6162">
        <v>216</v>
      </c>
      <c r="C6162" s="1">
        <v>45359</v>
      </c>
      <c r="D6162" s="1">
        <v>45341.479166666664</v>
      </c>
      <c r="E6162">
        <v>52.1</v>
      </c>
      <c r="F6162" t="s">
        <v>9</v>
      </c>
      <c r="G6162" t="s">
        <v>28</v>
      </c>
      <c r="H6162">
        <v>97140</v>
      </c>
      <c r="I6162" t="str">
        <f t="shared" si="96"/>
        <v>216_2/19/2024 11:30</v>
      </c>
      <c r="J6162" t="str">
        <f>IFERROR(INDEX(scheduling_data!I:I, MATCH(I6162, scheduling_data!H:H, 0)), "")</f>
        <v>Christian Litz</v>
      </c>
    </row>
    <row r="6163" spans="1:10" x14ac:dyDescent="0.3">
      <c r="A6163" t="s">
        <v>25</v>
      </c>
      <c r="B6163">
        <v>216</v>
      </c>
      <c r="C6163" s="1">
        <v>45359</v>
      </c>
      <c r="D6163" s="1">
        <v>45341.479166666664</v>
      </c>
      <c r="E6163">
        <v>28.39</v>
      </c>
      <c r="F6163" t="s">
        <v>19</v>
      </c>
      <c r="G6163" t="s">
        <v>26</v>
      </c>
      <c r="H6163">
        <v>97112</v>
      </c>
      <c r="I6163" t="str">
        <f t="shared" si="96"/>
        <v>216_2/19/2024 11:30</v>
      </c>
      <c r="J6163" t="str">
        <f>IFERROR(INDEX(scheduling_data!I:I, MATCH(I6163, scheduling_data!H:H, 0)), "")</f>
        <v>Christian Litz</v>
      </c>
    </row>
    <row r="6164" spans="1:10" x14ac:dyDescent="0.3">
      <c r="A6164" t="s">
        <v>25</v>
      </c>
      <c r="B6164">
        <v>216</v>
      </c>
      <c r="C6164" s="1">
        <v>45359</v>
      </c>
      <c r="D6164" s="1">
        <v>45341.479166666664</v>
      </c>
      <c r="E6164">
        <v>22.9</v>
      </c>
      <c r="F6164" t="s">
        <v>19</v>
      </c>
      <c r="G6164" t="s">
        <v>26</v>
      </c>
      <c r="H6164">
        <v>97140</v>
      </c>
      <c r="I6164" t="str">
        <f t="shared" si="96"/>
        <v>216_2/19/2024 11:30</v>
      </c>
      <c r="J6164" t="str">
        <f>IFERROR(INDEX(scheduling_data!I:I, MATCH(I6164, scheduling_data!H:H, 0)), "")</f>
        <v>Christian Litz</v>
      </c>
    </row>
    <row r="6165" spans="1:10" x14ac:dyDescent="0.3">
      <c r="A6165" t="s">
        <v>25</v>
      </c>
      <c r="B6165">
        <v>216</v>
      </c>
      <c r="C6165" s="1">
        <v>45359</v>
      </c>
      <c r="D6165" s="1">
        <v>45341.479166666664</v>
      </c>
      <c r="E6165">
        <v>46.61</v>
      </c>
      <c r="F6165" t="s">
        <v>9</v>
      </c>
      <c r="G6165" t="s">
        <v>28</v>
      </c>
      <c r="H6165">
        <v>97112</v>
      </c>
      <c r="I6165" t="str">
        <f t="shared" si="96"/>
        <v>216_2/19/2024 11:30</v>
      </c>
      <c r="J6165" t="str">
        <f>IFERROR(INDEX(scheduling_data!I:I, MATCH(I6165, scheduling_data!H:H, 0)), "")</f>
        <v>Christian Litz</v>
      </c>
    </row>
    <row r="6166" spans="1:10" x14ac:dyDescent="0.3">
      <c r="A6166" t="s">
        <v>25</v>
      </c>
      <c r="B6166">
        <v>216</v>
      </c>
      <c r="C6166" s="1">
        <v>45359</v>
      </c>
      <c r="D6166" s="1">
        <v>45344.645833333336</v>
      </c>
      <c r="E6166">
        <v>56.78</v>
      </c>
      <c r="F6166" t="s">
        <v>19</v>
      </c>
      <c r="G6166" t="s">
        <v>26</v>
      </c>
      <c r="H6166">
        <v>97112</v>
      </c>
      <c r="I6166" t="str">
        <f t="shared" si="96"/>
        <v>216_2/22/2024 15:30</v>
      </c>
      <c r="J6166" t="str">
        <f>IFERROR(INDEX(scheduling_data!I:I, MATCH(I6166, scheduling_data!H:H, 0)), "")</f>
        <v>Christian Litz</v>
      </c>
    </row>
    <row r="6167" spans="1:10" x14ac:dyDescent="0.3">
      <c r="A6167" t="s">
        <v>25</v>
      </c>
      <c r="B6167">
        <v>216</v>
      </c>
      <c r="C6167" s="1">
        <v>45359</v>
      </c>
      <c r="D6167" s="1">
        <v>45344.645833333336</v>
      </c>
      <c r="E6167">
        <v>93.22</v>
      </c>
      <c r="F6167" t="s">
        <v>9</v>
      </c>
      <c r="G6167" t="s">
        <v>28</v>
      </c>
      <c r="H6167">
        <v>97112</v>
      </c>
      <c r="I6167" t="str">
        <f t="shared" si="96"/>
        <v>216_2/22/2024 15:30</v>
      </c>
      <c r="J6167" t="str">
        <f>IFERROR(INDEX(scheduling_data!I:I, MATCH(I6167, scheduling_data!H:H, 0)), "")</f>
        <v>Christian Litz</v>
      </c>
    </row>
    <row r="6168" spans="1:10" x14ac:dyDescent="0.3">
      <c r="A6168" t="s">
        <v>25</v>
      </c>
      <c r="B6168">
        <v>216</v>
      </c>
      <c r="C6168" s="1">
        <v>45366</v>
      </c>
      <c r="D6168" s="1">
        <v>45348.666666666664</v>
      </c>
      <c r="E6168">
        <v>28.39</v>
      </c>
      <c r="F6168" t="s">
        <v>19</v>
      </c>
      <c r="G6168" t="s">
        <v>26</v>
      </c>
      <c r="H6168">
        <v>97112</v>
      </c>
      <c r="I6168" t="str">
        <f t="shared" si="96"/>
        <v>216_2/26/2024 16:00</v>
      </c>
      <c r="J6168" t="str">
        <f>IFERROR(INDEX(scheduling_data!I:I, MATCH(I6168, scheduling_data!H:H, 0)), "")</f>
        <v>Christian Litz</v>
      </c>
    </row>
    <row r="6169" spans="1:10" x14ac:dyDescent="0.3">
      <c r="A6169" t="s">
        <v>25</v>
      </c>
      <c r="B6169">
        <v>216</v>
      </c>
      <c r="C6169" s="1">
        <v>45366</v>
      </c>
      <c r="D6169" s="1">
        <v>45348.666666666664</v>
      </c>
      <c r="E6169">
        <v>46.61</v>
      </c>
      <c r="F6169" t="s">
        <v>9</v>
      </c>
      <c r="G6169" t="s">
        <v>28</v>
      </c>
      <c r="H6169">
        <v>97112</v>
      </c>
      <c r="I6169" t="str">
        <f t="shared" si="96"/>
        <v>216_2/26/2024 16:00</v>
      </c>
      <c r="J6169" t="str">
        <f>IFERROR(INDEX(scheduling_data!I:I, MATCH(I6169, scheduling_data!H:H, 0)), "")</f>
        <v>Christian Litz</v>
      </c>
    </row>
    <row r="6170" spans="1:10" x14ac:dyDescent="0.3">
      <c r="A6170" t="s">
        <v>25</v>
      </c>
      <c r="B6170">
        <v>216</v>
      </c>
      <c r="C6170" s="1">
        <v>45366</v>
      </c>
      <c r="D6170" s="1">
        <v>45348.666666666664</v>
      </c>
      <c r="E6170">
        <v>22.9</v>
      </c>
      <c r="F6170" t="s">
        <v>19</v>
      </c>
      <c r="G6170" t="s">
        <v>26</v>
      </c>
      <c r="H6170">
        <v>97140</v>
      </c>
      <c r="I6170" t="str">
        <f t="shared" si="96"/>
        <v>216_2/26/2024 16:00</v>
      </c>
      <c r="J6170" t="str">
        <f>IFERROR(INDEX(scheduling_data!I:I, MATCH(I6170, scheduling_data!H:H, 0)), "")</f>
        <v>Christian Litz</v>
      </c>
    </row>
    <row r="6171" spans="1:10" x14ac:dyDescent="0.3">
      <c r="A6171" t="s">
        <v>25</v>
      </c>
      <c r="B6171">
        <v>216</v>
      </c>
      <c r="C6171" s="1">
        <v>45366</v>
      </c>
      <c r="D6171" s="1">
        <v>45348.666666666664</v>
      </c>
      <c r="E6171">
        <v>52.1</v>
      </c>
      <c r="F6171" t="s">
        <v>9</v>
      </c>
      <c r="G6171" t="s">
        <v>28</v>
      </c>
      <c r="H6171">
        <v>97140</v>
      </c>
      <c r="I6171" t="str">
        <f t="shared" si="96"/>
        <v>216_2/26/2024 16:00</v>
      </c>
      <c r="J6171" t="str">
        <f>IFERROR(INDEX(scheduling_data!I:I, MATCH(I6171, scheduling_data!H:H, 0)), "")</f>
        <v>Christian Litz</v>
      </c>
    </row>
    <row r="6172" spans="1:10" x14ac:dyDescent="0.3">
      <c r="A6172" t="s">
        <v>25</v>
      </c>
      <c r="B6172">
        <v>216</v>
      </c>
      <c r="C6172" s="1">
        <v>45373</v>
      </c>
      <c r="D6172" s="1">
        <v>45351.645833333336</v>
      </c>
      <c r="E6172">
        <v>22.9</v>
      </c>
      <c r="F6172" t="s">
        <v>19</v>
      </c>
      <c r="G6172" t="s">
        <v>26</v>
      </c>
      <c r="H6172">
        <v>97140</v>
      </c>
      <c r="I6172" t="str">
        <f t="shared" si="96"/>
        <v>216_2/29/2024 15:30</v>
      </c>
      <c r="J6172" t="str">
        <f>IFERROR(INDEX(scheduling_data!I:I, MATCH(I6172, scheduling_data!H:H, 0)), "")</f>
        <v>Christian Litz</v>
      </c>
    </row>
    <row r="6173" spans="1:10" x14ac:dyDescent="0.3">
      <c r="A6173" t="s">
        <v>25</v>
      </c>
      <c r="B6173">
        <v>216</v>
      </c>
      <c r="C6173" s="1">
        <v>45373</v>
      </c>
      <c r="D6173" s="1">
        <v>45351.645833333336</v>
      </c>
      <c r="E6173">
        <v>28.39</v>
      </c>
      <c r="F6173" t="s">
        <v>19</v>
      </c>
      <c r="G6173" t="s">
        <v>26</v>
      </c>
      <c r="H6173">
        <v>97112</v>
      </c>
      <c r="I6173" t="str">
        <f t="shared" si="96"/>
        <v>216_2/29/2024 15:30</v>
      </c>
      <c r="J6173" t="str">
        <f>IFERROR(INDEX(scheduling_data!I:I, MATCH(I6173, scheduling_data!H:H, 0)), "")</f>
        <v>Christian Litz</v>
      </c>
    </row>
    <row r="6174" spans="1:10" x14ac:dyDescent="0.3">
      <c r="A6174" t="s">
        <v>25</v>
      </c>
      <c r="B6174">
        <v>216</v>
      </c>
      <c r="C6174" s="1">
        <v>45373</v>
      </c>
      <c r="D6174" s="1">
        <v>45351.645833333336</v>
      </c>
      <c r="E6174">
        <v>52.1</v>
      </c>
      <c r="F6174" t="s">
        <v>9</v>
      </c>
      <c r="G6174" t="s">
        <v>28</v>
      </c>
      <c r="H6174">
        <v>97140</v>
      </c>
      <c r="I6174" t="str">
        <f t="shared" si="96"/>
        <v>216_2/29/2024 15:30</v>
      </c>
      <c r="J6174" t="str">
        <f>IFERROR(INDEX(scheduling_data!I:I, MATCH(I6174, scheduling_data!H:H, 0)), "")</f>
        <v>Christian Litz</v>
      </c>
    </row>
    <row r="6175" spans="1:10" x14ac:dyDescent="0.3">
      <c r="A6175" t="s">
        <v>25</v>
      </c>
      <c r="B6175">
        <v>216</v>
      </c>
      <c r="C6175" s="1">
        <v>45373</v>
      </c>
      <c r="D6175" s="1">
        <v>45351.645833333336</v>
      </c>
      <c r="E6175">
        <v>46.61</v>
      </c>
      <c r="F6175" t="s">
        <v>9</v>
      </c>
      <c r="G6175" t="s">
        <v>28</v>
      </c>
      <c r="H6175">
        <v>97112</v>
      </c>
      <c r="I6175" t="str">
        <f t="shared" si="96"/>
        <v>216_2/29/2024 15:30</v>
      </c>
      <c r="J6175" t="str">
        <f>IFERROR(INDEX(scheduling_data!I:I, MATCH(I6175, scheduling_data!H:H, 0)), "")</f>
        <v>Christian Litz</v>
      </c>
    </row>
    <row r="6176" spans="1:10" x14ac:dyDescent="0.3">
      <c r="A6176" t="s">
        <v>17</v>
      </c>
      <c r="B6176">
        <v>42</v>
      </c>
      <c r="C6176" s="1">
        <v>45358</v>
      </c>
      <c r="D6176" s="1">
        <v>45335.416666666664</v>
      </c>
      <c r="E6176">
        <v>44.43</v>
      </c>
      <c r="F6176" t="s">
        <v>9</v>
      </c>
      <c r="G6176" t="s">
        <v>18</v>
      </c>
      <c r="H6176">
        <v>97112</v>
      </c>
      <c r="I6176" t="str">
        <f t="shared" si="96"/>
        <v>42_2/13/2024 10:00</v>
      </c>
      <c r="J6176" t="str">
        <f>IFERROR(INDEX(scheduling_data!I:I, MATCH(I6176, scheduling_data!H:H, 0)), "")</f>
        <v>Christian Litz</v>
      </c>
    </row>
    <row r="6177" spans="1:10" x14ac:dyDescent="0.3">
      <c r="A6177" t="s">
        <v>17</v>
      </c>
      <c r="B6177">
        <v>42</v>
      </c>
      <c r="C6177" s="1">
        <v>45358</v>
      </c>
      <c r="D6177" s="1">
        <v>45335.416666666664</v>
      </c>
      <c r="E6177">
        <v>31.69</v>
      </c>
      <c r="F6177" t="s">
        <v>19</v>
      </c>
      <c r="G6177" t="s">
        <v>20</v>
      </c>
      <c r="H6177">
        <v>97110</v>
      </c>
      <c r="I6177" t="str">
        <f t="shared" si="96"/>
        <v>42_2/13/2024 10:00</v>
      </c>
      <c r="J6177" t="str">
        <f>IFERROR(INDEX(scheduling_data!I:I, MATCH(I6177, scheduling_data!H:H, 0)), "")</f>
        <v>Christian Litz</v>
      </c>
    </row>
    <row r="6178" spans="1:10" x14ac:dyDescent="0.3">
      <c r="A6178" t="s">
        <v>17</v>
      </c>
      <c r="B6178">
        <v>42</v>
      </c>
      <c r="C6178" s="1">
        <v>45358</v>
      </c>
      <c r="D6178" s="1">
        <v>45335.416666666664</v>
      </c>
      <c r="E6178">
        <v>108.31</v>
      </c>
      <c r="F6178" t="s">
        <v>9</v>
      </c>
      <c r="G6178" t="s">
        <v>18</v>
      </c>
      <c r="H6178">
        <v>97110</v>
      </c>
      <c r="I6178" t="str">
        <f t="shared" si="96"/>
        <v>42_2/13/2024 10:00</v>
      </c>
      <c r="J6178" t="str">
        <f>IFERROR(INDEX(scheduling_data!I:I, MATCH(I6178, scheduling_data!H:H, 0)), "")</f>
        <v>Christian Litz</v>
      </c>
    </row>
    <row r="6179" spans="1:10" x14ac:dyDescent="0.3">
      <c r="A6179" t="s">
        <v>17</v>
      </c>
      <c r="B6179">
        <v>42</v>
      </c>
      <c r="C6179" s="1">
        <v>45358</v>
      </c>
      <c r="D6179" s="1">
        <v>45335.416666666664</v>
      </c>
      <c r="E6179">
        <v>30.57</v>
      </c>
      <c r="F6179" t="s">
        <v>19</v>
      </c>
      <c r="G6179" t="s">
        <v>20</v>
      </c>
      <c r="H6179">
        <v>97112</v>
      </c>
      <c r="I6179" t="str">
        <f t="shared" si="96"/>
        <v>42_2/13/2024 10:00</v>
      </c>
      <c r="J6179" t="str">
        <f>IFERROR(INDEX(scheduling_data!I:I, MATCH(I6179, scheduling_data!H:H, 0)), "")</f>
        <v>Christian Litz</v>
      </c>
    </row>
    <row r="6180" spans="1:10" x14ac:dyDescent="0.3">
      <c r="A6180" t="s">
        <v>17</v>
      </c>
      <c r="B6180">
        <v>42</v>
      </c>
      <c r="C6180" s="1">
        <v>45358</v>
      </c>
      <c r="D6180" s="1">
        <v>45337.291666666664</v>
      </c>
      <c r="E6180">
        <v>95.83</v>
      </c>
      <c r="F6180" t="s">
        <v>9</v>
      </c>
      <c r="G6180" t="s">
        <v>18</v>
      </c>
      <c r="H6180">
        <v>97112</v>
      </c>
      <c r="I6180" t="str">
        <f t="shared" si="96"/>
        <v>42_2/15/2024 07:00</v>
      </c>
      <c r="J6180" t="str">
        <f>IFERROR(INDEX(scheduling_data!I:I, MATCH(I6180, scheduling_data!H:H, 0)), "")</f>
        <v>Jessica Pittman</v>
      </c>
    </row>
    <row r="6181" spans="1:10" x14ac:dyDescent="0.3">
      <c r="A6181" t="s">
        <v>17</v>
      </c>
      <c r="B6181">
        <v>42</v>
      </c>
      <c r="C6181" s="1">
        <v>45358</v>
      </c>
      <c r="D6181" s="1">
        <v>45337.291666666664</v>
      </c>
      <c r="E6181">
        <v>108.31</v>
      </c>
      <c r="F6181" t="s">
        <v>9</v>
      </c>
      <c r="G6181" t="s">
        <v>18</v>
      </c>
      <c r="H6181">
        <v>97110</v>
      </c>
      <c r="I6181" t="str">
        <f t="shared" si="96"/>
        <v>42_2/15/2024 07:00</v>
      </c>
      <c r="J6181" t="str">
        <f>IFERROR(INDEX(scheduling_data!I:I, MATCH(I6181, scheduling_data!H:H, 0)), "")</f>
        <v>Jessica Pittman</v>
      </c>
    </row>
    <row r="6182" spans="1:10" x14ac:dyDescent="0.3">
      <c r="A6182" t="s">
        <v>17</v>
      </c>
      <c r="B6182">
        <v>42</v>
      </c>
      <c r="C6182" s="1">
        <v>45358</v>
      </c>
      <c r="D6182" s="1">
        <v>45337.291666666664</v>
      </c>
      <c r="E6182">
        <v>31.69</v>
      </c>
      <c r="F6182" t="s">
        <v>19</v>
      </c>
      <c r="G6182" t="s">
        <v>20</v>
      </c>
      <c r="H6182">
        <v>97110</v>
      </c>
      <c r="I6182" t="str">
        <f t="shared" si="96"/>
        <v>42_2/15/2024 07:00</v>
      </c>
      <c r="J6182" t="str">
        <f>IFERROR(INDEX(scheduling_data!I:I, MATCH(I6182, scheduling_data!H:H, 0)), "")</f>
        <v>Jessica Pittman</v>
      </c>
    </row>
    <row r="6183" spans="1:10" x14ac:dyDescent="0.3">
      <c r="A6183" t="s">
        <v>17</v>
      </c>
      <c r="B6183">
        <v>42</v>
      </c>
      <c r="C6183" s="1">
        <v>45358</v>
      </c>
      <c r="D6183" s="1">
        <v>45337.291666666664</v>
      </c>
      <c r="E6183">
        <v>54.17</v>
      </c>
      <c r="F6183" t="s">
        <v>19</v>
      </c>
      <c r="G6183" t="s">
        <v>20</v>
      </c>
      <c r="H6183">
        <v>97112</v>
      </c>
      <c r="I6183" t="str">
        <f t="shared" si="96"/>
        <v>42_2/15/2024 07:00</v>
      </c>
      <c r="J6183" t="str">
        <f>IFERROR(INDEX(scheduling_data!I:I, MATCH(I6183, scheduling_data!H:H, 0)), "")</f>
        <v>Jessica Pittman</v>
      </c>
    </row>
    <row r="6184" spans="1:10" x14ac:dyDescent="0.3">
      <c r="A6184" t="s">
        <v>17</v>
      </c>
      <c r="B6184">
        <v>42</v>
      </c>
      <c r="C6184" s="1">
        <v>45363</v>
      </c>
      <c r="D6184" s="1">
        <v>45342.291666666664</v>
      </c>
      <c r="E6184">
        <v>31.69</v>
      </c>
      <c r="F6184" t="s">
        <v>19</v>
      </c>
      <c r="G6184" t="s">
        <v>20</v>
      </c>
      <c r="H6184">
        <v>97110</v>
      </c>
      <c r="I6184" t="str">
        <f t="shared" si="96"/>
        <v>42_2/20/2024 07:00</v>
      </c>
      <c r="J6184" t="str">
        <f>IFERROR(INDEX(scheduling_data!I:I, MATCH(I6184, scheduling_data!H:H, 0)), "")</f>
        <v>Robert Crochet</v>
      </c>
    </row>
    <row r="6185" spans="1:10" x14ac:dyDescent="0.3">
      <c r="A6185" t="s">
        <v>17</v>
      </c>
      <c r="B6185">
        <v>42</v>
      </c>
      <c r="C6185" s="1">
        <v>45363</v>
      </c>
      <c r="D6185" s="1">
        <v>45342.291666666664</v>
      </c>
      <c r="E6185">
        <v>44.43</v>
      </c>
      <c r="F6185" t="s">
        <v>9</v>
      </c>
      <c r="G6185" t="s">
        <v>18</v>
      </c>
      <c r="H6185">
        <v>97112</v>
      </c>
      <c r="I6185" t="str">
        <f t="shared" si="96"/>
        <v>42_2/20/2024 07:00</v>
      </c>
      <c r="J6185" t="str">
        <f>IFERROR(INDEX(scheduling_data!I:I, MATCH(I6185, scheduling_data!H:H, 0)), "")</f>
        <v>Robert Crochet</v>
      </c>
    </row>
    <row r="6186" spans="1:10" x14ac:dyDescent="0.3">
      <c r="A6186" t="s">
        <v>17</v>
      </c>
      <c r="B6186">
        <v>42</v>
      </c>
      <c r="C6186" s="1">
        <v>45363</v>
      </c>
      <c r="D6186" s="1">
        <v>45342.291666666664</v>
      </c>
      <c r="E6186">
        <v>30.57</v>
      </c>
      <c r="F6186" t="s">
        <v>19</v>
      </c>
      <c r="G6186" t="s">
        <v>20</v>
      </c>
      <c r="H6186">
        <v>97112</v>
      </c>
      <c r="I6186" t="str">
        <f t="shared" si="96"/>
        <v>42_2/20/2024 07:00</v>
      </c>
      <c r="J6186" t="str">
        <f>IFERROR(INDEX(scheduling_data!I:I, MATCH(I6186, scheduling_data!H:H, 0)), "")</f>
        <v>Robert Crochet</v>
      </c>
    </row>
    <row r="6187" spans="1:10" x14ac:dyDescent="0.3">
      <c r="A6187" t="s">
        <v>17</v>
      </c>
      <c r="B6187">
        <v>42</v>
      </c>
      <c r="C6187" s="1">
        <v>45363</v>
      </c>
      <c r="D6187" s="1">
        <v>45342.291666666664</v>
      </c>
      <c r="E6187">
        <v>108.31</v>
      </c>
      <c r="F6187" t="s">
        <v>9</v>
      </c>
      <c r="G6187" t="s">
        <v>18</v>
      </c>
      <c r="H6187">
        <v>97110</v>
      </c>
      <c r="I6187" t="str">
        <f t="shared" si="96"/>
        <v>42_2/20/2024 07:00</v>
      </c>
      <c r="J6187" t="str">
        <f>IFERROR(INDEX(scheduling_data!I:I, MATCH(I6187, scheduling_data!H:H, 0)), "")</f>
        <v>Robert Crochet</v>
      </c>
    </row>
    <row r="6188" spans="1:10" x14ac:dyDescent="0.3">
      <c r="A6188" t="s">
        <v>17</v>
      </c>
      <c r="B6188">
        <v>42</v>
      </c>
      <c r="C6188" s="1">
        <v>45363</v>
      </c>
      <c r="D6188" s="1">
        <v>45349.291666666664</v>
      </c>
      <c r="E6188">
        <v>10.84</v>
      </c>
      <c r="F6188" t="s">
        <v>19</v>
      </c>
      <c r="G6188" t="s">
        <v>20</v>
      </c>
      <c r="H6188">
        <v>97110</v>
      </c>
      <c r="I6188" t="str">
        <f t="shared" si="96"/>
        <v>42_2/27/2024 07:00</v>
      </c>
      <c r="J6188" t="str">
        <f>IFERROR(INDEX(scheduling_data!I:I, MATCH(I6188, scheduling_data!H:H, 0)), "")</f>
        <v>Robert Crochet</v>
      </c>
    </row>
    <row r="6189" spans="1:10" x14ac:dyDescent="0.3">
      <c r="A6189" t="s">
        <v>17</v>
      </c>
      <c r="B6189">
        <v>42</v>
      </c>
      <c r="C6189" s="1">
        <v>45363</v>
      </c>
      <c r="D6189" s="1">
        <v>45349.291666666664</v>
      </c>
      <c r="E6189">
        <v>54.16</v>
      </c>
      <c r="F6189" t="s">
        <v>9</v>
      </c>
      <c r="G6189" t="s">
        <v>18</v>
      </c>
      <c r="H6189">
        <v>97110</v>
      </c>
      <c r="I6189" t="str">
        <f t="shared" si="96"/>
        <v>42_2/27/2024 07:00</v>
      </c>
      <c r="J6189" t="str">
        <f>IFERROR(INDEX(scheduling_data!I:I, MATCH(I6189, scheduling_data!H:H, 0)), "")</f>
        <v>Robert Crochet</v>
      </c>
    </row>
    <row r="6190" spans="1:10" x14ac:dyDescent="0.3">
      <c r="A6190" t="s">
        <v>17</v>
      </c>
      <c r="B6190">
        <v>42</v>
      </c>
      <c r="C6190" s="1">
        <v>45363</v>
      </c>
      <c r="D6190" s="1">
        <v>45349.291666666664</v>
      </c>
      <c r="E6190">
        <v>54.17</v>
      </c>
      <c r="F6190" t="s">
        <v>19</v>
      </c>
      <c r="G6190" t="s">
        <v>20</v>
      </c>
      <c r="H6190">
        <v>97112</v>
      </c>
      <c r="I6190" t="str">
        <f t="shared" si="96"/>
        <v>42_2/27/2024 07:00</v>
      </c>
      <c r="J6190" t="str">
        <f>IFERROR(INDEX(scheduling_data!I:I, MATCH(I6190, scheduling_data!H:H, 0)), "")</f>
        <v>Robert Crochet</v>
      </c>
    </row>
    <row r="6191" spans="1:10" x14ac:dyDescent="0.3">
      <c r="A6191" t="s">
        <v>17</v>
      </c>
      <c r="B6191">
        <v>42</v>
      </c>
      <c r="C6191" s="1">
        <v>45363</v>
      </c>
      <c r="D6191" s="1">
        <v>45349.291666666664</v>
      </c>
      <c r="E6191">
        <v>95.83</v>
      </c>
      <c r="F6191" t="s">
        <v>9</v>
      </c>
      <c r="G6191" t="s">
        <v>18</v>
      </c>
      <c r="H6191">
        <v>97112</v>
      </c>
      <c r="I6191" t="str">
        <f t="shared" si="96"/>
        <v>42_2/27/2024 07:00</v>
      </c>
      <c r="J6191" t="str">
        <f>IFERROR(INDEX(scheduling_data!I:I, MATCH(I6191, scheduling_data!H:H, 0)), "")</f>
        <v>Robert Crochet</v>
      </c>
    </row>
    <row r="6192" spans="1:10" x14ac:dyDescent="0.3">
      <c r="A6192" t="s">
        <v>17</v>
      </c>
      <c r="B6192">
        <v>42</v>
      </c>
      <c r="C6192" s="1">
        <v>45363</v>
      </c>
      <c r="D6192" s="1">
        <v>45351.291666666664</v>
      </c>
      <c r="E6192">
        <v>10.84</v>
      </c>
      <c r="F6192" t="s">
        <v>19</v>
      </c>
      <c r="G6192" t="s">
        <v>20</v>
      </c>
      <c r="H6192">
        <v>97110</v>
      </c>
      <c r="I6192" t="str">
        <f t="shared" si="96"/>
        <v>42_2/29/2024 07:00</v>
      </c>
      <c r="J6192" t="str">
        <f>IFERROR(INDEX(scheduling_data!I:I, MATCH(I6192, scheduling_data!H:H, 0)), "")</f>
        <v>Katherine Tyree</v>
      </c>
    </row>
    <row r="6193" spans="1:10" x14ac:dyDescent="0.3">
      <c r="A6193" t="s">
        <v>17</v>
      </c>
      <c r="B6193">
        <v>42</v>
      </c>
      <c r="C6193" s="1">
        <v>45363</v>
      </c>
      <c r="D6193" s="1">
        <v>45351.291666666664</v>
      </c>
      <c r="E6193">
        <v>54.16</v>
      </c>
      <c r="F6193" t="s">
        <v>9</v>
      </c>
      <c r="G6193" t="s">
        <v>18</v>
      </c>
      <c r="H6193">
        <v>97110</v>
      </c>
      <c r="I6193" t="str">
        <f t="shared" si="96"/>
        <v>42_2/29/2024 07:00</v>
      </c>
      <c r="J6193" t="str">
        <f>IFERROR(INDEX(scheduling_data!I:I, MATCH(I6193, scheduling_data!H:H, 0)), "")</f>
        <v>Katherine Tyree</v>
      </c>
    </row>
    <row r="6194" spans="1:10" x14ac:dyDescent="0.3">
      <c r="A6194" t="s">
        <v>17</v>
      </c>
      <c r="B6194">
        <v>42</v>
      </c>
      <c r="C6194" s="1">
        <v>45363</v>
      </c>
      <c r="D6194" s="1">
        <v>45351.291666666664</v>
      </c>
      <c r="E6194">
        <v>30.57</v>
      </c>
      <c r="F6194" t="s">
        <v>19</v>
      </c>
      <c r="G6194" t="s">
        <v>20</v>
      </c>
      <c r="H6194">
        <v>97112</v>
      </c>
      <c r="I6194" t="str">
        <f t="shared" si="96"/>
        <v>42_2/29/2024 07:00</v>
      </c>
      <c r="J6194" t="str">
        <f>IFERROR(INDEX(scheduling_data!I:I, MATCH(I6194, scheduling_data!H:H, 0)), "")</f>
        <v>Katherine Tyree</v>
      </c>
    </row>
    <row r="6195" spans="1:10" x14ac:dyDescent="0.3">
      <c r="A6195" t="s">
        <v>17</v>
      </c>
      <c r="B6195">
        <v>42</v>
      </c>
      <c r="C6195" s="1">
        <v>45363</v>
      </c>
      <c r="D6195" s="1">
        <v>45351.291666666664</v>
      </c>
      <c r="E6195">
        <v>44.43</v>
      </c>
      <c r="F6195" t="s">
        <v>9</v>
      </c>
      <c r="G6195" t="s">
        <v>18</v>
      </c>
      <c r="H6195">
        <v>97112</v>
      </c>
      <c r="I6195" t="str">
        <f t="shared" si="96"/>
        <v>42_2/29/2024 07:00</v>
      </c>
      <c r="J6195" t="str">
        <f>IFERROR(INDEX(scheduling_data!I:I, MATCH(I6195, scheduling_data!H:H, 0)), "")</f>
        <v>Katherine Tyree</v>
      </c>
    </row>
    <row r="6196" spans="1:10" x14ac:dyDescent="0.3">
      <c r="A6196" t="s">
        <v>17</v>
      </c>
      <c r="B6196">
        <v>42</v>
      </c>
      <c r="C6196" s="1">
        <v>45363</v>
      </c>
      <c r="D6196" s="1">
        <v>45351.291666666664</v>
      </c>
      <c r="E6196">
        <v>19.489999999999998</v>
      </c>
      <c r="F6196" t="s">
        <v>19</v>
      </c>
      <c r="G6196" t="s">
        <v>20</v>
      </c>
      <c r="H6196">
        <v>97140</v>
      </c>
      <c r="I6196" t="str">
        <f t="shared" si="96"/>
        <v>42_2/29/2024 07:00</v>
      </c>
      <c r="J6196" t="str">
        <f>IFERROR(INDEX(scheduling_data!I:I, MATCH(I6196, scheduling_data!H:H, 0)), "")</f>
        <v>Katherine Tyree</v>
      </c>
    </row>
    <row r="6197" spans="1:10" x14ac:dyDescent="0.3">
      <c r="A6197" t="s">
        <v>17</v>
      </c>
      <c r="B6197">
        <v>42</v>
      </c>
      <c r="C6197" s="1">
        <v>45363</v>
      </c>
      <c r="D6197" s="1">
        <v>45351.291666666664</v>
      </c>
      <c r="E6197">
        <v>55.51</v>
      </c>
      <c r="F6197" t="s">
        <v>9</v>
      </c>
      <c r="G6197" t="s">
        <v>18</v>
      </c>
      <c r="H6197">
        <v>97140</v>
      </c>
      <c r="I6197" t="str">
        <f t="shared" si="96"/>
        <v>42_2/29/2024 07:00</v>
      </c>
      <c r="J6197" t="str">
        <f>IFERROR(INDEX(scheduling_data!I:I, MATCH(I6197, scheduling_data!H:H, 0)), "")</f>
        <v>Katherine Tyree</v>
      </c>
    </row>
    <row r="6198" spans="1:10" x14ac:dyDescent="0.3">
      <c r="A6198" t="s">
        <v>17</v>
      </c>
      <c r="B6198">
        <v>42</v>
      </c>
      <c r="C6198" s="1">
        <v>45358</v>
      </c>
      <c r="D6198" s="1">
        <v>45330.291666666664</v>
      </c>
      <c r="E6198">
        <v>32.79</v>
      </c>
      <c r="F6198" t="s">
        <v>19</v>
      </c>
      <c r="G6198" t="s">
        <v>20</v>
      </c>
      <c r="H6198">
        <v>97530</v>
      </c>
      <c r="I6198" t="str">
        <f t="shared" si="96"/>
        <v>42_2/8/2024 07:00</v>
      </c>
      <c r="J6198" t="str">
        <f>IFERROR(INDEX(scheduling_data!I:I, MATCH(I6198, scheduling_data!H:H, 0)), "")</f>
        <v>Robert Crochet</v>
      </c>
    </row>
    <row r="6199" spans="1:10" x14ac:dyDescent="0.3">
      <c r="A6199" t="s">
        <v>17</v>
      </c>
      <c r="B6199">
        <v>42</v>
      </c>
      <c r="C6199" s="1">
        <v>45358</v>
      </c>
      <c r="D6199" s="1">
        <v>45330.291666666664</v>
      </c>
      <c r="E6199">
        <v>51.4</v>
      </c>
      <c r="F6199" t="s">
        <v>9</v>
      </c>
      <c r="G6199" t="s">
        <v>18</v>
      </c>
      <c r="H6199">
        <v>97112</v>
      </c>
      <c r="I6199" t="str">
        <f t="shared" si="96"/>
        <v>42_2/8/2024 07:00</v>
      </c>
      <c r="J6199" t="str">
        <f>IFERROR(INDEX(scheduling_data!I:I, MATCH(I6199, scheduling_data!H:H, 0)), "")</f>
        <v>Robert Crochet</v>
      </c>
    </row>
    <row r="6200" spans="1:10" x14ac:dyDescent="0.3">
      <c r="A6200" t="s">
        <v>17</v>
      </c>
      <c r="B6200">
        <v>42</v>
      </c>
      <c r="C6200" s="1">
        <v>45358</v>
      </c>
      <c r="D6200" s="1">
        <v>45330.291666666664</v>
      </c>
      <c r="E6200">
        <v>42.21</v>
      </c>
      <c r="F6200" t="s">
        <v>9</v>
      </c>
      <c r="G6200" t="s">
        <v>18</v>
      </c>
      <c r="H6200">
        <v>97530</v>
      </c>
      <c r="I6200" t="str">
        <f t="shared" si="96"/>
        <v>42_2/8/2024 07:00</v>
      </c>
      <c r="J6200" t="str">
        <f>IFERROR(INDEX(scheduling_data!I:I, MATCH(I6200, scheduling_data!H:H, 0)), "")</f>
        <v>Robert Crochet</v>
      </c>
    </row>
    <row r="6201" spans="1:10" x14ac:dyDescent="0.3">
      <c r="A6201" t="s">
        <v>17</v>
      </c>
      <c r="B6201">
        <v>42</v>
      </c>
      <c r="C6201" s="1">
        <v>45358</v>
      </c>
      <c r="D6201" s="1">
        <v>45330.291666666664</v>
      </c>
      <c r="E6201">
        <v>23.6</v>
      </c>
      <c r="F6201" t="s">
        <v>19</v>
      </c>
      <c r="G6201" t="s">
        <v>20</v>
      </c>
      <c r="H6201">
        <v>97112</v>
      </c>
      <c r="I6201" t="str">
        <f t="shared" si="96"/>
        <v>42_2/8/2024 07:00</v>
      </c>
      <c r="J6201" t="str">
        <f>IFERROR(INDEX(scheduling_data!I:I, MATCH(I6201, scheduling_data!H:H, 0)), "")</f>
        <v>Robert Crochet</v>
      </c>
    </row>
    <row r="6202" spans="1:10" x14ac:dyDescent="0.3">
      <c r="A6202" t="s">
        <v>17</v>
      </c>
      <c r="B6202">
        <v>42</v>
      </c>
      <c r="C6202" s="1">
        <v>45358</v>
      </c>
      <c r="D6202" s="1">
        <v>45330.291666666664</v>
      </c>
      <c r="E6202">
        <v>31.69</v>
      </c>
      <c r="F6202" t="s">
        <v>19</v>
      </c>
      <c r="G6202" t="s">
        <v>20</v>
      </c>
      <c r="H6202">
        <v>97110</v>
      </c>
      <c r="I6202" t="str">
        <f t="shared" si="96"/>
        <v>42_2/8/2024 07:00</v>
      </c>
      <c r="J6202" t="str">
        <f>IFERROR(INDEX(scheduling_data!I:I, MATCH(I6202, scheduling_data!H:H, 0)), "")</f>
        <v>Robert Crochet</v>
      </c>
    </row>
    <row r="6203" spans="1:10" x14ac:dyDescent="0.3">
      <c r="A6203" t="s">
        <v>17</v>
      </c>
      <c r="B6203">
        <v>42</v>
      </c>
      <c r="C6203" s="1">
        <v>45358</v>
      </c>
      <c r="D6203" s="1">
        <v>45330.291666666664</v>
      </c>
      <c r="E6203">
        <v>108.31</v>
      </c>
      <c r="F6203" t="s">
        <v>9</v>
      </c>
      <c r="G6203" t="s">
        <v>18</v>
      </c>
      <c r="H6203">
        <v>97110</v>
      </c>
      <c r="I6203" t="str">
        <f t="shared" si="96"/>
        <v>42_2/8/2024 07:00</v>
      </c>
      <c r="J6203" t="str">
        <f>IFERROR(INDEX(scheduling_data!I:I, MATCH(I6203, scheduling_data!H:H, 0)), "")</f>
        <v>Robert Crochet</v>
      </c>
    </row>
    <row r="6204" spans="1:10" x14ac:dyDescent="0.3">
      <c r="A6204" t="s">
        <v>80</v>
      </c>
      <c r="B6204">
        <v>217</v>
      </c>
      <c r="C6204" s="1">
        <v>45359</v>
      </c>
      <c r="D6204" s="1">
        <v>45341.625</v>
      </c>
      <c r="E6204">
        <v>64.81</v>
      </c>
      <c r="F6204" t="s">
        <v>19</v>
      </c>
      <c r="G6204" t="s">
        <v>51</v>
      </c>
      <c r="H6204">
        <v>92507</v>
      </c>
      <c r="I6204" t="str">
        <f t="shared" si="96"/>
        <v>217_2/19/2024 15:00</v>
      </c>
      <c r="J6204" t="str">
        <f>IFERROR(INDEX(scheduling_data!I:I, MATCH(I6204, scheduling_data!H:H, 0)), "")</f>
        <v>Victoria Miley</v>
      </c>
    </row>
    <row r="6205" spans="1:10" x14ac:dyDescent="0.3">
      <c r="A6205" t="s">
        <v>80</v>
      </c>
      <c r="B6205">
        <v>217</v>
      </c>
      <c r="C6205" s="1">
        <v>45359</v>
      </c>
      <c r="D6205" s="1">
        <v>45341.625</v>
      </c>
      <c r="E6205">
        <v>85.19</v>
      </c>
      <c r="F6205" t="s">
        <v>9</v>
      </c>
      <c r="G6205" t="s">
        <v>52</v>
      </c>
      <c r="H6205">
        <v>92507</v>
      </c>
      <c r="I6205" t="str">
        <f t="shared" si="96"/>
        <v>217_2/19/2024 15:00</v>
      </c>
      <c r="J6205" t="str">
        <f>IFERROR(INDEX(scheduling_data!I:I, MATCH(I6205, scheduling_data!H:H, 0)), "")</f>
        <v>Victoria Miley</v>
      </c>
    </row>
    <row r="6206" spans="1:10" x14ac:dyDescent="0.3">
      <c r="A6206" t="s">
        <v>80</v>
      </c>
      <c r="B6206">
        <v>217</v>
      </c>
      <c r="C6206" s="1">
        <v>45359</v>
      </c>
      <c r="D6206" s="1">
        <v>45345.479166666664</v>
      </c>
      <c r="E6206">
        <v>64.81</v>
      </c>
      <c r="F6206" t="s">
        <v>19</v>
      </c>
      <c r="G6206" t="s">
        <v>51</v>
      </c>
      <c r="H6206">
        <v>92507</v>
      </c>
      <c r="I6206" t="str">
        <f t="shared" si="96"/>
        <v>217_2/23/2024 11:30</v>
      </c>
      <c r="J6206" t="str">
        <f>IFERROR(INDEX(scheduling_data!I:I, MATCH(I6206, scheduling_data!H:H, 0)), "")</f>
        <v>D'Anna Pullen</v>
      </c>
    </row>
    <row r="6207" spans="1:10" x14ac:dyDescent="0.3">
      <c r="A6207" t="s">
        <v>80</v>
      </c>
      <c r="B6207">
        <v>217</v>
      </c>
      <c r="C6207" s="1">
        <v>45359</v>
      </c>
      <c r="D6207" s="1">
        <v>45345.479166666664</v>
      </c>
      <c r="E6207">
        <v>85.19</v>
      </c>
      <c r="F6207" t="s">
        <v>9</v>
      </c>
      <c r="G6207" t="s">
        <v>52</v>
      </c>
      <c r="H6207">
        <v>92507</v>
      </c>
      <c r="I6207" t="str">
        <f t="shared" si="96"/>
        <v>217_2/23/2024 11:30</v>
      </c>
      <c r="J6207" t="str">
        <f>IFERROR(INDEX(scheduling_data!I:I, MATCH(I6207, scheduling_data!H:H, 0)), "")</f>
        <v>D'Anna Pullen</v>
      </c>
    </row>
    <row r="6208" spans="1:10" x14ac:dyDescent="0.3">
      <c r="A6208" t="s">
        <v>80</v>
      </c>
      <c r="B6208">
        <v>217</v>
      </c>
      <c r="C6208" s="1">
        <v>45366</v>
      </c>
      <c r="D6208" s="1">
        <v>45350.625</v>
      </c>
      <c r="E6208">
        <v>46.61</v>
      </c>
      <c r="F6208" t="s">
        <v>9</v>
      </c>
      <c r="G6208" t="s">
        <v>52</v>
      </c>
      <c r="H6208">
        <v>97112</v>
      </c>
      <c r="I6208" t="str">
        <f t="shared" si="96"/>
        <v>217_2/28/2024 15:00</v>
      </c>
      <c r="J6208" t="str">
        <f>IFERROR(INDEX(scheduling_data!I:I, MATCH(I6208, scheduling_data!H:H, 0)), "")</f>
        <v>Heidi Molaison</v>
      </c>
    </row>
    <row r="6209" spans="1:10" x14ac:dyDescent="0.3">
      <c r="A6209" t="s">
        <v>80</v>
      </c>
      <c r="B6209">
        <v>217</v>
      </c>
      <c r="C6209" s="1">
        <v>45366</v>
      </c>
      <c r="D6209" s="1">
        <v>45350.625</v>
      </c>
      <c r="E6209">
        <v>28.39</v>
      </c>
      <c r="F6209" t="s">
        <v>19</v>
      </c>
      <c r="G6209" t="s">
        <v>51</v>
      </c>
      <c r="H6209">
        <v>97112</v>
      </c>
      <c r="I6209" t="str">
        <f t="shared" si="96"/>
        <v>217_2/28/2024 15:00</v>
      </c>
      <c r="J6209" t="str">
        <f>IFERROR(INDEX(scheduling_data!I:I, MATCH(I6209, scheduling_data!H:H, 0)), "")</f>
        <v>Heidi Molaison</v>
      </c>
    </row>
    <row r="6210" spans="1:10" x14ac:dyDescent="0.3">
      <c r="A6210" t="s">
        <v>33</v>
      </c>
      <c r="B6210">
        <v>218</v>
      </c>
      <c r="C6210" s="1">
        <v>45365</v>
      </c>
      <c r="D6210" s="1">
        <v>45348.708333333336</v>
      </c>
      <c r="E6210">
        <v>64.81</v>
      </c>
      <c r="F6210" t="s">
        <v>19</v>
      </c>
      <c r="H6210">
        <v>92507</v>
      </c>
      <c r="I6210" t="str">
        <f t="shared" si="96"/>
        <v>218_2/26/2024 17:00</v>
      </c>
      <c r="J6210" t="str">
        <f>IFERROR(INDEX(scheduling_data!I:I, MATCH(I6210, scheduling_data!H:H, 0)), "")</f>
        <v>Annette Fertitta</v>
      </c>
    </row>
    <row r="6211" spans="1:10" x14ac:dyDescent="0.3">
      <c r="A6211" t="s">
        <v>33</v>
      </c>
      <c r="B6211">
        <v>218</v>
      </c>
      <c r="C6211" s="1">
        <v>45365</v>
      </c>
      <c r="D6211" s="1">
        <v>45348.708333333336</v>
      </c>
      <c r="E6211">
        <v>85.19</v>
      </c>
      <c r="F6211" t="s">
        <v>9</v>
      </c>
      <c r="H6211">
        <v>92507</v>
      </c>
      <c r="I6211" t="str">
        <f t="shared" ref="I6211:I6274" si="97">TEXT(B6211&amp;"_"&amp;TEXT(D6211, "m/d/yyyy hh:mm"), "0")</f>
        <v>218_2/26/2024 17:00</v>
      </c>
      <c r="J6211" t="str">
        <f>IFERROR(INDEX(scheduling_data!I:I, MATCH(I6211, scheduling_data!H:H, 0)), "")</f>
        <v>Annette Fertitta</v>
      </c>
    </row>
    <row r="6212" spans="1:10" x14ac:dyDescent="0.3">
      <c r="A6212" t="s">
        <v>137</v>
      </c>
      <c r="B6212">
        <v>319</v>
      </c>
      <c r="C6212" s="1">
        <v>45352</v>
      </c>
      <c r="D6212" s="1">
        <v>45334.541666666664</v>
      </c>
      <c r="E6212">
        <v>18.600000000000001</v>
      </c>
      <c r="F6212" t="s">
        <v>19</v>
      </c>
      <c r="G6212" t="s">
        <v>57</v>
      </c>
      <c r="H6212">
        <v>97530</v>
      </c>
      <c r="I6212" t="str">
        <f t="shared" si="97"/>
        <v>319_2/12/2024 13:00</v>
      </c>
      <c r="J6212" t="str">
        <f>IFERROR(INDEX(scheduling_data!I:I, MATCH(I6212, scheduling_data!H:H, 0)), "")</f>
        <v>Katherine Tyree</v>
      </c>
    </row>
    <row r="6213" spans="1:10" x14ac:dyDescent="0.3">
      <c r="A6213" t="s">
        <v>137</v>
      </c>
      <c r="B6213">
        <v>319</v>
      </c>
      <c r="C6213" s="1">
        <v>45352</v>
      </c>
      <c r="D6213" s="1">
        <v>45334.541666666664</v>
      </c>
      <c r="E6213">
        <v>9.06</v>
      </c>
      <c r="F6213" t="s">
        <v>9</v>
      </c>
      <c r="G6213" t="s">
        <v>54</v>
      </c>
      <c r="H6213">
        <v>97530</v>
      </c>
      <c r="I6213" t="str">
        <f t="shared" si="97"/>
        <v>319_2/12/2024 13:00</v>
      </c>
      <c r="J6213" t="str">
        <f>IFERROR(INDEX(scheduling_data!I:I, MATCH(I6213, scheduling_data!H:H, 0)), "")</f>
        <v>Katherine Tyree</v>
      </c>
    </row>
    <row r="6214" spans="1:10" x14ac:dyDescent="0.3">
      <c r="A6214" t="s">
        <v>137</v>
      </c>
      <c r="B6214">
        <v>319</v>
      </c>
      <c r="C6214" s="1">
        <v>45352</v>
      </c>
      <c r="D6214" s="1">
        <v>45334.541666666664</v>
      </c>
      <c r="E6214">
        <v>0.38</v>
      </c>
      <c r="F6214" t="s">
        <v>9</v>
      </c>
      <c r="G6214" t="s">
        <v>55</v>
      </c>
      <c r="H6214">
        <v>97530</v>
      </c>
      <c r="I6214" t="str">
        <f t="shared" si="97"/>
        <v>319_2/12/2024 13:00</v>
      </c>
      <c r="J6214" t="str">
        <f>IFERROR(INDEX(scheduling_data!I:I, MATCH(I6214, scheduling_data!H:H, 0)), "")</f>
        <v>Katherine Tyree</v>
      </c>
    </row>
    <row r="6215" spans="1:10" x14ac:dyDescent="0.3">
      <c r="A6215" t="s">
        <v>137</v>
      </c>
      <c r="B6215">
        <v>319</v>
      </c>
      <c r="C6215" s="1">
        <v>45352</v>
      </c>
      <c r="D6215" s="1">
        <v>45334.541666666664</v>
      </c>
      <c r="E6215">
        <v>42.21</v>
      </c>
      <c r="F6215" t="s">
        <v>9</v>
      </c>
      <c r="G6215" t="s">
        <v>56</v>
      </c>
      <c r="H6215">
        <v>97530</v>
      </c>
      <c r="I6215" t="str">
        <f t="shared" si="97"/>
        <v>319_2/12/2024 13:00</v>
      </c>
      <c r="J6215" t="str">
        <f>IFERROR(INDEX(scheduling_data!I:I, MATCH(I6215, scheduling_data!H:H, 0)), "")</f>
        <v>Katherine Tyree</v>
      </c>
    </row>
    <row r="6216" spans="1:10" x14ac:dyDescent="0.3">
      <c r="A6216" t="s">
        <v>137</v>
      </c>
      <c r="B6216">
        <v>319</v>
      </c>
      <c r="C6216" s="1">
        <v>45352</v>
      </c>
      <c r="D6216" s="1">
        <v>45334.541666666664</v>
      </c>
      <c r="E6216">
        <v>44.39</v>
      </c>
      <c r="F6216" t="s">
        <v>9</v>
      </c>
      <c r="G6216" t="s">
        <v>56</v>
      </c>
      <c r="H6216">
        <v>97016</v>
      </c>
      <c r="I6216" t="str">
        <f t="shared" si="97"/>
        <v>319_2/12/2024 13:00</v>
      </c>
      <c r="J6216" t="str">
        <f>IFERROR(INDEX(scheduling_data!I:I, MATCH(I6216, scheduling_data!H:H, 0)), "")</f>
        <v>Katherine Tyree</v>
      </c>
    </row>
    <row r="6217" spans="1:10" x14ac:dyDescent="0.3">
      <c r="A6217" t="s">
        <v>137</v>
      </c>
      <c r="B6217">
        <v>319</v>
      </c>
      <c r="C6217" s="1">
        <v>45352</v>
      </c>
      <c r="D6217" s="1">
        <v>45334.541666666664</v>
      </c>
      <c r="E6217">
        <v>11.72</v>
      </c>
      <c r="F6217" t="s">
        <v>9</v>
      </c>
      <c r="G6217" t="s">
        <v>54</v>
      </c>
      <c r="H6217">
        <v>97110</v>
      </c>
      <c r="I6217" t="str">
        <f t="shared" si="97"/>
        <v>319_2/12/2024 13:00</v>
      </c>
      <c r="J6217" t="str">
        <f>IFERROR(INDEX(scheduling_data!I:I, MATCH(I6217, scheduling_data!H:H, 0)), "")</f>
        <v>Katherine Tyree</v>
      </c>
    </row>
    <row r="6218" spans="1:10" x14ac:dyDescent="0.3">
      <c r="A6218" t="s">
        <v>137</v>
      </c>
      <c r="B6218">
        <v>319</v>
      </c>
      <c r="C6218" s="1">
        <v>45352</v>
      </c>
      <c r="D6218" s="1">
        <v>45334.541666666664</v>
      </c>
      <c r="E6218">
        <v>0.67</v>
      </c>
      <c r="F6218" t="s">
        <v>9</v>
      </c>
      <c r="G6218" t="s">
        <v>55</v>
      </c>
      <c r="H6218">
        <v>97110</v>
      </c>
      <c r="I6218" t="str">
        <f t="shared" si="97"/>
        <v>319_2/12/2024 13:00</v>
      </c>
      <c r="J6218" t="str">
        <f>IFERROR(INDEX(scheduling_data!I:I, MATCH(I6218, scheduling_data!H:H, 0)), "")</f>
        <v>Katherine Tyree</v>
      </c>
    </row>
    <row r="6219" spans="1:10" x14ac:dyDescent="0.3">
      <c r="A6219" t="s">
        <v>137</v>
      </c>
      <c r="B6219">
        <v>319</v>
      </c>
      <c r="C6219" s="1">
        <v>45352</v>
      </c>
      <c r="D6219" s="1">
        <v>45334.541666666664</v>
      </c>
      <c r="E6219">
        <v>96.6</v>
      </c>
      <c r="F6219" t="s">
        <v>9</v>
      </c>
      <c r="G6219" t="s">
        <v>56</v>
      </c>
      <c r="H6219">
        <v>97110</v>
      </c>
      <c r="I6219" t="str">
        <f t="shared" si="97"/>
        <v>319_2/12/2024 13:00</v>
      </c>
      <c r="J6219" t="str">
        <f>IFERROR(INDEX(scheduling_data!I:I, MATCH(I6219, scheduling_data!H:H, 0)), "")</f>
        <v>Katherine Tyree</v>
      </c>
    </row>
    <row r="6220" spans="1:10" x14ac:dyDescent="0.3">
      <c r="A6220" t="s">
        <v>137</v>
      </c>
      <c r="B6220">
        <v>319</v>
      </c>
      <c r="C6220" s="1">
        <v>45352</v>
      </c>
      <c r="D6220" s="1">
        <v>45334.541666666664</v>
      </c>
      <c r="E6220">
        <v>32.67</v>
      </c>
      <c r="F6220" t="s">
        <v>19</v>
      </c>
      <c r="G6220" t="s">
        <v>57</v>
      </c>
      <c r="H6220">
        <v>97110</v>
      </c>
      <c r="I6220" t="str">
        <f t="shared" si="97"/>
        <v>319_2/12/2024 13:00</v>
      </c>
      <c r="J6220" t="str">
        <f>IFERROR(INDEX(scheduling_data!I:I, MATCH(I6220, scheduling_data!H:H, 0)), "")</f>
        <v>Katherine Tyree</v>
      </c>
    </row>
    <row r="6221" spans="1:10" x14ac:dyDescent="0.3">
      <c r="A6221" t="s">
        <v>137</v>
      </c>
      <c r="B6221">
        <v>319</v>
      </c>
      <c r="C6221" s="1">
        <v>45352</v>
      </c>
      <c r="D6221" s="1">
        <v>45334.541666666664</v>
      </c>
      <c r="E6221">
        <v>1.46</v>
      </c>
      <c r="F6221" t="s">
        <v>9</v>
      </c>
      <c r="G6221" t="s">
        <v>55</v>
      </c>
      <c r="H6221">
        <v>97162</v>
      </c>
      <c r="I6221" t="str">
        <f t="shared" si="97"/>
        <v>319_2/12/2024 13:00</v>
      </c>
      <c r="J6221" t="str">
        <f>IFERROR(INDEX(scheduling_data!I:I, MATCH(I6221, scheduling_data!H:H, 0)), "")</f>
        <v>Katherine Tyree</v>
      </c>
    </row>
    <row r="6222" spans="1:10" x14ac:dyDescent="0.3">
      <c r="A6222" t="s">
        <v>137</v>
      </c>
      <c r="B6222">
        <v>319</v>
      </c>
      <c r="C6222" s="1">
        <v>45352</v>
      </c>
      <c r="D6222" s="1">
        <v>45334.541666666664</v>
      </c>
      <c r="E6222">
        <v>83.67</v>
      </c>
      <c r="F6222" t="s">
        <v>9</v>
      </c>
      <c r="G6222" t="s">
        <v>56</v>
      </c>
      <c r="H6222">
        <v>97162</v>
      </c>
      <c r="I6222" t="str">
        <f t="shared" si="97"/>
        <v>319_2/12/2024 13:00</v>
      </c>
      <c r="J6222" t="str">
        <f>IFERROR(INDEX(scheduling_data!I:I, MATCH(I6222, scheduling_data!H:H, 0)), "")</f>
        <v>Katherine Tyree</v>
      </c>
    </row>
    <row r="6223" spans="1:10" x14ac:dyDescent="0.3">
      <c r="A6223" t="s">
        <v>137</v>
      </c>
      <c r="B6223">
        <v>319</v>
      </c>
      <c r="C6223" s="1">
        <v>45352</v>
      </c>
      <c r="D6223" s="1">
        <v>45334.541666666664</v>
      </c>
      <c r="E6223">
        <v>71.599999999999994</v>
      </c>
      <c r="F6223" t="s">
        <v>19</v>
      </c>
      <c r="G6223" t="s">
        <v>57</v>
      </c>
      <c r="H6223">
        <v>97162</v>
      </c>
      <c r="I6223" t="str">
        <f t="shared" si="97"/>
        <v>319_2/12/2024 13:00</v>
      </c>
      <c r="J6223" t="str">
        <f>IFERROR(INDEX(scheduling_data!I:I, MATCH(I6223, scheduling_data!H:H, 0)), "")</f>
        <v>Katherine Tyree</v>
      </c>
    </row>
    <row r="6224" spans="1:10" x14ac:dyDescent="0.3">
      <c r="A6224" t="s">
        <v>137</v>
      </c>
      <c r="B6224">
        <v>319</v>
      </c>
      <c r="C6224" s="1">
        <v>45352</v>
      </c>
      <c r="D6224" s="1">
        <v>45334.541666666664</v>
      </c>
      <c r="E6224">
        <v>2.23</v>
      </c>
      <c r="F6224" t="s">
        <v>9</v>
      </c>
      <c r="G6224" t="s">
        <v>54</v>
      </c>
      <c r="H6224">
        <v>97016</v>
      </c>
      <c r="I6224" t="str">
        <f t="shared" si="97"/>
        <v>319_2/12/2024 13:00</v>
      </c>
      <c r="J6224" t="str">
        <f>IFERROR(INDEX(scheduling_data!I:I, MATCH(I6224, scheduling_data!H:H, 0)), "")</f>
        <v>Katherine Tyree</v>
      </c>
    </row>
    <row r="6225" spans="1:10" x14ac:dyDescent="0.3">
      <c r="A6225" t="s">
        <v>137</v>
      </c>
      <c r="B6225">
        <v>319</v>
      </c>
      <c r="C6225" s="1">
        <v>45352</v>
      </c>
      <c r="D6225" s="1">
        <v>45334.541666666664</v>
      </c>
      <c r="E6225">
        <v>0.13</v>
      </c>
      <c r="F6225" t="s">
        <v>9</v>
      </c>
      <c r="G6225" t="s">
        <v>55</v>
      </c>
      <c r="H6225">
        <v>97016</v>
      </c>
      <c r="I6225" t="str">
        <f t="shared" si="97"/>
        <v>319_2/12/2024 13:00</v>
      </c>
      <c r="J6225" t="str">
        <f>IFERROR(INDEX(scheduling_data!I:I, MATCH(I6225, scheduling_data!H:H, 0)), "")</f>
        <v>Katherine Tyree</v>
      </c>
    </row>
    <row r="6226" spans="1:10" x14ac:dyDescent="0.3">
      <c r="A6226" t="s">
        <v>137</v>
      </c>
      <c r="B6226">
        <v>319</v>
      </c>
      <c r="C6226" s="1">
        <v>45352</v>
      </c>
      <c r="D6226" s="1">
        <v>45334.541666666664</v>
      </c>
      <c r="E6226">
        <v>6.57</v>
      </c>
      <c r="F6226" t="s">
        <v>19</v>
      </c>
      <c r="G6226" t="s">
        <v>57</v>
      </c>
      <c r="H6226">
        <v>97016</v>
      </c>
      <c r="I6226" t="str">
        <f t="shared" si="97"/>
        <v>319_2/12/2024 13:00</v>
      </c>
      <c r="J6226" t="str">
        <f>IFERROR(INDEX(scheduling_data!I:I, MATCH(I6226, scheduling_data!H:H, 0)), "")</f>
        <v>Katherine Tyree</v>
      </c>
    </row>
    <row r="6227" spans="1:10" x14ac:dyDescent="0.3">
      <c r="A6227" t="s">
        <v>137</v>
      </c>
      <c r="B6227">
        <v>319</v>
      </c>
      <c r="C6227" s="1">
        <v>45363</v>
      </c>
      <c r="D6227" s="1">
        <v>45345.416666666664</v>
      </c>
      <c r="E6227">
        <v>193.2</v>
      </c>
      <c r="F6227" t="s">
        <v>9</v>
      </c>
      <c r="G6227" t="s">
        <v>56</v>
      </c>
      <c r="H6227">
        <v>97110</v>
      </c>
      <c r="I6227" t="str">
        <f t="shared" si="97"/>
        <v>319_2/23/2024 10:00</v>
      </c>
      <c r="J6227" t="str">
        <f>IFERROR(INDEX(scheduling_data!I:I, MATCH(I6227, scheduling_data!H:H, 0)), "")</f>
        <v>Katherine Tyree</v>
      </c>
    </row>
    <row r="6228" spans="1:10" x14ac:dyDescent="0.3">
      <c r="A6228" t="s">
        <v>137</v>
      </c>
      <c r="B6228">
        <v>319</v>
      </c>
      <c r="C6228" s="1">
        <v>45363</v>
      </c>
      <c r="D6228" s="1">
        <v>45345.416666666664</v>
      </c>
      <c r="E6228">
        <v>69.95</v>
      </c>
      <c r="F6228" t="s">
        <v>19</v>
      </c>
      <c r="G6228" t="s">
        <v>57</v>
      </c>
      <c r="H6228">
        <v>97110</v>
      </c>
      <c r="I6228" t="str">
        <f t="shared" si="97"/>
        <v>319_2/23/2024 10:00</v>
      </c>
      <c r="J6228" t="str">
        <f>IFERROR(INDEX(scheduling_data!I:I, MATCH(I6228, scheduling_data!H:H, 0)), "")</f>
        <v>Katherine Tyree</v>
      </c>
    </row>
    <row r="6229" spans="1:10" x14ac:dyDescent="0.3">
      <c r="A6229" t="s">
        <v>137</v>
      </c>
      <c r="B6229">
        <v>319</v>
      </c>
      <c r="C6229" s="1">
        <v>45363</v>
      </c>
      <c r="D6229" s="1">
        <v>45345.416666666664</v>
      </c>
      <c r="E6229">
        <v>1.43</v>
      </c>
      <c r="F6229" t="s">
        <v>9</v>
      </c>
      <c r="G6229" t="s">
        <v>55</v>
      </c>
      <c r="H6229">
        <v>97110</v>
      </c>
      <c r="I6229" t="str">
        <f t="shared" si="97"/>
        <v>319_2/23/2024 10:00</v>
      </c>
      <c r="J6229" t="str">
        <f>IFERROR(INDEX(scheduling_data!I:I, MATCH(I6229, scheduling_data!H:H, 0)), "")</f>
        <v>Katherine Tyree</v>
      </c>
    </row>
    <row r="6230" spans="1:10" x14ac:dyDescent="0.3">
      <c r="A6230" t="s">
        <v>137</v>
      </c>
      <c r="B6230">
        <v>319</v>
      </c>
      <c r="C6230" s="1">
        <v>45363</v>
      </c>
      <c r="D6230" s="1">
        <v>45345.416666666664</v>
      </c>
      <c r="E6230">
        <v>17.579999999999998</v>
      </c>
      <c r="F6230" t="s">
        <v>9</v>
      </c>
      <c r="G6230" t="s">
        <v>54</v>
      </c>
      <c r="H6230">
        <v>97110</v>
      </c>
      <c r="I6230" t="str">
        <f t="shared" si="97"/>
        <v>319_2/23/2024 10:00</v>
      </c>
      <c r="J6230" t="str">
        <f>IFERROR(INDEX(scheduling_data!I:I, MATCH(I6230, scheduling_data!H:H, 0)), "")</f>
        <v>Katherine Tyree</v>
      </c>
    </row>
    <row r="6231" spans="1:10" x14ac:dyDescent="0.3">
      <c r="A6231" t="s">
        <v>137</v>
      </c>
      <c r="B6231">
        <v>319</v>
      </c>
      <c r="C6231" s="1">
        <v>45363</v>
      </c>
      <c r="D6231" s="1">
        <v>45345.416666666664</v>
      </c>
      <c r="E6231">
        <v>6.57</v>
      </c>
      <c r="F6231" t="s">
        <v>19</v>
      </c>
      <c r="G6231" t="s">
        <v>57</v>
      </c>
      <c r="H6231">
        <v>97016</v>
      </c>
      <c r="I6231" t="str">
        <f t="shared" si="97"/>
        <v>319_2/23/2024 10:00</v>
      </c>
      <c r="J6231" t="str">
        <f>IFERROR(INDEX(scheduling_data!I:I, MATCH(I6231, scheduling_data!H:H, 0)), "")</f>
        <v>Katherine Tyree</v>
      </c>
    </row>
    <row r="6232" spans="1:10" x14ac:dyDescent="0.3">
      <c r="A6232" t="s">
        <v>137</v>
      </c>
      <c r="B6232">
        <v>319</v>
      </c>
      <c r="C6232" s="1">
        <v>45363</v>
      </c>
      <c r="D6232" s="1">
        <v>45345.416666666664</v>
      </c>
      <c r="E6232">
        <v>44.39</v>
      </c>
      <c r="F6232" t="s">
        <v>9</v>
      </c>
      <c r="G6232" t="s">
        <v>56</v>
      </c>
      <c r="H6232">
        <v>97016</v>
      </c>
      <c r="I6232" t="str">
        <f t="shared" si="97"/>
        <v>319_2/23/2024 10:00</v>
      </c>
      <c r="J6232" t="str">
        <f>IFERROR(INDEX(scheduling_data!I:I, MATCH(I6232, scheduling_data!H:H, 0)), "")</f>
        <v>Katherine Tyree</v>
      </c>
    </row>
    <row r="6233" spans="1:10" x14ac:dyDescent="0.3">
      <c r="A6233" t="s">
        <v>137</v>
      </c>
      <c r="B6233">
        <v>319</v>
      </c>
      <c r="C6233" s="1">
        <v>45363</v>
      </c>
      <c r="D6233" s="1">
        <v>45345.416666666664</v>
      </c>
      <c r="E6233">
        <v>0.13</v>
      </c>
      <c r="F6233" t="s">
        <v>9</v>
      </c>
      <c r="G6233" t="s">
        <v>55</v>
      </c>
      <c r="H6233">
        <v>97016</v>
      </c>
      <c r="I6233" t="str">
        <f t="shared" si="97"/>
        <v>319_2/23/2024 10:00</v>
      </c>
      <c r="J6233" t="str">
        <f>IFERROR(INDEX(scheduling_data!I:I, MATCH(I6233, scheduling_data!H:H, 0)), "")</f>
        <v>Katherine Tyree</v>
      </c>
    </row>
    <row r="6234" spans="1:10" x14ac:dyDescent="0.3">
      <c r="A6234" t="s">
        <v>137</v>
      </c>
      <c r="B6234">
        <v>319</v>
      </c>
      <c r="C6234" s="1">
        <v>45363</v>
      </c>
      <c r="D6234" s="1">
        <v>45345.416666666664</v>
      </c>
      <c r="E6234">
        <v>2.23</v>
      </c>
      <c r="F6234" t="s">
        <v>9</v>
      </c>
      <c r="G6234" t="s">
        <v>54</v>
      </c>
      <c r="H6234">
        <v>97016</v>
      </c>
      <c r="I6234" t="str">
        <f t="shared" si="97"/>
        <v>319_2/23/2024 10:00</v>
      </c>
      <c r="J6234" t="str">
        <f>IFERROR(INDEX(scheduling_data!I:I, MATCH(I6234, scheduling_data!H:H, 0)), "")</f>
        <v>Katherine Tyree</v>
      </c>
    </row>
    <row r="6235" spans="1:10" x14ac:dyDescent="0.3">
      <c r="A6235" t="s">
        <v>137</v>
      </c>
      <c r="B6235">
        <v>319</v>
      </c>
      <c r="C6235" s="1">
        <v>45364</v>
      </c>
      <c r="D6235" s="1">
        <v>45348.541666666664</v>
      </c>
      <c r="E6235">
        <v>15.28</v>
      </c>
      <c r="F6235" t="s">
        <v>19</v>
      </c>
      <c r="G6235" t="s">
        <v>57</v>
      </c>
      <c r="H6235">
        <v>97140</v>
      </c>
      <c r="I6235" t="str">
        <f t="shared" si="97"/>
        <v>319_2/26/2024 13:00</v>
      </c>
      <c r="J6235" t="str">
        <f>IFERROR(INDEX(scheduling_data!I:I, MATCH(I6235, scheduling_data!H:H, 0)), "")</f>
        <v>Katherine Tyree</v>
      </c>
    </row>
    <row r="6236" spans="1:10" x14ac:dyDescent="0.3">
      <c r="A6236" t="s">
        <v>137</v>
      </c>
      <c r="B6236">
        <v>319</v>
      </c>
      <c r="C6236" s="1">
        <v>45364</v>
      </c>
      <c r="D6236" s="1">
        <v>45348.541666666664</v>
      </c>
      <c r="E6236">
        <v>0.31</v>
      </c>
      <c r="F6236" t="s">
        <v>9</v>
      </c>
      <c r="G6236" t="s">
        <v>55</v>
      </c>
      <c r="H6236">
        <v>97140</v>
      </c>
      <c r="I6236" t="str">
        <f t="shared" si="97"/>
        <v>319_2/26/2024 13:00</v>
      </c>
      <c r="J6236" t="str">
        <f>IFERROR(INDEX(scheduling_data!I:I, MATCH(I6236, scheduling_data!H:H, 0)), "")</f>
        <v>Katherine Tyree</v>
      </c>
    </row>
    <row r="6237" spans="1:10" x14ac:dyDescent="0.3">
      <c r="A6237" t="s">
        <v>137</v>
      </c>
      <c r="B6237">
        <v>319</v>
      </c>
      <c r="C6237" s="1">
        <v>45364</v>
      </c>
      <c r="D6237" s="1">
        <v>45348.541666666664</v>
      </c>
      <c r="E6237">
        <v>50.35</v>
      </c>
      <c r="F6237" t="s">
        <v>9</v>
      </c>
      <c r="G6237" t="s">
        <v>56</v>
      </c>
      <c r="H6237">
        <v>97140</v>
      </c>
      <c r="I6237" t="str">
        <f t="shared" si="97"/>
        <v>319_2/26/2024 13:00</v>
      </c>
      <c r="J6237" t="str">
        <f>IFERROR(INDEX(scheduling_data!I:I, MATCH(I6237, scheduling_data!H:H, 0)), "")</f>
        <v>Katherine Tyree</v>
      </c>
    </row>
    <row r="6238" spans="1:10" x14ac:dyDescent="0.3">
      <c r="A6238" t="s">
        <v>137</v>
      </c>
      <c r="B6238">
        <v>319</v>
      </c>
      <c r="C6238" s="1">
        <v>45364</v>
      </c>
      <c r="D6238" s="1">
        <v>45348.541666666664</v>
      </c>
      <c r="E6238">
        <v>2.23</v>
      </c>
      <c r="F6238" t="s">
        <v>9</v>
      </c>
      <c r="G6238" t="s">
        <v>54</v>
      </c>
      <c r="H6238">
        <v>97016</v>
      </c>
      <c r="I6238" t="str">
        <f t="shared" si="97"/>
        <v>319_2/26/2024 13:00</v>
      </c>
      <c r="J6238" t="str">
        <f>IFERROR(INDEX(scheduling_data!I:I, MATCH(I6238, scheduling_data!H:H, 0)), "")</f>
        <v>Katherine Tyree</v>
      </c>
    </row>
    <row r="6239" spans="1:10" x14ac:dyDescent="0.3">
      <c r="A6239" t="s">
        <v>137</v>
      </c>
      <c r="B6239">
        <v>319</v>
      </c>
      <c r="C6239" s="1">
        <v>45364</v>
      </c>
      <c r="D6239" s="1">
        <v>45348.541666666664</v>
      </c>
      <c r="E6239">
        <v>11.72</v>
      </c>
      <c r="F6239" t="s">
        <v>9</v>
      </c>
      <c r="G6239" t="s">
        <v>54</v>
      </c>
      <c r="H6239">
        <v>97110</v>
      </c>
      <c r="I6239" t="str">
        <f t="shared" si="97"/>
        <v>319_2/26/2024 13:00</v>
      </c>
      <c r="J6239" t="str">
        <f>IFERROR(INDEX(scheduling_data!I:I, MATCH(I6239, scheduling_data!H:H, 0)), "")</f>
        <v>Katherine Tyree</v>
      </c>
    </row>
    <row r="6240" spans="1:10" x14ac:dyDescent="0.3">
      <c r="A6240" t="s">
        <v>137</v>
      </c>
      <c r="B6240">
        <v>319</v>
      </c>
      <c r="C6240" s="1">
        <v>45364</v>
      </c>
      <c r="D6240" s="1">
        <v>45348.541666666664</v>
      </c>
      <c r="E6240">
        <v>1.0900000000000001</v>
      </c>
      <c r="F6240" t="s">
        <v>9</v>
      </c>
      <c r="G6240" t="s">
        <v>55</v>
      </c>
      <c r="H6240">
        <v>97110</v>
      </c>
      <c r="I6240" t="str">
        <f t="shared" si="97"/>
        <v>319_2/26/2024 13:00</v>
      </c>
      <c r="J6240" t="str">
        <f>IFERROR(INDEX(scheduling_data!I:I, MATCH(I6240, scheduling_data!H:H, 0)), "")</f>
        <v>Katherine Tyree</v>
      </c>
    </row>
    <row r="6241" spans="1:10" x14ac:dyDescent="0.3">
      <c r="A6241" t="s">
        <v>137</v>
      </c>
      <c r="B6241">
        <v>319</v>
      </c>
      <c r="C6241" s="1">
        <v>45364</v>
      </c>
      <c r="D6241" s="1">
        <v>45348.541666666664</v>
      </c>
      <c r="E6241">
        <v>144.9</v>
      </c>
      <c r="F6241" t="s">
        <v>9</v>
      </c>
      <c r="G6241" t="s">
        <v>56</v>
      </c>
      <c r="H6241">
        <v>97110</v>
      </c>
      <c r="I6241" t="str">
        <f t="shared" si="97"/>
        <v>319_2/26/2024 13:00</v>
      </c>
      <c r="J6241" t="str">
        <f>IFERROR(INDEX(scheduling_data!I:I, MATCH(I6241, scheduling_data!H:H, 0)), "")</f>
        <v>Katherine Tyree</v>
      </c>
    </row>
    <row r="6242" spans="1:10" x14ac:dyDescent="0.3">
      <c r="A6242" t="s">
        <v>137</v>
      </c>
      <c r="B6242">
        <v>319</v>
      </c>
      <c r="C6242" s="1">
        <v>45364</v>
      </c>
      <c r="D6242" s="1">
        <v>45348.541666666664</v>
      </c>
      <c r="E6242">
        <v>53.61</v>
      </c>
      <c r="F6242" t="s">
        <v>19</v>
      </c>
      <c r="G6242" t="s">
        <v>57</v>
      </c>
      <c r="H6242">
        <v>97110</v>
      </c>
      <c r="I6242" t="str">
        <f t="shared" si="97"/>
        <v>319_2/26/2024 13:00</v>
      </c>
      <c r="J6242" t="str">
        <f>IFERROR(INDEX(scheduling_data!I:I, MATCH(I6242, scheduling_data!H:H, 0)), "")</f>
        <v>Katherine Tyree</v>
      </c>
    </row>
    <row r="6243" spans="1:10" x14ac:dyDescent="0.3">
      <c r="A6243" t="s">
        <v>137</v>
      </c>
      <c r="B6243">
        <v>319</v>
      </c>
      <c r="C6243" s="1">
        <v>45364</v>
      </c>
      <c r="D6243" s="1">
        <v>45348.541666666664</v>
      </c>
      <c r="E6243">
        <v>0.13</v>
      </c>
      <c r="F6243" t="s">
        <v>9</v>
      </c>
      <c r="G6243" t="s">
        <v>55</v>
      </c>
      <c r="H6243">
        <v>97016</v>
      </c>
      <c r="I6243" t="str">
        <f t="shared" si="97"/>
        <v>319_2/26/2024 13:00</v>
      </c>
      <c r="J6243" t="str">
        <f>IFERROR(INDEX(scheduling_data!I:I, MATCH(I6243, scheduling_data!H:H, 0)), "")</f>
        <v>Katherine Tyree</v>
      </c>
    </row>
    <row r="6244" spans="1:10" x14ac:dyDescent="0.3">
      <c r="A6244" t="s">
        <v>137</v>
      </c>
      <c r="B6244">
        <v>319</v>
      </c>
      <c r="C6244" s="1">
        <v>45364</v>
      </c>
      <c r="D6244" s="1">
        <v>45348.541666666664</v>
      </c>
      <c r="E6244">
        <v>44.39</v>
      </c>
      <c r="F6244" t="s">
        <v>9</v>
      </c>
      <c r="G6244" t="s">
        <v>56</v>
      </c>
      <c r="H6244">
        <v>97016</v>
      </c>
      <c r="I6244" t="str">
        <f t="shared" si="97"/>
        <v>319_2/26/2024 13:00</v>
      </c>
      <c r="J6244" t="str">
        <f>IFERROR(INDEX(scheduling_data!I:I, MATCH(I6244, scheduling_data!H:H, 0)), "")</f>
        <v>Katherine Tyree</v>
      </c>
    </row>
    <row r="6245" spans="1:10" x14ac:dyDescent="0.3">
      <c r="A6245" t="s">
        <v>137</v>
      </c>
      <c r="B6245">
        <v>319</v>
      </c>
      <c r="C6245" s="1">
        <v>45364</v>
      </c>
      <c r="D6245" s="1">
        <v>45348.541666666664</v>
      </c>
      <c r="E6245">
        <v>6.57</v>
      </c>
      <c r="F6245" t="s">
        <v>19</v>
      </c>
      <c r="G6245" t="s">
        <v>57</v>
      </c>
      <c r="H6245">
        <v>97016</v>
      </c>
      <c r="I6245" t="str">
        <f t="shared" si="97"/>
        <v>319_2/26/2024 13:00</v>
      </c>
      <c r="J6245" t="str">
        <f>IFERROR(INDEX(scheduling_data!I:I, MATCH(I6245, scheduling_data!H:H, 0)), "")</f>
        <v>Katherine Tyree</v>
      </c>
    </row>
    <row r="6246" spans="1:10" x14ac:dyDescent="0.3">
      <c r="A6246" t="s">
        <v>137</v>
      </c>
      <c r="B6246">
        <v>319</v>
      </c>
      <c r="C6246" s="1">
        <v>45364</v>
      </c>
      <c r="D6246" s="1">
        <v>45348.541666666664</v>
      </c>
      <c r="E6246">
        <v>5.16</v>
      </c>
      <c r="F6246" t="s">
        <v>9</v>
      </c>
      <c r="G6246" t="s">
        <v>54</v>
      </c>
      <c r="H6246">
        <v>97140</v>
      </c>
      <c r="I6246" t="str">
        <f t="shared" si="97"/>
        <v>319_2/26/2024 13:00</v>
      </c>
      <c r="J6246" t="str">
        <f>IFERROR(INDEX(scheduling_data!I:I, MATCH(I6246, scheduling_data!H:H, 0)), "")</f>
        <v>Katherine Tyree</v>
      </c>
    </row>
    <row r="6247" spans="1:10" x14ac:dyDescent="0.3">
      <c r="A6247" t="s">
        <v>137</v>
      </c>
      <c r="B6247">
        <v>319</v>
      </c>
      <c r="C6247" s="1">
        <v>45366</v>
      </c>
      <c r="D6247" s="1">
        <v>45349.583333333336</v>
      </c>
      <c r="E6247">
        <v>15.28</v>
      </c>
      <c r="F6247" t="s">
        <v>19</v>
      </c>
      <c r="G6247" t="s">
        <v>57</v>
      </c>
      <c r="H6247">
        <v>97140</v>
      </c>
      <c r="I6247" t="str">
        <f t="shared" si="97"/>
        <v>319_2/27/2024 14:00</v>
      </c>
      <c r="J6247" t="str">
        <f>IFERROR(INDEX(scheduling_data!I:I, MATCH(I6247, scheduling_data!H:H, 0)), "")</f>
        <v>Robert Crochet</v>
      </c>
    </row>
    <row r="6248" spans="1:10" x14ac:dyDescent="0.3">
      <c r="A6248" t="s">
        <v>137</v>
      </c>
      <c r="B6248">
        <v>319</v>
      </c>
      <c r="C6248" s="1">
        <v>45366</v>
      </c>
      <c r="D6248" s="1">
        <v>45349.583333333336</v>
      </c>
      <c r="E6248">
        <v>2.23</v>
      </c>
      <c r="F6248" t="s">
        <v>9</v>
      </c>
      <c r="G6248" t="s">
        <v>54</v>
      </c>
      <c r="H6248">
        <v>97016</v>
      </c>
      <c r="I6248" t="str">
        <f t="shared" si="97"/>
        <v>319_2/27/2024 14:00</v>
      </c>
      <c r="J6248" t="str">
        <f>IFERROR(INDEX(scheduling_data!I:I, MATCH(I6248, scheduling_data!H:H, 0)), "")</f>
        <v>Robert Crochet</v>
      </c>
    </row>
    <row r="6249" spans="1:10" x14ac:dyDescent="0.3">
      <c r="A6249" t="s">
        <v>137</v>
      </c>
      <c r="B6249">
        <v>319</v>
      </c>
      <c r="C6249" s="1">
        <v>45366</v>
      </c>
      <c r="D6249" s="1">
        <v>45349.583333333336</v>
      </c>
      <c r="E6249">
        <v>5.16</v>
      </c>
      <c r="F6249" t="s">
        <v>9</v>
      </c>
      <c r="G6249" t="s">
        <v>54</v>
      </c>
      <c r="H6249">
        <v>97140</v>
      </c>
      <c r="I6249" t="str">
        <f t="shared" si="97"/>
        <v>319_2/27/2024 14:00</v>
      </c>
      <c r="J6249" t="str">
        <f>IFERROR(INDEX(scheduling_data!I:I, MATCH(I6249, scheduling_data!H:H, 0)), "")</f>
        <v>Robert Crochet</v>
      </c>
    </row>
    <row r="6250" spans="1:10" x14ac:dyDescent="0.3">
      <c r="A6250" t="s">
        <v>137</v>
      </c>
      <c r="B6250">
        <v>319</v>
      </c>
      <c r="C6250" s="1">
        <v>45366</v>
      </c>
      <c r="D6250" s="1">
        <v>45349.583333333336</v>
      </c>
      <c r="E6250">
        <v>5.86</v>
      </c>
      <c r="F6250" t="s">
        <v>9</v>
      </c>
      <c r="G6250" t="s">
        <v>54</v>
      </c>
      <c r="H6250">
        <v>97110</v>
      </c>
      <c r="I6250" t="str">
        <f t="shared" si="97"/>
        <v>319_2/27/2024 14:00</v>
      </c>
      <c r="J6250" t="str">
        <f>IFERROR(INDEX(scheduling_data!I:I, MATCH(I6250, scheduling_data!H:H, 0)), "")</f>
        <v>Robert Crochet</v>
      </c>
    </row>
    <row r="6251" spans="1:10" x14ac:dyDescent="0.3">
      <c r="A6251" t="s">
        <v>137</v>
      </c>
      <c r="B6251">
        <v>319</v>
      </c>
      <c r="C6251" s="1">
        <v>45366</v>
      </c>
      <c r="D6251" s="1">
        <v>45349.583333333336</v>
      </c>
      <c r="E6251">
        <v>96.6</v>
      </c>
      <c r="F6251" t="s">
        <v>9</v>
      </c>
      <c r="G6251" t="s">
        <v>56</v>
      </c>
      <c r="H6251">
        <v>97110</v>
      </c>
      <c r="I6251" t="str">
        <f t="shared" si="97"/>
        <v>319_2/27/2024 14:00</v>
      </c>
      <c r="J6251" t="str">
        <f>IFERROR(INDEX(scheduling_data!I:I, MATCH(I6251, scheduling_data!H:H, 0)), "")</f>
        <v>Robert Crochet</v>
      </c>
    </row>
    <row r="6252" spans="1:10" x14ac:dyDescent="0.3">
      <c r="A6252" t="s">
        <v>137</v>
      </c>
      <c r="B6252">
        <v>319</v>
      </c>
      <c r="C6252" s="1">
        <v>45366</v>
      </c>
      <c r="D6252" s="1">
        <v>45349.583333333336</v>
      </c>
      <c r="E6252">
        <v>0.13</v>
      </c>
      <c r="F6252" t="s">
        <v>9</v>
      </c>
      <c r="G6252" t="s">
        <v>55</v>
      </c>
      <c r="H6252">
        <v>97016</v>
      </c>
      <c r="I6252" t="str">
        <f t="shared" si="97"/>
        <v>319_2/27/2024 14:00</v>
      </c>
      <c r="J6252" t="str">
        <f>IFERROR(INDEX(scheduling_data!I:I, MATCH(I6252, scheduling_data!H:H, 0)), "")</f>
        <v>Robert Crochet</v>
      </c>
    </row>
    <row r="6253" spans="1:10" x14ac:dyDescent="0.3">
      <c r="A6253" t="s">
        <v>137</v>
      </c>
      <c r="B6253">
        <v>319</v>
      </c>
      <c r="C6253" s="1">
        <v>45366</v>
      </c>
      <c r="D6253" s="1">
        <v>45349.583333333336</v>
      </c>
      <c r="E6253">
        <v>44.39</v>
      </c>
      <c r="F6253" t="s">
        <v>9</v>
      </c>
      <c r="G6253" t="s">
        <v>56</v>
      </c>
      <c r="H6253">
        <v>97016</v>
      </c>
      <c r="I6253" t="str">
        <f t="shared" si="97"/>
        <v>319_2/27/2024 14:00</v>
      </c>
      <c r="J6253" t="str">
        <f>IFERROR(INDEX(scheduling_data!I:I, MATCH(I6253, scheduling_data!H:H, 0)), "")</f>
        <v>Robert Crochet</v>
      </c>
    </row>
    <row r="6254" spans="1:10" x14ac:dyDescent="0.3">
      <c r="A6254" t="s">
        <v>137</v>
      </c>
      <c r="B6254">
        <v>319</v>
      </c>
      <c r="C6254" s="1">
        <v>45366</v>
      </c>
      <c r="D6254" s="1">
        <v>45349.583333333336</v>
      </c>
      <c r="E6254">
        <v>50.35</v>
      </c>
      <c r="F6254" t="s">
        <v>9</v>
      </c>
      <c r="G6254" t="s">
        <v>56</v>
      </c>
      <c r="H6254">
        <v>97140</v>
      </c>
      <c r="I6254" t="str">
        <f t="shared" si="97"/>
        <v>319_2/27/2024 14:00</v>
      </c>
      <c r="J6254" t="str">
        <f>IFERROR(INDEX(scheduling_data!I:I, MATCH(I6254, scheduling_data!H:H, 0)), "")</f>
        <v>Robert Crochet</v>
      </c>
    </row>
    <row r="6255" spans="1:10" x14ac:dyDescent="0.3">
      <c r="A6255" t="s">
        <v>137</v>
      </c>
      <c r="B6255">
        <v>319</v>
      </c>
      <c r="C6255" s="1">
        <v>45366</v>
      </c>
      <c r="D6255" s="1">
        <v>45349.583333333336</v>
      </c>
      <c r="E6255">
        <v>0.31</v>
      </c>
      <c r="F6255" t="s">
        <v>9</v>
      </c>
      <c r="G6255" t="s">
        <v>55</v>
      </c>
      <c r="H6255">
        <v>97140</v>
      </c>
      <c r="I6255" t="str">
        <f t="shared" si="97"/>
        <v>319_2/27/2024 14:00</v>
      </c>
      <c r="J6255" t="str">
        <f>IFERROR(INDEX(scheduling_data!I:I, MATCH(I6255, scheduling_data!H:H, 0)), "")</f>
        <v>Robert Crochet</v>
      </c>
    </row>
    <row r="6256" spans="1:10" x14ac:dyDescent="0.3">
      <c r="A6256" t="s">
        <v>137</v>
      </c>
      <c r="B6256">
        <v>319</v>
      </c>
      <c r="C6256" s="1">
        <v>45366</v>
      </c>
      <c r="D6256" s="1">
        <v>45349.583333333336</v>
      </c>
      <c r="E6256">
        <v>6.57</v>
      </c>
      <c r="F6256" t="s">
        <v>19</v>
      </c>
      <c r="G6256" t="s">
        <v>57</v>
      </c>
      <c r="H6256">
        <v>97016</v>
      </c>
      <c r="I6256" t="str">
        <f t="shared" si="97"/>
        <v>319_2/27/2024 14:00</v>
      </c>
      <c r="J6256" t="str">
        <f>IFERROR(INDEX(scheduling_data!I:I, MATCH(I6256, scheduling_data!H:H, 0)), "")</f>
        <v>Robert Crochet</v>
      </c>
    </row>
    <row r="6257" spans="1:10" x14ac:dyDescent="0.3">
      <c r="A6257" t="s">
        <v>137</v>
      </c>
      <c r="B6257">
        <v>319</v>
      </c>
      <c r="C6257" s="1">
        <v>45366</v>
      </c>
      <c r="D6257" s="1">
        <v>45349.583333333336</v>
      </c>
      <c r="E6257">
        <v>0.76</v>
      </c>
      <c r="F6257" t="s">
        <v>9</v>
      </c>
      <c r="G6257" t="s">
        <v>55</v>
      </c>
      <c r="H6257">
        <v>97110</v>
      </c>
      <c r="I6257" t="str">
        <f t="shared" si="97"/>
        <v>319_2/27/2024 14:00</v>
      </c>
      <c r="J6257" t="str">
        <f>IFERROR(INDEX(scheduling_data!I:I, MATCH(I6257, scheduling_data!H:H, 0)), "")</f>
        <v>Robert Crochet</v>
      </c>
    </row>
    <row r="6258" spans="1:10" x14ac:dyDescent="0.3">
      <c r="A6258" t="s">
        <v>137</v>
      </c>
      <c r="B6258">
        <v>319</v>
      </c>
      <c r="C6258" s="1">
        <v>45366</v>
      </c>
      <c r="D6258" s="1">
        <v>45349.583333333336</v>
      </c>
      <c r="E6258">
        <v>37.270000000000003</v>
      </c>
      <c r="F6258" t="s">
        <v>19</v>
      </c>
      <c r="G6258" t="s">
        <v>57</v>
      </c>
      <c r="H6258">
        <v>97110</v>
      </c>
      <c r="I6258" t="str">
        <f t="shared" si="97"/>
        <v>319_2/27/2024 14:00</v>
      </c>
      <c r="J6258" t="str">
        <f>IFERROR(INDEX(scheduling_data!I:I, MATCH(I6258, scheduling_data!H:H, 0)), "")</f>
        <v>Robert Crochet</v>
      </c>
    </row>
    <row r="6259" spans="1:10" x14ac:dyDescent="0.3">
      <c r="A6259" t="s">
        <v>137</v>
      </c>
      <c r="B6259">
        <v>319</v>
      </c>
      <c r="C6259" s="1">
        <v>45369</v>
      </c>
      <c r="D6259" s="1">
        <v>45351.541666666664</v>
      </c>
      <c r="E6259">
        <v>0.33</v>
      </c>
      <c r="F6259" t="s">
        <v>9</v>
      </c>
      <c r="G6259" t="s">
        <v>55</v>
      </c>
      <c r="H6259">
        <v>97110</v>
      </c>
      <c r="I6259" t="str">
        <f t="shared" si="97"/>
        <v>319_2/29/2024 13:00</v>
      </c>
      <c r="J6259" t="str">
        <f>IFERROR(INDEX(scheduling_data!I:I, MATCH(I6259, scheduling_data!H:H, 0)), "")</f>
        <v>Katherine Tyree</v>
      </c>
    </row>
    <row r="6260" spans="1:10" x14ac:dyDescent="0.3">
      <c r="A6260" t="s">
        <v>137</v>
      </c>
      <c r="B6260">
        <v>319</v>
      </c>
      <c r="C6260" s="1">
        <v>45369</v>
      </c>
      <c r="D6260" s="1">
        <v>45351.541666666664</v>
      </c>
      <c r="E6260">
        <v>48.3</v>
      </c>
      <c r="F6260" t="s">
        <v>9</v>
      </c>
      <c r="G6260" t="s">
        <v>56</v>
      </c>
      <c r="H6260">
        <v>97110</v>
      </c>
      <c r="I6260" t="str">
        <f t="shared" si="97"/>
        <v>319_2/29/2024 13:00</v>
      </c>
      <c r="J6260" t="str">
        <f>IFERROR(INDEX(scheduling_data!I:I, MATCH(I6260, scheduling_data!H:H, 0)), "")</f>
        <v>Katherine Tyree</v>
      </c>
    </row>
    <row r="6261" spans="1:10" x14ac:dyDescent="0.3">
      <c r="A6261" t="s">
        <v>137</v>
      </c>
      <c r="B6261">
        <v>319</v>
      </c>
      <c r="C6261" s="1">
        <v>45369</v>
      </c>
      <c r="D6261" s="1">
        <v>45351.541666666664</v>
      </c>
      <c r="E6261">
        <v>16.34</v>
      </c>
      <c r="F6261" t="s">
        <v>19</v>
      </c>
      <c r="G6261" t="s">
        <v>57</v>
      </c>
      <c r="H6261">
        <v>97110</v>
      </c>
      <c r="I6261" t="str">
        <f t="shared" si="97"/>
        <v>319_2/29/2024 13:00</v>
      </c>
      <c r="J6261" t="str">
        <f>IFERROR(INDEX(scheduling_data!I:I, MATCH(I6261, scheduling_data!H:H, 0)), "")</f>
        <v>Katherine Tyree</v>
      </c>
    </row>
    <row r="6262" spans="1:10" x14ac:dyDescent="0.3">
      <c r="A6262" t="s">
        <v>137</v>
      </c>
      <c r="B6262">
        <v>319</v>
      </c>
      <c r="C6262" s="1">
        <v>45369</v>
      </c>
      <c r="D6262" s="1">
        <v>45351.541666666664</v>
      </c>
      <c r="E6262">
        <v>5.86</v>
      </c>
      <c r="F6262" t="s">
        <v>9</v>
      </c>
      <c r="G6262" t="s">
        <v>54</v>
      </c>
      <c r="H6262">
        <v>97110</v>
      </c>
      <c r="I6262" t="str">
        <f t="shared" si="97"/>
        <v>319_2/29/2024 13:00</v>
      </c>
      <c r="J6262" t="str">
        <f>IFERROR(INDEX(scheduling_data!I:I, MATCH(I6262, scheduling_data!H:H, 0)), "")</f>
        <v>Katherine Tyree</v>
      </c>
    </row>
    <row r="6263" spans="1:10" x14ac:dyDescent="0.3">
      <c r="A6263" t="s">
        <v>137</v>
      </c>
      <c r="B6263">
        <v>319</v>
      </c>
      <c r="C6263" s="1">
        <v>45369</v>
      </c>
      <c r="D6263" s="1">
        <v>45351.541666666664</v>
      </c>
      <c r="E6263">
        <v>25.71</v>
      </c>
      <c r="F6263" t="s">
        <v>19</v>
      </c>
      <c r="G6263" t="s">
        <v>57</v>
      </c>
      <c r="H6263">
        <v>97530</v>
      </c>
      <c r="I6263" t="str">
        <f t="shared" si="97"/>
        <v>319_2/29/2024 13:00</v>
      </c>
      <c r="J6263" t="str">
        <f>IFERROR(INDEX(scheduling_data!I:I, MATCH(I6263, scheduling_data!H:H, 0)), "")</f>
        <v>Katherine Tyree</v>
      </c>
    </row>
    <row r="6264" spans="1:10" x14ac:dyDescent="0.3">
      <c r="A6264" t="s">
        <v>137</v>
      </c>
      <c r="B6264">
        <v>319</v>
      </c>
      <c r="C6264" s="1">
        <v>45369</v>
      </c>
      <c r="D6264" s="1">
        <v>45351.541666666664</v>
      </c>
      <c r="E6264">
        <v>42.21</v>
      </c>
      <c r="F6264" t="s">
        <v>9</v>
      </c>
      <c r="G6264" t="s">
        <v>56</v>
      </c>
      <c r="H6264">
        <v>97530</v>
      </c>
      <c r="I6264" t="str">
        <f t="shared" si="97"/>
        <v>319_2/29/2024 13:00</v>
      </c>
      <c r="J6264" t="str">
        <f>IFERROR(INDEX(scheduling_data!I:I, MATCH(I6264, scheduling_data!H:H, 0)), "")</f>
        <v>Katherine Tyree</v>
      </c>
    </row>
    <row r="6265" spans="1:10" x14ac:dyDescent="0.3">
      <c r="A6265" t="s">
        <v>137</v>
      </c>
      <c r="B6265">
        <v>319</v>
      </c>
      <c r="C6265" s="1">
        <v>45369</v>
      </c>
      <c r="D6265" s="1">
        <v>45351.541666666664</v>
      </c>
      <c r="E6265">
        <v>0.52</v>
      </c>
      <c r="F6265" t="s">
        <v>9</v>
      </c>
      <c r="G6265" t="s">
        <v>55</v>
      </c>
      <c r="H6265">
        <v>97530</v>
      </c>
      <c r="I6265" t="str">
        <f t="shared" si="97"/>
        <v>319_2/29/2024 13:00</v>
      </c>
      <c r="J6265" t="str">
        <f>IFERROR(INDEX(scheduling_data!I:I, MATCH(I6265, scheduling_data!H:H, 0)), "")</f>
        <v>Katherine Tyree</v>
      </c>
    </row>
    <row r="6266" spans="1:10" x14ac:dyDescent="0.3">
      <c r="A6266" t="s">
        <v>137</v>
      </c>
      <c r="B6266">
        <v>319</v>
      </c>
      <c r="C6266" s="1">
        <v>45369</v>
      </c>
      <c r="D6266" s="1">
        <v>45351.541666666664</v>
      </c>
      <c r="E6266">
        <v>15.28</v>
      </c>
      <c r="F6266" t="s">
        <v>19</v>
      </c>
      <c r="G6266" t="s">
        <v>57</v>
      </c>
      <c r="H6266">
        <v>97140</v>
      </c>
      <c r="I6266" t="str">
        <f t="shared" si="97"/>
        <v>319_2/29/2024 13:00</v>
      </c>
      <c r="J6266" t="str">
        <f>IFERROR(INDEX(scheduling_data!I:I, MATCH(I6266, scheduling_data!H:H, 0)), "")</f>
        <v>Katherine Tyree</v>
      </c>
    </row>
    <row r="6267" spans="1:10" x14ac:dyDescent="0.3">
      <c r="A6267" t="s">
        <v>137</v>
      </c>
      <c r="B6267">
        <v>319</v>
      </c>
      <c r="C6267" s="1">
        <v>45369</v>
      </c>
      <c r="D6267" s="1">
        <v>45351.541666666664</v>
      </c>
      <c r="E6267">
        <v>50.35</v>
      </c>
      <c r="F6267" t="s">
        <v>9</v>
      </c>
      <c r="G6267" t="s">
        <v>56</v>
      </c>
      <c r="H6267">
        <v>97140</v>
      </c>
      <c r="I6267" t="str">
        <f t="shared" si="97"/>
        <v>319_2/29/2024 13:00</v>
      </c>
      <c r="J6267" t="str">
        <f>IFERROR(INDEX(scheduling_data!I:I, MATCH(I6267, scheduling_data!H:H, 0)), "")</f>
        <v>Katherine Tyree</v>
      </c>
    </row>
    <row r="6268" spans="1:10" x14ac:dyDescent="0.3">
      <c r="A6268" t="s">
        <v>137</v>
      </c>
      <c r="B6268">
        <v>319</v>
      </c>
      <c r="C6268" s="1">
        <v>45369</v>
      </c>
      <c r="D6268" s="1">
        <v>45351.541666666664</v>
      </c>
      <c r="E6268">
        <v>0.31</v>
      </c>
      <c r="F6268" t="s">
        <v>9</v>
      </c>
      <c r="G6268" t="s">
        <v>55</v>
      </c>
      <c r="H6268">
        <v>97140</v>
      </c>
      <c r="I6268" t="str">
        <f t="shared" si="97"/>
        <v>319_2/29/2024 13:00</v>
      </c>
      <c r="J6268" t="str">
        <f>IFERROR(INDEX(scheduling_data!I:I, MATCH(I6268, scheduling_data!H:H, 0)), "")</f>
        <v>Katherine Tyree</v>
      </c>
    </row>
    <row r="6269" spans="1:10" x14ac:dyDescent="0.3">
      <c r="A6269" t="s">
        <v>137</v>
      </c>
      <c r="B6269">
        <v>319</v>
      </c>
      <c r="C6269" s="1">
        <v>45369</v>
      </c>
      <c r="D6269" s="1">
        <v>45351.541666666664</v>
      </c>
      <c r="E6269">
        <v>5.16</v>
      </c>
      <c r="F6269" t="s">
        <v>9</v>
      </c>
      <c r="G6269" t="s">
        <v>54</v>
      </c>
      <c r="H6269">
        <v>97140</v>
      </c>
      <c r="I6269" t="str">
        <f t="shared" si="97"/>
        <v>319_2/29/2024 13:00</v>
      </c>
      <c r="J6269" t="str">
        <f>IFERROR(INDEX(scheduling_data!I:I, MATCH(I6269, scheduling_data!H:H, 0)), "")</f>
        <v>Katherine Tyree</v>
      </c>
    </row>
    <row r="6270" spans="1:10" x14ac:dyDescent="0.3">
      <c r="A6270" t="s">
        <v>137</v>
      </c>
      <c r="B6270">
        <v>319</v>
      </c>
      <c r="C6270" s="1">
        <v>45369</v>
      </c>
      <c r="D6270" s="1">
        <v>45351.541666666664</v>
      </c>
      <c r="E6270">
        <v>6.57</v>
      </c>
      <c r="F6270" t="s">
        <v>19</v>
      </c>
      <c r="G6270" t="s">
        <v>57</v>
      </c>
      <c r="H6270">
        <v>97016</v>
      </c>
      <c r="I6270" t="str">
        <f t="shared" si="97"/>
        <v>319_2/29/2024 13:00</v>
      </c>
      <c r="J6270" t="str">
        <f>IFERROR(INDEX(scheduling_data!I:I, MATCH(I6270, scheduling_data!H:H, 0)), "")</f>
        <v>Katherine Tyree</v>
      </c>
    </row>
    <row r="6271" spans="1:10" x14ac:dyDescent="0.3">
      <c r="A6271" t="s">
        <v>137</v>
      </c>
      <c r="B6271">
        <v>319</v>
      </c>
      <c r="C6271" s="1">
        <v>45369</v>
      </c>
      <c r="D6271" s="1">
        <v>45351.541666666664</v>
      </c>
      <c r="E6271">
        <v>44.39</v>
      </c>
      <c r="F6271" t="s">
        <v>9</v>
      </c>
      <c r="G6271" t="s">
        <v>56</v>
      </c>
      <c r="H6271">
        <v>97016</v>
      </c>
      <c r="I6271" t="str">
        <f t="shared" si="97"/>
        <v>319_2/29/2024 13:00</v>
      </c>
      <c r="J6271" t="str">
        <f>IFERROR(INDEX(scheduling_data!I:I, MATCH(I6271, scheduling_data!H:H, 0)), "")</f>
        <v>Katherine Tyree</v>
      </c>
    </row>
    <row r="6272" spans="1:10" x14ac:dyDescent="0.3">
      <c r="A6272" t="s">
        <v>137</v>
      </c>
      <c r="B6272">
        <v>319</v>
      </c>
      <c r="C6272" s="1">
        <v>45369</v>
      </c>
      <c r="D6272" s="1">
        <v>45351.541666666664</v>
      </c>
      <c r="E6272">
        <v>0.13</v>
      </c>
      <c r="F6272" t="s">
        <v>9</v>
      </c>
      <c r="G6272" t="s">
        <v>55</v>
      </c>
      <c r="H6272">
        <v>97016</v>
      </c>
      <c r="I6272" t="str">
        <f t="shared" si="97"/>
        <v>319_2/29/2024 13:00</v>
      </c>
      <c r="J6272" t="str">
        <f>IFERROR(INDEX(scheduling_data!I:I, MATCH(I6272, scheduling_data!H:H, 0)), "")</f>
        <v>Katherine Tyree</v>
      </c>
    </row>
    <row r="6273" spans="1:10" x14ac:dyDescent="0.3">
      <c r="A6273" t="s">
        <v>137</v>
      </c>
      <c r="B6273">
        <v>319</v>
      </c>
      <c r="C6273" s="1">
        <v>45369</v>
      </c>
      <c r="D6273" s="1">
        <v>45351.541666666664</v>
      </c>
      <c r="E6273">
        <v>2.23</v>
      </c>
      <c r="F6273" t="s">
        <v>9</v>
      </c>
      <c r="G6273" t="s">
        <v>54</v>
      </c>
      <c r="H6273">
        <v>97016</v>
      </c>
      <c r="I6273" t="str">
        <f t="shared" si="97"/>
        <v>319_2/29/2024 13:00</v>
      </c>
      <c r="J6273" t="str">
        <f>IFERROR(INDEX(scheduling_data!I:I, MATCH(I6273, scheduling_data!H:H, 0)), "")</f>
        <v>Katherine Tyree</v>
      </c>
    </row>
    <row r="6274" spans="1:10" x14ac:dyDescent="0.3">
      <c r="A6274" t="s">
        <v>59</v>
      </c>
      <c r="B6274">
        <v>319</v>
      </c>
      <c r="C6274" s="1">
        <v>45356</v>
      </c>
      <c r="D6274" s="1">
        <v>45334.541666666664</v>
      </c>
      <c r="E6274">
        <v>4.75</v>
      </c>
      <c r="F6274" t="s">
        <v>19</v>
      </c>
      <c r="G6274" t="s">
        <v>60</v>
      </c>
      <c r="H6274">
        <v>97530</v>
      </c>
      <c r="I6274" t="str">
        <f t="shared" si="97"/>
        <v>319_2/12/2024 13:00</v>
      </c>
      <c r="J6274" t="str">
        <f>IFERROR(INDEX(scheduling_data!I:I, MATCH(I6274, scheduling_data!H:H, 0)), "")</f>
        <v>Katherine Tyree</v>
      </c>
    </row>
    <row r="6275" spans="1:10" x14ac:dyDescent="0.3">
      <c r="A6275" t="s">
        <v>59</v>
      </c>
      <c r="B6275">
        <v>319</v>
      </c>
      <c r="C6275" s="1">
        <v>45356</v>
      </c>
      <c r="D6275" s="1">
        <v>45334.541666666664</v>
      </c>
      <c r="E6275">
        <v>8.34</v>
      </c>
      <c r="F6275" t="s">
        <v>19</v>
      </c>
      <c r="G6275" t="s">
        <v>60</v>
      </c>
      <c r="H6275">
        <v>97110</v>
      </c>
      <c r="I6275" t="str">
        <f t="shared" ref="I6275:I6338" si="98">TEXT(B6275&amp;"_"&amp;TEXT(D6275, "m/d/yyyy hh:mm"), "0")</f>
        <v>319_2/12/2024 13:00</v>
      </c>
      <c r="J6275" t="str">
        <f>IFERROR(INDEX(scheduling_data!I:I, MATCH(I6275, scheduling_data!H:H, 0)), "")</f>
        <v>Katherine Tyree</v>
      </c>
    </row>
    <row r="6276" spans="1:10" x14ac:dyDescent="0.3">
      <c r="A6276" t="s">
        <v>59</v>
      </c>
      <c r="B6276">
        <v>319</v>
      </c>
      <c r="C6276" s="1">
        <v>45356</v>
      </c>
      <c r="D6276" s="1">
        <v>45334.541666666664</v>
      </c>
      <c r="E6276">
        <v>18.27</v>
      </c>
      <c r="F6276" t="s">
        <v>19</v>
      </c>
      <c r="G6276" t="s">
        <v>60</v>
      </c>
      <c r="H6276">
        <v>97162</v>
      </c>
      <c r="I6276" t="str">
        <f t="shared" si="98"/>
        <v>319_2/12/2024 13:00</v>
      </c>
      <c r="J6276" t="str">
        <f>IFERROR(INDEX(scheduling_data!I:I, MATCH(I6276, scheduling_data!H:H, 0)), "")</f>
        <v>Katherine Tyree</v>
      </c>
    </row>
    <row r="6277" spans="1:10" x14ac:dyDescent="0.3">
      <c r="A6277" t="s">
        <v>59</v>
      </c>
      <c r="B6277">
        <v>319</v>
      </c>
      <c r="C6277" s="1">
        <v>45356</v>
      </c>
      <c r="D6277" s="1">
        <v>45334.541666666664</v>
      </c>
      <c r="E6277">
        <v>1.68</v>
      </c>
      <c r="F6277" t="s">
        <v>19</v>
      </c>
      <c r="G6277" t="s">
        <v>60</v>
      </c>
      <c r="H6277">
        <v>97016</v>
      </c>
      <c r="I6277" t="str">
        <f t="shared" si="98"/>
        <v>319_2/12/2024 13:00</v>
      </c>
      <c r="J6277" t="str">
        <f>IFERROR(INDEX(scheduling_data!I:I, MATCH(I6277, scheduling_data!H:H, 0)), "")</f>
        <v>Katherine Tyree</v>
      </c>
    </row>
    <row r="6278" spans="1:10" x14ac:dyDescent="0.3">
      <c r="A6278" t="s">
        <v>59</v>
      </c>
      <c r="B6278">
        <v>319</v>
      </c>
      <c r="C6278" s="1">
        <v>45369</v>
      </c>
      <c r="D6278" s="1">
        <v>45345.416666666664</v>
      </c>
      <c r="E6278">
        <v>1.68</v>
      </c>
      <c r="F6278" t="s">
        <v>19</v>
      </c>
      <c r="G6278" t="s">
        <v>60</v>
      </c>
      <c r="H6278">
        <v>97016</v>
      </c>
      <c r="I6278" t="str">
        <f t="shared" si="98"/>
        <v>319_2/23/2024 10:00</v>
      </c>
      <c r="J6278" t="str">
        <f>IFERROR(INDEX(scheduling_data!I:I, MATCH(I6278, scheduling_data!H:H, 0)), "")</f>
        <v>Katherine Tyree</v>
      </c>
    </row>
    <row r="6279" spans="1:10" x14ac:dyDescent="0.3">
      <c r="A6279" t="s">
        <v>59</v>
      </c>
      <c r="B6279">
        <v>319</v>
      </c>
      <c r="C6279" s="1">
        <v>45369</v>
      </c>
      <c r="D6279" s="1">
        <v>45345.416666666664</v>
      </c>
      <c r="E6279">
        <v>17.84</v>
      </c>
      <c r="F6279" t="s">
        <v>19</v>
      </c>
      <c r="G6279" t="s">
        <v>60</v>
      </c>
      <c r="H6279">
        <v>97110</v>
      </c>
      <c r="I6279" t="str">
        <f t="shared" si="98"/>
        <v>319_2/23/2024 10:00</v>
      </c>
      <c r="J6279" t="str">
        <f>IFERROR(INDEX(scheduling_data!I:I, MATCH(I6279, scheduling_data!H:H, 0)), "")</f>
        <v>Katherine Tyree</v>
      </c>
    </row>
    <row r="6280" spans="1:10" x14ac:dyDescent="0.3">
      <c r="A6280" t="s">
        <v>59</v>
      </c>
      <c r="B6280">
        <v>319</v>
      </c>
      <c r="C6280" s="1">
        <v>45369</v>
      </c>
      <c r="D6280" s="1">
        <v>45348.541666666664</v>
      </c>
      <c r="E6280">
        <v>3.9</v>
      </c>
      <c r="F6280" t="s">
        <v>19</v>
      </c>
      <c r="G6280" t="s">
        <v>60</v>
      </c>
      <c r="H6280">
        <v>97140</v>
      </c>
      <c r="I6280" t="str">
        <f t="shared" si="98"/>
        <v>319_2/26/2024 13:00</v>
      </c>
      <c r="J6280" t="str">
        <f>IFERROR(INDEX(scheduling_data!I:I, MATCH(I6280, scheduling_data!H:H, 0)), "")</f>
        <v>Katherine Tyree</v>
      </c>
    </row>
    <row r="6281" spans="1:10" x14ac:dyDescent="0.3">
      <c r="A6281" t="s">
        <v>59</v>
      </c>
      <c r="B6281">
        <v>319</v>
      </c>
      <c r="C6281" s="1">
        <v>45369</v>
      </c>
      <c r="D6281" s="1">
        <v>45348.541666666664</v>
      </c>
      <c r="E6281">
        <v>13.68</v>
      </c>
      <c r="F6281" t="s">
        <v>19</v>
      </c>
      <c r="G6281" t="s">
        <v>60</v>
      </c>
      <c r="H6281">
        <v>97110</v>
      </c>
      <c r="I6281" t="str">
        <f t="shared" si="98"/>
        <v>319_2/26/2024 13:00</v>
      </c>
      <c r="J6281" t="str">
        <f>IFERROR(INDEX(scheduling_data!I:I, MATCH(I6281, scheduling_data!H:H, 0)), "")</f>
        <v>Katherine Tyree</v>
      </c>
    </row>
    <row r="6282" spans="1:10" x14ac:dyDescent="0.3">
      <c r="A6282" t="s">
        <v>59</v>
      </c>
      <c r="B6282">
        <v>319</v>
      </c>
      <c r="C6282" s="1">
        <v>45369</v>
      </c>
      <c r="D6282" s="1">
        <v>45348.541666666664</v>
      </c>
      <c r="E6282">
        <v>1.68</v>
      </c>
      <c r="F6282" t="s">
        <v>19</v>
      </c>
      <c r="G6282" t="s">
        <v>60</v>
      </c>
      <c r="H6282">
        <v>97016</v>
      </c>
      <c r="I6282" t="str">
        <f t="shared" si="98"/>
        <v>319_2/26/2024 13:00</v>
      </c>
      <c r="J6282" t="str">
        <f>IFERROR(INDEX(scheduling_data!I:I, MATCH(I6282, scheduling_data!H:H, 0)), "")</f>
        <v>Katherine Tyree</v>
      </c>
    </row>
    <row r="6283" spans="1:10" x14ac:dyDescent="0.3">
      <c r="A6283" t="s">
        <v>59</v>
      </c>
      <c r="B6283">
        <v>319</v>
      </c>
      <c r="C6283" s="1">
        <v>45370</v>
      </c>
      <c r="D6283" s="1">
        <v>45349.583333333336</v>
      </c>
      <c r="E6283">
        <v>9.51</v>
      </c>
      <c r="F6283" t="s">
        <v>19</v>
      </c>
      <c r="G6283" t="s">
        <v>60</v>
      </c>
      <c r="H6283">
        <v>97110</v>
      </c>
      <c r="I6283" t="str">
        <f t="shared" si="98"/>
        <v>319_2/27/2024 14:00</v>
      </c>
      <c r="J6283" t="str">
        <f>IFERROR(INDEX(scheduling_data!I:I, MATCH(I6283, scheduling_data!H:H, 0)), "")</f>
        <v>Robert Crochet</v>
      </c>
    </row>
    <row r="6284" spans="1:10" x14ac:dyDescent="0.3">
      <c r="A6284" t="s">
        <v>59</v>
      </c>
      <c r="B6284">
        <v>319</v>
      </c>
      <c r="C6284" s="1">
        <v>45370</v>
      </c>
      <c r="D6284" s="1">
        <v>45349.583333333336</v>
      </c>
      <c r="E6284">
        <v>3.9</v>
      </c>
      <c r="F6284" t="s">
        <v>19</v>
      </c>
      <c r="G6284" t="s">
        <v>60</v>
      </c>
      <c r="H6284">
        <v>97140</v>
      </c>
      <c r="I6284" t="str">
        <f t="shared" si="98"/>
        <v>319_2/27/2024 14:00</v>
      </c>
      <c r="J6284" t="str">
        <f>IFERROR(INDEX(scheduling_data!I:I, MATCH(I6284, scheduling_data!H:H, 0)), "")</f>
        <v>Robert Crochet</v>
      </c>
    </row>
    <row r="6285" spans="1:10" x14ac:dyDescent="0.3">
      <c r="A6285" t="s">
        <v>59</v>
      </c>
      <c r="B6285">
        <v>319</v>
      </c>
      <c r="C6285" s="1">
        <v>45370</v>
      </c>
      <c r="D6285" s="1">
        <v>45349.583333333336</v>
      </c>
      <c r="E6285">
        <v>1.68</v>
      </c>
      <c r="F6285" t="s">
        <v>19</v>
      </c>
      <c r="G6285" t="s">
        <v>60</v>
      </c>
      <c r="H6285">
        <v>97016</v>
      </c>
      <c r="I6285" t="str">
        <f t="shared" si="98"/>
        <v>319_2/27/2024 14:00</v>
      </c>
      <c r="J6285" t="str">
        <f>IFERROR(INDEX(scheduling_data!I:I, MATCH(I6285, scheduling_data!H:H, 0)), "")</f>
        <v>Robert Crochet</v>
      </c>
    </row>
    <row r="6286" spans="1:10" x14ac:dyDescent="0.3">
      <c r="A6286" t="s">
        <v>59</v>
      </c>
      <c r="B6286">
        <v>319</v>
      </c>
      <c r="C6286" s="1">
        <v>45372</v>
      </c>
      <c r="D6286" s="1">
        <v>45351.541666666664</v>
      </c>
      <c r="E6286">
        <v>3.9</v>
      </c>
      <c r="F6286" t="s">
        <v>19</v>
      </c>
      <c r="G6286" t="s">
        <v>60</v>
      </c>
      <c r="H6286">
        <v>97140</v>
      </c>
      <c r="I6286" t="str">
        <f t="shared" si="98"/>
        <v>319_2/29/2024 13:00</v>
      </c>
      <c r="J6286" t="str">
        <f>IFERROR(INDEX(scheduling_data!I:I, MATCH(I6286, scheduling_data!H:H, 0)), "")</f>
        <v>Katherine Tyree</v>
      </c>
    </row>
    <row r="6287" spans="1:10" x14ac:dyDescent="0.3">
      <c r="A6287" t="s">
        <v>59</v>
      </c>
      <c r="B6287">
        <v>319</v>
      </c>
      <c r="C6287" s="1">
        <v>45372</v>
      </c>
      <c r="D6287" s="1">
        <v>45351.541666666664</v>
      </c>
      <c r="E6287">
        <v>6.56</v>
      </c>
      <c r="F6287" t="s">
        <v>19</v>
      </c>
      <c r="G6287" t="s">
        <v>60</v>
      </c>
      <c r="H6287">
        <v>97530</v>
      </c>
      <c r="I6287" t="str">
        <f t="shared" si="98"/>
        <v>319_2/29/2024 13:00</v>
      </c>
      <c r="J6287" t="str">
        <f>IFERROR(INDEX(scheduling_data!I:I, MATCH(I6287, scheduling_data!H:H, 0)), "")</f>
        <v>Katherine Tyree</v>
      </c>
    </row>
    <row r="6288" spans="1:10" x14ac:dyDescent="0.3">
      <c r="A6288" t="s">
        <v>59</v>
      </c>
      <c r="B6288">
        <v>319</v>
      </c>
      <c r="C6288" s="1">
        <v>45372</v>
      </c>
      <c r="D6288" s="1">
        <v>45351.541666666664</v>
      </c>
      <c r="E6288">
        <v>1.68</v>
      </c>
      <c r="F6288" t="s">
        <v>19</v>
      </c>
      <c r="G6288" t="s">
        <v>60</v>
      </c>
      <c r="H6288">
        <v>97016</v>
      </c>
      <c r="I6288" t="str">
        <f t="shared" si="98"/>
        <v>319_2/29/2024 13:00</v>
      </c>
      <c r="J6288" t="str">
        <f>IFERROR(INDEX(scheduling_data!I:I, MATCH(I6288, scheduling_data!H:H, 0)), "")</f>
        <v>Katherine Tyree</v>
      </c>
    </row>
    <row r="6289" spans="1:10" x14ac:dyDescent="0.3">
      <c r="A6289" t="s">
        <v>59</v>
      </c>
      <c r="B6289">
        <v>319</v>
      </c>
      <c r="C6289" s="1">
        <v>45372</v>
      </c>
      <c r="D6289" s="1">
        <v>45351.541666666664</v>
      </c>
      <c r="E6289">
        <v>4.17</v>
      </c>
      <c r="F6289" t="s">
        <v>19</v>
      </c>
      <c r="G6289" t="s">
        <v>60</v>
      </c>
      <c r="H6289">
        <v>97110</v>
      </c>
      <c r="I6289" t="str">
        <f t="shared" si="98"/>
        <v>319_2/29/2024 13:00</v>
      </c>
      <c r="J6289" t="str">
        <f>IFERROR(INDEX(scheduling_data!I:I, MATCH(I6289, scheduling_data!H:H, 0)), "")</f>
        <v>Katherine Tyree</v>
      </c>
    </row>
    <row r="6290" spans="1:10" x14ac:dyDescent="0.3">
      <c r="A6290" t="s">
        <v>232</v>
      </c>
      <c r="B6290">
        <v>43</v>
      </c>
      <c r="C6290" s="1">
        <v>45370.869444444441</v>
      </c>
      <c r="D6290" s="1">
        <v>45344.666666666664</v>
      </c>
      <c r="E6290">
        <v>150</v>
      </c>
      <c r="F6290" t="s">
        <v>9</v>
      </c>
      <c r="G6290" t="s">
        <v>169</v>
      </c>
      <c r="H6290">
        <v>97110</v>
      </c>
      <c r="I6290" t="str">
        <f t="shared" si="98"/>
        <v>43_2/22/2024 16:00</v>
      </c>
      <c r="J6290" t="str">
        <f>IFERROR(INDEX(scheduling_data!I:I, MATCH(I6290, scheduling_data!H:H, 0)), "")</f>
        <v>Robert Crochet</v>
      </c>
    </row>
    <row r="6291" spans="1:10" x14ac:dyDescent="0.3">
      <c r="A6291" t="s">
        <v>232</v>
      </c>
      <c r="B6291">
        <v>43</v>
      </c>
      <c r="C6291" s="1">
        <v>45370.869444444441</v>
      </c>
      <c r="D6291" s="1">
        <v>45344.666666666664</v>
      </c>
      <c r="E6291">
        <v>75</v>
      </c>
      <c r="F6291" t="s">
        <v>9</v>
      </c>
      <c r="G6291" t="s">
        <v>169</v>
      </c>
      <c r="H6291">
        <v>97140</v>
      </c>
      <c r="I6291" t="str">
        <f t="shared" si="98"/>
        <v>43_2/22/2024 16:00</v>
      </c>
      <c r="J6291" t="str">
        <f>IFERROR(INDEX(scheduling_data!I:I, MATCH(I6291, scheduling_data!H:H, 0)), "")</f>
        <v>Robert Crochet</v>
      </c>
    </row>
    <row r="6292" spans="1:10" x14ac:dyDescent="0.3">
      <c r="A6292" t="s">
        <v>232</v>
      </c>
      <c r="B6292">
        <v>43</v>
      </c>
      <c r="C6292" s="1">
        <v>45370.869444444441</v>
      </c>
      <c r="D6292" s="1">
        <v>45344.666666666664</v>
      </c>
      <c r="E6292">
        <v>83</v>
      </c>
      <c r="F6292" t="s">
        <v>9</v>
      </c>
      <c r="G6292" t="s">
        <v>169</v>
      </c>
      <c r="H6292">
        <v>97161</v>
      </c>
      <c r="I6292" t="str">
        <f t="shared" si="98"/>
        <v>43_2/22/2024 16:00</v>
      </c>
      <c r="J6292" t="str">
        <f>IFERROR(INDEX(scheduling_data!I:I, MATCH(I6292, scheduling_data!H:H, 0)), "")</f>
        <v>Robert Crochet</v>
      </c>
    </row>
    <row r="6293" spans="1:10" x14ac:dyDescent="0.3">
      <c r="A6293" t="s">
        <v>232</v>
      </c>
      <c r="B6293">
        <v>43</v>
      </c>
      <c r="C6293" s="1">
        <v>45370.869444444441</v>
      </c>
      <c r="D6293" s="1">
        <v>45350.708333333336</v>
      </c>
      <c r="E6293">
        <v>8</v>
      </c>
      <c r="F6293" t="s">
        <v>9</v>
      </c>
      <c r="G6293" t="s">
        <v>169</v>
      </c>
      <c r="H6293">
        <v>97110</v>
      </c>
      <c r="I6293" t="str">
        <f t="shared" si="98"/>
        <v>43_2/28/2024 17:00</v>
      </c>
      <c r="J6293" t="str">
        <f>IFERROR(INDEX(scheduling_data!I:I, MATCH(I6293, scheduling_data!H:H, 0)), "")</f>
        <v>Katherine Tyree</v>
      </c>
    </row>
    <row r="6294" spans="1:10" x14ac:dyDescent="0.3">
      <c r="A6294" t="s">
        <v>232</v>
      </c>
      <c r="B6294">
        <v>43</v>
      </c>
      <c r="C6294" s="1">
        <v>45370.869444444441</v>
      </c>
      <c r="D6294" s="1">
        <v>45350.708333333336</v>
      </c>
      <c r="E6294">
        <v>150</v>
      </c>
      <c r="F6294" t="s">
        <v>9</v>
      </c>
      <c r="G6294" t="s">
        <v>169</v>
      </c>
      <c r="H6294">
        <v>97112</v>
      </c>
      <c r="I6294" t="str">
        <f t="shared" si="98"/>
        <v>43_2/28/2024 17:00</v>
      </c>
      <c r="J6294" t="str">
        <f>IFERROR(INDEX(scheduling_data!I:I, MATCH(I6294, scheduling_data!H:H, 0)), "")</f>
        <v>Katherine Tyree</v>
      </c>
    </row>
    <row r="6295" spans="1:10" x14ac:dyDescent="0.3">
      <c r="A6295" t="s">
        <v>232</v>
      </c>
      <c r="B6295">
        <v>43</v>
      </c>
      <c r="C6295" s="1">
        <v>45370.869444444441</v>
      </c>
      <c r="D6295" s="1">
        <v>45350.708333333336</v>
      </c>
      <c r="E6295">
        <v>75</v>
      </c>
      <c r="F6295" t="s">
        <v>9</v>
      </c>
      <c r="G6295" t="s">
        <v>169</v>
      </c>
      <c r="H6295">
        <v>97140</v>
      </c>
      <c r="I6295" t="str">
        <f t="shared" si="98"/>
        <v>43_2/28/2024 17:00</v>
      </c>
      <c r="J6295" t="str">
        <f>IFERROR(INDEX(scheduling_data!I:I, MATCH(I6295, scheduling_data!H:H, 0)), "")</f>
        <v>Katherine Tyree</v>
      </c>
    </row>
    <row r="6296" spans="1:10" x14ac:dyDescent="0.3">
      <c r="A6296" t="s">
        <v>232</v>
      </c>
      <c r="B6296">
        <v>43</v>
      </c>
      <c r="C6296" s="1">
        <v>45362.47152777778</v>
      </c>
      <c r="D6296" s="1">
        <v>45351.458333333336</v>
      </c>
      <c r="E6296">
        <v>83</v>
      </c>
      <c r="F6296" t="s">
        <v>9</v>
      </c>
      <c r="G6296" t="s">
        <v>169</v>
      </c>
      <c r="H6296">
        <v>97530</v>
      </c>
      <c r="I6296" t="str">
        <f t="shared" si="98"/>
        <v>43_2/29/2024 11:00</v>
      </c>
      <c r="J6296" t="str">
        <f>IFERROR(INDEX(scheduling_data!I:I, MATCH(I6296, scheduling_data!H:H, 0)), "")</f>
        <v>Robert Crochet</v>
      </c>
    </row>
    <row r="6297" spans="1:10" x14ac:dyDescent="0.3">
      <c r="A6297" t="s">
        <v>61</v>
      </c>
      <c r="B6297">
        <v>219</v>
      </c>
      <c r="C6297" s="1">
        <v>45359</v>
      </c>
      <c r="D6297" s="1">
        <v>45349.416666666664</v>
      </c>
      <c r="E6297">
        <v>1.21</v>
      </c>
      <c r="F6297" t="s">
        <v>9</v>
      </c>
      <c r="G6297" t="s">
        <v>63</v>
      </c>
      <c r="H6297">
        <v>97110</v>
      </c>
      <c r="I6297" t="str">
        <f t="shared" si="98"/>
        <v>219_2/27/2024 10:00</v>
      </c>
      <c r="J6297" t="str">
        <f>IFERROR(INDEX(scheduling_data!I:I, MATCH(I6297, scheduling_data!H:H, 0)), "")</f>
        <v>Christian Litz</v>
      </c>
    </row>
    <row r="6298" spans="1:10" x14ac:dyDescent="0.3">
      <c r="A6298" t="s">
        <v>61</v>
      </c>
      <c r="B6298">
        <v>219</v>
      </c>
      <c r="C6298" s="1">
        <v>45359</v>
      </c>
      <c r="D6298" s="1">
        <v>45349.416666666664</v>
      </c>
      <c r="E6298">
        <v>224.37</v>
      </c>
      <c r="F6298" t="s">
        <v>9</v>
      </c>
      <c r="G6298" t="s">
        <v>64</v>
      </c>
      <c r="H6298">
        <v>97110</v>
      </c>
      <c r="I6298" t="str">
        <f t="shared" si="98"/>
        <v>219_2/27/2024 10:00</v>
      </c>
      <c r="J6298" t="str">
        <f>IFERROR(INDEX(scheduling_data!I:I, MATCH(I6298, scheduling_data!H:H, 0)), "")</f>
        <v>Christian Litz</v>
      </c>
    </row>
    <row r="6299" spans="1:10" x14ac:dyDescent="0.3">
      <c r="A6299" t="s">
        <v>61</v>
      </c>
      <c r="B6299">
        <v>219</v>
      </c>
      <c r="C6299" s="1">
        <v>45359</v>
      </c>
      <c r="D6299" s="1">
        <v>45349.416666666664</v>
      </c>
      <c r="E6299">
        <v>59.29</v>
      </c>
      <c r="F6299" t="s">
        <v>19</v>
      </c>
      <c r="G6299" t="s">
        <v>65</v>
      </c>
      <c r="H6299">
        <v>97110</v>
      </c>
      <c r="I6299" t="str">
        <f t="shared" si="98"/>
        <v>219_2/27/2024 10:00</v>
      </c>
      <c r="J6299" t="str">
        <f>IFERROR(INDEX(scheduling_data!I:I, MATCH(I6299, scheduling_data!H:H, 0)), "")</f>
        <v>Christian Litz</v>
      </c>
    </row>
    <row r="6300" spans="1:10" x14ac:dyDescent="0.3">
      <c r="A6300" t="s">
        <v>33</v>
      </c>
      <c r="B6300">
        <v>219</v>
      </c>
      <c r="C6300" s="1">
        <v>45372</v>
      </c>
      <c r="D6300" s="1">
        <v>45349.416666666664</v>
      </c>
      <c r="E6300">
        <v>0</v>
      </c>
      <c r="F6300" t="s">
        <v>9</v>
      </c>
      <c r="G6300" t="s">
        <v>464</v>
      </c>
      <c r="H6300">
        <v>97110</v>
      </c>
      <c r="I6300" t="str">
        <f t="shared" si="98"/>
        <v>219_2/27/2024 10:00</v>
      </c>
      <c r="J6300" t="str">
        <f>IFERROR(INDEX(scheduling_data!I:I, MATCH(I6300, scheduling_data!H:H, 0)), "")</f>
        <v>Christian Litz</v>
      </c>
    </row>
    <row r="6301" spans="1:10" x14ac:dyDescent="0.3">
      <c r="A6301" t="s">
        <v>137</v>
      </c>
      <c r="B6301">
        <v>320</v>
      </c>
      <c r="C6301" s="1">
        <v>45357</v>
      </c>
      <c r="D6301" s="1">
        <v>45334.458333333336</v>
      </c>
      <c r="E6301">
        <v>5.86</v>
      </c>
      <c r="F6301" t="s">
        <v>9</v>
      </c>
      <c r="G6301" t="s">
        <v>54</v>
      </c>
      <c r="H6301">
        <v>97110</v>
      </c>
      <c r="I6301" t="str">
        <f t="shared" si="98"/>
        <v>320_2/12/2024 11:00</v>
      </c>
      <c r="J6301" t="str">
        <f>IFERROR(INDEX(scheduling_data!I:I, MATCH(I6301, scheduling_data!H:H, 0)), "")</f>
        <v>James Allen</v>
      </c>
    </row>
    <row r="6302" spans="1:10" x14ac:dyDescent="0.3">
      <c r="A6302" t="s">
        <v>137</v>
      </c>
      <c r="B6302">
        <v>320</v>
      </c>
      <c r="C6302" s="1">
        <v>45357</v>
      </c>
      <c r="D6302" s="1">
        <v>45334.458333333336</v>
      </c>
      <c r="E6302">
        <v>0.76</v>
      </c>
      <c r="F6302" t="s">
        <v>9</v>
      </c>
      <c r="G6302" t="s">
        <v>55</v>
      </c>
      <c r="H6302">
        <v>97110</v>
      </c>
      <c r="I6302" t="str">
        <f t="shared" si="98"/>
        <v>320_2/12/2024 11:00</v>
      </c>
      <c r="J6302" t="str">
        <f>IFERROR(INDEX(scheduling_data!I:I, MATCH(I6302, scheduling_data!H:H, 0)), "")</f>
        <v>James Allen</v>
      </c>
    </row>
    <row r="6303" spans="1:10" x14ac:dyDescent="0.3">
      <c r="A6303" t="s">
        <v>137</v>
      </c>
      <c r="B6303">
        <v>320</v>
      </c>
      <c r="C6303" s="1">
        <v>45357</v>
      </c>
      <c r="D6303" s="1">
        <v>45334.458333333336</v>
      </c>
      <c r="E6303">
        <v>15.28</v>
      </c>
      <c r="F6303" t="s">
        <v>19</v>
      </c>
      <c r="G6303" t="s">
        <v>57</v>
      </c>
      <c r="H6303">
        <v>97140</v>
      </c>
      <c r="I6303" t="str">
        <f t="shared" si="98"/>
        <v>320_2/12/2024 11:00</v>
      </c>
      <c r="J6303" t="str">
        <f>IFERROR(INDEX(scheduling_data!I:I, MATCH(I6303, scheduling_data!H:H, 0)), "")</f>
        <v>James Allen</v>
      </c>
    </row>
    <row r="6304" spans="1:10" x14ac:dyDescent="0.3">
      <c r="A6304" t="s">
        <v>137</v>
      </c>
      <c r="B6304">
        <v>320</v>
      </c>
      <c r="C6304" s="1">
        <v>45357</v>
      </c>
      <c r="D6304" s="1">
        <v>45334.458333333336</v>
      </c>
      <c r="E6304">
        <v>50.35</v>
      </c>
      <c r="F6304" t="s">
        <v>9</v>
      </c>
      <c r="G6304" t="s">
        <v>56</v>
      </c>
      <c r="H6304">
        <v>97140</v>
      </c>
      <c r="I6304" t="str">
        <f t="shared" si="98"/>
        <v>320_2/12/2024 11:00</v>
      </c>
      <c r="J6304" t="str">
        <f>IFERROR(INDEX(scheduling_data!I:I, MATCH(I6304, scheduling_data!H:H, 0)), "")</f>
        <v>James Allen</v>
      </c>
    </row>
    <row r="6305" spans="1:10" x14ac:dyDescent="0.3">
      <c r="A6305" t="s">
        <v>137</v>
      </c>
      <c r="B6305">
        <v>320</v>
      </c>
      <c r="C6305" s="1">
        <v>45357</v>
      </c>
      <c r="D6305" s="1">
        <v>45334.458333333336</v>
      </c>
      <c r="E6305">
        <v>0.31</v>
      </c>
      <c r="F6305" t="s">
        <v>9</v>
      </c>
      <c r="G6305" t="s">
        <v>55</v>
      </c>
      <c r="H6305">
        <v>97140</v>
      </c>
      <c r="I6305" t="str">
        <f t="shared" si="98"/>
        <v>320_2/12/2024 11:00</v>
      </c>
      <c r="J6305" t="str">
        <f>IFERROR(INDEX(scheduling_data!I:I, MATCH(I6305, scheduling_data!H:H, 0)), "")</f>
        <v>James Allen</v>
      </c>
    </row>
    <row r="6306" spans="1:10" x14ac:dyDescent="0.3">
      <c r="A6306" t="s">
        <v>137</v>
      </c>
      <c r="B6306">
        <v>320</v>
      </c>
      <c r="C6306" s="1">
        <v>45357</v>
      </c>
      <c r="D6306" s="1">
        <v>45334.458333333336</v>
      </c>
      <c r="E6306">
        <v>96.6</v>
      </c>
      <c r="F6306" t="s">
        <v>9</v>
      </c>
      <c r="G6306" t="s">
        <v>56</v>
      </c>
      <c r="H6306">
        <v>97110</v>
      </c>
      <c r="I6306" t="str">
        <f t="shared" si="98"/>
        <v>320_2/12/2024 11:00</v>
      </c>
      <c r="J6306" t="str">
        <f>IFERROR(INDEX(scheduling_data!I:I, MATCH(I6306, scheduling_data!H:H, 0)), "")</f>
        <v>James Allen</v>
      </c>
    </row>
    <row r="6307" spans="1:10" x14ac:dyDescent="0.3">
      <c r="A6307" t="s">
        <v>137</v>
      </c>
      <c r="B6307">
        <v>320</v>
      </c>
      <c r="C6307" s="1">
        <v>45357</v>
      </c>
      <c r="D6307" s="1">
        <v>45334.458333333336</v>
      </c>
      <c r="E6307">
        <v>37.270000000000003</v>
      </c>
      <c r="F6307" t="s">
        <v>19</v>
      </c>
      <c r="G6307" t="s">
        <v>57</v>
      </c>
      <c r="H6307">
        <v>97110</v>
      </c>
      <c r="I6307" t="str">
        <f t="shared" si="98"/>
        <v>320_2/12/2024 11:00</v>
      </c>
      <c r="J6307" t="str">
        <f>IFERROR(INDEX(scheduling_data!I:I, MATCH(I6307, scheduling_data!H:H, 0)), "")</f>
        <v>James Allen</v>
      </c>
    </row>
    <row r="6308" spans="1:10" x14ac:dyDescent="0.3">
      <c r="A6308" t="s">
        <v>137</v>
      </c>
      <c r="B6308">
        <v>320</v>
      </c>
      <c r="C6308" s="1">
        <v>45357</v>
      </c>
      <c r="D6308" s="1">
        <v>45334.458333333336</v>
      </c>
      <c r="E6308">
        <v>5.16</v>
      </c>
      <c r="F6308" t="s">
        <v>9</v>
      </c>
      <c r="G6308" t="s">
        <v>54</v>
      </c>
      <c r="H6308">
        <v>97140</v>
      </c>
      <c r="I6308" t="str">
        <f t="shared" si="98"/>
        <v>320_2/12/2024 11:00</v>
      </c>
      <c r="J6308" t="str">
        <f>IFERROR(INDEX(scheduling_data!I:I, MATCH(I6308, scheduling_data!H:H, 0)), "")</f>
        <v>James Allen</v>
      </c>
    </row>
    <row r="6309" spans="1:10" x14ac:dyDescent="0.3">
      <c r="A6309" t="s">
        <v>137</v>
      </c>
      <c r="B6309">
        <v>320</v>
      </c>
      <c r="C6309" s="1">
        <v>45352</v>
      </c>
      <c r="D6309" s="1">
        <v>45327.458333333336</v>
      </c>
      <c r="E6309">
        <v>0.31</v>
      </c>
      <c r="F6309" t="s">
        <v>9</v>
      </c>
      <c r="G6309" t="s">
        <v>55</v>
      </c>
      <c r="H6309">
        <v>97140</v>
      </c>
      <c r="I6309" t="str">
        <f t="shared" si="98"/>
        <v>320_2/5/2024 11:00</v>
      </c>
      <c r="J6309" t="str">
        <f>IFERROR(INDEX(scheduling_data!I:I, MATCH(I6309, scheduling_data!H:H, 0)), "")</f>
        <v>James Allen</v>
      </c>
    </row>
    <row r="6310" spans="1:10" x14ac:dyDescent="0.3">
      <c r="A6310" t="s">
        <v>137</v>
      </c>
      <c r="B6310">
        <v>320</v>
      </c>
      <c r="C6310" s="1">
        <v>45352</v>
      </c>
      <c r="D6310" s="1">
        <v>45327.458333333336</v>
      </c>
      <c r="E6310">
        <v>50.35</v>
      </c>
      <c r="F6310" t="s">
        <v>9</v>
      </c>
      <c r="G6310" t="s">
        <v>56</v>
      </c>
      <c r="H6310">
        <v>97140</v>
      </c>
      <c r="I6310" t="str">
        <f t="shared" si="98"/>
        <v>320_2/5/2024 11:00</v>
      </c>
      <c r="J6310" t="str">
        <f>IFERROR(INDEX(scheduling_data!I:I, MATCH(I6310, scheduling_data!H:H, 0)), "")</f>
        <v>James Allen</v>
      </c>
    </row>
    <row r="6311" spans="1:10" x14ac:dyDescent="0.3">
      <c r="A6311" t="s">
        <v>137</v>
      </c>
      <c r="B6311">
        <v>320</v>
      </c>
      <c r="C6311" s="1">
        <v>45352</v>
      </c>
      <c r="D6311" s="1">
        <v>45327.458333333336</v>
      </c>
      <c r="E6311">
        <v>37.270000000000003</v>
      </c>
      <c r="F6311" t="s">
        <v>19</v>
      </c>
      <c r="G6311" t="s">
        <v>57</v>
      </c>
      <c r="H6311">
        <v>97110</v>
      </c>
      <c r="I6311" t="str">
        <f t="shared" si="98"/>
        <v>320_2/5/2024 11:00</v>
      </c>
      <c r="J6311" t="str">
        <f>IFERROR(INDEX(scheduling_data!I:I, MATCH(I6311, scheduling_data!H:H, 0)), "")</f>
        <v>James Allen</v>
      </c>
    </row>
    <row r="6312" spans="1:10" x14ac:dyDescent="0.3">
      <c r="A6312" t="s">
        <v>137</v>
      </c>
      <c r="B6312">
        <v>320</v>
      </c>
      <c r="C6312" s="1">
        <v>45352</v>
      </c>
      <c r="D6312" s="1">
        <v>45327.458333333336</v>
      </c>
      <c r="E6312">
        <v>96.6</v>
      </c>
      <c r="F6312" t="s">
        <v>9</v>
      </c>
      <c r="G6312" t="s">
        <v>56</v>
      </c>
      <c r="H6312">
        <v>97110</v>
      </c>
      <c r="I6312" t="str">
        <f t="shared" si="98"/>
        <v>320_2/5/2024 11:00</v>
      </c>
      <c r="J6312" t="str">
        <f>IFERROR(INDEX(scheduling_data!I:I, MATCH(I6312, scheduling_data!H:H, 0)), "")</f>
        <v>James Allen</v>
      </c>
    </row>
    <row r="6313" spans="1:10" x14ac:dyDescent="0.3">
      <c r="A6313" t="s">
        <v>137</v>
      </c>
      <c r="B6313">
        <v>320</v>
      </c>
      <c r="C6313" s="1">
        <v>45352</v>
      </c>
      <c r="D6313" s="1">
        <v>45327.458333333336</v>
      </c>
      <c r="E6313">
        <v>0.76</v>
      </c>
      <c r="F6313" t="s">
        <v>9</v>
      </c>
      <c r="G6313" t="s">
        <v>55</v>
      </c>
      <c r="H6313">
        <v>97110</v>
      </c>
      <c r="I6313" t="str">
        <f t="shared" si="98"/>
        <v>320_2/5/2024 11:00</v>
      </c>
      <c r="J6313" t="str">
        <f>IFERROR(INDEX(scheduling_data!I:I, MATCH(I6313, scheduling_data!H:H, 0)), "")</f>
        <v>James Allen</v>
      </c>
    </row>
    <row r="6314" spans="1:10" x14ac:dyDescent="0.3">
      <c r="A6314" t="s">
        <v>137</v>
      </c>
      <c r="B6314">
        <v>320</v>
      </c>
      <c r="C6314" s="1">
        <v>45352</v>
      </c>
      <c r="D6314" s="1">
        <v>45327.458333333336</v>
      </c>
      <c r="E6314">
        <v>15.28</v>
      </c>
      <c r="F6314" t="s">
        <v>19</v>
      </c>
      <c r="G6314" t="s">
        <v>57</v>
      </c>
      <c r="H6314">
        <v>97140</v>
      </c>
      <c r="I6314" t="str">
        <f t="shared" si="98"/>
        <v>320_2/5/2024 11:00</v>
      </c>
      <c r="J6314" t="str">
        <f>IFERROR(INDEX(scheduling_data!I:I, MATCH(I6314, scheduling_data!H:H, 0)), "")</f>
        <v>James Allen</v>
      </c>
    </row>
    <row r="6315" spans="1:10" x14ac:dyDescent="0.3">
      <c r="A6315" t="s">
        <v>137</v>
      </c>
      <c r="B6315">
        <v>320</v>
      </c>
      <c r="C6315" s="1">
        <v>45352</v>
      </c>
      <c r="D6315" s="1">
        <v>45327.458333333336</v>
      </c>
      <c r="E6315">
        <v>5.86</v>
      </c>
      <c r="F6315" t="s">
        <v>9</v>
      </c>
      <c r="G6315" t="s">
        <v>54</v>
      </c>
      <c r="H6315">
        <v>97110</v>
      </c>
      <c r="I6315" t="str">
        <f t="shared" si="98"/>
        <v>320_2/5/2024 11:00</v>
      </c>
      <c r="J6315" t="str">
        <f>IFERROR(INDEX(scheduling_data!I:I, MATCH(I6315, scheduling_data!H:H, 0)), "")</f>
        <v>James Allen</v>
      </c>
    </row>
    <row r="6316" spans="1:10" x14ac:dyDescent="0.3">
      <c r="A6316" t="s">
        <v>137</v>
      </c>
      <c r="B6316">
        <v>320</v>
      </c>
      <c r="C6316" s="1">
        <v>45352</v>
      </c>
      <c r="D6316" s="1">
        <v>45327.458333333336</v>
      </c>
      <c r="E6316">
        <v>5.16</v>
      </c>
      <c r="F6316" t="s">
        <v>9</v>
      </c>
      <c r="G6316" t="s">
        <v>54</v>
      </c>
      <c r="H6316">
        <v>97140</v>
      </c>
      <c r="I6316" t="str">
        <f t="shared" si="98"/>
        <v>320_2/5/2024 11:00</v>
      </c>
      <c r="J6316" t="str">
        <f>IFERROR(INDEX(scheduling_data!I:I, MATCH(I6316, scheduling_data!H:H, 0)), "")</f>
        <v>James Allen</v>
      </c>
    </row>
    <row r="6317" spans="1:10" x14ac:dyDescent="0.3">
      <c r="A6317" t="s">
        <v>137</v>
      </c>
      <c r="B6317">
        <v>320</v>
      </c>
      <c r="C6317" s="1">
        <v>45352</v>
      </c>
      <c r="D6317" s="1">
        <v>45329.458333333336</v>
      </c>
      <c r="E6317">
        <v>11.72</v>
      </c>
      <c r="F6317" t="s">
        <v>9</v>
      </c>
      <c r="G6317" t="s">
        <v>54</v>
      </c>
      <c r="H6317">
        <v>97110</v>
      </c>
      <c r="I6317" t="str">
        <f t="shared" si="98"/>
        <v>320_2/7/2024 11:00</v>
      </c>
      <c r="J6317" t="str">
        <f>IFERROR(INDEX(scheduling_data!I:I, MATCH(I6317, scheduling_data!H:H, 0)), "")</f>
        <v>James Allen</v>
      </c>
    </row>
    <row r="6318" spans="1:10" x14ac:dyDescent="0.3">
      <c r="A6318" t="s">
        <v>137</v>
      </c>
      <c r="B6318">
        <v>320</v>
      </c>
      <c r="C6318" s="1">
        <v>45352</v>
      </c>
      <c r="D6318" s="1">
        <v>45329.458333333336</v>
      </c>
      <c r="E6318">
        <v>1.0900000000000001</v>
      </c>
      <c r="F6318" t="s">
        <v>9</v>
      </c>
      <c r="G6318" t="s">
        <v>55</v>
      </c>
      <c r="H6318">
        <v>97110</v>
      </c>
      <c r="I6318" t="str">
        <f t="shared" si="98"/>
        <v>320_2/7/2024 11:00</v>
      </c>
      <c r="J6318" t="str">
        <f>IFERROR(INDEX(scheduling_data!I:I, MATCH(I6318, scheduling_data!H:H, 0)), "")</f>
        <v>James Allen</v>
      </c>
    </row>
    <row r="6319" spans="1:10" x14ac:dyDescent="0.3">
      <c r="A6319" t="s">
        <v>137</v>
      </c>
      <c r="B6319">
        <v>320</v>
      </c>
      <c r="C6319" s="1">
        <v>45352</v>
      </c>
      <c r="D6319" s="1">
        <v>45329.458333333336</v>
      </c>
      <c r="E6319">
        <v>144.9</v>
      </c>
      <c r="F6319" t="s">
        <v>9</v>
      </c>
      <c r="G6319" t="s">
        <v>56</v>
      </c>
      <c r="H6319">
        <v>97110</v>
      </c>
      <c r="I6319" t="str">
        <f t="shared" si="98"/>
        <v>320_2/7/2024 11:00</v>
      </c>
      <c r="J6319" t="str">
        <f>IFERROR(INDEX(scheduling_data!I:I, MATCH(I6319, scheduling_data!H:H, 0)), "")</f>
        <v>James Allen</v>
      </c>
    </row>
    <row r="6320" spans="1:10" x14ac:dyDescent="0.3">
      <c r="A6320" t="s">
        <v>137</v>
      </c>
      <c r="B6320">
        <v>320</v>
      </c>
      <c r="C6320" s="1">
        <v>45352</v>
      </c>
      <c r="D6320" s="1">
        <v>45329.458333333336</v>
      </c>
      <c r="E6320">
        <v>53.61</v>
      </c>
      <c r="F6320" t="s">
        <v>19</v>
      </c>
      <c r="G6320" t="s">
        <v>57</v>
      </c>
      <c r="H6320">
        <v>97110</v>
      </c>
      <c r="I6320" t="str">
        <f t="shared" si="98"/>
        <v>320_2/7/2024 11:00</v>
      </c>
      <c r="J6320" t="str">
        <f>IFERROR(INDEX(scheduling_data!I:I, MATCH(I6320, scheduling_data!H:H, 0)), "")</f>
        <v>James Allen</v>
      </c>
    </row>
    <row r="6321" spans="1:10" x14ac:dyDescent="0.3">
      <c r="A6321" t="s">
        <v>137</v>
      </c>
      <c r="B6321">
        <v>320</v>
      </c>
      <c r="C6321" s="1">
        <v>45352</v>
      </c>
      <c r="D6321" s="1">
        <v>45331.458333333336</v>
      </c>
      <c r="E6321">
        <v>5.16</v>
      </c>
      <c r="F6321" t="s">
        <v>9</v>
      </c>
      <c r="G6321" t="s">
        <v>54</v>
      </c>
      <c r="H6321">
        <v>97140</v>
      </c>
      <c r="I6321" t="str">
        <f t="shared" si="98"/>
        <v>320_2/9/2024 11:00</v>
      </c>
      <c r="J6321" t="str">
        <f>IFERROR(INDEX(scheduling_data!I:I, MATCH(I6321, scheduling_data!H:H, 0)), "")</f>
        <v>James Allen</v>
      </c>
    </row>
    <row r="6322" spans="1:10" x14ac:dyDescent="0.3">
      <c r="A6322" t="s">
        <v>137</v>
      </c>
      <c r="B6322">
        <v>320</v>
      </c>
      <c r="C6322" s="1">
        <v>45352</v>
      </c>
      <c r="D6322" s="1">
        <v>45331.458333333336</v>
      </c>
      <c r="E6322">
        <v>0.31</v>
      </c>
      <c r="F6322" t="s">
        <v>9</v>
      </c>
      <c r="G6322" t="s">
        <v>55</v>
      </c>
      <c r="H6322">
        <v>97140</v>
      </c>
      <c r="I6322" t="str">
        <f t="shared" si="98"/>
        <v>320_2/9/2024 11:00</v>
      </c>
      <c r="J6322" t="str">
        <f>IFERROR(INDEX(scheduling_data!I:I, MATCH(I6322, scheduling_data!H:H, 0)), "")</f>
        <v>James Allen</v>
      </c>
    </row>
    <row r="6323" spans="1:10" x14ac:dyDescent="0.3">
      <c r="A6323" t="s">
        <v>137</v>
      </c>
      <c r="B6323">
        <v>320</v>
      </c>
      <c r="C6323" s="1">
        <v>45352</v>
      </c>
      <c r="D6323" s="1">
        <v>45331.458333333336</v>
      </c>
      <c r="E6323">
        <v>50.35</v>
      </c>
      <c r="F6323" t="s">
        <v>9</v>
      </c>
      <c r="G6323" t="s">
        <v>56</v>
      </c>
      <c r="H6323">
        <v>97140</v>
      </c>
      <c r="I6323" t="str">
        <f t="shared" si="98"/>
        <v>320_2/9/2024 11:00</v>
      </c>
      <c r="J6323" t="str">
        <f>IFERROR(INDEX(scheduling_data!I:I, MATCH(I6323, scheduling_data!H:H, 0)), "")</f>
        <v>James Allen</v>
      </c>
    </row>
    <row r="6324" spans="1:10" x14ac:dyDescent="0.3">
      <c r="A6324" t="s">
        <v>137</v>
      </c>
      <c r="B6324">
        <v>320</v>
      </c>
      <c r="C6324" s="1">
        <v>45352</v>
      </c>
      <c r="D6324" s="1">
        <v>45331.458333333336</v>
      </c>
      <c r="E6324">
        <v>15.28</v>
      </c>
      <c r="F6324" t="s">
        <v>19</v>
      </c>
      <c r="G6324" t="s">
        <v>57</v>
      </c>
      <c r="H6324">
        <v>97140</v>
      </c>
      <c r="I6324" t="str">
        <f t="shared" si="98"/>
        <v>320_2/9/2024 11:00</v>
      </c>
      <c r="J6324" t="str">
        <f>IFERROR(INDEX(scheduling_data!I:I, MATCH(I6324, scheduling_data!H:H, 0)), "")</f>
        <v>James Allen</v>
      </c>
    </row>
    <row r="6325" spans="1:10" x14ac:dyDescent="0.3">
      <c r="A6325" t="s">
        <v>137</v>
      </c>
      <c r="B6325">
        <v>320</v>
      </c>
      <c r="C6325" s="1">
        <v>45352</v>
      </c>
      <c r="D6325" s="1">
        <v>45331.458333333336</v>
      </c>
      <c r="E6325">
        <v>0.43</v>
      </c>
      <c r="F6325" t="s">
        <v>9</v>
      </c>
      <c r="G6325" t="s">
        <v>55</v>
      </c>
      <c r="H6325">
        <v>97110</v>
      </c>
      <c r="I6325" t="str">
        <f t="shared" si="98"/>
        <v>320_2/9/2024 11:00</v>
      </c>
      <c r="J6325" t="str">
        <f>IFERROR(INDEX(scheduling_data!I:I, MATCH(I6325, scheduling_data!H:H, 0)), "")</f>
        <v>James Allen</v>
      </c>
    </row>
    <row r="6326" spans="1:10" x14ac:dyDescent="0.3">
      <c r="A6326" t="s">
        <v>137</v>
      </c>
      <c r="B6326">
        <v>320</v>
      </c>
      <c r="C6326" s="1">
        <v>45352</v>
      </c>
      <c r="D6326" s="1">
        <v>45331.458333333336</v>
      </c>
      <c r="E6326">
        <v>48.3</v>
      </c>
      <c r="F6326" t="s">
        <v>9</v>
      </c>
      <c r="G6326" t="s">
        <v>56</v>
      </c>
      <c r="H6326">
        <v>97110</v>
      </c>
      <c r="I6326" t="str">
        <f t="shared" si="98"/>
        <v>320_2/9/2024 11:00</v>
      </c>
      <c r="J6326" t="str">
        <f>IFERROR(INDEX(scheduling_data!I:I, MATCH(I6326, scheduling_data!H:H, 0)), "")</f>
        <v>James Allen</v>
      </c>
    </row>
    <row r="6327" spans="1:10" x14ac:dyDescent="0.3">
      <c r="A6327" t="s">
        <v>137</v>
      </c>
      <c r="B6327">
        <v>320</v>
      </c>
      <c r="C6327" s="1">
        <v>45352</v>
      </c>
      <c r="D6327" s="1">
        <v>45331.458333333336</v>
      </c>
      <c r="E6327">
        <v>20.93</v>
      </c>
      <c r="F6327" t="s">
        <v>19</v>
      </c>
      <c r="G6327" t="s">
        <v>57</v>
      </c>
      <c r="H6327">
        <v>97110</v>
      </c>
      <c r="I6327" t="str">
        <f t="shared" si="98"/>
        <v>320_2/9/2024 11:00</v>
      </c>
      <c r="J6327" t="str">
        <f>IFERROR(INDEX(scheduling_data!I:I, MATCH(I6327, scheduling_data!H:H, 0)), "")</f>
        <v>James Allen</v>
      </c>
    </row>
    <row r="6328" spans="1:10" x14ac:dyDescent="0.3">
      <c r="A6328" t="s">
        <v>465</v>
      </c>
      <c r="B6328">
        <v>320</v>
      </c>
      <c r="C6328" s="1">
        <v>45364</v>
      </c>
      <c r="D6328" s="1">
        <v>45334.458333333336</v>
      </c>
      <c r="E6328">
        <v>9.51</v>
      </c>
      <c r="F6328" t="s">
        <v>19</v>
      </c>
      <c r="G6328" t="s">
        <v>466</v>
      </c>
      <c r="H6328">
        <v>97110</v>
      </c>
      <c r="I6328" t="str">
        <f t="shared" si="98"/>
        <v>320_2/12/2024 11:00</v>
      </c>
      <c r="J6328" t="str">
        <f>IFERROR(INDEX(scheduling_data!I:I, MATCH(I6328, scheduling_data!H:H, 0)), "")</f>
        <v>James Allen</v>
      </c>
    </row>
    <row r="6329" spans="1:10" x14ac:dyDescent="0.3">
      <c r="A6329" t="s">
        <v>465</v>
      </c>
      <c r="B6329">
        <v>320</v>
      </c>
      <c r="C6329" s="1">
        <v>45364</v>
      </c>
      <c r="D6329" s="1">
        <v>45334.458333333336</v>
      </c>
      <c r="E6329">
        <v>3.9</v>
      </c>
      <c r="F6329" t="s">
        <v>19</v>
      </c>
      <c r="G6329" t="s">
        <v>466</v>
      </c>
      <c r="H6329">
        <v>97140</v>
      </c>
      <c r="I6329" t="str">
        <f t="shared" si="98"/>
        <v>320_2/12/2024 11:00</v>
      </c>
      <c r="J6329" t="str">
        <f>IFERROR(INDEX(scheduling_data!I:I, MATCH(I6329, scheduling_data!H:H, 0)), "")</f>
        <v>James Allen</v>
      </c>
    </row>
    <row r="6330" spans="1:10" x14ac:dyDescent="0.3">
      <c r="A6330" t="s">
        <v>465</v>
      </c>
      <c r="B6330">
        <v>320</v>
      </c>
      <c r="C6330" s="1">
        <v>45359</v>
      </c>
      <c r="D6330" s="1">
        <v>45327.458333333336</v>
      </c>
      <c r="E6330">
        <v>9.51</v>
      </c>
      <c r="F6330" t="s">
        <v>19</v>
      </c>
      <c r="G6330" t="s">
        <v>466</v>
      </c>
      <c r="H6330">
        <v>97110</v>
      </c>
      <c r="I6330" t="str">
        <f t="shared" si="98"/>
        <v>320_2/5/2024 11:00</v>
      </c>
      <c r="J6330" t="str">
        <f>IFERROR(INDEX(scheduling_data!I:I, MATCH(I6330, scheduling_data!H:H, 0)), "")</f>
        <v>James Allen</v>
      </c>
    </row>
    <row r="6331" spans="1:10" x14ac:dyDescent="0.3">
      <c r="A6331" t="s">
        <v>465</v>
      </c>
      <c r="B6331">
        <v>320</v>
      </c>
      <c r="C6331" s="1">
        <v>45359</v>
      </c>
      <c r="D6331" s="1">
        <v>45327.458333333336</v>
      </c>
      <c r="E6331">
        <v>3.9</v>
      </c>
      <c r="F6331" t="s">
        <v>19</v>
      </c>
      <c r="G6331" t="s">
        <v>466</v>
      </c>
      <c r="H6331">
        <v>97140</v>
      </c>
      <c r="I6331" t="str">
        <f t="shared" si="98"/>
        <v>320_2/5/2024 11:00</v>
      </c>
      <c r="J6331" t="str">
        <f>IFERROR(INDEX(scheduling_data!I:I, MATCH(I6331, scheduling_data!H:H, 0)), "")</f>
        <v>James Allen</v>
      </c>
    </row>
    <row r="6332" spans="1:10" x14ac:dyDescent="0.3">
      <c r="A6332" t="s">
        <v>465</v>
      </c>
      <c r="B6332">
        <v>320</v>
      </c>
      <c r="C6332" s="1">
        <v>45359</v>
      </c>
      <c r="D6332" s="1">
        <v>45329.458333333336</v>
      </c>
      <c r="E6332">
        <v>13.68</v>
      </c>
      <c r="F6332" t="s">
        <v>19</v>
      </c>
      <c r="G6332" t="s">
        <v>466</v>
      </c>
      <c r="H6332">
        <v>97110</v>
      </c>
      <c r="I6332" t="str">
        <f t="shared" si="98"/>
        <v>320_2/7/2024 11:00</v>
      </c>
      <c r="J6332" t="str">
        <f>IFERROR(INDEX(scheduling_data!I:I, MATCH(I6332, scheduling_data!H:H, 0)), "")</f>
        <v>James Allen</v>
      </c>
    </row>
    <row r="6333" spans="1:10" x14ac:dyDescent="0.3">
      <c r="A6333" t="s">
        <v>465</v>
      </c>
      <c r="B6333">
        <v>320</v>
      </c>
      <c r="C6333" s="1">
        <v>45359</v>
      </c>
      <c r="D6333" s="1">
        <v>45331.458333333336</v>
      </c>
      <c r="E6333">
        <v>5.34</v>
      </c>
      <c r="F6333" t="s">
        <v>19</v>
      </c>
      <c r="G6333" t="s">
        <v>466</v>
      </c>
      <c r="H6333">
        <v>97110</v>
      </c>
      <c r="I6333" t="str">
        <f t="shared" si="98"/>
        <v>320_2/9/2024 11:00</v>
      </c>
      <c r="J6333" t="str">
        <f>IFERROR(INDEX(scheduling_data!I:I, MATCH(I6333, scheduling_data!H:H, 0)), "")</f>
        <v>James Allen</v>
      </c>
    </row>
    <row r="6334" spans="1:10" x14ac:dyDescent="0.3">
      <c r="A6334" t="s">
        <v>465</v>
      </c>
      <c r="B6334">
        <v>320</v>
      </c>
      <c r="C6334" s="1">
        <v>45359</v>
      </c>
      <c r="D6334" s="1">
        <v>45331.458333333336</v>
      </c>
      <c r="E6334">
        <v>3.9</v>
      </c>
      <c r="F6334" t="s">
        <v>19</v>
      </c>
      <c r="G6334" t="s">
        <v>466</v>
      </c>
      <c r="H6334">
        <v>97140</v>
      </c>
      <c r="I6334" t="str">
        <f t="shared" si="98"/>
        <v>320_2/9/2024 11:00</v>
      </c>
      <c r="J6334" t="str">
        <f>IFERROR(INDEX(scheduling_data!I:I, MATCH(I6334, scheduling_data!H:H, 0)), "")</f>
        <v>James Allen</v>
      </c>
    </row>
    <row r="6335" spans="1:10" x14ac:dyDescent="0.3">
      <c r="A6335" t="s">
        <v>80</v>
      </c>
      <c r="B6335">
        <v>220</v>
      </c>
      <c r="C6335" s="1">
        <v>45359</v>
      </c>
      <c r="D6335" s="1">
        <v>45343.625</v>
      </c>
      <c r="E6335">
        <v>64.81</v>
      </c>
      <c r="F6335" t="s">
        <v>19</v>
      </c>
      <c r="G6335" t="s">
        <v>51</v>
      </c>
      <c r="H6335">
        <v>92507</v>
      </c>
      <c r="I6335" t="str">
        <f t="shared" si="98"/>
        <v>220_2/21/2024 15:00</v>
      </c>
      <c r="J6335" t="str">
        <f>IFERROR(INDEX(scheduling_data!I:I, MATCH(I6335, scheduling_data!H:H, 0)), "")</f>
        <v>D'Anna Pullen</v>
      </c>
    </row>
    <row r="6336" spans="1:10" x14ac:dyDescent="0.3">
      <c r="A6336" t="s">
        <v>80</v>
      </c>
      <c r="B6336">
        <v>220</v>
      </c>
      <c r="C6336" s="1">
        <v>45359</v>
      </c>
      <c r="D6336" s="1">
        <v>45343.625</v>
      </c>
      <c r="E6336">
        <v>85.19</v>
      </c>
      <c r="F6336" t="s">
        <v>9</v>
      </c>
      <c r="G6336" t="s">
        <v>52</v>
      </c>
      <c r="H6336">
        <v>92507</v>
      </c>
      <c r="I6336" t="str">
        <f t="shared" si="98"/>
        <v>220_2/21/2024 15:00</v>
      </c>
      <c r="J6336" t="str">
        <f>IFERROR(INDEX(scheduling_data!I:I, MATCH(I6336, scheduling_data!H:H, 0)), "")</f>
        <v>D'Anna Pullen</v>
      </c>
    </row>
    <row r="6337" spans="1:10" x14ac:dyDescent="0.3">
      <c r="A6337" t="s">
        <v>80</v>
      </c>
      <c r="B6337">
        <v>220</v>
      </c>
      <c r="C6337" s="1">
        <v>45363</v>
      </c>
      <c r="D6337" s="1">
        <v>45351.708333333336</v>
      </c>
      <c r="E6337">
        <v>64.81</v>
      </c>
      <c r="F6337" t="s">
        <v>19</v>
      </c>
      <c r="G6337" t="s">
        <v>51</v>
      </c>
      <c r="H6337">
        <v>92507</v>
      </c>
      <c r="I6337" t="str">
        <f t="shared" si="98"/>
        <v>220_2/29/2024 17:00</v>
      </c>
      <c r="J6337" t="str">
        <f>IFERROR(INDEX(scheduling_data!I:I, MATCH(I6337, scheduling_data!H:H, 0)), "")</f>
        <v>D'Anna Pullen</v>
      </c>
    </row>
    <row r="6338" spans="1:10" x14ac:dyDescent="0.3">
      <c r="A6338" t="s">
        <v>80</v>
      </c>
      <c r="B6338">
        <v>220</v>
      </c>
      <c r="C6338" s="1">
        <v>45363</v>
      </c>
      <c r="D6338" s="1">
        <v>45351.708333333336</v>
      </c>
      <c r="E6338">
        <v>85.19</v>
      </c>
      <c r="F6338" t="s">
        <v>9</v>
      </c>
      <c r="G6338" t="s">
        <v>52</v>
      </c>
      <c r="H6338">
        <v>92507</v>
      </c>
      <c r="I6338" t="str">
        <f t="shared" si="98"/>
        <v>220_2/29/2024 17:00</v>
      </c>
      <c r="J6338" t="str">
        <f>IFERROR(INDEX(scheduling_data!I:I, MATCH(I6338, scheduling_data!H:H, 0)), "")</f>
        <v>D'Anna Pullen</v>
      </c>
    </row>
    <row r="6339" spans="1:10" x14ac:dyDescent="0.3">
      <c r="A6339" t="s">
        <v>25</v>
      </c>
      <c r="B6339">
        <v>221</v>
      </c>
      <c r="C6339" s="1">
        <v>45352</v>
      </c>
      <c r="D6339" s="1">
        <v>45334.541666666664</v>
      </c>
      <c r="E6339">
        <v>57.07</v>
      </c>
      <c r="F6339" t="s">
        <v>9</v>
      </c>
      <c r="G6339" t="s">
        <v>28</v>
      </c>
      <c r="H6339">
        <v>92523</v>
      </c>
      <c r="I6339" t="str">
        <f t="shared" ref="I6339:I6402" si="99">TEXT(B6339&amp;"_"&amp;TEXT(D6339, "m/d/yyyy hh:mm"), "0")</f>
        <v>221_2/12/2024 13:00</v>
      </c>
      <c r="J6339" t="str">
        <f>IFERROR(INDEX(scheduling_data!I:I, MATCH(I6339, scheduling_data!H:H, 0)), "")</f>
        <v>Annette Fertitta</v>
      </c>
    </row>
    <row r="6340" spans="1:10" x14ac:dyDescent="0.3">
      <c r="A6340" t="s">
        <v>25</v>
      </c>
      <c r="B6340">
        <v>221</v>
      </c>
      <c r="C6340" s="1">
        <v>45352</v>
      </c>
      <c r="D6340" s="1">
        <v>45334.541666666664</v>
      </c>
      <c r="E6340">
        <v>192.93</v>
      </c>
      <c r="F6340" t="s">
        <v>19</v>
      </c>
      <c r="G6340" t="s">
        <v>26</v>
      </c>
      <c r="H6340">
        <v>92523</v>
      </c>
      <c r="I6340" t="str">
        <f t="shared" si="99"/>
        <v>221_2/12/2024 13:00</v>
      </c>
      <c r="J6340" t="str">
        <f>IFERROR(INDEX(scheduling_data!I:I, MATCH(I6340, scheduling_data!H:H, 0)), "")</f>
        <v>Annette Fertitta</v>
      </c>
    </row>
    <row r="6341" spans="1:10" x14ac:dyDescent="0.3">
      <c r="A6341" t="s">
        <v>25</v>
      </c>
      <c r="B6341">
        <v>221</v>
      </c>
      <c r="C6341" s="1">
        <v>45352</v>
      </c>
      <c r="D6341" s="1">
        <v>45334.604166666664</v>
      </c>
      <c r="E6341">
        <v>93.22</v>
      </c>
      <c r="F6341" t="s">
        <v>9</v>
      </c>
      <c r="G6341" t="s">
        <v>28</v>
      </c>
      <c r="H6341">
        <v>97112</v>
      </c>
      <c r="I6341" t="str">
        <f t="shared" si="99"/>
        <v>221_2/12/2024 14:30</v>
      </c>
      <c r="J6341" t="str">
        <f>IFERROR(INDEX(scheduling_data!I:I, MATCH(I6341, scheduling_data!H:H, 0)), "")</f>
        <v>Heidi Molaison</v>
      </c>
    </row>
    <row r="6342" spans="1:10" x14ac:dyDescent="0.3">
      <c r="A6342" t="s">
        <v>25</v>
      </c>
      <c r="B6342">
        <v>221</v>
      </c>
      <c r="C6342" s="1">
        <v>45352</v>
      </c>
      <c r="D6342" s="1">
        <v>45334.604166666664</v>
      </c>
      <c r="E6342">
        <v>56.78</v>
      </c>
      <c r="F6342" t="s">
        <v>19</v>
      </c>
      <c r="G6342" t="s">
        <v>26</v>
      </c>
      <c r="H6342">
        <v>97112</v>
      </c>
      <c r="I6342" t="str">
        <f t="shared" si="99"/>
        <v>221_2/12/2024 14:30</v>
      </c>
      <c r="J6342" t="str">
        <f>IFERROR(INDEX(scheduling_data!I:I, MATCH(I6342, scheduling_data!H:H, 0)), "")</f>
        <v>Heidi Molaison</v>
      </c>
    </row>
    <row r="6343" spans="1:10" x14ac:dyDescent="0.3">
      <c r="A6343" t="s">
        <v>25</v>
      </c>
      <c r="B6343">
        <v>221</v>
      </c>
      <c r="C6343" s="1">
        <v>45359</v>
      </c>
      <c r="D6343" s="1">
        <v>45336.583333333336</v>
      </c>
      <c r="E6343">
        <v>93.22</v>
      </c>
      <c r="F6343" t="s">
        <v>9</v>
      </c>
      <c r="G6343" t="s">
        <v>28</v>
      </c>
      <c r="H6343">
        <v>97112</v>
      </c>
      <c r="I6343" t="str">
        <f t="shared" si="99"/>
        <v>221_2/14/2024 14:00</v>
      </c>
      <c r="J6343" t="str">
        <f>IFERROR(INDEX(scheduling_data!I:I, MATCH(I6343, scheduling_data!H:H, 0)), "")</f>
        <v>Heidi Molaison</v>
      </c>
    </row>
    <row r="6344" spans="1:10" x14ac:dyDescent="0.3">
      <c r="A6344" t="s">
        <v>25</v>
      </c>
      <c r="B6344">
        <v>221</v>
      </c>
      <c r="C6344" s="1">
        <v>45359</v>
      </c>
      <c r="D6344" s="1">
        <v>45336.583333333336</v>
      </c>
      <c r="E6344">
        <v>56.78</v>
      </c>
      <c r="F6344" t="s">
        <v>19</v>
      </c>
      <c r="G6344" t="s">
        <v>26</v>
      </c>
      <c r="H6344">
        <v>97112</v>
      </c>
      <c r="I6344" t="str">
        <f t="shared" si="99"/>
        <v>221_2/14/2024 14:00</v>
      </c>
      <c r="J6344" t="str">
        <f>IFERROR(INDEX(scheduling_data!I:I, MATCH(I6344, scheduling_data!H:H, 0)), "")</f>
        <v>Heidi Molaison</v>
      </c>
    </row>
    <row r="6345" spans="1:10" x14ac:dyDescent="0.3">
      <c r="A6345" t="s">
        <v>25</v>
      </c>
      <c r="B6345">
        <v>221</v>
      </c>
      <c r="C6345" s="1">
        <v>45359</v>
      </c>
      <c r="D6345" s="1">
        <v>45341.583333333336</v>
      </c>
      <c r="E6345">
        <v>0</v>
      </c>
      <c r="F6345" t="s">
        <v>9</v>
      </c>
      <c r="G6345" t="s">
        <v>458</v>
      </c>
      <c r="H6345">
        <v>97112</v>
      </c>
      <c r="I6345" t="str">
        <f t="shared" si="99"/>
        <v>221_2/19/2024 14:00</v>
      </c>
      <c r="J6345" t="str">
        <f>IFERROR(INDEX(scheduling_data!I:I, MATCH(I6345, scheduling_data!H:H, 0)), "")</f>
        <v>Breanna Cochran</v>
      </c>
    </row>
    <row r="6346" spans="1:10" x14ac:dyDescent="0.3">
      <c r="A6346" t="s">
        <v>25</v>
      </c>
      <c r="B6346">
        <v>221</v>
      </c>
      <c r="C6346" s="1">
        <v>45373</v>
      </c>
      <c r="D6346" s="1">
        <v>45341.583333333336</v>
      </c>
      <c r="E6346">
        <v>56.78</v>
      </c>
      <c r="F6346" t="s">
        <v>19</v>
      </c>
      <c r="G6346" t="s">
        <v>26</v>
      </c>
      <c r="H6346">
        <v>97112</v>
      </c>
      <c r="I6346" t="str">
        <f t="shared" si="99"/>
        <v>221_2/19/2024 14:00</v>
      </c>
      <c r="J6346" t="str">
        <f>IFERROR(INDEX(scheduling_data!I:I, MATCH(I6346, scheduling_data!H:H, 0)), "")</f>
        <v>Breanna Cochran</v>
      </c>
    </row>
    <row r="6347" spans="1:10" x14ac:dyDescent="0.3">
      <c r="A6347" t="s">
        <v>25</v>
      </c>
      <c r="B6347">
        <v>221</v>
      </c>
      <c r="C6347" s="1">
        <v>45373</v>
      </c>
      <c r="D6347" s="1">
        <v>45341.583333333336</v>
      </c>
      <c r="E6347">
        <v>0</v>
      </c>
      <c r="F6347" t="s">
        <v>9</v>
      </c>
      <c r="G6347" t="s">
        <v>441</v>
      </c>
      <c r="H6347">
        <v>97112</v>
      </c>
      <c r="I6347" t="str">
        <f t="shared" si="99"/>
        <v>221_2/19/2024 14:00</v>
      </c>
      <c r="J6347" t="str">
        <f>IFERROR(INDEX(scheduling_data!I:I, MATCH(I6347, scheduling_data!H:H, 0)), "")</f>
        <v>Breanna Cochran</v>
      </c>
    </row>
    <row r="6348" spans="1:10" x14ac:dyDescent="0.3">
      <c r="A6348" t="s">
        <v>25</v>
      </c>
      <c r="B6348">
        <v>221</v>
      </c>
      <c r="C6348" s="1">
        <v>45373</v>
      </c>
      <c r="D6348" s="1">
        <v>45341.583333333336</v>
      </c>
      <c r="E6348">
        <v>93.22</v>
      </c>
      <c r="F6348" t="s">
        <v>9</v>
      </c>
      <c r="G6348" t="s">
        <v>28</v>
      </c>
      <c r="H6348">
        <v>97112</v>
      </c>
      <c r="I6348" t="str">
        <f t="shared" si="99"/>
        <v>221_2/19/2024 14:00</v>
      </c>
      <c r="J6348" t="str">
        <f>IFERROR(INDEX(scheduling_data!I:I, MATCH(I6348, scheduling_data!H:H, 0)), "")</f>
        <v>Breanna Cochran</v>
      </c>
    </row>
    <row r="6349" spans="1:10" x14ac:dyDescent="0.3">
      <c r="A6349" t="s">
        <v>25</v>
      </c>
      <c r="B6349">
        <v>221</v>
      </c>
      <c r="C6349" s="1">
        <v>45366</v>
      </c>
      <c r="D6349" s="1">
        <v>45348.583333333336</v>
      </c>
      <c r="E6349">
        <v>56.78</v>
      </c>
      <c r="F6349" t="s">
        <v>19</v>
      </c>
      <c r="G6349" t="s">
        <v>26</v>
      </c>
      <c r="H6349">
        <v>97112</v>
      </c>
      <c r="I6349" t="str">
        <f t="shared" si="99"/>
        <v>221_2/26/2024 14:00</v>
      </c>
      <c r="J6349" t="str">
        <f>IFERROR(INDEX(scheduling_data!I:I, MATCH(I6349, scheduling_data!H:H, 0)), "")</f>
        <v>Heidi Molaison</v>
      </c>
    </row>
    <row r="6350" spans="1:10" x14ac:dyDescent="0.3">
      <c r="A6350" t="s">
        <v>25</v>
      </c>
      <c r="B6350">
        <v>221</v>
      </c>
      <c r="C6350" s="1">
        <v>45366</v>
      </c>
      <c r="D6350" s="1">
        <v>45348.583333333336</v>
      </c>
      <c r="E6350">
        <v>93.22</v>
      </c>
      <c r="F6350" t="s">
        <v>9</v>
      </c>
      <c r="G6350" t="s">
        <v>28</v>
      </c>
      <c r="H6350">
        <v>97112</v>
      </c>
      <c r="I6350" t="str">
        <f t="shared" si="99"/>
        <v>221_2/26/2024 14:00</v>
      </c>
      <c r="J6350" t="str">
        <f>IFERROR(INDEX(scheduling_data!I:I, MATCH(I6350, scheduling_data!H:H, 0)), "")</f>
        <v>Heidi Molaison</v>
      </c>
    </row>
    <row r="6351" spans="1:10" x14ac:dyDescent="0.3">
      <c r="A6351" t="s">
        <v>25</v>
      </c>
      <c r="B6351">
        <v>221</v>
      </c>
      <c r="C6351" s="1">
        <v>45359</v>
      </c>
      <c r="D6351" s="1">
        <v>45348.604166666664</v>
      </c>
      <c r="E6351">
        <v>64.81</v>
      </c>
      <c r="F6351" t="s">
        <v>19</v>
      </c>
      <c r="G6351" t="s">
        <v>26</v>
      </c>
      <c r="H6351">
        <v>92507</v>
      </c>
      <c r="I6351" t="str">
        <f t="shared" si="99"/>
        <v>221_2/26/2024 14:30</v>
      </c>
      <c r="J6351" t="str">
        <f>IFERROR(INDEX(scheduling_data!I:I, MATCH(I6351, scheduling_data!H:H, 0)), "")</f>
        <v>Victoria Miley</v>
      </c>
    </row>
    <row r="6352" spans="1:10" x14ac:dyDescent="0.3">
      <c r="A6352" t="s">
        <v>25</v>
      </c>
      <c r="B6352">
        <v>221</v>
      </c>
      <c r="C6352" s="1">
        <v>45359</v>
      </c>
      <c r="D6352" s="1">
        <v>45348.604166666664</v>
      </c>
      <c r="E6352">
        <v>85.19</v>
      </c>
      <c r="F6352" t="s">
        <v>9</v>
      </c>
      <c r="G6352" t="s">
        <v>28</v>
      </c>
      <c r="H6352">
        <v>92507</v>
      </c>
      <c r="I6352" t="str">
        <f t="shared" si="99"/>
        <v>221_2/26/2024 14:30</v>
      </c>
      <c r="J6352" t="str">
        <f>IFERROR(INDEX(scheduling_data!I:I, MATCH(I6352, scheduling_data!H:H, 0)), "")</f>
        <v>Victoria Miley</v>
      </c>
    </row>
    <row r="6353" spans="1:10" x14ac:dyDescent="0.3">
      <c r="A6353" t="s">
        <v>80</v>
      </c>
      <c r="B6353">
        <v>321</v>
      </c>
      <c r="C6353" s="1">
        <v>45352</v>
      </c>
      <c r="D6353" s="1">
        <v>45336.645833333336</v>
      </c>
      <c r="E6353">
        <v>56.78</v>
      </c>
      <c r="F6353" t="s">
        <v>19</v>
      </c>
      <c r="G6353" t="s">
        <v>51</v>
      </c>
      <c r="H6353">
        <v>97112</v>
      </c>
      <c r="I6353" t="str">
        <f t="shared" si="99"/>
        <v>321_2/14/2024 15:30</v>
      </c>
      <c r="J6353" t="str">
        <f>IFERROR(INDEX(scheduling_data!I:I, MATCH(I6353, scheduling_data!H:H, 0)), "")</f>
        <v>James Allen</v>
      </c>
    </row>
    <row r="6354" spans="1:10" x14ac:dyDescent="0.3">
      <c r="A6354" t="s">
        <v>80</v>
      </c>
      <c r="B6354">
        <v>321</v>
      </c>
      <c r="C6354" s="1">
        <v>45352</v>
      </c>
      <c r="D6354" s="1">
        <v>45336.645833333336</v>
      </c>
      <c r="E6354">
        <v>93.22</v>
      </c>
      <c r="F6354" t="s">
        <v>9</v>
      </c>
      <c r="G6354" t="s">
        <v>52</v>
      </c>
      <c r="H6354">
        <v>97112</v>
      </c>
      <c r="I6354" t="str">
        <f t="shared" si="99"/>
        <v>321_2/14/2024 15:30</v>
      </c>
      <c r="J6354" t="str">
        <f>IFERROR(INDEX(scheduling_data!I:I, MATCH(I6354, scheduling_data!H:H, 0)), "")</f>
        <v>James Allen</v>
      </c>
    </row>
    <row r="6355" spans="1:10" x14ac:dyDescent="0.3">
      <c r="A6355" t="s">
        <v>80</v>
      </c>
      <c r="B6355">
        <v>321</v>
      </c>
      <c r="C6355" s="1">
        <v>45359</v>
      </c>
      <c r="D6355" s="1">
        <v>45341.645833333336</v>
      </c>
      <c r="E6355">
        <v>93.22</v>
      </c>
      <c r="F6355" t="s">
        <v>9</v>
      </c>
      <c r="G6355" t="s">
        <v>52</v>
      </c>
      <c r="H6355">
        <v>97112</v>
      </c>
      <c r="I6355" t="str">
        <f t="shared" si="99"/>
        <v>321_2/19/2024 15:30</v>
      </c>
      <c r="J6355" t="str">
        <f>IFERROR(INDEX(scheduling_data!I:I, MATCH(I6355, scheduling_data!H:H, 0)), "")</f>
        <v>James Allen</v>
      </c>
    </row>
    <row r="6356" spans="1:10" x14ac:dyDescent="0.3">
      <c r="A6356" t="s">
        <v>80</v>
      </c>
      <c r="B6356">
        <v>321</v>
      </c>
      <c r="C6356" s="1">
        <v>45359</v>
      </c>
      <c r="D6356" s="1">
        <v>45341.645833333336</v>
      </c>
      <c r="E6356">
        <v>56.78</v>
      </c>
      <c r="F6356" t="s">
        <v>19</v>
      </c>
      <c r="G6356" t="s">
        <v>51</v>
      </c>
      <c r="H6356">
        <v>97112</v>
      </c>
      <c r="I6356" t="str">
        <f t="shared" si="99"/>
        <v>321_2/19/2024 15:30</v>
      </c>
      <c r="J6356" t="str">
        <f>IFERROR(INDEX(scheduling_data!I:I, MATCH(I6356, scheduling_data!H:H, 0)), "")</f>
        <v>James Allen</v>
      </c>
    </row>
    <row r="6357" spans="1:10" x14ac:dyDescent="0.3">
      <c r="A6357" t="s">
        <v>80</v>
      </c>
      <c r="B6357">
        <v>321</v>
      </c>
      <c r="C6357" s="1">
        <v>45359</v>
      </c>
      <c r="D6357" s="1">
        <v>45343.645833333336</v>
      </c>
      <c r="E6357">
        <v>93.22</v>
      </c>
      <c r="F6357" t="s">
        <v>9</v>
      </c>
      <c r="G6357" t="s">
        <v>52</v>
      </c>
      <c r="H6357">
        <v>97112</v>
      </c>
      <c r="I6357" t="str">
        <f t="shared" si="99"/>
        <v>321_2/21/2024 15:30</v>
      </c>
      <c r="J6357" t="str">
        <f>IFERROR(INDEX(scheduling_data!I:I, MATCH(I6357, scheduling_data!H:H, 0)), "")</f>
        <v>James Allen</v>
      </c>
    </row>
    <row r="6358" spans="1:10" x14ac:dyDescent="0.3">
      <c r="A6358" t="s">
        <v>80</v>
      </c>
      <c r="B6358">
        <v>321</v>
      </c>
      <c r="C6358" s="1">
        <v>45359</v>
      </c>
      <c r="D6358" s="1">
        <v>45343.645833333336</v>
      </c>
      <c r="E6358">
        <v>56.78</v>
      </c>
      <c r="F6358" t="s">
        <v>19</v>
      </c>
      <c r="G6358" t="s">
        <v>51</v>
      </c>
      <c r="H6358">
        <v>97112</v>
      </c>
      <c r="I6358" t="str">
        <f t="shared" si="99"/>
        <v>321_2/21/2024 15:30</v>
      </c>
      <c r="J6358" t="str">
        <f>IFERROR(INDEX(scheduling_data!I:I, MATCH(I6358, scheduling_data!H:H, 0)), "")</f>
        <v>James Allen</v>
      </c>
    </row>
    <row r="6359" spans="1:10" x14ac:dyDescent="0.3">
      <c r="A6359" t="s">
        <v>80</v>
      </c>
      <c r="B6359">
        <v>321</v>
      </c>
      <c r="C6359" s="1">
        <v>45366</v>
      </c>
      <c r="D6359" s="1">
        <v>45350.6875</v>
      </c>
      <c r="E6359">
        <v>56.78</v>
      </c>
      <c r="F6359" t="s">
        <v>19</v>
      </c>
      <c r="G6359" t="s">
        <v>51</v>
      </c>
      <c r="H6359">
        <v>97112</v>
      </c>
      <c r="I6359" t="str">
        <f t="shared" si="99"/>
        <v>321_2/28/2024 16:30</v>
      </c>
      <c r="J6359" t="str">
        <f>IFERROR(INDEX(scheduling_data!I:I, MATCH(I6359, scheduling_data!H:H, 0)), "")</f>
        <v>James Allen</v>
      </c>
    </row>
    <row r="6360" spans="1:10" x14ac:dyDescent="0.3">
      <c r="A6360" t="s">
        <v>80</v>
      </c>
      <c r="B6360">
        <v>321</v>
      </c>
      <c r="C6360" s="1">
        <v>45366</v>
      </c>
      <c r="D6360" s="1">
        <v>45350.6875</v>
      </c>
      <c r="E6360">
        <v>93.22</v>
      </c>
      <c r="F6360" t="s">
        <v>9</v>
      </c>
      <c r="G6360" t="s">
        <v>52</v>
      </c>
      <c r="H6360">
        <v>97112</v>
      </c>
      <c r="I6360" t="str">
        <f t="shared" si="99"/>
        <v>321_2/28/2024 16:30</v>
      </c>
      <c r="J6360" t="str">
        <f>IFERROR(INDEX(scheduling_data!I:I, MATCH(I6360, scheduling_data!H:H, 0)), "")</f>
        <v>James Allen</v>
      </c>
    </row>
    <row r="6361" spans="1:10" x14ac:dyDescent="0.3">
      <c r="A6361" t="s">
        <v>25</v>
      </c>
      <c r="B6361">
        <v>223</v>
      </c>
      <c r="C6361" s="1">
        <v>45352</v>
      </c>
      <c r="D6361" s="1">
        <v>45334.645833333336</v>
      </c>
      <c r="E6361">
        <v>56.78</v>
      </c>
      <c r="F6361" t="s">
        <v>19</v>
      </c>
      <c r="G6361" t="s">
        <v>26</v>
      </c>
      <c r="H6361">
        <v>97112</v>
      </c>
      <c r="I6361" t="str">
        <f t="shared" si="99"/>
        <v>223_2/12/2024 15:30</v>
      </c>
      <c r="J6361" t="str">
        <f>IFERROR(INDEX(scheduling_data!I:I, MATCH(I6361, scheduling_data!H:H, 0)), "")</f>
        <v>Carolyn Simpson</v>
      </c>
    </row>
    <row r="6362" spans="1:10" x14ac:dyDescent="0.3">
      <c r="A6362" t="s">
        <v>25</v>
      </c>
      <c r="B6362">
        <v>223</v>
      </c>
      <c r="C6362" s="1">
        <v>45352</v>
      </c>
      <c r="D6362" s="1">
        <v>45334.645833333336</v>
      </c>
      <c r="E6362">
        <v>93.22</v>
      </c>
      <c r="F6362" t="s">
        <v>9</v>
      </c>
      <c r="G6362" t="s">
        <v>28</v>
      </c>
      <c r="H6362">
        <v>97112</v>
      </c>
      <c r="I6362" t="str">
        <f t="shared" si="99"/>
        <v>223_2/12/2024 15:30</v>
      </c>
      <c r="J6362" t="str">
        <f>IFERROR(INDEX(scheduling_data!I:I, MATCH(I6362, scheduling_data!H:H, 0)), "")</f>
        <v>Carolyn Simpson</v>
      </c>
    </row>
    <row r="6363" spans="1:10" x14ac:dyDescent="0.3">
      <c r="A6363" t="s">
        <v>25</v>
      </c>
      <c r="B6363">
        <v>223</v>
      </c>
      <c r="C6363" s="1">
        <v>45373</v>
      </c>
      <c r="D6363" s="1">
        <v>45348.479166666664</v>
      </c>
      <c r="E6363">
        <v>0</v>
      </c>
      <c r="F6363" t="s">
        <v>9</v>
      </c>
      <c r="G6363" t="s">
        <v>441</v>
      </c>
      <c r="H6363">
        <v>97112</v>
      </c>
      <c r="I6363" t="str">
        <f t="shared" si="99"/>
        <v>223_2/26/2024 11:30</v>
      </c>
      <c r="J6363" t="str">
        <f>IFERROR(INDEX(scheduling_data!I:I, MATCH(I6363, scheduling_data!H:H, 0)), "")</f>
        <v>Breanna Cochran</v>
      </c>
    </row>
    <row r="6364" spans="1:10" x14ac:dyDescent="0.3">
      <c r="A6364" t="s">
        <v>25</v>
      </c>
      <c r="B6364">
        <v>223</v>
      </c>
      <c r="C6364" s="1">
        <v>45373</v>
      </c>
      <c r="D6364" s="1">
        <v>45348.479166666664</v>
      </c>
      <c r="E6364">
        <v>56.78</v>
      </c>
      <c r="F6364" t="s">
        <v>19</v>
      </c>
      <c r="G6364" t="s">
        <v>26</v>
      </c>
      <c r="H6364">
        <v>97112</v>
      </c>
      <c r="I6364" t="str">
        <f t="shared" si="99"/>
        <v>223_2/26/2024 11:30</v>
      </c>
      <c r="J6364" t="str">
        <f>IFERROR(INDEX(scheduling_data!I:I, MATCH(I6364, scheduling_data!H:H, 0)), "")</f>
        <v>Breanna Cochran</v>
      </c>
    </row>
    <row r="6365" spans="1:10" x14ac:dyDescent="0.3">
      <c r="A6365" t="s">
        <v>25</v>
      </c>
      <c r="B6365">
        <v>223</v>
      </c>
      <c r="C6365" s="1">
        <v>45373</v>
      </c>
      <c r="D6365" s="1">
        <v>45348.479166666664</v>
      </c>
      <c r="E6365">
        <v>93.22</v>
      </c>
      <c r="F6365" t="s">
        <v>9</v>
      </c>
      <c r="G6365" t="s">
        <v>28</v>
      </c>
      <c r="H6365">
        <v>97112</v>
      </c>
      <c r="I6365" t="str">
        <f t="shared" si="99"/>
        <v>223_2/26/2024 11:30</v>
      </c>
      <c r="J6365" t="str">
        <f>IFERROR(INDEX(scheduling_data!I:I, MATCH(I6365, scheduling_data!H:H, 0)), "")</f>
        <v>Breanna Cochran</v>
      </c>
    </row>
    <row r="6366" spans="1:10" x14ac:dyDescent="0.3">
      <c r="A6366" t="s">
        <v>25</v>
      </c>
      <c r="B6366">
        <v>223</v>
      </c>
      <c r="C6366" s="1">
        <v>45359</v>
      </c>
      <c r="D6366" s="1">
        <v>45348.479166666664</v>
      </c>
      <c r="E6366">
        <v>0</v>
      </c>
      <c r="F6366" t="s">
        <v>9</v>
      </c>
      <c r="G6366" t="s">
        <v>458</v>
      </c>
      <c r="H6366">
        <v>97112</v>
      </c>
      <c r="I6366" t="str">
        <f t="shared" si="99"/>
        <v>223_2/26/2024 11:30</v>
      </c>
      <c r="J6366" t="str">
        <f>IFERROR(INDEX(scheduling_data!I:I, MATCH(I6366, scheduling_data!H:H, 0)), "")</f>
        <v>Breanna Cochran</v>
      </c>
    </row>
    <row r="6367" spans="1:10" x14ac:dyDescent="0.3">
      <c r="A6367" t="s">
        <v>25</v>
      </c>
      <c r="B6367">
        <v>223</v>
      </c>
      <c r="C6367" s="1">
        <v>45366</v>
      </c>
      <c r="D6367" s="1">
        <v>45349.604166666664</v>
      </c>
      <c r="E6367">
        <v>56.78</v>
      </c>
      <c r="F6367" t="s">
        <v>19</v>
      </c>
      <c r="G6367" t="s">
        <v>26</v>
      </c>
      <c r="H6367">
        <v>97112</v>
      </c>
      <c r="I6367" t="str">
        <f t="shared" si="99"/>
        <v>223_2/27/2024 14:30</v>
      </c>
      <c r="J6367" t="str">
        <f>IFERROR(INDEX(scheduling_data!I:I, MATCH(I6367, scheduling_data!H:H, 0)), "")</f>
        <v>Kelsea Rodriguez</v>
      </c>
    </row>
    <row r="6368" spans="1:10" x14ac:dyDescent="0.3">
      <c r="A6368" t="s">
        <v>25</v>
      </c>
      <c r="B6368">
        <v>223</v>
      </c>
      <c r="C6368" s="1">
        <v>45366</v>
      </c>
      <c r="D6368" s="1">
        <v>45349.604166666664</v>
      </c>
      <c r="E6368">
        <v>93.22</v>
      </c>
      <c r="F6368" t="s">
        <v>9</v>
      </c>
      <c r="G6368" t="s">
        <v>28</v>
      </c>
      <c r="H6368">
        <v>97112</v>
      </c>
      <c r="I6368" t="str">
        <f t="shared" si="99"/>
        <v>223_2/27/2024 14:30</v>
      </c>
      <c r="J6368" t="str">
        <f>IFERROR(INDEX(scheduling_data!I:I, MATCH(I6368, scheduling_data!H:H, 0)), "")</f>
        <v>Kelsea Rodriguez</v>
      </c>
    </row>
    <row r="6369" spans="1:10" x14ac:dyDescent="0.3">
      <c r="A6369" t="s">
        <v>25</v>
      </c>
      <c r="B6369">
        <v>223</v>
      </c>
      <c r="C6369" s="1">
        <v>45373</v>
      </c>
      <c r="D6369" s="1">
        <v>45350.604166666664</v>
      </c>
      <c r="E6369">
        <v>56.78</v>
      </c>
      <c r="F6369" t="s">
        <v>19</v>
      </c>
      <c r="G6369" t="s">
        <v>26</v>
      </c>
      <c r="H6369">
        <v>97112</v>
      </c>
      <c r="I6369" t="str">
        <f t="shared" si="99"/>
        <v>223_2/28/2024 14:30</v>
      </c>
      <c r="J6369" t="str">
        <f>IFERROR(INDEX(scheduling_data!I:I, MATCH(I6369, scheduling_data!H:H, 0)), "")</f>
        <v>Heidi Molaison</v>
      </c>
    </row>
    <row r="6370" spans="1:10" x14ac:dyDescent="0.3">
      <c r="A6370" t="s">
        <v>25</v>
      </c>
      <c r="B6370">
        <v>223</v>
      </c>
      <c r="C6370" s="1">
        <v>45373</v>
      </c>
      <c r="D6370" s="1">
        <v>45350.604166666664</v>
      </c>
      <c r="E6370">
        <v>93.22</v>
      </c>
      <c r="F6370" t="s">
        <v>9</v>
      </c>
      <c r="G6370" t="s">
        <v>28</v>
      </c>
      <c r="H6370">
        <v>97112</v>
      </c>
      <c r="I6370" t="str">
        <f t="shared" si="99"/>
        <v>223_2/28/2024 14:30</v>
      </c>
      <c r="J6370" t="str">
        <f>IFERROR(INDEX(scheduling_data!I:I, MATCH(I6370, scheduling_data!H:H, 0)), "")</f>
        <v>Heidi Molaison</v>
      </c>
    </row>
    <row r="6371" spans="1:10" x14ac:dyDescent="0.3">
      <c r="A6371" t="s">
        <v>49</v>
      </c>
      <c r="B6371">
        <v>44</v>
      </c>
      <c r="C6371" s="1">
        <v>45355</v>
      </c>
      <c r="D6371" s="1">
        <v>45342.666666666664</v>
      </c>
      <c r="E6371">
        <v>38</v>
      </c>
      <c r="F6371" t="s">
        <v>9</v>
      </c>
      <c r="G6371" t="s">
        <v>104</v>
      </c>
      <c r="H6371">
        <v>97140</v>
      </c>
      <c r="I6371" t="str">
        <f t="shared" si="99"/>
        <v>44_2/20/2024 16:00</v>
      </c>
      <c r="J6371" t="str">
        <f>IFERROR(INDEX(scheduling_data!I:I, MATCH(I6371, scheduling_data!H:H, 0)), "")</f>
        <v>Christian Litz</v>
      </c>
    </row>
    <row r="6372" spans="1:10" x14ac:dyDescent="0.3">
      <c r="A6372" t="s">
        <v>49</v>
      </c>
      <c r="B6372">
        <v>44</v>
      </c>
      <c r="C6372" s="1">
        <v>45355</v>
      </c>
      <c r="D6372" s="1">
        <v>45342.666666666664</v>
      </c>
      <c r="E6372">
        <v>29.6</v>
      </c>
      <c r="F6372" t="s">
        <v>19</v>
      </c>
      <c r="G6372" t="s">
        <v>50</v>
      </c>
      <c r="H6372">
        <v>97140</v>
      </c>
      <c r="I6372" t="str">
        <f t="shared" si="99"/>
        <v>44_2/20/2024 16:00</v>
      </c>
      <c r="J6372" t="str">
        <f>IFERROR(INDEX(scheduling_data!I:I, MATCH(I6372, scheduling_data!H:H, 0)), "")</f>
        <v>Christian Litz</v>
      </c>
    </row>
    <row r="6373" spans="1:10" x14ac:dyDescent="0.3">
      <c r="A6373" t="s">
        <v>49</v>
      </c>
      <c r="B6373">
        <v>44</v>
      </c>
      <c r="C6373" s="1">
        <v>45355</v>
      </c>
      <c r="D6373" s="1">
        <v>45342.666666666664</v>
      </c>
      <c r="E6373">
        <v>68</v>
      </c>
      <c r="F6373" t="s">
        <v>9</v>
      </c>
      <c r="G6373" t="s">
        <v>104</v>
      </c>
      <c r="H6373">
        <v>97112</v>
      </c>
      <c r="I6373" t="str">
        <f t="shared" si="99"/>
        <v>44_2/20/2024 16:00</v>
      </c>
      <c r="J6373" t="str">
        <f>IFERROR(INDEX(scheduling_data!I:I, MATCH(I6373, scheduling_data!H:H, 0)), "")</f>
        <v>Christian Litz</v>
      </c>
    </row>
    <row r="6374" spans="1:10" x14ac:dyDescent="0.3">
      <c r="A6374" t="s">
        <v>49</v>
      </c>
      <c r="B6374">
        <v>44</v>
      </c>
      <c r="C6374" s="1">
        <v>45355</v>
      </c>
      <c r="D6374" s="1">
        <v>45342.666666666664</v>
      </c>
      <c r="E6374">
        <v>65.599999999999994</v>
      </c>
      <c r="F6374" t="s">
        <v>19</v>
      </c>
      <c r="G6374" t="s">
        <v>50</v>
      </c>
      <c r="H6374">
        <v>97112</v>
      </c>
      <c r="I6374" t="str">
        <f t="shared" si="99"/>
        <v>44_2/20/2024 16:00</v>
      </c>
      <c r="J6374" t="str">
        <f>IFERROR(INDEX(scheduling_data!I:I, MATCH(I6374, scheduling_data!H:H, 0)), "")</f>
        <v>Christian Litz</v>
      </c>
    </row>
    <row r="6375" spans="1:10" x14ac:dyDescent="0.3">
      <c r="A6375" t="s">
        <v>49</v>
      </c>
      <c r="B6375">
        <v>44</v>
      </c>
      <c r="C6375" s="1">
        <v>45355</v>
      </c>
      <c r="D6375" s="1">
        <v>45342.666666666664</v>
      </c>
      <c r="E6375">
        <v>70</v>
      </c>
      <c r="F6375" t="s">
        <v>9</v>
      </c>
      <c r="G6375" t="s">
        <v>104</v>
      </c>
      <c r="H6375">
        <v>97110</v>
      </c>
      <c r="I6375" t="str">
        <f t="shared" si="99"/>
        <v>44_2/20/2024 16:00</v>
      </c>
      <c r="J6375" t="str">
        <f>IFERROR(INDEX(scheduling_data!I:I, MATCH(I6375, scheduling_data!H:H, 0)), "")</f>
        <v>Christian Litz</v>
      </c>
    </row>
    <row r="6376" spans="1:10" x14ac:dyDescent="0.3">
      <c r="A6376" t="s">
        <v>49</v>
      </c>
      <c r="B6376">
        <v>44</v>
      </c>
      <c r="C6376" s="1">
        <v>45355</v>
      </c>
      <c r="D6376" s="1">
        <v>45342.666666666664</v>
      </c>
      <c r="E6376">
        <v>64</v>
      </c>
      <c r="F6376" t="s">
        <v>19</v>
      </c>
      <c r="G6376" t="s">
        <v>50</v>
      </c>
      <c r="H6376">
        <v>97110</v>
      </c>
      <c r="I6376" t="str">
        <f t="shared" si="99"/>
        <v>44_2/20/2024 16:00</v>
      </c>
      <c r="J6376" t="str">
        <f>IFERROR(INDEX(scheduling_data!I:I, MATCH(I6376, scheduling_data!H:H, 0)), "")</f>
        <v>Christian Litz</v>
      </c>
    </row>
    <row r="6377" spans="1:10" x14ac:dyDescent="0.3">
      <c r="A6377" t="s">
        <v>49</v>
      </c>
      <c r="B6377">
        <v>44</v>
      </c>
      <c r="C6377" s="1">
        <v>45355</v>
      </c>
      <c r="D6377" s="1">
        <v>45343.666666666664</v>
      </c>
      <c r="E6377">
        <v>34</v>
      </c>
      <c r="F6377" t="s">
        <v>9</v>
      </c>
      <c r="G6377" t="s">
        <v>104</v>
      </c>
      <c r="H6377">
        <v>97112</v>
      </c>
      <c r="I6377" t="str">
        <f t="shared" si="99"/>
        <v>44_2/21/2024 16:00</v>
      </c>
      <c r="J6377" t="str">
        <f>IFERROR(INDEX(scheduling_data!I:I, MATCH(I6377, scheduling_data!H:H, 0)), "")</f>
        <v>Katherine Tyree</v>
      </c>
    </row>
    <row r="6378" spans="1:10" x14ac:dyDescent="0.3">
      <c r="A6378" t="s">
        <v>49</v>
      </c>
      <c r="B6378">
        <v>44</v>
      </c>
      <c r="C6378" s="1">
        <v>45355</v>
      </c>
      <c r="D6378" s="1">
        <v>45343.666666666664</v>
      </c>
      <c r="E6378">
        <v>32.799999999999997</v>
      </c>
      <c r="F6378" t="s">
        <v>19</v>
      </c>
      <c r="G6378" t="s">
        <v>50</v>
      </c>
      <c r="H6378">
        <v>97112</v>
      </c>
      <c r="I6378" t="str">
        <f t="shared" si="99"/>
        <v>44_2/21/2024 16:00</v>
      </c>
      <c r="J6378" t="str">
        <f>IFERROR(INDEX(scheduling_data!I:I, MATCH(I6378, scheduling_data!H:H, 0)), "")</f>
        <v>Katherine Tyree</v>
      </c>
    </row>
    <row r="6379" spans="1:10" x14ac:dyDescent="0.3">
      <c r="A6379" t="s">
        <v>49</v>
      </c>
      <c r="B6379">
        <v>44</v>
      </c>
      <c r="C6379" s="1">
        <v>45355</v>
      </c>
      <c r="D6379" s="1">
        <v>45343.666666666664</v>
      </c>
      <c r="E6379">
        <v>35</v>
      </c>
      <c r="F6379" t="s">
        <v>9</v>
      </c>
      <c r="G6379" t="s">
        <v>104</v>
      </c>
      <c r="H6379">
        <v>97110</v>
      </c>
      <c r="I6379" t="str">
        <f t="shared" si="99"/>
        <v>44_2/21/2024 16:00</v>
      </c>
      <c r="J6379" t="str">
        <f>IFERROR(INDEX(scheduling_data!I:I, MATCH(I6379, scheduling_data!H:H, 0)), "")</f>
        <v>Katherine Tyree</v>
      </c>
    </row>
    <row r="6380" spans="1:10" x14ac:dyDescent="0.3">
      <c r="A6380" t="s">
        <v>49</v>
      </c>
      <c r="B6380">
        <v>44</v>
      </c>
      <c r="C6380" s="1">
        <v>45355</v>
      </c>
      <c r="D6380" s="1">
        <v>45343.666666666664</v>
      </c>
      <c r="E6380">
        <v>29.6</v>
      </c>
      <c r="F6380" t="s">
        <v>19</v>
      </c>
      <c r="G6380" t="s">
        <v>50</v>
      </c>
      <c r="H6380">
        <v>97140</v>
      </c>
      <c r="I6380" t="str">
        <f t="shared" si="99"/>
        <v>44_2/21/2024 16:00</v>
      </c>
      <c r="J6380" t="str">
        <f>IFERROR(INDEX(scheduling_data!I:I, MATCH(I6380, scheduling_data!H:H, 0)), "")</f>
        <v>Katherine Tyree</v>
      </c>
    </row>
    <row r="6381" spans="1:10" x14ac:dyDescent="0.3">
      <c r="A6381" t="s">
        <v>49</v>
      </c>
      <c r="B6381">
        <v>44</v>
      </c>
      <c r="C6381" s="1">
        <v>45355</v>
      </c>
      <c r="D6381" s="1">
        <v>45343.666666666664</v>
      </c>
      <c r="E6381">
        <v>38</v>
      </c>
      <c r="F6381" t="s">
        <v>9</v>
      </c>
      <c r="G6381" t="s">
        <v>104</v>
      </c>
      <c r="H6381">
        <v>97140</v>
      </c>
      <c r="I6381" t="str">
        <f t="shared" si="99"/>
        <v>44_2/21/2024 16:00</v>
      </c>
      <c r="J6381" t="str">
        <f>IFERROR(INDEX(scheduling_data!I:I, MATCH(I6381, scheduling_data!H:H, 0)), "")</f>
        <v>Katherine Tyree</v>
      </c>
    </row>
    <row r="6382" spans="1:10" x14ac:dyDescent="0.3">
      <c r="A6382" t="s">
        <v>49</v>
      </c>
      <c r="B6382">
        <v>44</v>
      </c>
      <c r="C6382" s="1">
        <v>45355</v>
      </c>
      <c r="D6382" s="1">
        <v>45343.666666666664</v>
      </c>
      <c r="E6382">
        <v>32</v>
      </c>
      <c r="F6382" t="s">
        <v>19</v>
      </c>
      <c r="G6382" t="s">
        <v>50</v>
      </c>
      <c r="H6382">
        <v>97110</v>
      </c>
      <c r="I6382" t="str">
        <f t="shared" si="99"/>
        <v>44_2/21/2024 16:00</v>
      </c>
      <c r="J6382" t="str">
        <f>IFERROR(INDEX(scheduling_data!I:I, MATCH(I6382, scheduling_data!H:H, 0)), "")</f>
        <v>Katherine Tyree</v>
      </c>
    </row>
    <row r="6383" spans="1:10" x14ac:dyDescent="0.3">
      <c r="A6383" t="s">
        <v>49</v>
      </c>
      <c r="B6383">
        <v>44</v>
      </c>
      <c r="C6383" s="1">
        <v>45364</v>
      </c>
      <c r="D6383" s="1">
        <v>45344.708333333336</v>
      </c>
      <c r="E6383">
        <v>64</v>
      </c>
      <c r="F6383" t="s">
        <v>19</v>
      </c>
      <c r="G6383" t="s">
        <v>50</v>
      </c>
      <c r="H6383">
        <v>97110</v>
      </c>
      <c r="I6383" t="str">
        <f t="shared" si="99"/>
        <v>44_2/22/2024 17:00</v>
      </c>
      <c r="J6383" t="str">
        <f>IFERROR(INDEX(scheduling_data!I:I, MATCH(I6383, scheduling_data!H:H, 0)), "")</f>
        <v>Jessica Pittman</v>
      </c>
    </row>
    <row r="6384" spans="1:10" x14ac:dyDescent="0.3">
      <c r="A6384" t="s">
        <v>49</v>
      </c>
      <c r="B6384">
        <v>44</v>
      </c>
      <c r="C6384" s="1">
        <v>45364</v>
      </c>
      <c r="D6384" s="1">
        <v>45344.708333333336</v>
      </c>
      <c r="E6384">
        <v>70</v>
      </c>
      <c r="F6384" t="s">
        <v>9</v>
      </c>
      <c r="G6384" t="s">
        <v>104</v>
      </c>
      <c r="H6384">
        <v>97110</v>
      </c>
      <c r="I6384" t="str">
        <f t="shared" si="99"/>
        <v>44_2/22/2024 17:00</v>
      </c>
      <c r="J6384" t="str">
        <f>IFERROR(INDEX(scheduling_data!I:I, MATCH(I6384, scheduling_data!H:H, 0)), "")</f>
        <v>Jessica Pittman</v>
      </c>
    </row>
    <row r="6385" spans="1:10" x14ac:dyDescent="0.3">
      <c r="A6385" t="s">
        <v>49</v>
      </c>
      <c r="B6385">
        <v>44</v>
      </c>
      <c r="C6385" s="1">
        <v>45364</v>
      </c>
      <c r="D6385" s="1">
        <v>45344.708333333336</v>
      </c>
      <c r="E6385">
        <v>65.599999999999994</v>
      </c>
      <c r="F6385" t="s">
        <v>19</v>
      </c>
      <c r="G6385" t="s">
        <v>50</v>
      </c>
      <c r="H6385">
        <v>97112</v>
      </c>
      <c r="I6385" t="str">
        <f t="shared" si="99"/>
        <v>44_2/22/2024 17:00</v>
      </c>
      <c r="J6385" t="str">
        <f>IFERROR(INDEX(scheduling_data!I:I, MATCH(I6385, scheduling_data!H:H, 0)), "")</f>
        <v>Jessica Pittman</v>
      </c>
    </row>
    <row r="6386" spans="1:10" x14ac:dyDescent="0.3">
      <c r="A6386" t="s">
        <v>49</v>
      </c>
      <c r="B6386">
        <v>44</v>
      </c>
      <c r="C6386" s="1">
        <v>45364</v>
      </c>
      <c r="D6386" s="1">
        <v>45344.708333333336</v>
      </c>
      <c r="E6386">
        <v>68</v>
      </c>
      <c r="F6386" t="s">
        <v>9</v>
      </c>
      <c r="G6386" t="s">
        <v>104</v>
      </c>
      <c r="H6386">
        <v>97112</v>
      </c>
      <c r="I6386" t="str">
        <f t="shared" si="99"/>
        <v>44_2/22/2024 17:00</v>
      </c>
      <c r="J6386" t="str">
        <f>IFERROR(INDEX(scheduling_data!I:I, MATCH(I6386, scheduling_data!H:H, 0)), "")</f>
        <v>Jessica Pittman</v>
      </c>
    </row>
    <row r="6387" spans="1:10" x14ac:dyDescent="0.3">
      <c r="A6387" t="s">
        <v>49</v>
      </c>
      <c r="B6387">
        <v>44</v>
      </c>
      <c r="C6387" s="1">
        <v>45364</v>
      </c>
      <c r="D6387" s="1">
        <v>45344.708333333336</v>
      </c>
      <c r="E6387">
        <v>38</v>
      </c>
      <c r="F6387" t="s">
        <v>9</v>
      </c>
      <c r="G6387" t="s">
        <v>104</v>
      </c>
      <c r="H6387">
        <v>97140</v>
      </c>
      <c r="I6387" t="str">
        <f t="shared" si="99"/>
        <v>44_2/22/2024 17:00</v>
      </c>
      <c r="J6387" t="str">
        <f>IFERROR(INDEX(scheduling_data!I:I, MATCH(I6387, scheduling_data!H:H, 0)), "")</f>
        <v>Jessica Pittman</v>
      </c>
    </row>
    <row r="6388" spans="1:10" x14ac:dyDescent="0.3">
      <c r="A6388" t="s">
        <v>49</v>
      </c>
      <c r="B6388">
        <v>44</v>
      </c>
      <c r="C6388" s="1">
        <v>45364</v>
      </c>
      <c r="D6388" s="1">
        <v>45344.708333333336</v>
      </c>
      <c r="E6388">
        <v>29.6</v>
      </c>
      <c r="F6388" t="s">
        <v>19</v>
      </c>
      <c r="G6388" t="s">
        <v>50</v>
      </c>
      <c r="H6388">
        <v>97140</v>
      </c>
      <c r="I6388" t="str">
        <f t="shared" si="99"/>
        <v>44_2/22/2024 17:00</v>
      </c>
      <c r="J6388" t="str">
        <f>IFERROR(INDEX(scheduling_data!I:I, MATCH(I6388, scheduling_data!H:H, 0)), "")</f>
        <v>Jessica Pittman</v>
      </c>
    </row>
    <row r="6389" spans="1:10" x14ac:dyDescent="0.3">
      <c r="A6389" t="s">
        <v>49</v>
      </c>
      <c r="B6389">
        <v>44</v>
      </c>
      <c r="C6389" s="1">
        <v>45364</v>
      </c>
      <c r="D6389" s="1">
        <v>45349.666666666664</v>
      </c>
      <c r="E6389">
        <v>35</v>
      </c>
      <c r="F6389" t="s">
        <v>9</v>
      </c>
      <c r="G6389" t="s">
        <v>104</v>
      </c>
      <c r="H6389">
        <v>97530</v>
      </c>
      <c r="I6389" t="str">
        <f t="shared" si="99"/>
        <v>44_2/27/2024 16:00</v>
      </c>
      <c r="J6389" t="str">
        <f>IFERROR(INDEX(scheduling_data!I:I, MATCH(I6389, scheduling_data!H:H, 0)), "")</f>
        <v>Christian Litz</v>
      </c>
    </row>
    <row r="6390" spans="1:10" x14ac:dyDescent="0.3">
      <c r="A6390" t="s">
        <v>49</v>
      </c>
      <c r="B6390">
        <v>44</v>
      </c>
      <c r="C6390" s="1">
        <v>45364</v>
      </c>
      <c r="D6390" s="1">
        <v>45349.666666666664</v>
      </c>
      <c r="E6390">
        <v>65.599999999999994</v>
      </c>
      <c r="F6390" t="s">
        <v>19</v>
      </c>
      <c r="G6390" t="s">
        <v>50</v>
      </c>
      <c r="H6390">
        <v>97112</v>
      </c>
      <c r="I6390" t="str">
        <f t="shared" si="99"/>
        <v>44_2/27/2024 16:00</v>
      </c>
      <c r="J6390" t="str">
        <f>IFERROR(INDEX(scheduling_data!I:I, MATCH(I6390, scheduling_data!H:H, 0)), "")</f>
        <v>Christian Litz</v>
      </c>
    </row>
    <row r="6391" spans="1:10" x14ac:dyDescent="0.3">
      <c r="A6391" t="s">
        <v>49</v>
      </c>
      <c r="B6391">
        <v>44</v>
      </c>
      <c r="C6391" s="1">
        <v>45364</v>
      </c>
      <c r="D6391" s="1">
        <v>45349.666666666664</v>
      </c>
      <c r="E6391">
        <v>64</v>
      </c>
      <c r="F6391" t="s">
        <v>19</v>
      </c>
      <c r="G6391" t="s">
        <v>50</v>
      </c>
      <c r="H6391">
        <v>97110</v>
      </c>
      <c r="I6391" t="str">
        <f t="shared" si="99"/>
        <v>44_2/27/2024 16:00</v>
      </c>
      <c r="J6391" t="str">
        <f>IFERROR(INDEX(scheduling_data!I:I, MATCH(I6391, scheduling_data!H:H, 0)), "")</f>
        <v>Christian Litz</v>
      </c>
    </row>
    <row r="6392" spans="1:10" x14ac:dyDescent="0.3">
      <c r="A6392" t="s">
        <v>49</v>
      </c>
      <c r="B6392">
        <v>44</v>
      </c>
      <c r="C6392" s="1">
        <v>45364</v>
      </c>
      <c r="D6392" s="1">
        <v>45349.666666666664</v>
      </c>
      <c r="E6392">
        <v>32</v>
      </c>
      <c r="F6392" t="s">
        <v>19</v>
      </c>
      <c r="G6392" t="s">
        <v>50</v>
      </c>
      <c r="H6392">
        <v>97530</v>
      </c>
      <c r="I6392" t="str">
        <f t="shared" si="99"/>
        <v>44_2/27/2024 16:00</v>
      </c>
      <c r="J6392" t="str">
        <f>IFERROR(INDEX(scheduling_data!I:I, MATCH(I6392, scheduling_data!H:H, 0)), "")</f>
        <v>Christian Litz</v>
      </c>
    </row>
    <row r="6393" spans="1:10" x14ac:dyDescent="0.3">
      <c r="A6393" t="s">
        <v>49</v>
      </c>
      <c r="B6393">
        <v>44</v>
      </c>
      <c r="C6393" s="1">
        <v>45364</v>
      </c>
      <c r="D6393" s="1">
        <v>45349.666666666664</v>
      </c>
      <c r="E6393">
        <v>70</v>
      </c>
      <c r="F6393" t="s">
        <v>9</v>
      </c>
      <c r="G6393" t="s">
        <v>104</v>
      </c>
      <c r="H6393">
        <v>97110</v>
      </c>
      <c r="I6393" t="str">
        <f t="shared" si="99"/>
        <v>44_2/27/2024 16:00</v>
      </c>
      <c r="J6393" t="str">
        <f>IFERROR(INDEX(scheduling_data!I:I, MATCH(I6393, scheduling_data!H:H, 0)), "")</f>
        <v>Christian Litz</v>
      </c>
    </row>
    <row r="6394" spans="1:10" x14ac:dyDescent="0.3">
      <c r="A6394" t="s">
        <v>49</v>
      </c>
      <c r="B6394">
        <v>44</v>
      </c>
      <c r="C6394" s="1">
        <v>45364</v>
      </c>
      <c r="D6394" s="1">
        <v>45349.666666666664</v>
      </c>
      <c r="E6394">
        <v>68</v>
      </c>
      <c r="F6394" t="s">
        <v>9</v>
      </c>
      <c r="G6394" t="s">
        <v>104</v>
      </c>
      <c r="H6394">
        <v>97112</v>
      </c>
      <c r="I6394" t="str">
        <f t="shared" si="99"/>
        <v>44_2/27/2024 16:00</v>
      </c>
      <c r="J6394" t="str">
        <f>IFERROR(INDEX(scheduling_data!I:I, MATCH(I6394, scheduling_data!H:H, 0)), "")</f>
        <v>Christian Litz</v>
      </c>
    </row>
    <row r="6395" spans="1:10" x14ac:dyDescent="0.3">
      <c r="A6395" t="s">
        <v>49</v>
      </c>
      <c r="B6395">
        <v>44</v>
      </c>
      <c r="C6395" s="1">
        <v>45364</v>
      </c>
      <c r="D6395" s="1">
        <v>45350.666666666664</v>
      </c>
      <c r="E6395">
        <v>38</v>
      </c>
      <c r="F6395" t="s">
        <v>9</v>
      </c>
      <c r="G6395" t="s">
        <v>104</v>
      </c>
      <c r="H6395">
        <v>97140</v>
      </c>
      <c r="I6395" t="str">
        <f t="shared" si="99"/>
        <v>44_2/28/2024 16:00</v>
      </c>
      <c r="J6395" t="str">
        <f>IFERROR(INDEX(scheduling_data!I:I, MATCH(I6395, scheduling_data!H:H, 0)), "")</f>
        <v>Katherine Tyree</v>
      </c>
    </row>
    <row r="6396" spans="1:10" x14ac:dyDescent="0.3">
      <c r="A6396" t="s">
        <v>49</v>
      </c>
      <c r="B6396">
        <v>44</v>
      </c>
      <c r="C6396" s="1">
        <v>45364</v>
      </c>
      <c r="D6396" s="1">
        <v>45350.666666666664</v>
      </c>
      <c r="E6396">
        <v>29.6</v>
      </c>
      <c r="F6396" t="s">
        <v>19</v>
      </c>
      <c r="G6396" t="s">
        <v>50</v>
      </c>
      <c r="H6396">
        <v>97140</v>
      </c>
      <c r="I6396" t="str">
        <f t="shared" si="99"/>
        <v>44_2/28/2024 16:00</v>
      </c>
      <c r="J6396" t="str">
        <f>IFERROR(INDEX(scheduling_data!I:I, MATCH(I6396, scheduling_data!H:H, 0)), "")</f>
        <v>Katherine Tyree</v>
      </c>
    </row>
    <row r="6397" spans="1:10" x14ac:dyDescent="0.3">
      <c r="A6397" t="s">
        <v>49</v>
      </c>
      <c r="B6397">
        <v>44</v>
      </c>
      <c r="C6397" s="1">
        <v>45364</v>
      </c>
      <c r="D6397" s="1">
        <v>45350.666666666664</v>
      </c>
      <c r="E6397">
        <v>34</v>
      </c>
      <c r="F6397" t="s">
        <v>9</v>
      </c>
      <c r="G6397" t="s">
        <v>104</v>
      </c>
      <c r="H6397">
        <v>97112</v>
      </c>
      <c r="I6397" t="str">
        <f t="shared" si="99"/>
        <v>44_2/28/2024 16:00</v>
      </c>
      <c r="J6397" t="str">
        <f>IFERROR(INDEX(scheduling_data!I:I, MATCH(I6397, scheduling_data!H:H, 0)), "")</f>
        <v>Katherine Tyree</v>
      </c>
    </row>
    <row r="6398" spans="1:10" x14ac:dyDescent="0.3">
      <c r="A6398" t="s">
        <v>49</v>
      </c>
      <c r="B6398">
        <v>44</v>
      </c>
      <c r="C6398" s="1">
        <v>45364</v>
      </c>
      <c r="D6398" s="1">
        <v>45350.666666666664</v>
      </c>
      <c r="E6398">
        <v>32.799999999999997</v>
      </c>
      <c r="F6398" t="s">
        <v>19</v>
      </c>
      <c r="G6398" t="s">
        <v>50</v>
      </c>
      <c r="H6398">
        <v>97112</v>
      </c>
      <c r="I6398" t="str">
        <f t="shared" si="99"/>
        <v>44_2/28/2024 16:00</v>
      </c>
      <c r="J6398" t="str">
        <f>IFERROR(INDEX(scheduling_data!I:I, MATCH(I6398, scheduling_data!H:H, 0)), "")</f>
        <v>Katherine Tyree</v>
      </c>
    </row>
    <row r="6399" spans="1:10" x14ac:dyDescent="0.3">
      <c r="A6399" t="s">
        <v>49</v>
      </c>
      <c r="B6399">
        <v>44</v>
      </c>
      <c r="C6399" s="1">
        <v>45364</v>
      </c>
      <c r="D6399" s="1">
        <v>45350.666666666664</v>
      </c>
      <c r="E6399">
        <v>35</v>
      </c>
      <c r="F6399" t="s">
        <v>9</v>
      </c>
      <c r="G6399" t="s">
        <v>104</v>
      </c>
      <c r="H6399">
        <v>97110</v>
      </c>
      <c r="I6399" t="str">
        <f t="shared" si="99"/>
        <v>44_2/28/2024 16:00</v>
      </c>
      <c r="J6399" t="str">
        <f>IFERROR(INDEX(scheduling_data!I:I, MATCH(I6399, scheduling_data!H:H, 0)), "")</f>
        <v>Katherine Tyree</v>
      </c>
    </row>
    <row r="6400" spans="1:10" x14ac:dyDescent="0.3">
      <c r="A6400" t="s">
        <v>49</v>
      </c>
      <c r="B6400">
        <v>44</v>
      </c>
      <c r="C6400" s="1">
        <v>45364</v>
      </c>
      <c r="D6400" s="1">
        <v>45350.666666666664</v>
      </c>
      <c r="E6400">
        <v>32</v>
      </c>
      <c r="F6400" t="s">
        <v>19</v>
      </c>
      <c r="G6400" t="s">
        <v>50</v>
      </c>
      <c r="H6400">
        <v>97110</v>
      </c>
      <c r="I6400" t="str">
        <f t="shared" si="99"/>
        <v>44_2/28/2024 16:00</v>
      </c>
      <c r="J6400" t="str">
        <f>IFERROR(INDEX(scheduling_data!I:I, MATCH(I6400, scheduling_data!H:H, 0)), "")</f>
        <v>Katherine Tyree</v>
      </c>
    </row>
    <row r="6401" spans="1:10" x14ac:dyDescent="0.3">
      <c r="A6401" t="s">
        <v>49</v>
      </c>
      <c r="B6401">
        <v>44</v>
      </c>
      <c r="C6401" s="1">
        <v>45364</v>
      </c>
      <c r="D6401" s="1">
        <v>45351.666666666664</v>
      </c>
      <c r="E6401">
        <v>70</v>
      </c>
      <c r="F6401" t="s">
        <v>9</v>
      </c>
      <c r="G6401" t="s">
        <v>104</v>
      </c>
      <c r="H6401">
        <v>97110</v>
      </c>
      <c r="I6401" t="str">
        <f t="shared" si="99"/>
        <v>44_2/29/2024 16:00</v>
      </c>
      <c r="J6401" t="str">
        <f>IFERROR(INDEX(scheduling_data!I:I, MATCH(I6401, scheduling_data!H:H, 0)), "")</f>
        <v>Jessica Pittman</v>
      </c>
    </row>
    <row r="6402" spans="1:10" x14ac:dyDescent="0.3">
      <c r="A6402" t="s">
        <v>49</v>
      </c>
      <c r="B6402">
        <v>44</v>
      </c>
      <c r="C6402" s="1">
        <v>45364</v>
      </c>
      <c r="D6402" s="1">
        <v>45351.666666666664</v>
      </c>
      <c r="E6402">
        <v>38</v>
      </c>
      <c r="F6402" t="s">
        <v>9</v>
      </c>
      <c r="G6402" t="s">
        <v>104</v>
      </c>
      <c r="H6402">
        <v>97140</v>
      </c>
      <c r="I6402" t="str">
        <f t="shared" si="99"/>
        <v>44_2/29/2024 16:00</v>
      </c>
      <c r="J6402" t="str">
        <f>IFERROR(INDEX(scheduling_data!I:I, MATCH(I6402, scheduling_data!H:H, 0)), "")</f>
        <v>Jessica Pittman</v>
      </c>
    </row>
    <row r="6403" spans="1:10" x14ac:dyDescent="0.3">
      <c r="A6403" t="s">
        <v>49</v>
      </c>
      <c r="B6403">
        <v>44</v>
      </c>
      <c r="C6403" s="1">
        <v>45364</v>
      </c>
      <c r="D6403" s="1">
        <v>45351.666666666664</v>
      </c>
      <c r="E6403">
        <v>29.6</v>
      </c>
      <c r="F6403" t="s">
        <v>19</v>
      </c>
      <c r="G6403" t="s">
        <v>50</v>
      </c>
      <c r="H6403">
        <v>97140</v>
      </c>
      <c r="I6403" t="str">
        <f t="shared" ref="I6403:I6466" si="100">TEXT(B6403&amp;"_"&amp;TEXT(D6403, "m/d/yyyy hh:mm"), "0")</f>
        <v>44_2/29/2024 16:00</v>
      </c>
      <c r="J6403" t="str">
        <f>IFERROR(INDEX(scheduling_data!I:I, MATCH(I6403, scheduling_data!H:H, 0)), "")</f>
        <v>Jessica Pittman</v>
      </c>
    </row>
    <row r="6404" spans="1:10" x14ac:dyDescent="0.3">
      <c r="A6404" t="s">
        <v>49</v>
      </c>
      <c r="B6404">
        <v>44</v>
      </c>
      <c r="C6404" s="1">
        <v>45364</v>
      </c>
      <c r="D6404" s="1">
        <v>45351.666666666664</v>
      </c>
      <c r="E6404">
        <v>68</v>
      </c>
      <c r="F6404" t="s">
        <v>9</v>
      </c>
      <c r="G6404" t="s">
        <v>104</v>
      </c>
      <c r="H6404">
        <v>97112</v>
      </c>
      <c r="I6404" t="str">
        <f t="shared" si="100"/>
        <v>44_2/29/2024 16:00</v>
      </c>
      <c r="J6404" t="str">
        <f>IFERROR(INDEX(scheduling_data!I:I, MATCH(I6404, scheduling_data!H:H, 0)), "")</f>
        <v>Jessica Pittman</v>
      </c>
    </row>
    <row r="6405" spans="1:10" x14ac:dyDescent="0.3">
      <c r="A6405" t="s">
        <v>49</v>
      </c>
      <c r="B6405">
        <v>44</v>
      </c>
      <c r="C6405" s="1">
        <v>45364</v>
      </c>
      <c r="D6405" s="1">
        <v>45351.666666666664</v>
      </c>
      <c r="E6405">
        <v>65.599999999999994</v>
      </c>
      <c r="F6405" t="s">
        <v>19</v>
      </c>
      <c r="G6405" t="s">
        <v>50</v>
      </c>
      <c r="H6405">
        <v>97112</v>
      </c>
      <c r="I6405" t="str">
        <f t="shared" si="100"/>
        <v>44_2/29/2024 16:00</v>
      </c>
      <c r="J6405" t="str">
        <f>IFERROR(INDEX(scheduling_data!I:I, MATCH(I6405, scheduling_data!H:H, 0)), "")</f>
        <v>Jessica Pittman</v>
      </c>
    </row>
    <row r="6406" spans="1:10" x14ac:dyDescent="0.3">
      <c r="A6406" t="s">
        <v>49</v>
      </c>
      <c r="B6406">
        <v>44</v>
      </c>
      <c r="C6406" s="1">
        <v>45364</v>
      </c>
      <c r="D6406" s="1">
        <v>45351.666666666664</v>
      </c>
      <c r="E6406">
        <v>64</v>
      </c>
      <c r="F6406" t="s">
        <v>19</v>
      </c>
      <c r="G6406" t="s">
        <v>50</v>
      </c>
      <c r="H6406">
        <v>97110</v>
      </c>
      <c r="I6406" t="str">
        <f t="shared" si="100"/>
        <v>44_2/29/2024 16:00</v>
      </c>
      <c r="J6406" t="str">
        <f>IFERROR(INDEX(scheduling_data!I:I, MATCH(I6406, scheduling_data!H:H, 0)), "")</f>
        <v>Jessica Pittman</v>
      </c>
    </row>
    <row r="6407" spans="1:10" x14ac:dyDescent="0.3">
      <c r="A6407" t="s">
        <v>61</v>
      </c>
      <c r="B6407">
        <v>224</v>
      </c>
      <c r="C6407" s="1">
        <v>45358</v>
      </c>
      <c r="D6407" s="1">
        <v>45341.708333333336</v>
      </c>
      <c r="E6407">
        <v>49.86</v>
      </c>
      <c r="F6407" t="s">
        <v>19</v>
      </c>
      <c r="G6407" t="s">
        <v>65</v>
      </c>
      <c r="H6407">
        <v>97110</v>
      </c>
      <c r="I6407" t="str">
        <f t="shared" si="100"/>
        <v>224_2/19/2024 17:00</v>
      </c>
      <c r="J6407" t="str">
        <f>IFERROR(INDEX(scheduling_data!I:I, MATCH(I6407, scheduling_data!H:H, 0)), "")</f>
        <v>James Allen</v>
      </c>
    </row>
    <row r="6408" spans="1:10" x14ac:dyDescent="0.3">
      <c r="A6408" t="s">
        <v>61</v>
      </c>
      <c r="B6408">
        <v>224</v>
      </c>
      <c r="C6408" s="1">
        <v>45358</v>
      </c>
      <c r="D6408" s="1">
        <v>45341.708333333336</v>
      </c>
      <c r="E6408">
        <v>1.02</v>
      </c>
      <c r="F6408" t="s">
        <v>9</v>
      </c>
      <c r="G6408" t="s">
        <v>63</v>
      </c>
      <c r="H6408">
        <v>97110</v>
      </c>
      <c r="I6408" t="str">
        <f t="shared" si="100"/>
        <v>224_2/19/2024 17:00</v>
      </c>
      <c r="J6408" t="str">
        <f>IFERROR(INDEX(scheduling_data!I:I, MATCH(I6408, scheduling_data!H:H, 0)), "")</f>
        <v>James Allen</v>
      </c>
    </row>
    <row r="6409" spans="1:10" x14ac:dyDescent="0.3">
      <c r="A6409" t="s">
        <v>61</v>
      </c>
      <c r="B6409">
        <v>224</v>
      </c>
      <c r="C6409" s="1">
        <v>45358</v>
      </c>
      <c r="D6409" s="1">
        <v>45341.708333333336</v>
      </c>
      <c r="E6409">
        <v>224.12</v>
      </c>
      <c r="F6409" t="s">
        <v>9</v>
      </c>
      <c r="G6409" t="s">
        <v>64</v>
      </c>
      <c r="H6409">
        <v>97110</v>
      </c>
      <c r="I6409" t="str">
        <f t="shared" si="100"/>
        <v>224_2/19/2024 17:00</v>
      </c>
      <c r="J6409" t="str">
        <f>IFERROR(INDEX(scheduling_data!I:I, MATCH(I6409, scheduling_data!H:H, 0)), "")</f>
        <v>James Allen</v>
      </c>
    </row>
    <row r="6410" spans="1:10" x14ac:dyDescent="0.3">
      <c r="A6410" t="s">
        <v>61</v>
      </c>
      <c r="B6410">
        <v>224</v>
      </c>
      <c r="C6410" s="1">
        <v>45358</v>
      </c>
      <c r="D6410" s="1">
        <v>45344.375</v>
      </c>
      <c r="E6410">
        <v>224.12</v>
      </c>
      <c r="F6410" t="s">
        <v>9</v>
      </c>
      <c r="G6410" t="s">
        <v>64</v>
      </c>
      <c r="H6410">
        <v>97110</v>
      </c>
      <c r="I6410" t="str">
        <f t="shared" si="100"/>
        <v>224_2/22/2024 09:00</v>
      </c>
      <c r="J6410" t="str">
        <f>IFERROR(INDEX(scheduling_data!I:I, MATCH(I6410, scheduling_data!H:H, 0)), "")</f>
        <v>James Allen</v>
      </c>
    </row>
    <row r="6411" spans="1:10" x14ac:dyDescent="0.3">
      <c r="A6411" t="s">
        <v>61</v>
      </c>
      <c r="B6411">
        <v>224</v>
      </c>
      <c r="C6411" s="1">
        <v>45358</v>
      </c>
      <c r="D6411" s="1">
        <v>45344.375</v>
      </c>
      <c r="E6411">
        <v>1.02</v>
      </c>
      <c r="F6411" t="s">
        <v>9</v>
      </c>
      <c r="G6411" t="s">
        <v>63</v>
      </c>
      <c r="H6411">
        <v>97110</v>
      </c>
      <c r="I6411" t="str">
        <f t="shared" si="100"/>
        <v>224_2/22/2024 09:00</v>
      </c>
      <c r="J6411" t="str">
        <f>IFERROR(INDEX(scheduling_data!I:I, MATCH(I6411, scheduling_data!H:H, 0)), "")</f>
        <v>James Allen</v>
      </c>
    </row>
    <row r="6412" spans="1:10" x14ac:dyDescent="0.3">
      <c r="A6412" t="s">
        <v>61</v>
      </c>
      <c r="B6412">
        <v>224</v>
      </c>
      <c r="C6412" s="1">
        <v>45358</v>
      </c>
      <c r="D6412" s="1">
        <v>45344.375</v>
      </c>
      <c r="E6412">
        <v>49.86</v>
      </c>
      <c r="F6412" t="s">
        <v>19</v>
      </c>
      <c r="G6412" t="s">
        <v>65</v>
      </c>
      <c r="H6412">
        <v>97110</v>
      </c>
      <c r="I6412" t="str">
        <f t="shared" si="100"/>
        <v>224_2/22/2024 09:00</v>
      </c>
      <c r="J6412" t="str">
        <f>IFERROR(INDEX(scheduling_data!I:I, MATCH(I6412, scheduling_data!H:H, 0)), "")</f>
        <v>James Allen</v>
      </c>
    </row>
    <row r="6413" spans="1:10" x14ac:dyDescent="0.3">
      <c r="A6413" t="s">
        <v>61</v>
      </c>
      <c r="B6413">
        <v>224</v>
      </c>
      <c r="C6413" s="1">
        <v>45358</v>
      </c>
      <c r="D6413" s="1">
        <v>45345.333333333336</v>
      </c>
      <c r="E6413">
        <v>0.79</v>
      </c>
      <c r="F6413" t="s">
        <v>9</v>
      </c>
      <c r="G6413" t="s">
        <v>63</v>
      </c>
      <c r="H6413">
        <v>97110</v>
      </c>
      <c r="I6413" t="str">
        <f t="shared" si="100"/>
        <v>224_2/23/2024 08:00</v>
      </c>
      <c r="J6413" t="str">
        <f>IFERROR(INDEX(scheduling_data!I:I, MATCH(I6413, scheduling_data!H:H, 0)), "")</f>
        <v>Breanna Grieco</v>
      </c>
    </row>
    <row r="6414" spans="1:10" x14ac:dyDescent="0.3">
      <c r="A6414" t="s">
        <v>61</v>
      </c>
      <c r="B6414">
        <v>224</v>
      </c>
      <c r="C6414" s="1">
        <v>45358</v>
      </c>
      <c r="D6414" s="1">
        <v>45345.333333333336</v>
      </c>
      <c r="E6414">
        <v>38.71</v>
      </c>
      <c r="F6414" t="s">
        <v>19</v>
      </c>
      <c r="G6414" t="s">
        <v>65</v>
      </c>
      <c r="H6414">
        <v>97110</v>
      </c>
      <c r="I6414" t="str">
        <f t="shared" si="100"/>
        <v>224_2/23/2024 08:00</v>
      </c>
      <c r="J6414" t="str">
        <f>IFERROR(INDEX(scheduling_data!I:I, MATCH(I6414, scheduling_data!H:H, 0)), "")</f>
        <v>Breanna Grieco</v>
      </c>
    </row>
    <row r="6415" spans="1:10" x14ac:dyDescent="0.3">
      <c r="A6415" t="s">
        <v>61</v>
      </c>
      <c r="B6415">
        <v>224</v>
      </c>
      <c r="C6415" s="1">
        <v>45358</v>
      </c>
      <c r="D6415" s="1">
        <v>45345.333333333336</v>
      </c>
      <c r="E6415">
        <v>235.5</v>
      </c>
      <c r="F6415" t="s">
        <v>9</v>
      </c>
      <c r="G6415" t="s">
        <v>64</v>
      </c>
      <c r="H6415">
        <v>97110</v>
      </c>
      <c r="I6415" t="str">
        <f t="shared" si="100"/>
        <v>224_2/23/2024 08:00</v>
      </c>
      <c r="J6415" t="str">
        <f>IFERROR(INDEX(scheduling_data!I:I, MATCH(I6415, scheduling_data!H:H, 0)), "")</f>
        <v>Breanna Grieco</v>
      </c>
    </row>
    <row r="6416" spans="1:10" x14ac:dyDescent="0.3">
      <c r="A6416" t="s">
        <v>61</v>
      </c>
      <c r="B6416">
        <v>224</v>
      </c>
      <c r="C6416" s="1">
        <v>45365</v>
      </c>
      <c r="D6416" s="1">
        <v>45348.375</v>
      </c>
      <c r="E6416">
        <v>32.49</v>
      </c>
      <c r="F6416" t="s">
        <v>19</v>
      </c>
      <c r="G6416" t="s">
        <v>65</v>
      </c>
      <c r="H6416">
        <v>97110</v>
      </c>
      <c r="I6416" t="str">
        <f t="shared" si="100"/>
        <v>224_2/26/2024 09:00</v>
      </c>
      <c r="J6416" t="str">
        <f>IFERROR(INDEX(scheduling_data!I:I, MATCH(I6416, scheduling_data!H:H, 0)), "")</f>
        <v>James Allen</v>
      </c>
    </row>
    <row r="6417" spans="1:10" x14ac:dyDescent="0.3">
      <c r="A6417" t="s">
        <v>61</v>
      </c>
      <c r="B6417">
        <v>224</v>
      </c>
      <c r="C6417" s="1">
        <v>45365</v>
      </c>
      <c r="D6417" s="1">
        <v>45348.375</v>
      </c>
      <c r="E6417">
        <v>58.43</v>
      </c>
      <c r="F6417" t="s">
        <v>9</v>
      </c>
      <c r="G6417" t="s">
        <v>64</v>
      </c>
      <c r="H6417">
        <v>97140</v>
      </c>
      <c r="I6417" t="str">
        <f t="shared" si="100"/>
        <v>224_2/26/2024 09:00</v>
      </c>
      <c r="J6417" t="str">
        <f>IFERROR(INDEX(scheduling_data!I:I, MATCH(I6417, scheduling_data!H:H, 0)), "")</f>
        <v>James Allen</v>
      </c>
    </row>
    <row r="6418" spans="1:10" x14ac:dyDescent="0.3">
      <c r="A6418" t="s">
        <v>61</v>
      </c>
      <c r="B6418">
        <v>224</v>
      </c>
      <c r="C6418" s="1">
        <v>45365</v>
      </c>
      <c r="D6418" s="1">
        <v>45348.375</v>
      </c>
      <c r="E6418">
        <v>0.33</v>
      </c>
      <c r="F6418" t="s">
        <v>9</v>
      </c>
      <c r="G6418" t="s">
        <v>63</v>
      </c>
      <c r="H6418">
        <v>97140</v>
      </c>
      <c r="I6418" t="str">
        <f t="shared" si="100"/>
        <v>224_2/26/2024 09:00</v>
      </c>
      <c r="J6418" t="str">
        <f>IFERROR(INDEX(scheduling_data!I:I, MATCH(I6418, scheduling_data!H:H, 0)), "")</f>
        <v>James Allen</v>
      </c>
    </row>
    <row r="6419" spans="1:10" x14ac:dyDescent="0.3">
      <c r="A6419" t="s">
        <v>61</v>
      </c>
      <c r="B6419">
        <v>224</v>
      </c>
      <c r="C6419" s="1">
        <v>45365</v>
      </c>
      <c r="D6419" s="1">
        <v>45348.375</v>
      </c>
      <c r="E6419">
        <v>16.239999999999998</v>
      </c>
      <c r="F6419" t="s">
        <v>19</v>
      </c>
      <c r="G6419" t="s">
        <v>65</v>
      </c>
      <c r="H6419">
        <v>97140</v>
      </c>
      <c r="I6419" t="str">
        <f t="shared" si="100"/>
        <v>224_2/26/2024 09:00</v>
      </c>
      <c r="J6419" t="str">
        <f>IFERROR(INDEX(scheduling_data!I:I, MATCH(I6419, scheduling_data!H:H, 0)), "")</f>
        <v>James Allen</v>
      </c>
    </row>
    <row r="6420" spans="1:10" x14ac:dyDescent="0.3">
      <c r="A6420" t="s">
        <v>61</v>
      </c>
      <c r="B6420">
        <v>224</v>
      </c>
      <c r="C6420" s="1">
        <v>45365</v>
      </c>
      <c r="D6420" s="1">
        <v>45348.375</v>
      </c>
      <c r="E6420">
        <v>166.85</v>
      </c>
      <c r="F6420" t="s">
        <v>9</v>
      </c>
      <c r="G6420" t="s">
        <v>64</v>
      </c>
      <c r="H6420">
        <v>97110</v>
      </c>
      <c r="I6420" t="str">
        <f t="shared" si="100"/>
        <v>224_2/26/2024 09:00</v>
      </c>
      <c r="J6420" t="str">
        <f>IFERROR(INDEX(scheduling_data!I:I, MATCH(I6420, scheduling_data!H:H, 0)), "")</f>
        <v>James Allen</v>
      </c>
    </row>
    <row r="6421" spans="1:10" x14ac:dyDescent="0.3">
      <c r="A6421" t="s">
        <v>61</v>
      </c>
      <c r="B6421">
        <v>224</v>
      </c>
      <c r="C6421" s="1">
        <v>45365</v>
      </c>
      <c r="D6421" s="1">
        <v>45348.375</v>
      </c>
      <c r="E6421">
        <v>0.66</v>
      </c>
      <c r="F6421" t="s">
        <v>9</v>
      </c>
      <c r="G6421" t="s">
        <v>63</v>
      </c>
      <c r="H6421">
        <v>97110</v>
      </c>
      <c r="I6421" t="str">
        <f t="shared" si="100"/>
        <v>224_2/26/2024 09:00</v>
      </c>
      <c r="J6421" t="str">
        <f>IFERROR(INDEX(scheduling_data!I:I, MATCH(I6421, scheduling_data!H:H, 0)), "")</f>
        <v>James Allen</v>
      </c>
    </row>
    <row r="6422" spans="1:10" x14ac:dyDescent="0.3">
      <c r="A6422" t="s">
        <v>61</v>
      </c>
      <c r="B6422">
        <v>224</v>
      </c>
      <c r="C6422" s="1">
        <v>45365</v>
      </c>
      <c r="D6422" s="1">
        <v>45350.375</v>
      </c>
      <c r="E6422">
        <v>166.85</v>
      </c>
      <c r="F6422" t="s">
        <v>9</v>
      </c>
      <c r="G6422" t="s">
        <v>64</v>
      </c>
      <c r="H6422">
        <v>97110</v>
      </c>
      <c r="I6422" t="str">
        <f t="shared" si="100"/>
        <v>224_2/28/2024 09:00</v>
      </c>
      <c r="J6422" t="str">
        <f>IFERROR(INDEX(scheduling_data!I:I, MATCH(I6422, scheduling_data!H:H, 0)), "")</f>
        <v>James Allen</v>
      </c>
    </row>
    <row r="6423" spans="1:10" x14ac:dyDescent="0.3">
      <c r="A6423" t="s">
        <v>61</v>
      </c>
      <c r="B6423">
        <v>224</v>
      </c>
      <c r="C6423" s="1">
        <v>45365</v>
      </c>
      <c r="D6423" s="1">
        <v>45350.375</v>
      </c>
      <c r="E6423">
        <v>0.66</v>
      </c>
      <c r="F6423" t="s">
        <v>9</v>
      </c>
      <c r="G6423" t="s">
        <v>63</v>
      </c>
      <c r="H6423">
        <v>97110</v>
      </c>
      <c r="I6423" t="str">
        <f t="shared" si="100"/>
        <v>224_2/28/2024 09:00</v>
      </c>
      <c r="J6423" t="str">
        <f>IFERROR(INDEX(scheduling_data!I:I, MATCH(I6423, scheduling_data!H:H, 0)), "")</f>
        <v>James Allen</v>
      </c>
    </row>
    <row r="6424" spans="1:10" x14ac:dyDescent="0.3">
      <c r="A6424" t="s">
        <v>61</v>
      </c>
      <c r="B6424">
        <v>224</v>
      </c>
      <c r="C6424" s="1">
        <v>45365</v>
      </c>
      <c r="D6424" s="1">
        <v>45350.375</v>
      </c>
      <c r="E6424">
        <v>32.49</v>
      </c>
      <c r="F6424" t="s">
        <v>19</v>
      </c>
      <c r="G6424" t="s">
        <v>65</v>
      </c>
      <c r="H6424">
        <v>97110</v>
      </c>
      <c r="I6424" t="str">
        <f t="shared" si="100"/>
        <v>224_2/28/2024 09:00</v>
      </c>
      <c r="J6424" t="str">
        <f>IFERROR(INDEX(scheduling_data!I:I, MATCH(I6424, scheduling_data!H:H, 0)), "")</f>
        <v>James Allen</v>
      </c>
    </row>
    <row r="6425" spans="1:10" x14ac:dyDescent="0.3">
      <c r="A6425" t="s">
        <v>127</v>
      </c>
      <c r="B6425">
        <v>322</v>
      </c>
      <c r="C6425" s="1">
        <v>45366</v>
      </c>
      <c r="D6425" s="1">
        <v>45349.625</v>
      </c>
      <c r="E6425">
        <v>91.33</v>
      </c>
      <c r="F6425" t="s">
        <v>19</v>
      </c>
      <c r="G6425" t="s">
        <v>150</v>
      </c>
      <c r="H6425">
        <v>97162</v>
      </c>
      <c r="I6425" t="str">
        <f t="shared" si="100"/>
        <v>322_2/27/2024 15:00</v>
      </c>
      <c r="J6425" t="str">
        <f>IFERROR(INDEX(scheduling_data!I:I, MATCH(I6425, scheduling_data!H:H, 0)), "")</f>
        <v>Robert Crochet</v>
      </c>
    </row>
    <row r="6426" spans="1:10" x14ac:dyDescent="0.3">
      <c r="A6426" t="s">
        <v>127</v>
      </c>
      <c r="B6426">
        <v>322</v>
      </c>
      <c r="C6426" s="1">
        <v>45366</v>
      </c>
      <c r="D6426" s="1">
        <v>45349.625</v>
      </c>
      <c r="E6426">
        <v>83.67</v>
      </c>
      <c r="F6426" t="s">
        <v>9</v>
      </c>
      <c r="G6426" t="s">
        <v>151</v>
      </c>
      <c r="H6426">
        <v>97162</v>
      </c>
      <c r="I6426" t="str">
        <f t="shared" si="100"/>
        <v>322_2/27/2024 15:00</v>
      </c>
      <c r="J6426" t="str">
        <f>IFERROR(INDEX(scheduling_data!I:I, MATCH(I6426, scheduling_data!H:H, 0)), "")</f>
        <v>Robert Crochet</v>
      </c>
    </row>
    <row r="6427" spans="1:10" x14ac:dyDescent="0.3">
      <c r="A6427" t="s">
        <v>127</v>
      </c>
      <c r="B6427">
        <v>322</v>
      </c>
      <c r="C6427" s="1">
        <v>45366</v>
      </c>
      <c r="D6427" s="1">
        <v>45349.625</v>
      </c>
      <c r="E6427">
        <v>41.68</v>
      </c>
      <c r="F6427" t="s">
        <v>19</v>
      </c>
      <c r="G6427" t="s">
        <v>150</v>
      </c>
      <c r="H6427">
        <v>97110</v>
      </c>
      <c r="I6427" t="str">
        <f t="shared" si="100"/>
        <v>322_2/27/2024 15:00</v>
      </c>
      <c r="J6427" t="str">
        <f>IFERROR(INDEX(scheduling_data!I:I, MATCH(I6427, scheduling_data!H:H, 0)), "")</f>
        <v>Robert Crochet</v>
      </c>
    </row>
    <row r="6428" spans="1:10" x14ac:dyDescent="0.3">
      <c r="A6428" t="s">
        <v>127</v>
      </c>
      <c r="B6428">
        <v>322</v>
      </c>
      <c r="C6428" s="1">
        <v>45366</v>
      </c>
      <c r="D6428" s="1">
        <v>45349.625</v>
      </c>
      <c r="E6428">
        <v>108.32</v>
      </c>
      <c r="F6428" t="s">
        <v>9</v>
      </c>
      <c r="G6428" t="s">
        <v>151</v>
      </c>
      <c r="H6428">
        <v>97110</v>
      </c>
      <c r="I6428" t="str">
        <f t="shared" si="100"/>
        <v>322_2/27/2024 15:00</v>
      </c>
      <c r="J6428" t="str">
        <f>IFERROR(INDEX(scheduling_data!I:I, MATCH(I6428, scheduling_data!H:H, 0)), "")</f>
        <v>Robert Crochet</v>
      </c>
    </row>
    <row r="6429" spans="1:10" x14ac:dyDescent="0.3">
      <c r="A6429" t="s">
        <v>127</v>
      </c>
      <c r="B6429">
        <v>322</v>
      </c>
      <c r="C6429" s="1">
        <v>45366</v>
      </c>
      <c r="D6429" s="1">
        <v>45349.625</v>
      </c>
      <c r="E6429">
        <v>23.73</v>
      </c>
      <c r="F6429" t="s">
        <v>19</v>
      </c>
      <c r="G6429" t="s">
        <v>150</v>
      </c>
      <c r="H6429">
        <v>97530</v>
      </c>
      <c r="I6429" t="str">
        <f t="shared" si="100"/>
        <v>322_2/27/2024 15:00</v>
      </c>
      <c r="J6429" t="str">
        <f>IFERROR(INDEX(scheduling_data!I:I, MATCH(I6429, scheduling_data!H:H, 0)), "")</f>
        <v>Robert Crochet</v>
      </c>
    </row>
    <row r="6430" spans="1:10" x14ac:dyDescent="0.3">
      <c r="A6430" t="s">
        <v>127</v>
      </c>
      <c r="B6430">
        <v>322</v>
      </c>
      <c r="C6430" s="1">
        <v>45366</v>
      </c>
      <c r="D6430" s="1">
        <v>45349.625</v>
      </c>
      <c r="E6430">
        <v>51.27</v>
      </c>
      <c r="F6430" t="s">
        <v>9</v>
      </c>
      <c r="G6430" t="s">
        <v>151</v>
      </c>
      <c r="H6430">
        <v>97530</v>
      </c>
      <c r="I6430" t="str">
        <f t="shared" si="100"/>
        <v>322_2/27/2024 15:00</v>
      </c>
      <c r="J6430" t="str">
        <f>IFERROR(INDEX(scheduling_data!I:I, MATCH(I6430, scheduling_data!H:H, 0)), "")</f>
        <v>Robert Crochet</v>
      </c>
    </row>
    <row r="6431" spans="1:10" x14ac:dyDescent="0.3">
      <c r="A6431" t="s">
        <v>127</v>
      </c>
      <c r="B6431">
        <v>322</v>
      </c>
      <c r="C6431" s="1">
        <v>45366</v>
      </c>
      <c r="D6431" s="1">
        <v>45351.416666666664</v>
      </c>
      <c r="E6431">
        <v>93.48</v>
      </c>
      <c r="F6431" t="s">
        <v>9</v>
      </c>
      <c r="G6431" t="s">
        <v>151</v>
      </c>
      <c r="H6431">
        <v>97530</v>
      </c>
      <c r="I6431" t="str">
        <f t="shared" si="100"/>
        <v>322_2/29/2024 10:00</v>
      </c>
      <c r="J6431" t="str">
        <f>IFERROR(INDEX(scheduling_data!I:I, MATCH(I6431, scheduling_data!H:H, 0)), "")</f>
        <v>Christian Litz</v>
      </c>
    </row>
    <row r="6432" spans="1:10" x14ac:dyDescent="0.3">
      <c r="A6432" t="s">
        <v>127</v>
      </c>
      <c r="B6432">
        <v>322</v>
      </c>
      <c r="C6432" s="1">
        <v>45366</v>
      </c>
      <c r="D6432" s="1">
        <v>45351.416666666664</v>
      </c>
      <c r="E6432">
        <v>56.52</v>
      </c>
      <c r="F6432" t="s">
        <v>19</v>
      </c>
      <c r="G6432" t="s">
        <v>150</v>
      </c>
      <c r="H6432">
        <v>97530</v>
      </c>
      <c r="I6432" t="str">
        <f t="shared" si="100"/>
        <v>322_2/29/2024 10:00</v>
      </c>
      <c r="J6432" t="str">
        <f>IFERROR(INDEX(scheduling_data!I:I, MATCH(I6432, scheduling_data!H:H, 0)), "")</f>
        <v>Christian Litz</v>
      </c>
    </row>
    <row r="6433" spans="1:10" x14ac:dyDescent="0.3">
      <c r="A6433" t="s">
        <v>61</v>
      </c>
      <c r="B6433">
        <v>225</v>
      </c>
      <c r="C6433" s="1">
        <v>45358</v>
      </c>
      <c r="D6433" s="1">
        <v>45344.583333333336</v>
      </c>
      <c r="E6433">
        <v>0.79</v>
      </c>
      <c r="F6433" t="s">
        <v>9</v>
      </c>
      <c r="G6433" t="s">
        <v>63</v>
      </c>
      <c r="H6433">
        <v>97110</v>
      </c>
      <c r="I6433" t="str">
        <f t="shared" si="100"/>
        <v>225_2/22/2024 14:00</v>
      </c>
      <c r="J6433" t="str">
        <f>IFERROR(INDEX(scheduling_data!I:I, MATCH(I6433, scheduling_data!H:H, 0)), "")</f>
        <v>Jessica Pittman</v>
      </c>
    </row>
    <row r="6434" spans="1:10" x14ac:dyDescent="0.3">
      <c r="A6434" t="s">
        <v>61</v>
      </c>
      <c r="B6434">
        <v>225</v>
      </c>
      <c r="C6434" s="1">
        <v>45358</v>
      </c>
      <c r="D6434" s="1">
        <v>45344.583333333336</v>
      </c>
      <c r="E6434">
        <v>38.630000000000003</v>
      </c>
      <c r="F6434" t="s">
        <v>19</v>
      </c>
      <c r="G6434" t="s">
        <v>65</v>
      </c>
      <c r="H6434">
        <v>97110</v>
      </c>
      <c r="I6434" t="str">
        <f t="shared" si="100"/>
        <v>225_2/22/2024 14:00</v>
      </c>
      <c r="J6434" t="str">
        <f>IFERROR(INDEX(scheduling_data!I:I, MATCH(I6434, scheduling_data!H:H, 0)), "")</f>
        <v>Jessica Pittman</v>
      </c>
    </row>
    <row r="6435" spans="1:10" x14ac:dyDescent="0.3">
      <c r="A6435" t="s">
        <v>61</v>
      </c>
      <c r="B6435">
        <v>225</v>
      </c>
      <c r="C6435" s="1">
        <v>45358</v>
      </c>
      <c r="D6435" s="1">
        <v>45344.583333333336</v>
      </c>
      <c r="E6435">
        <v>175.72</v>
      </c>
      <c r="F6435" t="s">
        <v>9</v>
      </c>
      <c r="G6435" t="s">
        <v>64</v>
      </c>
      <c r="H6435">
        <v>97110</v>
      </c>
      <c r="I6435" t="str">
        <f t="shared" si="100"/>
        <v>225_2/22/2024 14:00</v>
      </c>
      <c r="J6435" t="str">
        <f>IFERROR(INDEX(scheduling_data!I:I, MATCH(I6435, scheduling_data!H:H, 0)), "")</f>
        <v>Jessica Pittman</v>
      </c>
    </row>
    <row r="6436" spans="1:10" x14ac:dyDescent="0.3">
      <c r="A6436" t="s">
        <v>33</v>
      </c>
      <c r="B6436">
        <v>225</v>
      </c>
      <c r="C6436" s="1">
        <v>45372</v>
      </c>
      <c r="D6436" s="1">
        <v>45344.583333333336</v>
      </c>
      <c r="E6436">
        <v>0</v>
      </c>
      <c r="F6436" t="s">
        <v>9</v>
      </c>
      <c r="G6436" t="s">
        <v>463</v>
      </c>
      <c r="H6436">
        <v>97110</v>
      </c>
      <c r="I6436" t="str">
        <f t="shared" si="100"/>
        <v>225_2/22/2024 14:00</v>
      </c>
      <c r="J6436" t="str">
        <f>IFERROR(INDEX(scheduling_data!I:I, MATCH(I6436, scheduling_data!H:H, 0)), "")</f>
        <v>Jessica Pittman</v>
      </c>
    </row>
    <row r="6437" spans="1:10" x14ac:dyDescent="0.3">
      <c r="A6437" t="s">
        <v>25</v>
      </c>
      <c r="B6437">
        <v>226</v>
      </c>
      <c r="C6437" s="1">
        <v>45352</v>
      </c>
      <c r="D6437" s="1">
        <v>45343.708333333336</v>
      </c>
      <c r="E6437">
        <v>64.81</v>
      </c>
      <c r="F6437" t="s">
        <v>19</v>
      </c>
      <c r="G6437" t="s">
        <v>26</v>
      </c>
      <c r="H6437">
        <v>92507</v>
      </c>
      <c r="I6437" t="str">
        <f t="shared" si="100"/>
        <v>226_2/21/2024 17:00</v>
      </c>
      <c r="J6437" t="str">
        <f>IFERROR(INDEX(scheduling_data!I:I, MATCH(I6437, scheduling_data!H:H, 0)), "")</f>
        <v>Victoria Miley</v>
      </c>
    </row>
    <row r="6438" spans="1:10" x14ac:dyDescent="0.3">
      <c r="A6438" t="s">
        <v>25</v>
      </c>
      <c r="B6438">
        <v>226</v>
      </c>
      <c r="C6438" s="1">
        <v>45352</v>
      </c>
      <c r="D6438" s="1">
        <v>45343.708333333336</v>
      </c>
      <c r="E6438">
        <v>85.19</v>
      </c>
      <c r="F6438" t="s">
        <v>9</v>
      </c>
      <c r="G6438" t="s">
        <v>28</v>
      </c>
      <c r="H6438">
        <v>92507</v>
      </c>
      <c r="I6438" t="str">
        <f t="shared" si="100"/>
        <v>226_2/21/2024 17:00</v>
      </c>
      <c r="J6438" t="str">
        <f>IFERROR(INDEX(scheduling_data!I:I, MATCH(I6438, scheduling_data!H:H, 0)), "")</f>
        <v>Victoria Miley</v>
      </c>
    </row>
    <row r="6439" spans="1:10" x14ac:dyDescent="0.3">
      <c r="A6439" t="s">
        <v>25</v>
      </c>
      <c r="B6439">
        <v>226</v>
      </c>
      <c r="C6439" s="1">
        <v>45359</v>
      </c>
      <c r="D6439" s="1">
        <v>45349.708333333336</v>
      </c>
      <c r="E6439">
        <v>85.19</v>
      </c>
      <c r="F6439" t="s">
        <v>9</v>
      </c>
      <c r="G6439" t="s">
        <v>28</v>
      </c>
      <c r="H6439">
        <v>92507</v>
      </c>
      <c r="I6439" t="str">
        <f t="shared" si="100"/>
        <v>226_2/27/2024 17:00</v>
      </c>
      <c r="J6439" t="str">
        <f>IFERROR(INDEX(scheduling_data!I:I, MATCH(I6439, scheduling_data!H:H, 0)), "")</f>
        <v>Victoria Miley</v>
      </c>
    </row>
    <row r="6440" spans="1:10" x14ac:dyDescent="0.3">
      <c r="A6440" t="s">
        <v>25</v>
      </c>
      <c r="B6440">
        <v>226</v>
      </c>
      <c r="C6440" s="1">
        <v>45359</v>
      </c>
      <c r="D6440" s="1">
        <v>45349.708333333336</v>
      </c>
      <c r="E6440">
        <v>64.81</v>
      </c>
      <c r="F6440" t="s">
        <v>19</v>
      </c>
      <c r="G6440" t="s">
        <v>26</v>
      </c>
      <c r="H6440">
        <v>92507</v>
      </c>
      <c r="I6440" t="str">
        <f t="shared" si="100"/>
        <v>226_2/27/2024 17:00</v>
      </c>
      <c r="J6440" t="str">
        <f>IFERROR(INDEX(scheduling_data!I:I, MATCH(I6440, scheduling_data!H:H, 0)), "")</f>
        <v>Victoria Miley</v>
      </c>
    </row>
    <row r="6441" spans="1:10" x14ac:dyDescent="0.3">
      <c r="A6441" t="s">
        <v>25</v>
      </c>
      <c r="B6441">
        <v>323</v>
      </c>
      <c r="C6441" s="1">
        <v>45352</v>
      </c>
      <c r="D6441" s="1">
        <v>45343.6875</v>
      </c>
      <c r="E6441">
        <v>192.93</v>
      </c>
      <c r="F6441" t="s">
        <v>19</v>
      </c>
      <c r="G6441" t="s">
        <v>26</v>
      </c>
      <c r="H6441">
        <v>92523</v>
      </c>
      <c r="I6441" t="str">
        <f t="shared" si="100"/>
        <v>323_2/21/2024 16:30</v>
      </c>
      <c r="J6441" t="str">
        <f>IFERROR(INDEX(scheduling_data!I:I, MATCH(I6441, scheduling_data!H:H, 0)), "")</f>
        <v>D'Anna Pullen</v>
      </c>
    </row>
    <row r="6442" spans="1:10" x14ac:dyDescent="0.3">
      <c r="A6442" t="s">
        <v>25</v>
      </c>
      <c r="B6442">
        <v>323</v>
      </c>
      <c r="C6442" s="1">
        <v>45352</v>
      </c>
      <c r="D6442" s="1">
        <v>45343.6875</v>
      </c>
      <c r="E6442">
        <v>57.07</v>
      </c>
      <c r="F6442" t="s">
        <v>9</v>
      </c>
      <c r="G6442" t="s">
        <v>28</v>
      </c>
      <c r="H6442">
        <v>92523</v>
      </c>
      <c r="I6442" t="str">
        <f t="shared" si="100"/>
        <v>323_2/21/2024 16:30</v>
      </c>
      <c r="J6442" t="str">
        <f>IFERROR(INDEX(scheduling_data!I:I, MATCH(I6442, scheduling_data!H:H, 0)), "")</f>
        <v>D'Anna Pullen</v>
      </c>
    </row>
    <row r="6443" spans="1:10" x14ac:dyDescent="0.3">
      <c r="A6443" t="s">
        <v>25</v>
      </c>
      <c r="B6443">
        <v>323</v>
      </c>
      <c r="C6443" s="1">
        <v>45359</v>
      </c>
      <c r="D6443" s="1">
        <v>45349.708333333336</v>
      </c>
      <c r="E6443">
        <v>85.19</v>
      </c>
      <c r="F6443" t="s">
        <v>9</v>
      </c>
      <c r="G6443" t="s">
        <v>28</v>
      </c>
      <c r="H6443">
        <v>92507</v>
      </c>
      <c r="I6443" t="str">
        <f t="shared" si="100"/>
        <v>323_2/27/2024 17:00</v>
      </c>
      <c r="J6443" t="str">
        <f>IFERROR(INDEX(scheduling_data!I:I, MATCH(I6443, scheduling_data!H:H, 0)), "")</f>
        <v>Victoria Miley</v>
      </c>
    </row>
    <row r="6444" spans="1:10" x14ac:dyDescent="0.3">
      <c r="A6444" t="s">
        <v>25</v>
      </c>
      <c r="B6444">
        <v>323</v>
      </c>
      <c r="C6444" s="1">
        <v>45359</v>
      </c>
      <c r="D6444" s="1">
        <v>45349.708333333336</v>
      </c>
      <c r="E6444">
        <v>64.81</v>
      </c>
      <c r="F6444" t="s">
        <v>19</v>
      </c>
      <c r="G6444" t="s">
        <v>26</v>
      </c>
      <c r="H6444">
        <v>92507</v>
      </c>
      <c r="I6444" t="str">
        <f t="shared" si="100"/>
        <v>323_2/27/2024 17:00</v>
      </c>
      <c r="J6444" t="str">
        <f>IFERROR(INDEX(scheduling_data!I:I, MATCH(I6444, scheduling_data!H:H, 0)), "")</f>
        <v>Victoria Miley</v>
      </c>
    </row>
    <row r="6445" spans="1:10" x14ac:dyDescent="0.3">
      <c r="A6445" t="s">
        <v>49</v>
      </c>
      <c r="B6445">
        <v>228</v>
      </c>
      <c r="C6445" s="1">
        <v>45355</v>
      </c>
      <c r="D6445" s="1">
        <v>45344.625</v>
      </c>
      <c r="E6445">
        <v>67</v>
      </c>
      <c r="F6445" t="s">
        <v>19</v>
      </c>
      <c r="G6445" t="s">
        <v>50</v>
      </c>
      <c r="H6445">
        <v>92507</v>
      </c>
      <c r="I6445" t="str">
        <f t="shared" si="100"/>
        <v>228_2/22/2024 15:00</v>
      </c>
      <c r="J6445" t="str">
        <f>IFERROR(INDEX(scheduling_data!I:I, MATCH(I6445, scheduling_data!H:H, 0)), "")</f>
        <v>Victoria Miley</v>
      </c>
    </row>
    <row r="6446" spans="1:10" x14ac:dyDescent="0.3">
      <c r="A6446" t="s">
        <v>49</v>
      </c>
      <c r="B6446">
        <v>228</v>
      </c>
      <c r="C6446" s="1">
        <v>45355</v>
      </c>
      <c r="D6446" s="1">
        <v>45344.625</v>
      </c>
      <c r="E6446">
        <v>53</v>
      </c>
      <c r="F6446" t="s">
        <v>9</v>
      </c>
      <c r="G6446" t="s">
        <v>104</v>
      </c>
      <c r="H6446">
        <v>92507</v>
      </c>
      <c r="I6446" t="str">
        <f t="shared" si="100"/>
        <v>228_2/22/2024 15:00</v>
      </c>
      <c r="J6446" t="str">
        <f>IFERROR(INDEX(scheduling_data!I:I, MATCH(I6446, scheduling_data!H:H, 0)), "")</f>
        <v>Victoria Miley</v>
      </c>
    </row>
    <row r="6447" spans="1:10" x14ac:dyDescent="0.3">
      <c r="A6447" t="s">
        <v>49</v>
      </c>
      <c r="B6447">
        <v>228</v>
      </c>
      <c r="C6447" s="1">
        <v>45364</v>
      </c>
      <c r="D6447" s="1">
        <v>45349.645833333336</v>
      </c>
      <c r="E6447">
        <v>67</v>
      </c>
      <c r="F6447" t="s">
        <v>19</v>
      </c>
      <c r="G6447" t="s">
        <v>50</v>
      </c>
      <c r="H6447">
        <v>92507</v>
      </c>
      <c r="I6447" t="str">
        <f t="shared" si="100"/>
        <v>228_2/27/2024 15:30</v>
      </c>
      <c r="J6447" t="str">
        <f>IFERROR(INDEX(scheduling_data!I:I, MATCH(I6447, scheduling_data!H:H, 0)), "")</f>
        <v>Victoria Miley</v>
      </c>
    </row>
    <row r="6448" spans="1:10" x14ac:dyDescent="0.3">
      <c r="A6448" t="s">
        <v>49</v>
      </c>
      <c r="B6448">
        <v>228</v>
      </c>
      <c r="C6448" s="1">
        <v>45364</v>
      </c>
      <c r="D6448" s="1">
        <v>45349.645833333336</v>
      </c>
      <c r="E6448">
        <v>53</v>
      </c>
      <c r="F6448" t="s">
        <v>9</v>
      </c>
      <c r="G6448" t="s">
        <v>104</v>
      </c>
      <c r="H6448">
        <v>92507</v>
      </c>
      <c r="I6448" t="str">
        <f t="shared" si="100"/>
        <v>228_2/27/2024 15:30</v>
      </c>
      <c r="J6448" t="str">
        <f>IFERROR(INDEX(scheduling_data!I:I, MATCH(I6448, scheduling_data!H:H, 0)), "")</f>
        <v>Victoria Miley</v>
      </c>
    </row>
    <row r="6449" spans="1:10" x14ac:dyDescent="0.3">
      <c r="A6449" t="s">
        <v>49</v>
      </c>
      <c r="B6449">
        <v>228</v>
      </c>
      <c r="C6449" s="1">
        <v>45364</v>
      </c>
      <c r="D6449" s="1">
        <v>45351.625</v>
      </c>
      <c r="E6449">
        <v>67</v>
      </c>
      <c r="F6449" t="s">
        <v>19</v>
      </c>
      <c r="G6449" t="s">
        <v>50</v>
      </c>
      <c r="H6449">
        <v>92507</v>
      </c>
      <c r="I6449" t="str">
        <f t="shared" si="100"/>
        <v>228_2/29/2024 15:00</v>
      </c>
      <c r="J6449" t="str">
        <f>IFERROR(INDEX(scheduling_data!I:I, MATCH(I6449, scheduling_data!H:H, 0)), "")</f>
        <v>Victoria Miley</v>
      </c>
    </row>
    <row r="6450" spans="1:10" x14ac:dyDescent="0.3">
      <c r="A6450" t="s">
        <v>49</v>
      </c>
      <c r="B6450">
        <v>228</v>
      </c>
      <c r="C6450" s="1">
        <v>45364</v>
      </c>
      <c r="D6450" s="1">
        <v>45351.625</v>
      </c>
      <c r="E6450">
        <v>53</v>
      </c>
      <c r="F6450" t="s">
        <v>9</v>
      </c>
      <c r="G6450" t="s">
        <v>104</v>
      </c>
      <c r="H6450">
        <v>92507</v>
      </c>
      <c r="I6450" t="str">
        <f t="shared" si="100"/>
        <v>228_2/29/2024 15:00</v>
      </c>
      <c r="J6450" t="str">
        <f>IFERROR(INDEX(scheduling_data!I:I, MATCH(I6450, scheduling_data!H:H, 0)), "")</f>
        <v>Victoria Miley</v>
      </c>
    </row>
    <row r="6451" spans="1:10" x14ac:dyDescent="0.3">
      <c r="A6451" t="s">
        <v>25</v>
      </c>
      <c r="B6451">
        <v>229</v>
      </c>
      <c r="C6451" s="1">
        <v>45352</v>
      </c>
      <c r="D6451" s="1">
        <v>45337.354166666664</v>
      </c>
      <c r="E6451">
        <v>64.81</v>
      </c>
      <c r="F6451" t="s">
        <v>19</v>
      </c>
      <c r="G6451" t="s">
        <v>26</v>
      </c>
      <c r="H6451">
        <v>92507</v>
      </c>
      <c r="I6451" t="str">
        <f t="shared" si="100"/>
        <v>229_2/15/2024 08:30</v>
      </c>
      <c r="J6451" t="str">
        <f>IFERROR(INDEX(scheduling_data!I:I, MATCH(I6451, scheduling_data!H:H, 0)), "")</f>
        <v>Victoria Miley</v>
      </c>
    </row>
    <row r="6452" spans="1:10" x14ac:dyDescent="0.3">
      <c r="A6452" t="s">
        <v>25</v>
      </c>
      <c r="B6452">
        <v>229</v>
      </c>
      <c r="C6452" s="1">
        <v>45352</v>
      </c>
      <c r="D6452" s="1">
        <v>45337.354166666664</v>
      </c>
      <c r="E6452">
        <v>85.19</v>
      </c>
      <c r="F6452" t="s">
        <v>9</v>
      </c>
      <c r="G6452" t="s">
        <v>28</v>
      </c>
      <c r="H6452">
        <v>92507</v>
      </c>
      <c r="I6452" t="str">
        <f t="shared" si="100"/>
        <v>229_2/15/2024 08:30</v>
      </c>
      <c r="J6452" t="str">
        <f>IFERROR(INDEX(scheduling_data!I:I, MATCH(I6452, scheduling_data!H:H, 0)), "")</f>
        <v>Victoria Miley</v>
      </c>
    </row>
    <row r="6453" spans="1:10" x14ac:dyDescent="0.3">
      <c r="A6453" t="s">
        <v>25</v>
      </c>
      <c r="B6453">
        <v>229</v>
      </c>
      <c r="C6453" s="1">
        <v>45352</v>
      </c>
      <c r="D6453" s="1">
        <v>45341.645833333336</v>
      </c>
      <c r="E6453">
        <v>64.81</v>
      </c>
      <c r="F6453" t="s">
        <v>19</v>
      </c>
      <c r="G6453" t="s">
        <v>26</v>
      </c>
      <c r="H6453">
        <v>92507</v>
      </c>
      <c r="I6453" t="str">
        <f t="shared" si="100"/>
        <v>229_2/19/2024 15:30</v>
      </c>
      <c r="J6453" t="str">
        <f>IFERROR(INDEX(scheduling_data!I:I, MATCH(I6453, scheduling_data!H:H, 0)), "")</f>
        <v>Victoria Miley</v>
      </c>
    </row>
    <row r="6454" spans="1:10" x14ac:dyDescent="0.3">
      <c r="A6454" t="s">
        <v>25</v>
      </c>
      <c r="B6454">
        <v>229</v>
      </c>
      <c r="C6454" s="1">
        <v>45352</v>
      </c>
      <c r="D6454" s="1">
        <v>45341.645833333336</v>
      </c>
      <c r="E6454">
        <v>85.19</v>
      </c>
      <c r="F6454" t="s">
        <v>9</v>
      </c>
      <c r="G6454" t="s">
        <v>28</v>
      </c>
      <c r="H6454">
        <v>92507</v>
      </c>
      <c r="I6454" t="str">
        <f t="shared" si="100"/>
        <v>229_2/19/2024 15:30</v>
      </c>
      <c r="J6454" t="str">
        <f>IFERROR(INDEX(scheduling_data!I:I, MATCH(I6454, scheduling_data!H:H, 0)), "")</f>
        <v>Victoria Miley</v>
      </c>
    </row>
    <row r="6455" spans="1:10" x14ac:dyDescent="0.3">
      <c r="A6455" t="s">
        <v>25</v>
      </c>
      <c r="B6455">
        <v>229</v>
      </c>
      <c r="C6455" s="1">
        <v>45352</v>
      </c>
      <c r="D6455" s="1">
        <v>45343.354166666664</v>
      </c>
      <c r="E6455">
        <v>85.19</v>
      </c>
      <c r="F6455" t="s">
        <v>9</v>
      </c>
      <c r="G6455" t="s">
        <v>28</v>
      </c>
      <c r="H6455">
        <v>92507</v>
      </c>
      <c r="I6455" t="str">
        <f t="shared" si="100"/>
        <v>229_2/21/2024 08:30</v>
      </c>
      <c r="J6455" t="str">
        <f>IFERROR(INDEX(scheduling_data!I:I, MATCH(I6455, scheduling_data!H:H, 0)), "")</f>
        <v>D'Anna Pullen</v>
      </c>
    </row>
    <row r="6456" spans="1:10" x14ac:dyDescent="0.3">
      <c r="A6456" t="s">
        <v>25</v>
      </c>
      <c r="B6456">
        <v>229</v>
      </c>
      <c r="C6456" s="1">
        <v>45352</v>
      </c>
      <c r="D6456" s="1">
        <v>45343.354166666664</v>
      </c>
      <c r="E6456">
        <v>64.81</v>
      </c>
      <c r="F6456" t="s">
        <v>19</v>
      </c>
      <c r="G6456" t="s">
        <v>26</v>
      </c>
      <c r="H6456">
        <v>92507</v>
      </c>
      <c r="I6456" t="str">
        <f t="shared" si="100"/>
        <v>229_2/21/2024 08:30</v>
      </c>
      <c r="J6456" t="str">
        <f>IFERROR(INDEX(scheduling_data!I:I, MATCH(I6456, scheduling_data!H:H, 0)), "")</f>
        <v>D'Anna Pullen</v>
      </c>
    </row>
    <row r="6457" spans="1:10" x14ac:dyDescent="0.3">
      <c r="A6457" t="s">
        <v>25</v>
      </c>
      <c r="B6457">
        <v>229</v>
      </c>
      <c r="C6457" s="1">
        <v>45366</v>
      </c>
      <c r="D6457" s="1">
        <v>45348.666666666664</v>
      </c>
      <c r="E6457">
        <v>64.81</v>
      </c>
      <c r="F6457" t="s">
        <v>19</v>
      </c>
      <c r="G6457" t="s">
        <v>26</v>
      </c>
      <c r="H6457">
        <v>92507</v>
      </c>
      <c r="I6457" t="str">
        <f t="shared" si="100"/>
        <v>229_2/26/2024 16:00</v>
      </c>
      <c r="J6457" t="str">
        <f>IFERROR(INDEX(scheduling_data!I:I, MATCH(I6457, scheduling_data!H:H, 0)), "")</f>
        <v>Annette Fertitta</v>
      </c>
    </row>
    <row r="6458" spans="1:10" x14ac:dyDescent="0.3">
      <c r="A6458" t="s">
        <v>25</v>
      </c>
      <c r="B6458">
        <v>229</v>
      </c>
      <c r="C6458" s="1">
        <v>45366</v>
      </c>
      <c r="D6458" s="1">
        <v>45348.666666666664</v>
      </c>
      <c r="E6458">
        <v>85.19</v>
      </c>
      <c r="F6458" t="s">
        <v>9</v>
      </c>
      <c r="G6458" t="s">
        <v>28</v>
      </c>
      <c r="H6458">
        <v>92507</v>
      </c>
      <c r="I6458" t="str">
        <f t="shared" si="100"/>
        <v>229_2/26/2024 16:00</v>
      </c>
      <c r="J6458" t="str">
        <f>IFERROR(INDEX(scheduling_data!I:I, MATCH(I6458, scheduling_data!H:H, 0)), "")</f>
        <v>Annette Fertitta</v>
      </c>
    </row>
    <row r="6459" spans="1:10" x14ac:dyDescent="0.3">
      <c r="A6459" t="s">
        <v>25</v>
      </c>
      <c r="B6459">
        <v>229</v>
      </c>
      <c r="C6459" s="1">
        <v>45359</v>
      </c>
      <c r="D6459" s="1">
        <v>45349.6875</v>
      </c>
      <c r="E6459">
        <v>85.19</v>
      </c>
      <c r="F6459" t="s">
        <v>9</v>
      </c>
      <c r="G6459" t="s">
        <v>28</v>
      </c>
      <c r="H6459">
        <v>92507</v>
      </c>
      <c r="I6459" t="str">
        <f t="shared" si="100"/>
        <v>229_2/27/2024 16:30</v>
      </c>
      <c r="J6459" t="str">
        <f>IFERROR(INDEX(scheduling_data!I:I, MATCH(I6459, scheduling_data!H:H, 0)), "")</f>
        <v>D'Anna Pullen</v>
      </c>
    </row>
    <row r="6460" spans="1:10" x14ac:dyDescent="0.3">
      <c r="A6460" t="s">
        <v>25</v>
      </c>
      <c r="B6460">
        <v>229</v>
      </c>
      <c r="C6460" s="1">
        <v>45359</v>
      </c>
      <c r="D6460" s="1">
        <v>45349.6875</v>
      </c>
      <c r="E6460">
        <v>64.81</v>
      </c>
      <c r="F6460" t="s">
        <v>19</v>
      </c>
      <c r="G6460" t="s">
        <v>26</v>
      </c>
      <c r="H6460">
        <v>92507</v>
      </c>
      <c r="I6460" t="str">
        <f t="shared" si="100"/>
        <v>229_2/27/2024 16:30</v>
      </c>
      <c r="J6460" t="str">
        <f>IFERROR(INDEX(scheduling_data!I:I, MATCH(I6460, scheduling_data!H:H, 0)), "")</f>
        <v>D'Anna Pullen</v>
      </c>
    </row>
    <row r="6461" spans="1:10" x14ac:dyDescent="0.3">
      <c r="A6461" t="s">
        <v>137</v>
      </c>
      <c r="B6461">
        <v>324</v>
      </c>
      <c r="C6461" s="1">
        <v>45357</v>
      </c>
      <c r="D6461" s="1">
        <v>45336.416666666664</v>
      </c>
      <c r="E6461">
        <v>0.76</v>
      </c>
      <c r="F6461" t="s">
        <v>9</v>
      </c>
      <c r="G6461" t="s">
        <v>55</v>
      </c>
      <c r="H6461">
        <v>97110</v>
      </c>
      <c r="I6461" t="str">
        <f t="shared" si="100"/>
        <v>324_2/14/2024 10:00</v>
      </c>
      <c r="J6461" t="str">
        <f>IFERROR(INDEX(scheduling_data!I:I, MATCH(I6461, scheduling_data!H:H, 0)), "")</f>
        <v>James Allen</v>
      </c>
    </row>
    <row r="6462" spans="1:10" x14ac:dyDescent="0.3">
      <c r="A6462" t="s">
        <v>137</v>
      </c>
      <c r="B6462">
        <v>324</v>
      </c>
      <c r="C6462" s="1">
        <v>45357</v>
      </c>
      <c r="D6462" s="1">
        <v>45336.416666666664</v>
      </c>
      <c r="E6462">
        <v>5.86</v>
      </c>
      <c r="F6462" t="s">
        <v>9</v>
      </c>
      <c r="G6462" t="s">
        <v>54</v>
      </c>
      <c r="H6462">
        <v>97110</v>
      </c>
      <c r="I6462" t="str">
        <f t="shared" si="100"/>
        <v>324_2/14/2024 10:00</v>
      </c>
      <c r="J6462" t="str">
        <f>IFERROR(INDEX(scheduling_data!I:I, MATCH(I6462, scheduling_data!H:H, 0)), "")</f>
        <v>James Allen</v>
      </c>
    </row>
    <row r="6463" spans="1:10" x14ac:dyDescent="0.3">
      <c r="A6463" t="s">
        <v>137</v>
      </c>
      <c r="B6463">
        <v>324</v>
      </c>
      <c r="C6463" s="1">
        <v>45357</v>
      </c>
      <c r="D6463" s="1">
        <v>45336.416666666664</v>
      </c>
      <c r="E6463">
        <v>96.6</v>
      </c>
      <c r="F6463" t="s">
        <v>9</v>
      </c>
      <c r="G6463" t="s">
        <v>56</v>
      </c>
      <c r="H6463">
        <v>97110</v>
      </c>
      <c r="I6463" t="str">
        <f t="shared" si="100"/>
        <v>324_2/14/2024 10:00</v>
      </c>
      <c r="J6463" t="str">
        <f>IFERROR(INDEX(scheduling_data!I:I, MATCH(I6463, scheduling_data!H:H, 0)), "")</f>
        <v>James Allen</v>
      </c>
    </row>
    <row r="6464" spans="1:10" x14ac:dyDescent="0.3">
      <c r="A6464" t="s">
        <v>137</v>
      </c>
      <c r="B6464">
        <v>324</v>
      </c>
      <c r="C6464" s="1">
        <v>45357</v>
      </c>
      <c r="D6464" s="1">
        <v>45336.416666666664</v>
      </c>
      <c r="E6464">
        <v>37.270000000000003</v>
      </c>
      <c r="F6464" t="s">
        <v>19</v>
      </c>
      <c r="G6464" t="s">
        <v>57</v>
      </c>
      <c r="H6464">
        <v>97110</v>
      </c>
      <c r="I6464" t="str">
        <f t="shared" si="100"/>
        <v>324_2/14/2024 10:00</v>
      </c>
      <c r="J6464" t="str">
        <f>IFERROR(INDEX(scheduling_data!I:I, MATCH(I6464, scheduling_data!H:H, 0)), "")</f>
        <v>James Allen</v>
      </c>
    </row>
    <row r="6465" spans="1:10" x14ac:dyDescent="0.3">
      <c r="A6465" t="s">
        <v>137</v>
      </c>
      <c r="B6465">
        <v>324</v>
      </c>
      <c r="C6465" s="1">
        <v>45357</v>
      </c>
      <c r="D6465" s="1">
        <v>45338.416666666664</v>
      </c>
      <c r="E6465">
        <v>11.72</v>
      </c>
      <c r="F6465" t="s">
        <v>9</v>
      </c>
      <c r="G6465" t="s">
        <v>54</v>
      </c>
      <c r="H6465">
        <v>97110</v>
      </c>
      <c r="I6465" t="str">
        <f t="shared" si="100"/>
        <v>324_2/16/2024 10:00</v>
      </c>
      <c r="J6465" t="str">
        <f>IFERROR(INDEX(scheduling_data!I:I, MATCH(I6465, scheduling_data!H:H, 0)), "")</f>
        <v>Breanna Grieco</v>
      </c>
    </row>
    <row r="6466" spans="1:10" x14ac:dyDescent="0.3">
      <c r="A6466" t="s">
        <v>137</v>
      </c>
      <c r="B6466">
        <v>324</v>
      </c>
      <c r="C6466" s="1">
        <v>45357</v>
      </c>
      <c r="D6466" s="1">
        <v>45338.416666666664</v>
      </c>
      <c r="E6466">
        <v>0.56999999999999995</v>
      </c>
      <c r="F6466" t="s">
        <v>9</v>
      </c>
      <c r="G6466" t="s">
        <v>55</v>
      </c>
      <c r="H6466">
        <v>97110</v>
      </c>
      <c r="I6466" t="str">
        <f t="shared" si="100"/>
        <v>324_2/16/2024 10:00</v>
      </c>
      <c r="J6466" t="str">
        <f>IFERROR(INDEX(scheduling_data!I:I, MATCH(I6466, scheduling_data!H:H, 0)), "")</f>
        <v>Breanna Grieco</v>
      </c>
    </row>
    <row r="6467" spans="1:10" x14ac:dyDescent="0.3">
      <c r="A6467" t="s">
        <v>137</v>
      </c>
      <c r="B6467">
        <v>324</v>
      </c>
      <c r="C6467" s="1">
        <v>45357</v>
      </c>
      <c r="D6467" s="1">
        <v>45338.416666666664</v>
      </c>
      <c r="E6467">
        <v>6.97</v>
      </c>
      <c r="F6467" t="s">
        <v>9</v>
      </c>
      <c r="G6467" t="s">
        <v>54</v>
      </c>
      <c r="H6467">
        <v>97112</v>
      </c>
      <c r="I6467" t="str">
        <f t="shared" ref="I6467:I6530" si="101">TEXT(B6467&amp;"_"&amp;TEXT(D6467, "m/d/yyyy hh:mm"), "0")</f>
        <v>324_2/16/2024 10:00</v>
      </c>
      <c r="J6467" t="str">
        <f>IFERROR(INDEX(scheduling_data!I:I, MATCH(I6467, scheduling_data!H:H, 0)), "")</f>
        <v>Breanna Grieco</v>
      </c>
    </row>
    <row r="6468" spans="1:10" x14ac:dyDescent="0.3">
      <c r="A6468" t="s">
        <v>137</v>
      </c>
      <c r="B6468">
        <v>324</v>
      </c>
      <c r="C6468" s="1">
        <v>45357</v>
      </c>
      <c r="D6468" s="1">
        <v>45338.416666666664</v>
      </c>
      <c r="E6468">
        <v>0.74</v>
      </c>
      <c r="F6468" t="s">
        <v>9</v>
      </c>
      <c r="G6468" t="s">
        <v>55</v>
      </c>
      <c r="H6468">
        <v>97112</v>
      </c>
      <c r="I6468" t="str">
        <f t="shared" si="101"/>
        <v>324_2/16/2024 10:00</v>
      </c>
      <c r="J6468" t="str">
        <f>IFERROR(INDEX(scheduling_data!I:I, MATCH(I6468, scheduling_data!H:H, 0)), "")</f>
        <v>Breanna Grieco</v>
      </c>
    </row>
    <row r="6469" spans="1:10" x14ac:dyDescent="0.3">
      <c r="A6469" t="s">
        <v>137</v>
      </c>
      <c r="B6469">
        <v>324</v>
      </c>
      <c r="C6469" s="1">
        <v>45357</v>
      </c>
      <c r="D6469" s="1">
        <v>45338.416666666664</v>
      </c>
      <c r="E6469">
        <v>95.36</v>
      </c>
      <c r="F6469" t="s">
        <v>9</v>
      </c>
      <c r="G6469" t="s">
        <v>56</v>
      </c>
      <c r="H6469">
        <v>97112</v>
      </c>
      <c r="I6469" t="str">
        <f t="shared" si="101"/>
        <v>324_2/16/2024 10:00</v>
      </c>
      <c r="J6469" t="str">
        <f>IFERROR(INDEX(scheduling_data!I:I, MATCH(I6469, scheduling_data!H:H, 0)), "")</f>
        <v>Breanna Grieco</v>
      </c>
    </row>
    <row r="6470" spans="1:10" x14ac:dyDescent="0.3">
      <c r="A6470" t="s">
        <v>137</v>
      </c>
      <c r="B6470">
        <v>324</v>
      </c>
      <c r="C6470" s="1">
        <v>45357</v>
      </c>
      <c r="D6470" s="1">
        <v>45338.416666666664</v>
      </c>
      <c r="E6470">
        <v>36.1</v>
      </c>
      <c r="F6470" t="s">
        <v>19</v>
      </c>
      <c r="G6470" t="s">
        <v>57</v>
      </c>
      <c r="H6470">
        <v>97112</v>
      </c>
      <c r="I6470" t="str">
        <f t="shared" si="101"/>
        <v>324_2/16/2024 10:00</v>
      </c>
      <c r="J6470" t="str">
        <f>IFERROR(INDEX(scheduling_data!I:I, MATCH(I6470, scheduling_data!H:H, 0)), "")</f>
        <v>Breanna Grieco</v>
      </c>
    </row>
    <row r="6471" spans="1:10" x14ac:dyDescent="0.3">
      <c r="A6471" t="s">
        <v>137</v>
      </c>
      <c r="B6471">
        <v>324</v>
      </c>
      <c r="C6471" s="1">
        <v>45357</v>
      </c>
      <c r="D6471" s="1">
        <v>45338.416666666664</v>
      </c>
      <c r="E6471">
        <v>101.6</v>
      </c>
      <c r="F6471" t="s">
        <v>9</v>
      </c>
      <c r="G6471" t="s">
        <v>56</v>
      </c>
      <c r="H6471">
        <v>97110</v>
      </c>
      <c r="I6471" t="str">
        <f t="shared" si="101"/>
        <v>324_2/16/2024 10:00</v>
      </c>
      <c r="J6471" t="str">
        <f>IFERROR(INDEX(scheduling_data!I:I, MATCH(I6471, scheduling_data!H:H, 0)), "")</f>
        <v>Breanna Grieco</v>
      </c>
    </row>
    <row r="6472" spans="1:10" x14ac:dyDescent="0.3">
      <c r="A6472" t="s">
        <v>137</v>
      </c>
      <c r="B6472">
        <v>324</v>
      </c>
      <c r="C6472" s="1">
        <v>45357</v>
      </c>
      <c r="D6472" s="1">
        <v>45338.416666666664</v>
      </c>
      <c r="E6472">
        <v>27.77</v>
      </c>
      <c r="F6472" t="s">
        <v>19</v>
      </c>
      <c r="G6472" t="s">
        <v>57</v>
      </c>
      <c r="H6472">
        <v>97110</v>
      </c>
      <c r="I6472" t="str">
        <f t="shared" si="101"/>
        <v>324_2/16/2024 10:00</v>
      </c>
      <c r="J6472" t="str">
        <f>IFERROR(INDEX(scheduling_data!I:I, MATCH(I6472, scheduling_data!H:H, 0)), "")</f>
        <v>Breanna Grieco</v>
      </c>
    </row>
    <row r="6473" spans="1:10" x14ac:dyDescent="0.3">
      <c r="A6473" t="s">
        <v>137</v>
      </c>
      <c r="B6473">
        <v>324</v>
      </c>
      <c r="C6473" s="1">
        <v>45364</v>
      </c>
      <c r="D6473" s="1">
        <v>45341.416666666664</v>
      </c>
      <c r="E6473">
        <v>1.0900000000000001</v>
      </c>
      <c r="F6473" t="s">
        <v>9</v>
      </c>
      <c r="G6473" t="s">
        <v>55</v>
      </c>
      <c r="H6473">
        <v>97110</v>
      </c>
      <c r="I6473" t="str">
        <f t="shared" si="101"/>
        <v>324_2/19/2024 10:00</v>
      </c>
      <c r="J6473" t="str">
        <f>IFERROR(INDEX(scheduling_data!I:I, MATCH(I6473, scheduling_data!H:H, 0)), "")</f>
        <v>James Allen</v>
      </c>
    </row>
    <row r="6474" spans="1:10" x14ac:dyDescent="0.3">
      <c r="A6474" t="s">
        <v>137</v>
      </c>
      <c r="B6474">
        <v>324</v>
      </c>
      <c r="C6474" s="1">
        <v>45364</v>
      </c>
      <c r="D6474" s="1">
        <v>45341.416666666664</v>
      </c>
      <c r="E6474">
        <v>11.72</v>
      </c>
      <c r="F6474" t="s">
        <v>9</v>
      </c>
      <c r="G6474" t="s">
        <v>54</v>
      </c>
      <c r="H6474">
        <v>97110</v>
      </c>
      <c r="I6474" t="str">
        <f t="shared" si="101"/>
        <v>324_2/19/2024 10:00</v>
      </c>
      <c r="J6474" t="str">
        <f>IFERROR(INDEX(scheduling_data!I:I, MATCH(I6474, scheduling_data!H:H, 0)), "")</f>
        <v>James Allen</v>
      </c>
    </row>
    <row r="6475" spans="1:10" x14ac:dyDescent="0.3">
      <c r="A6475" t="s">
        <v>137</v>
      </c>
      <c r="B6475">
        <v>324</v>
      </c>
      <c r="C6475" s="1">
        <v>45364</v>
      </c>
      <c r="D6475" s="1">
        <v>45341.416666666664</v>
      </c>
      <c r="E6475">
        <v>144.9</v>
      </c>
      <c r="F6475" t="s">
        <v>9</v>
      </c>
      <c r="G6475" t="s">
        <v>56</v>
      </c>
      <c r="H6475">
        <v>97110</v>
      </c>
      <c r="I6475" t="str">
        <f t="shared" si="101"/>
        <v>324_2/19/2024 10:00</v>
      </c>
      <c r="J6475" t="str">
        <f>IFERROR(INDEX(scheduling_data!I:I, MATCH(I6475, scheduling_data!H:H, 0)), "")</f>
        <v>James Allen</v>
      </c>
    </row>
    <row r="6476" spans="1:10" x14ac:dyDescent="0.3">
      <c r="A6476" t="s">
        <v>137</v>
      </c>
      <c r="B6476">
        <v>324</v>
      </c>
      <c r="C6476" s="1">
        <v>45364</v>
      </c>
      <c r="D6476" s="1">
        <v>45341.416666666664</v>
      </c>
      <c r="E6476">
        <v>53.61</v>
      </c>
      <c r="F6476" t="s">
        <v>19</v>
      </c>
      <c r="G6476" t="s">
        <v>57</v>
      </c>
      <c r="H6476">
        <v>97110</v>
      </c>
      <c r="I6476" t="str">
        <f t="shared" si="101"/>
        <v>324_2/19/2024 10:00</v>
      </c>
      <c r="J6476" t="str">
        <f>IFERROR(INDEX(scheduling_data!I:I, MATCH(I6476, scheduling_data!H:H, 0)), "")</f>
        <v>James Allen</v>
      </c>
    </row>
    <row r="6477" spans="1:10" x14ac:dyDescent="0.3">
      <c r="A6477" t="s">
        <v>137</v>
      </c>
      <c r="B6477">
        <v>324</v>
      </c>
      <c r="C6477" s="1">
        <v>45364</v>
      </c>
      <c r="D6477" s="1">
        <v>45343.416666666664</v>
      </c>
      <c r="E6477">
        <v>69.95</v>
      </c>
      <c r="F6477" t="s">
        <v>19</v>
      </c>
      <c r="G6477" t="s">
        <v>57</v>
      </c>
      <c r="H6477">
        <v>97110</v>
      </c>
      <c r="I6477" t="str">
        <f t="shared" si="101"/>
        <v>324_2/21/2024 10:00</v>
      </c>
      <c r="J6477" t="str">
        <f>IFERROR(INDEX(scheduling_data!I:I, MATCH(I6477, scheduling_data!H:H, 0)), "")</f>
        <v>James Allen</v>
      </c>
    </row>
    <row r="6478" spans="1:10" x14ac:dyDescent="0.3">
      <c r="A6478" t="s">
        <v>137</v>
      </c>
      <c r="B6478">
        <v>324</v>
      </c>
      <c r="C6478" s="1">
        <v>45364</v>
      </c>
      <c r="D6478" s="1">
        <v>45343.416666666664</v>
      </c>
      <c r="E6478">
        <v>17.579999999999998</v>
      </c>
      <c r="F6478" t="s">
        <v>9</v>
      </c>
      <c r="G6478" t="s">
        <v>54</v>
      </c>
      <c r="H6478">
        <v>97110</v>
      </c>
      <c r="I6478" t="str">
        <f t="shared" si="101"/>
        <v>324_2/21/2024 10:00</v>
      </c>
      <c r="J6478" t="str">
        <f>IFERROR(INDEX(scheduling_data!I:I, MATCH(I6478, scheduling_data!H:H, 0)), "")</f>
        <v>James Allen</v>
      </c>
    </row>
    <row r="6479" spans="1:10" x14ac:dyDescent="0.3">
      <c r="A6479" t="s">
        <v>137</v>
      </c>
      <c r="B6479">
        <v>324</v>
      </c>
      <c r="C6479" s="1">
        <v>45364</v>
      </c>
      <c r="D6479" s="1">
        <v>45343.416666666664</v>
      </c>
      <c r="E6479">
        <v>193.2</v>
      </c>
      <c r="F6479" t="s">
        <v>9</v>
      </c>
      <c r="G6479" t="s">
        <v>56</v>
      </c>
      <c r="H6479">
        <v>97110</v>
      </c>
      <c r="I6479" t="str">
        <f t="shared" si="101"/>
        <v>324_2/21/2024 10:00</v>
      </c>
      <c r="J6479" t="str">
        <f>IFERROR(INDEX(scheduling_data!I:I, MATCH(I6479, scheduling_data!H:H, 0)), "")</f>
        <v>James Allen</v>
      </c>
    </row>
    <row r="6480" spans="1:10" x14ac:dyDescent="0.3">
      <c r="A6480" t="s">
        <v>137</v>
      </c>
      <c r="B6480">
        <v>324</v>
      </c>
      <c r="C6480" s="1">
        <v>45364</v>
      </c>
      <c r="D6480" s="1">
        <v>45343.416666666664</v>
      </c>
      <c r="E6480">
        <v>1.43</v>
      </c>
      <c r="F6480" t="s">
        <v>9</v>
      </c>
      <c r="G6480" t="s">
        <v>55</v>
      </c>
      <c r="H6480">
        <v>97110</v>
      </c>
      <c r="I6480" t="str">
        <f t="shared" si="101"/>
        <v>324_2/21/2024 10:00</v>
      </c>
      <c r="J6480" t="str">
        <f>IFERROR(INDEX(scheduling_data!I:I, MATCH(I6480, scheduling_data!H:H, 0)), "")</f>
        <v>James Allen</v>
      </c>
    </row>
    <row r="6481" spans="1:10" x14ac:dyDescent="0.3">
      <c r="A6481" t="s">
        <v>137</v>
      </c>
      <c r="B6481">
        <v>324</v>
      </c>
      <c r="C6481" s="1">
        <v>45364</v>
      </c>
      <c r="D6481" s="1">
        <v>45345.416666666664</v>
      </c>
      <c r="E6481">
        <v>69.95</v>
      </c>
      <c r="F6481" t="s">
        <v>19</v>
      </c>
      <c r="G6481" t="s">
        <v>57</v>
      </c>
      <c r="H6481">
        <v>97110</v>
      </c>
      <c r="I6481" t="str">
        <f t="shared" si="101"/>
        <v>324_2/23/2024 10:00</v>
      </c>
      <c r="J6481" t="str">
        <f>IFERROR(INDEX(scheduling_data!I:I, MATCH(I6481, scheduling_data!H:H, 0)), "")</f>
        <v>James Allen</v>
      </c>
    </row>
    <row r="6482" spans="1:10" x14ac:dyDescent="0.3">
      <c r="A6482" t="s">
        <v>137</v>
      </c>
      <c r="B6482">
        <v>324</v>
      </c>
      <c r="C6482" s="1">
        <v>45364</v>
      </c>
      <c r="D6482" s="1">
        <v>45345.416666666664</v>
      </c>
      <c r="E6482">
        <v>193.2</v>
      </c>
      <c r="F6482" t="s">
        <v>9</v>
      </c>
      <c r="G6482" t="s">
        <v>56</v>
      </c>
      <c r="H6482">
        <v>97110</v>
      </c>
      <c r="I6482" t="str">
        <f t="shared" si="101"/>
        <v>324_2/23/2024 10:00</v>
      </c>
      <c r="J6482" t="str">
        <f>IFERROR(INDEX(scheduling_data!I:I, MATCH(I6482, scheduling_data!H:H, 0)), "")</f>
        <v>James Allen</v>
      </c>
    </row>
    <row r="6483" spans="1:10" x14ac:dyDescent="0.3">
      <c r="A6483" t="s">
        <v>137</v>
      </c>
      <c r="B6483">
        <v>324</v>
      </c>
      <c r="C6483" s="1">
        <v>45364</v>
      </c>
      <c r="D6483" s="1">
        <v>45345.416666666664</v>
      </c>
      <c r="E6483">
        <v>1.43</v>
      </c>
      <c r="F6483" t="s">
        <v>9</v>
      </c>
      <c r="G6483" t="s">
        <v>55</v>
      </c>
      <c r="H6483">
        <v>97110</v>
      </c>
      <c r="I6483" t="str">
        <f t="shared" si="101"/>
        <v>324_2/23/2024 10:00</v>
      </c>
      <c r="J6483" t="str">
        <f>IFERROR(INDEX(scheduling_data!I:I, MATCH(I6483, scheduling_data!H:H, 0)), "")</f>
        <v>James Allen</v>
      </c>
    </row>
    <row r="6484" spans="1:10" x14ac:dyDescent="0.3">
      <c r="A6484" t="s">
        <v>137</v>
      </c>
      <c r="B6484">
        <v>324</v>
      </c>
      <c r="C6484" s="1">
        <v>45364</v>
      </c>
      <c r="D6484" s="1">
        <v>45345.416666666664</v>
      </c>
      <c r="E6484">
        <v>17.579999999999998</v>
      </c>
      <c r="F6484" t="s">
        <v>9</v>
      </c>
      <c r="G6484" t="s">
        <v>54</v>
      </c>
      <c r="H6484">
        <v>97110</v>
      </c>
      <c r="I6484" t="str">
        <f t="shared" si="101"/>
        <v>324_2/23/2024 10:00</v>
      </c>
      <c r="J6484" t="str">
        <f>IFERROR(INDEX(scheduling_data!I:I, MATCH(I6484, scheduling_data!H:H, 0)), "")</f>
        <v>James Allen</v>
      </c>
    </row>
    <row r="6485" spans="1:10" x14ac:dyDescent="0.3">
      <c r="A6485" t="s">
        <v>137</v>
      </c>
      <c r="B6485">
        <v>324</v>
      </c>
      <c r="C6485" s="1">
        <v>45371</v>
      </c>
      <c r="D6485" s="1">
        <v>45348.416666666664</v>
      </c>
      <c r="E6485">
        <v>69.95</v>
      </c>
      <c r="F6485" t="s">
        <v>19</v>
      </c>
      <c r="G6485" t="s">
        <v>57</v>
      </c>
      <c r="H6485">
        <v>97110</v>
      </c>
      <c r="I6485" t="str">
        <f t="shared" si="101"/>
        <v>324_2/26/2024 10:00</v>
      </c>
      <c r="J6485" t="str">
        <f>IFERROR(INDEX(scheduling_data!I:I, MATCH(I6485, scheduling_data!H:H, 0)), "")</f>
        <v>James Allen</v>
      </c>
    </row>
    <row r="6486" spans="1:10" x14ac:dyDescent="0.3">
      <c r="A6486" t="s">
        <v>137</v>
      </c>
      <c r="B6486">
        <v>324</v>
      </c>
      <c r="C6486" s="1">
        <v>45371</v>
      </c>
      <c r="D6486" s="1">
        <v>45348.416666666664</v>
      </c>
      <c r="E6486">
        <v>17.579999999999998</v>
      </c>
      <c r="F6486" t="s">
        <v>9</v>
      </c>
      <c r="G6486" t="s">
        <v>54</v>
      </c>
      <c r="H6486">
        <v>97110</v>
      </c>
      <c r="I6486" t="str">
        <f t="shared" si="101"/>
        <v>324_2/26/2024 10:00</v>
      </c>
      <c r="J6486" t="str">
        <f>IFERROR(INDEX(scheduling_data!I:I, MATCH(I6486, scheduling_data!H:H, 0)), "")</f>
        <v>James Allen</v>
      </c>
    </row>
    <row r="6487" spans="1:10" x14ac:dyDescent="0.3">
      <c r="A6487" t="s">
        <v>137</v>
      </c>
      <c r="B6487">
        <v>324</v>
      </c>
      <c r="C6487" s="1">
        <v>45371</v>
      </c>
      <c r="D6487" s="1">
        <v>45348.416666666664</v>
      </c>
      <c r="E6487">
        <v>1.43</v>
      </c>
      <c r="F6487" t="s">
        <v>9</v>
      </c>
      <c r="G6487" t="s">
        <v>55</v>
      </c>
      <c r="H6487">
        <v>97110</v>
      </c>
      <c r="I6487" t="str">
        <f t="shared" si="101"/>
        <v>324_2/26/2024 10:00</v>
      </c>
      <c r="J6487" t="str">
        <f>IFERROR(INDEX(scheduling_data!I:I, MATCH(I6487, scheduling_data!H:H, 0)), "")</f>
        <v>James Allen</v>
      </c>
    </row>
    <row r="6488" spans="1:10" x14ac:dyDescent="0.3">
      <c r="A6488" t="s">
        <v>137</v>
      </c>
      <c r="B6488">
        <v>324</v>
      </c>
      <c r="C6488" s="1">
        <v>45371</v>
      </c>
      <c r="D6488" s="1">
        <v>45348.416666666664</v>
      </c>
      <c r="E6488">
        <v>193.2</v>
      </c>
      <c r="F6488" t="s">
        <v>9</v>
      </c>
      <c r="G6488" t="s">
        <v>56</v>
      </c>
      <c r="H6488">
        <v>97110</v>
      </c>
      <c r="I6488" t="str">
        <f t="shared" si="101"/>
        <v>324_2/26/2024 10:00</v>
      </c>
      <c r="J6488" t="str">
        <f>IFERROR(INDEX(scheduling_data!I:I, MATCH(I6488, scheduling_data!H:H, 0)), "")</f>
        <v>James Allen</v>
      </c>
    </row>
    <row r="6489" spans="1:10" x14ac:dyDescent="0.3">
      <c r="A6489" t="s">
        <v>137</v>
      </c>
      <c r="B6489">
        <v>324</v>
      </c>
      <c r="C6489" s="1">
        <v>45371</v>
      </c>
      <c r="D6489" s="1">
        <v>45350.416666666664</v>
      </c>
      <c r="E6489">
        <v>5.86</v>
      </c>
      <c r="F6489" t="s">
        <v>9</v>
      </c>
      <c r="G6489" t="s">
        <v>54</v>
      </c>
      <c r="H6489">
        <v>97110</v>
      </c>
      <c r="I6489" t="str">
        <f t="shared" si="101"/>
        <v>324_2/28/2024 10:00</v>
      </c>
      <c r="J6489" t="str">
        <f>IFERROR(INDEX(scheduling_data!I:I, MATCH(I6489, scheduling_data!H:H, 0)), "")</f>
        <v>James Allen</v>
      </c>
    </row>
    <row r="6490" spans="1:10" x14ac:dyDescent="0.3">
      <c r="A6490" t="s">
        <v>137</v>
      </c>
      <c r="B6490">
        <v>324</v>
      </c>
      <c r="C6490" s="1">
        <v>45371</v>
      </c>
      <c r="D6490" s="1">
        <v>45350.416666666664</v>
      </c>
      <c r="E6490">
        <v>0.76</v>
      </c>
      <c r="F6490" t="s">
        <v>9</v>
      </c>
      <c r="G6490" t="s">
        <v>55</v>
      </c>
      <c r="H6490">
        <v>97110</v>
      </c>
      <c r="I6490" t="str">
        <f t="shared" si="101"/>
        <v>324_2/28/2024 10:00</v>
      </c>
      <c r="J6490" t="str">
        <f>IFERROR(INDEX(scheduling_data!I:I, MATCH(I6490, scheduling_data!H:H, 0)), "")</f>
        <v>James Allen</v>
      </c>
    </row>
    <row r="6491" spans="1:10" x14ac:dyDescent="0.3">
      <c r="A6491" t="s">
        <v>137</v>
      </c>
      <c r="B6491">
        <v>324</v>
      </c>
      <c r="C6491" s="1">
        <v>45371</v>
      </c>
      <c r="D6491" s="1">
        <v>45350.416666666664</v>
      </c>
      <c r="E6491">
        <v>96.6</v>
      </c>
      <c r="F6491" t="s">
        <v>9</v>
      </c>
      <c r="G6491" t="s">
        <v>56</v>
      </c>
      <c r="H6491">
        <v>97110</v>
      </c>
      <c r="I6491" t="str">
        <f t="shared" si="101"/>
        <v>324_2/28/2024 10:00</v>
      </c>
      <c r="J6491" t="str">
        <f>IFERROR(INDEX(scheduling_data!I:I, MATCH(I6491, scheduling_data!H:H, 0)), "")</f>
        <v>James Allen</v>
      </c>
    </row>
    <row r="6492" spans="1:10" x14ac:dyDescent="0.3">
      <c r="A6492" t="s">
        <v>137</v>
      </c>
      <c r="B6492">
        <v>324</v>
      </c>
      <c r="C6492" s="1">
        <v>45371</v>
      </c>
      <c r="D6492" s="1">
        <v>45350.416666666664</v>
      </c>
      <c r="E6492">
        <v>37.270000000000003</v>
      </c>
      <c r="F6492" t="s">
        <v>19</v>
      </c>
      <c r="G6492" t="s">
        <v>57</v>
      </c>
      <c r="H6492">
        <v>97110</v>
      </c>
      <c r="I6492" t="str">
        <f t="shared" si="101"/>
        <v>324_2/28/2024 10:00</v>
      </c>
      <c r="J6492" t="str">
        <f>IFERROR(INDEX(scheduling_data!I:I, MATCH(I6492, scheduling_data!H:H, 0)), "")</f>
        <v>James Allen</v>
      </c>
    </row>
    <row r="6493" spans="1:10" x14ac:dyDescent="0.3">
      <c r="A6493" t="s">
        <v>137</v>
      </c>
      <c r="B6493">
        <v>324</v>
      </c>
      <c r="C6493" s="1">
        <v>45352</v>
      </c>
      <c r="D6493" s="1">
        <v>45328.583333333336</v>
      </c>
      <c r="E6493">
        <v>58.67</v>
      </c>
      <c r="F6493" t="s">
        <v>9</v>
      </c>
      <c r="G6493" t="s">
        <v>56</v>
      </c>
      <c r="H6493">
        <v>97161</v>
      </c>
      <c r="I6493" t="str">
        <f t="shared" si="101"/>
        <v>324_2/6/2024 14:00</v>
      </c>
      <c r="J6493" t="str">
        <f>IFERROR(INDEX(scheduling_data!I:I, MATCH(I6493, scheduling_data!H:H, 0)), "")</f>
        <v>James Allen</v>
      </c>
    </row>
    <row r="6494" spans="1:10" x14ac:dyDescent="0.3">
      <c r="A6494" t="s">
        <v>137</v>
      </c>
      <c r="B6494">
        <v>324</v>
      </c>
      <c r="C6494" s="1">
        <v>45352</v>
      </c>
      <c r="D6494" s="1">
        <v>45328.583333333336</v>
      </c>
      <c r="E6494">
        <v>17.579999999999998</v>
      </c>
      <c r="F6494" t="s">
        <v>9</v>
      </c>
      <c r="G6494" t="s">
        <v>54</v>
      </c>
      <c r="H6494">
        <v>97110</v>
      </c>
      <c r="I6494" t="str">
        <f t="shared" si="101"/>
        <v>324_2/6/2024 14:00</v>
      </c>
      <c r="J6494" t="str">
        <f>IFERROR(INDEX(scheduling_data!I:I, MATCH(I6494, scheduling_data!H:H, 0)), "")</f>
        <v>James Allen</v>
      </c>
    </row>
    <row r="6495" spans="1:10" x14ac:dyDescent="0.3">
      <c r="A6495" t="s">
        <v>137</v>
      </c>
      <c r="B6495">
        <v>324</v>
      </c>
      <c r="C6495" s="1">
        <v>45352</v>
      </c>
      <c r="D6495" s="1">
        <v>45328.583333333336</v>
      </c>
      <c r="E6495">
        <v>38.549999999999997</v>
      </c>
      <c r="F6495" t="s">
        <v>19</v>
      </c>
      <c r="G6495" t="s">
        <v>57</v>
      </c>
      <c r="H6495">
        <v>97110</v>
      </c>
      <c r="I6495" t="str">
        <f t="shared" si="101"/>
        <v>324_2/6/2024 14:00</v>
      </c>
      <c r="J6495" t="str">
        <f>IFERROR(INDEX(scheduling_data!I:I, MATCH(I6495, scheduling_data!H:H, 0)), "")</f>
        <v>James Allen</v>
      </c>
    </row>
    <row r="6496" spans="1:10" x14ac:dyDescent="0.3">
      <c r="A6496" t="s">
        <v>137</v>
      </c>
      <c r="B6496">
        <v>324</v>
      </c>
      <c r="C6496" s="1">
        <v>45352</v>
      </c>
      <c r="D6496" s="1">
        <v>45328.583333333336</v>
      </c>
      <c r="E6496">
        <v>144.9</v>
      </c>
      <c r="F6496" t="s">
        <v>9</v>
      </c>
      <c r="G6496" t="s">
        <v>56</v>
      </c>
      <c r="H6496">
        <v>97110</v>
      </c>
      <c r="I6496" t="str">
        <f t="shared" si="101"/>
        <v>324_2/6/2024 14:00</v>
      </c>
      <c r="J6496" t="str">
        <f>IFERROR(INDEX(scheduling_data!I:I, MATCH(I6496, scheduling_data!H:H, 0)), "")</f>
        <v>James Allen</v>
      </c>
    </row>
    <row r="6497" spans="1:10" x14ac:dyDescent="0.3">
      <c r="A6497" t="s">
        <v>137</v>
      </c>
      <c r="B6497">
        <v>324</v>
      </c>
      <c r="C6497" s="1">
        <v>45352</v>
      </c>
      <c r="D6497" s="1">
        <v>45328.583333333336</v>
      </c>
      <c r="E6497">
        <v>0.79</v>
      </c>
      <c r="F6497" t="s">
        <v>9</v>
      </c>
      <c r="G6497" t="s">
        <v>55</v>
      </c>
      <c r="H6497">
        <v>97110</v>
      </c>
      <c r="I6497" t="str">
        <f t="shared" si="101"/>
        <v>324_2/6/2024 14:00</v>
      </c>
      <c r="J6497" t="str">
        <f>IFERROR(INDEX(scheduling_data!I:I, MATCH(I6497, scheduling_data!H:H, 0)), "")</f>
        <v>James Allen</v>
      </c>
    </row>
    <row r="6498" spans="1:10" x14ac:dyDescent="0.3">
      <c r="A6498" t="s">
        <v>137</v>
      </c>
      <c r="B6498">
        <v>324</v>
      </c>
      <c r="C6498" s="1">
        <v>45352</v>
      </c>
      <c r="D6498" s="1">
        <v>45331.416666666664</v>
      </c>
      <c r="E6498">
        <v>5.86</v>
      </c>
      <c r="F6498" t="s">
        <v>9</v>
      </c>
      <c r="G6498" t="s">
        <v>54</v>
      </c>
      <c r="H6498">
        <v>97110</v>
      </c>
      <c r="I6498" t="str">
        <f t="shared" si="101"/>
        <v>324_2/9/2024 10:00</v>
      </c>
      <c r="J6498" t="str">
        <f>IFERROR(INDEX(scheduling_data!I:I, MATCH(I6498, scheduling_data!H:H, 0)), "")</f>
        <v>Breanna Grieco</v>
      </c>
    </row>
    <row r="6499" spans="1:10" x14ac:dyDescent="0.3">
      <c r="A6499" t="s">
        <v>137</v>
      </c>
      <c r="B6499">
        <v>324</v>
      </c>
      <c r="C6499" s="1">
        <v>45352</v>
      </c>
      <c r="D6499" s="1">
        <v>45331.416666666664</v>
      </c>
      <c r="E6499">
        <v>0.65</v>
      </c>
      <c r="F6499" t="s">
        <v>9</v>
      </c>
      <c r="G6499" t="s">
        <v>55</v>
      </c>
      <c r="H6499">
        <v>97110</v>
      </c>
      <c r="I6499" t="str">
        <f t="shared" si="101"/>
        <v>324_2/9/2024 10:00</v>
      </c>
      <c r="J6499" t="str">
        <f>IFERROR(INDEX(scheduling_data!I:I, MATCH(I6499, scheduling_data!H:H, 0)), "")</f>
        <v>Breanna Grieco</v>
      </c>
    </row>
    <row r="6500" spans="1:10" x14ac:dyDescent="0.3">
      <c r="A6500" t="s">
        <v>137</v>
      </c>
      <c r="B6500">
        <v>324</v>
      </c>
      <c r="C6500" s="1">
        <v>45352</v>
      </c>
      <c r="D6500" s="1">
        <v>45331.416666666664</v>
      </c>
      <c r="E6500">
        <v>102.3</v>
      </c>
      <c r="F6500" t="s">
        <v>9</v>
      </c>
      <c r="G6500" t="s">
        <v>56</v>
      </c>
      <c r="H6500">
        <v>97110</v>
      </c>
      <c r="I6500" t="str">
        <f t="shared" si="101"/>
        <v>324_2/9/2024 10:00</v>
      </c>
      <c r="J6500" t="str">
        <f>IFERROR(INDEX(scheduling_data!I:I, MATCH(I6500, scheduling_data!H:H, 0)), "")</f>
        <v>Breanna Grieco</v>
      </c>
    </row>
    <row r="6501" spans="1:10" x14ac:dyDescent="0.3">
      <c r="A6501" t="s">
        <v>137</v>
      </c>
      <c r="B6501">
        <v>324</v>
      </c>
      <c r="C6501" s="1">
        <v>45352</v>
      </c>
      <c r="D6501" s="1">
        <v>45331.416666666664</v>
      </c>
      <c r="E6501">
        <v>31.68</v>
      </c>
      <c r="F6501" t="s">
        <v>19</v>
      </c>
      <c r="G6501" t="s">
        <v>57</v>
      </c>
      <c r="H6501">
        <v>97110</v>
      </c>
      <c r="I6501" t="str">
        <f t="shared" si="101"/>
        <v>324_2/9/2024 10:00</v>
      </c>
      <c r="J6501" t="str">
        <f>IFERROR(INDEX(scheduling_data!I:I, MATCH(I6501, scheduling_data!H:H, 0)), "")</f>
        <v>Breanna Grieco</v>
      </c>
    </row>
    <row r="6502" spans="1:10" x14ac:dyDescent="0.3">
      <c r="A6502" t="s">
        <v>59</v>
      </c>
      <c r="B6502">
        <v>324</v>
      </c>
      <c r="C6502" s="1">
        <v>45362</v>
      </c>
      <c r="D6502" s="1">
        <v>45336.416666666664</v>
      </c>
      <c r="E6502">
        <v>9.51</v>
      </c>
      <c r="F6502" t="s">
        <v>19</v>
      </c>
      <c r="G6502" t="s">
        <v>60</v>
      </c>
      <c r="H6502">
        <v>97110</v>
      </c>
      <c r="I6502" t="str">
        <f t="shared" si="101"/>
        <v>324_2/14/2024 10:00</v>
      </c>
      <c r="J6502" t="str">
        <f>IFERROR(INDEX(scheduling_data!I:I, MATCH(I6502, scheduling_data!H:H, 0)), "")</f>
        <v>James Allen</v>
      </c>
    </row>
    <row r="6503" spans="1:10" x14ac:dyDescent="0.3">
      <c r="A6503" t="s">
        <v>59</v>
      </c>
      <c r="B6503">
        <v>324</v>
      </c>
      <c r="C6503" s="1">
        <v>45362</v>
      </c>
      <c r="D6503" s="1">
        <v>45338.416666666664</v>
      </c>
      <c r="E6503">
        <v>8.34</v>
      </c>
      <c r="F6503" t="s">
        <v>19</v>
      </c>
      <c r="G6503" t="s">
        <v>60</v>
      </c>
      <c r="H6503">
        <v>97110</v>
      </c>
      <c r="I6503" t="str">
        <f t="shared" si="101"/>
        <v>324_2/16/2024 10:00</v>
      </c>
      <c r="J6503" t="str">
        <f>IFERROR(INDEX(scheduling_data!I:I, MATCH(I6503, scheduling_data!H:H, 0)), "")</f>
        <v>Breanna Grieco</v>
      </c>
    </row>
    <row r="6504" spans="1:10" x14ac:dyDescent="0.3">
      <c r="A6504" t="s">
        <v>59</v>
      </c>
      <c r="B6504">
        <v>324</v>
      </c>
      <c r="C6504" s="1">
        <v>45362</v>
      </c>
      <c r="D6504" s="1">
        <v>45338.416666666664</v>
      </c>
      <c r="E6504">
        <v>10.83</v>
      </c>
      <c r="F6504" t="s">
        <v>19</v>
      </c>
      <c r="G6504" t="s">
        <v>60</v>
      </c>
      <c r="H6504">
        <v>97112</v>
      </c>
      <c r="I6504" t="str">
        <f t="shared" si="101"/>
        <v>324_2/16/2024 10:00</v>
      </c>
      <c r="J6504" t="str">
        <f>IFERROR(INDEX(scheduling_data!I:I, MATCH(I6504, scheduling_data!H:H, 0)), "")</f>
        <v>Breanna Grieco</v>
      </c>
    </row>
    <row r="6505" spans="1:10" x14ac:dyDescent="0.3">
      <c r="A6505" t="s">
        <v>59</v>
      </c>
      <c r="B6505">
        <v>324</v>
      </c>
      <c r="C6505" s="1">
        <v>45369</v>
      </c>
      <c r="D6505" s="1">
        <v>45341.416666666664</v>
      </c>
      <c r="E6505">
        <v>13.68</v>
      </c>
      <c r="F6505" t="s">
        <v>19</v>
      </c>
      <c r="G6505" t="s">
        <v>60</v>
      </c>
      <c r="H6505">
        <v>97110</v>
      </c>
      <c r="I6505" t="str">
        <f t="shared" si="101"/>
        <v>324_2/19/2024 10:00</v>
      </c>
      <c r="J6505" t="str">
        <f>IFERROR(INDEX(scheduling_data!I:I, MATCH(I6505, scheduling_data!H:H, 0)), "")</f>
        <v>James Allen</v>
      </c>
    </row>
    <row r="6506" spans="1:10" x14ac:dyDescent="0.3">
      <c r="A6506" t="s">
        <v>59</v>
      </c>
      <c r="B6506">
        <v>324</v>
      </c>
      <c r="C6506" s="1">
        <v>45369</v>
      </c>
      <c r="D6506" s="1">
        <v>45343.416666666664</v>
      </c>
      <c r="E6506">
        <v>17.84</v>
      </c>
      <c r="F6506" t="s">
        <v>19</v>
      </c>
      <c r="G6506" t="s">
        <v>60</v>
      </c>
      <c r="H6506">
        <v>97110</v>
      </c>
      <c r="I6506" t="str">
        <f t="shared" si="101"/>
        <v>324_2/21/2024 10:00</v>
      </c>
      <c r="J6506" t="str">
        <f>IFERROR(INDEX(scheduling_data!I:I, MATCH(I6506, scheduling_data!H:H, 0)), "")</f>
        <v>James Allen</v>
      </c>
    </row>
    <row r="6507" spans="1:10" x14ac:dyDescent="0.3">
      <c r="A6507" t="s">
        <v>59</v>
      </c>
      <c r="B6507">
        <v>324</v>
      </c>
      <c r="C6507" s="1">
        <v>45369</v>
      </c>
      <c r="D6507" s="1">
        <v>45345.416666666664</v>
      </c>
      <c r="E6507">
        <v>17.84</v>
      </c>
      <c r="F6507" t="s">
        <v>19</v>
      </c>
      <c r="G6507" t="s">
        <v>60</v>
      </c>
      <c r="H6507">
        <v>97110</v>
      </c>
      <c r="I6507" t="str">
        <f t="shared" si="101"/>
        <v>324_2/23/2024 10:00</v>
      </c>
      <c r="J6507" t="str">
        <f>IFERROR(INDEX(scheduling_data!I:I, MATCH(I6507, scheduling_data!H:H, 0)), "")</f>
        <v>James Allen</v>
      </c>
    </row>
    <row r="6508" spans="1:10" x14ac:dyDescent="0.3">
      <c r="A6508" t="s">
        <v>59</v>
      </c>
      <c r="B6508">
        <v>324</v>
      </c>
      <c r="C6508" s="1">
        <v>45378</v>
      </c>
      <c r="D6508" s="1">
        <v>45348.416666666664</v>
      </c>
      <c r="E6508">
        <v>17.84</v>
      </c>
      <c r="F6508" t="s">
        <v>19</v>
      </c>
      <c r="G6508" t="s">
        <v>60</v>
      </c>
      <c r="H6508">
        <v>97110</v>
      </c>
      <c r="I6508" t="str">
        <f t="shared" si="101"/>
        <v>324_2/26/2024 10:00</v>
      </c>
      <c r="J6508" t="str">
        <f>IFERROR(INDEX(scheduling_data!I:I, MATCH(I6508, scheduling_data!H:H, 0)), "")</f>
        <v>James Allen</v>
      </c>
    </row>
    <row r="6509" spans="1:10" x14ac:dyDescent="0.3">
      <c r="A6509" t="s">
        <v>59</v>
      </c>
      <c r="B6509">
        <v>324</v>
      </c>
      <c r="C6509" s="1">
        <v>45376</v>
      </c>
      <c r="D6509" s="1">
        <v>45350.416666666664</v>
      </c>
      <c r="E6509">
        <v>9.51</v>
      </c>
      <c r="F6509" t="s">
        <v>19</v>
      </c>
      <c r="G6509" t="s">
        <v>60</v>
      </c>
      <c r="H6509">
        <v>97110</v>
      </c>
      <c r="I6509" t="str">
        <f t="shared" si="101"/>
        <v>324_2/28/2024 10:00</v>
      </c>
      <c r="J6509" t="str">
        <f>IFERROR(INDEX(scheduling_data!I:I, MATCH(I6509, scheduling_data!H:H, 0)), "")</f>
        <v>James Allen</v>
      </c>
    </row>
    <row r="6510" spans="1:10" x14ac:dyDescent="0.3">
      <c r="A6510" t="s">
        <v>59</v>
      </c>
      <c r="B6510">
        <v>324</v>
      </c>
      <c r="C6510" s="1">
        <v>45356</v>
      </c>
      <c r="D6510" s="1">
        <v>45328.583333333336</v>
      </c>
      <c r="E6510">
        <v>91.33</v>
      </c>
      <c r="F6510" t="s">
        <v>19</v>
      </c>
      <c r="G6510" t="s">
        <v>60</v>
      </c>
      <c r="H6510">
        <v>97161</v>
      </c>
      <c r="I6510" t="str">
        <f t="shared" si="101"/>
        <v>324_2/6/2024 14:00</v>
      </c>
      <c r="J6510" t="str">
        <f>IFERROR(INDEX(scheduling_data!I:I, MATCH(I6510, scheduling_data!H:H, 0)), "")</f>
        <v>James Allen</v>
      </c>
    </row>
    <row r="6511" spans="1:10" x14ac:dyDescent="0.3">
      <c r="A6511" t="s">
        <v>59</v>
      </c>
      <c r="B6511">
        <v>324</v>
      </c>
      <c r="C6511" s="1">
        <v>45356</v>
      </c>
      <c r="D6511" s="1">
        <v>45328.583333333336</v>
      </c>
      <c r="E6511">
        <v>23.18</v>
      </c>
      <c r="F6511" t="s">
        <v>19</v>
      </c>
      <c r="G6511" t="s">
        <v>60</v>
      </c>
      <c r="H6511">
        <v>97110</v>
      </c>
      <c r="I6511" t="str">
        <f t="shared" si="101"/>
        <v>324_2/6/2024 14:00</v>
      </c>
      <c r="J6511" t="str">
        <f>IFERROR(INDEX(scheduling_data!I:I, MATCH(I6511, scheduling_data!H:H, 0)), "")</f>
        <v>James Allen</v>
      </c>
    </row>
    <row r="6512" spans="1:10" x14ac:dyDescent="0.3">
      <c r="A6512" t="s">
        <v>59</v>
      </c>
      <c r="B6512">
        <v>324</v>
      </c>
      <c r="C6512" s="1">
        <v>45357</v>
      </c>
      <c r="D6512" s="1">
        <v>45331.416666666664</v>
      </c>
      <c r="E6512">
        <v>9.51</v>
      </c>
      <c r="F6512" t="s">
        <v>19</v>
      </c>
      <c r="G6512" t="s">
        <v>60</v>
      </c>
      <c r="H6512">
        <v>97110</v>
      </c>
      <c r="I6512" t="str">
        <f t="shared" si="101"/>
        <v>324_2/9/2024 10:00</v>
      </c>
      <c r="J6512" t="str">
        <f>IFERROR(INDEX(scheduling_data!I:I, MATCH(I6512, scheduling_data!H:H, 0)), "")</f>
        <v>Breanna Grieco</v>
      </c>
    </row>
    <row r="6513" spans="1:10" x14ac:dyDescent="0.3">
      <c r="A6513" t="s">
        <v>11</v>
      </c>
      <c r="B6513">
        <v>45</v>
      </c>
      <c r="C6513" s="1">
        <v>45372.334027777775</v>
      </c>
      <c r="D6513" s="1">
        <v>45349.291666666664</v>
      </c>
      <c r="E6513">
        <v>0.25</v>
      </c>
      <c r="F6513" t="s">
        <v>12</v>
      </c>
      <c r="I6513" t="str">
        <f t="shared" si="101"/>
        <v>45_2/27/2024 07:00</v>
      </c>
      <c r="J6513" t="str">
        <f>IFERROR(INDEX(scheduling_data!I:I, MATCH(I6513, scheduling_data!H:H, 0)), "")</f>
        <v>Christian Litz</v>
      </c>
    </row>
    <row r="6514" spans="1:10" x14ac:dyDescent="0.3">
      <c r="A6514" t="s">
        <v>11</v>
      </c>
      <c r="B6514">
        <v>45</v>
      </c>
      <c r="C6514" s="1">
        <v>45377.335416666669</v>
      </c>
      <c r="D6514" s="1">
        <v>45349.291666666664</v>
      </c>
      <c r="E6514">
        <v>15.5</v>
      </c>
      <c r="F6514" t="s">
        <v>12</v>
      </c>
      <c r="I6514" t="str">
        <f t="shared" si="101"/>
        <v>45_2/27/2024 07:00</v>
      </c>
      <c r="J6514" t="str">
        <f>IFERROR(INDEX(scheduling_data!I:I, MATCH(I6514, scheduling_data!H:H, 0)), "")</f>
        <v>Christian Litz</v>
      </c>
    </row>
    <row r="6515" spans="1:10" x14ac:dyDescent="0.3">
      <c r="A6515" t="s">
        <v>11</v>
      </c>
      <c r="B6515">
        <v>45</v>
      </c>
      <c r="C6515" s="1">
        <v>45377.335416666669</v>
      </c>
      <c r="D6515" s="1">
        <v>45351.291666666664</v>
      </c>
      <c r="E6515">
        <v>4.75</v>
      </c>
      <c r="F6515" t="s">
        <v>12</v>
      </c>
      <c r="I6515" t="str">
        <f t="shared" si="101"/>
        <v>45_2/29/2024 07:00</v>
      </c>
      <c r="J6515" t="str">
        <f>IFERROR(INDEX(scheduling_data!I:I, MATCH(I6515, scheduling_data!H:H, 0)), "")</f>
        <v>Robert Crochet</v>
      </c>
    </row>
    <row r="6516" spans="1:10" x14ac:dyDescent="0.3">
      <c r="A6516" t="s">
        <v>11</v>
      </c>
      <c r="B6516">
        <v>45</v>
      </c>
      <c r="C6516" s="1">
        <v>45379.334722222222</v>
      </c>
      <c r="D6516" s="1">
        <v>45351.291666666664</v>
      </c>
      <c r="E6516">
        <v>30.25</v>
      </c>
      <c r="F6516" t="s">
        <v>12</v>
      </c>
      <c r="I6516" t="str">
        <f t="shared" si="101"/>
        <v>45_2/29/2024 07:00</v>
      </c>
      <c r="J6516" t="str">
        <f>IFERROR(INDEX(scheduling_data!I:I, MATCH(I6516, scheduling_data!H:H, 0)), "")</f>
        <v>Robert Crochet</v>
      </c>
    </row>
    <row r="6517" spans="1:10" x14ac:dyDescent="0.3">
      <c r="A6517" t="s">
        <v>11</v>
      </c>
      <c r="B6517">
        <v>45</v>
      </c>
      <c r="C6517" s="1">
        <v>45372.334027777775</v>
      </c>
      <c r="D6517" s="1">
        <v>45330.333333333336</v>
      </c>
      <c r="E6517">
        <v>20</v>
      </c>
      <c r="F6517" t="s">
        <v>12</v>
      </c>
      <c r="I6517" t="str">
        <f t="shared" si="101"/>
        <v>45_2/8/2024 08:00</v>
      </c>
      <c r="J6517" t="str">
        <f>IFERROR(INDEX(scheduling_data!I:I, MATCH(I6517, scheduling_data!H:H, 0)), "")</f>
        <v>Robert Crochet</v>
      </c>
    </row>
    <row r="6518" spans="1:10" x14ac:dyDescent="0.3">
      <c r="A6518" t="s">
        <v>80</v>
      </c>
      <c r="B6518">
        <v>46</v>
      </c>
      <c r="C6518" s="1">
        <v>45380</v>
      </c>
      <c r="D6518" s="1">
        <v>45337.729166666664</v>
      </c>
      <c r="E6518">
        <v>7.81</v>
      </c>
      <c r="F6518" t="s">
        <v>19</v>
      </c>
      <c r="G6518" t="s">
        <v>51</v>
      </c>
      <c r="H6518">
        <v>92507</v>
      </c>
      <c r="I6518" t="str">
        <f t="shared" si="101"/>
        <v>46_2/15/2024 17:30</v>
      </c>
      <c r="J6518" t="str">
        <f>IFERROR(INDEX(scheduling_data!I:I, MATCH(I6518, scheduling_data!H:H, 0)), "")</f>
        <v>D'Anna Pullen</v>
      </c>
    </row>
    <row r="6519" spans="1:10" x14ac:dyDescent="0.3">
      <c r="A6519" t="s">
        <v>80</v>
      </c>
      <c r="B6519">
        <v>46</v>
      </c>
      <c r="C6519" s="1">
        <v>45380</v>
      </c>
      <c r="D6519" s="1">
        <v>45337.729166666664</v>
      </c>
      <c r="E6519">
        <v>2.19</v>
      </c>
      <c r="F6519" t="s">
        <v>9</v>
      </c>
      <c r="G6519" t="s">
        <v>52</v>
      </c>
      <c r="H6519">
        <v>92507</v>
      </c>
      <c r="I6519" t="str">
        <f t="shared" si="101"/>
        <v>46_2/15/2024 17:30</v>
      </c>
      <c r="J6519" t="str">
        <f>IFERROR(INDEX(scheduling_data!I:I, MATCH(I6519, scheduling_data!H:H, 0)), "")</f>
        <v>D'Anna Pullen</v>
      </c>
    </row>
    <row r="6520" spans="1:10" x14ac:dyDescent="0.3">
      <c r="A6520" t="s">
        <v>80</v>
      </c>
      <c r="B6520">
        <v>46</v>
      </c>
      <c r="C6520" s="1">
        <v>45380</v>
      </c>
      <c r="D6520" s="1">
        <v>45330.729166666664</v>
      </c>
      <c r="E6520">
        <v>7.81</v>
      </c>
      <c r="F6520" t="s">
        <v>19</v>
      </c>
      <c r="G6520" t="s">
        <v>51</v>
      </c>
      <c r="H6520">
        <v>92507</v>
      </c>
      <c r="I6520" t="str">
        <f t="shared" si="101"/>
        <v>46_2/8/2024 17:30</v>
      </c>
      <c r="J6520" t="str">
        <f>IFERROR(INDEX(scheduling_data!I:I, MATCH(I6520, scheduling_data!H:H, 0)), "")</f>
        <v>D'Anna Pullen</v>
      </c>
    </row>
    <row r="6521" spans="1:10" x14ac:dyDescent="0.3">
      <c r="A6521" t="s">
        <v>80</v>
      </c>
      <c r="B6521">
        <v>46</v>
      </c>
      <c r="C6521" s="1">
        <v>45380</v>
      </c>
      <c r="D6521" s="1">
        <v>45330.729166666664</v>
      </c>
      <c r="E6521">
        <v>2.19</v>
      </c>
      <c r="F6521" t="s">
        <v>9</v>
      </c>
      <c r="G6521" t="s">
        <v>52</v>
      </c>
      <c r="H6521">
        <v>92507</v>
      </c>
      <c r="I6521" t="str">
        <f t="shared" si="101"/>
        <v>46_2/8/2024 17:30</v>
      </c>
      <c r="J6521" t="str">
        <f>IFERROR(INDEX(scheduling_data!I:I, MATCH(I6521, scheduling_data!H:H, 0)), "")</f>
        <v>D'Anna Pullen</v>
      </c>
    </row>
    <row r="6522" spans="1:10" x14ac:dyDescent="0.3">
      <c r="A6522" t="s">
        <v>232</v>
      </c>
      <c r="B6522">
        <v>46</v>
      </c>
      <c r="C6522" s="1">
        <v>45352</v>
      </c>
      <c r="D6522" s="1">
        <v>45323.729166666664</v>
      </c>
      <c r="E6522">
        <v>83</v>
      </c>
      <c r="F6522" t="s">
        <v>9</v>
      </c>
      <c r="G6522" t="s">
        <v>169</v>
      </c>
      <c r="H6522">
        <v>92507</v>
      </c>
      <c r="I6522" t="str">
        <f t="shared" si="101"/>
        <v>46_2/1/2024 17:30</v>
      </c>
      <c r="J6522" t="str">
        <f>IFERROR(INDEX(scheduling_data!I:I, MATCH(I6522, scheduling_data!H:H, 0)), "")</f>
        <v>D'Anna Pullen</v>
      </c>
    </row>
    <row r="6523" spans="1:10" x14ac:dyDescent="0.3">
      <c r="A6523" t="s">
        <v>232</v>
      </c>
      <c r="B6523">
        <v>46</v>
      </c>
      <c r="C6523" s="1">
        <v>45352</v>
      </c>
      <c r="D6523" s="1">
        <v>45323.729166666664</v>
      </c>
      <c r="E6523">
        <v>57</v>
      </c>
      <c r="F6523" t="s">
        <v>19</v>
      </c>
      <c r="G6523" t="s">
        <v>170</v>
      </c>
      <c r="H6523">
        <v>92507</v>
      </c>
      <c r="I6523" t="str">
        <f t="shared" si="101"/>
        <v>46_2/1/2024 17:30</v>
      </c>
      <c r="J6523" t="str">
        <f>IFERROR(INDEX(scheduling_data!I:I, MATCH(I6523, scheduling_data!H:H, 0)), "")</f>
        <v>D'Anna Pullen</v>
      </c>
    </row>
    <row r="6524" spans="1:10" x14ac:dyDescent="0.3">
      <c r="A6524" t="s">
        <v>232</v>
      </c>
      <c r="B6524">
        <v>46</v>
      </c>
      <c r="C6524" s="1">
        <v>45366</v>
      </c>
      <c r="D6524" s="1">
        <v>45337.729166666664</v>
      </c>
      <c r="E6524">
        <v>83</v>
      </c>
      <c r="F6524" t="s">
        <v>9</v>
      </c>
      <c r="G6524" t="s">
        <v>169</v>
      </c>
      <c r="H6524">
        <v>92507</v>
      </c>
      <c r="I6524" t="str">
        <f t="shared" si="101"/>
        <v>46_2/15/2024 17:30</v>
      </c>
      <c r="J6524" t="str">
        <f>IFERROR(INDEX(scheduling_data!I:I, MATCH(I6524, scheduling_data!H:H, 0)), "")</f>
        <v>D'Anna Pullen</v>
      </c>
    </row>
    <row r="6525" spans="1:10" x14ac:dyDescent="0.3">
      <c r="A6525" t="s">
        <v>232</v>
      </c>
      <c r="B6525">
        <v>46</v>
      </c>
      <c r="C6525" s="1">
        <v>45366</v>
      </c>
      <c r="D6525" s="1">
        <v>45337.729166666664</v>
      </c>
      <c r="E6525">
        <v>57</v>
      </c>
      <c r="F6525" t="s">
        <v>19</v>
      </c>
      <c r="G6525" t="s">
        <v>170</v>
      </c>
      <c r="H6525">
        <v>92507</v>
      </c>
      <c r="I6525" t="str">
        <f t="shared" si="101"/>
        <v>46_2/15/2024 17:30</v>
      </c>
      <c r="J6525" t="str">
        <f>IFERROR(INDEX(scheduling_data!I:I, MATCH(I6525, scheduling_data!H:H, 0)), "")</f>
        <v>D'Anna Pullen</v>
      </c>
    </row>
    <row r="6526" spans="1:10" x14ac:dyDescent="0.3">
      <c r="A6526" t="s">
        <v>232</v>
      </c>
      <c r="B6526">
        <v>46</v>
      </c>
      <c r="C6526" s="1">
        <v>45359</v>
      </c>
      <c r="D6526" s="1">
        <v>45330.729166666664</v>
      </c>
      <c r="E6526">
        <v>57</v>
      </c>
      <c r="F6526" t="s">
        <v>19</v>
      </c>
      <c r="G6526" t="s">
        <v>170</v>
      </c>
      <c r="H6526">
        <v>92507</v>
      </c>
      <c r="I6526" t="str">
        <f t="shared" si="101"/>
        <v>46_2/8/2024 17:30</v>
      </c>
      <c r="J6526" t="str">
        <f>IFERROR(INDEX(scheduling_data!I:I, MATCH(I6526, scheduling_data!H:H, 0)), "")</f>
        <v>D'Anna Pullen</v>
      </c>
    </row>
    <row r="6527" spans="1:10" x14ac:dyDescent="0.3">
      <c r="A6527" t="s">
        <v>232</v>
      </c>
      <c r="B6527">
        <v>46</v>
      </c>
      <c r="C6527" s="1">
        <v>45359</v>
      </c>
      <c r="D6527" s="1">
        <v>45330.729166666664</v>
      </c>
      <c r="E6527">
        <v>83</v>
      </c>
      <c r="F6527" t="s">
        <v>9</v>
      </c>
      <c r="G6527" t="s">
        <v>169</v>
      </c>
      <c r="H6527">
        <v>92507</v>
      </c>
      <c r="I6527" t="str">
        <f t="shared" si="101"/>
        <v>46_2/8/2024 17:30</v>
      </c>
      <c r="J6527" t="str">
        <f>IFERROR(INDEX(scheduling_data!I:I, MATCH(I6527, scheduling_data!H:H, 0)), "")</f>
        <v>D'Anna Pullen</v>
      </c>
    </row>
    <row r="6528" spans="1:10" x14ac:dyDescent="0.3">
      <c r="A6528" t="s">
        <v>245</v>
      </c>
      <c r="B6528">
        <v>230</v>
      </c>
      <c r="C6528" s="1">
        <v>45357</v>
      </c>
      <c r="D6528" s="1">
        <v>45343.395833333336</v>
      </c>
      <c r="E6528">
        <v>34</v>
      </c>
      <c r="F6528" t="s">
        <v>9</v>
      </c>
      <c r="G6528" t="s">
        <v>353</v>
      </c>
      <c r="H6528">
        <v>97112</v>
      </c>
      <c r="I6528" t="str">
        <f t="shared" si="101"/>
        <v>230_2/21/2024 09:30</v>
      </c>
      <c r="J6528" t="str">
        <f>IFERROR(INDEX(scheduling_data!I:I, MATCH(I6528, scheduling_data!H:H, 0)), "")</f>
        <v>Christian Litz</v>
      </c>
    </row>
    <row r="6529" spans="1:10" x14ac:dyDescent="0.3">
      <c r="A6529" t="s">
        <v>245</v>
      </c>
      <c r="B6529">
        <v>230</v>
      </c>
      <c r="C6529" s="1">
        <v>45357</v>
      </c>
      <c r="D6529" s="1">
        <v>45343.395833333336</v>
      </c>
      <c r="E6529">
        <v>16</v>
      </c>
      <c r="F6529" t="s">
        <v>19</v>
      </c>
      <c r="G6529" t="s">
        <v>352</v>
      </c>
      <c r="H6529">
        <v>97112</v>
      </c>
      <c r="I6529" t="str">
        <f t="shared" si="101"/>
        <v>230_2/21/2024 09:30</v>
      </c>
      <c r="J6529" t="str">
        <f>IFERROR(INDEX(scheduling_data!I:I, MATCH(I6529, scheduling_data!H:H, 0)), "")</f>
        <v>Christian Litz</v>
      </c>
    </row>
    <row r="6530" spans="1:10" x14ac:dyDescent="0.3">
      <c r="A6530" t="s">
        <v>245</v>
      </c>
      <c r="B6530">
        <v>230</v>
      </c>
      <c r="C6530" s="1">
        <v>45357</v>
      </c>
      <c r="D6530" s="1">
        <v>45343.395833333336</v>
      </c>
      <c r="E6530">
        <v>34</v>
      </c>
      <c r="F6530" t="s">
        <v>9</v>
      </c>
      <c r="G6530" t="s">
        <v>353</v>
      </c>
      <c r="H6530">
        <v>97140</v>
      </c>
      <c r="I6530" t="str">
        <f t="shared" si="101"/>
        <v>230_2/21/2024 09:30</v>
      </c>
      <c r="J6530" t="str">
        <f>IFERROR(INDEX(scheduling_data!I:I, MATCH(I6530, scheduling_data!H:H, 0)), "")</f>
        <v>Christian Litz</v>
      </c>
    </row>
    <row r="6531" spans="1:10" x14ac:dyDescent="0.3">
      <c r="A6531" t="s">
        <v>245</v>
      </c>
      <c r="B6531">
        <v>230</v>
      </c>
      <c r="C6531" s="1">
        <v>45357</v>
      </c>
      <c r="D6531" s="1">
        <v>45343.395833333336</v>
      </c>
      <c r="E6531">
        <v>41</v>
      </c>
      <c r="F6531" t="s">
        <v>19</v>
      </c>
      <c r="G6531" t="s">
        <v>352</v>
      </c>
      <c r="H6531">
        <v>97140</v>
      </c>
      <c r="I6531" t="str">
        <f t="shared" ref="I6531:I6594" si="102">TEXT(B6531&amp;"_"&amp;TEXT(D6531, "m/d/yyyy hh:mm"), "0")</f>
        <v>230_2/21/2024 09:30</v>
      </c>
      <c r="J6531" t="str">
        <f>IFERROR(INDEX(scheduling_data!I:I, MATCH(I6531, scheduling_data!H:H, 0)), "")</f>
        <v>Christian Litz</v>
      </c>
    </row>
    <row r="6532" spans="1:10" x14ac:dyDescent="0.3">
      <c r="A6532" t="s">
        <v>245</v>
      </c>
      <c r="B6532">
        <v>230</v>
      </c>
      <c r="C6532" s="1">
        <v>45357</v>
      </c>
      <c r="D6532" s="1">
        <v>45348.375</v>
      </c>
      <c r="E6532">
        <v>57</v>
      </c>
      <c r="F6532" t="s">
        <v>19</v>
      </c>
      <c r="G6532" t="s">
        <v>352</v>
      </c>
      <c r="H6532">
        <v>97112</v>
      </c>
      <c r="I6532" t="str">
        <f t="shared" si="102"/>
        <v>230_2/26/2024 09:00</v>
      </c>
      <c r="J6532" t="str">
        <f>IFERROR(INDEX(scheduling_data!I:I, MATCH(I6532, scheduling_data!H:H, 0)), "")</f>
        <v>Christian Litz</v>
      </c>
    </row>
    <row r="6533" spans="1:10" x14ac:dyDescent="0.3">
      <c r="A6533" t="s">
        <v>245</v>
      </c>
      <c r="B6533">
        <v>230</v>
      </c>
      <c r="C6533" s="1">
        <v>45357</v>
      </c>
      <c r="D6533" s="1">
        <v>45348.375</v>
      </c>
      <c r="E6533">
        <v>68</v>
      </c>
      <c r="F6533" t="s">
        <v>9</v>
      </c>
      <c r="G6533" t="s">
        <v>353</v>
      </c>
      <c r="H6533">
        <v>97112</v>
      </c>
      <c r="I6533" t="str">
        <f t="shared" si="102"/>
        <v>230_2/26/2024 09:00</v>
      </c>
      <c r="J6533" t="str">
        <f>IFERROR(INDEX(scheduling_data!I:I, MATCH(I6533, scheduling_data!H:H, 0)), "")</f>
        <v>Christian Litz</v>
      </c>
    </row>
    <row r="6534" spans="1:10" x14ac:dyDescent="0.3">
      <c r="A6534" t="s">
        <v>17</v>
      </c>
      <c r="B6534">
        <v>231</v>
      </c>
      <c r="C6534" s="1">
        <v>45358</v>
      </c>
      <c r="D6534" s="1">
        <v>45323.333333333336</v>
      </c>
      <c r="E6534">
        <v>56.78</v>
      </c>
      <c r="F6534" t="s">
        <v>19</v>
      </c>
      <c r="G6534" t="s">
        <v>20</v>
      </c>
      <c r="H6534">
        <v>97112</v>
      </c>
      <c r="I6534" t="str">
        <f t="shared" si="102"/>
        <v>231_2/1/2024 08:00</v>
      </c>
      <c r="J6534" t="str">
        <f>IFERROR(INDEX(scheduling_data!I:I, MATCH(I6534, scheduling_data!H:H, 0)), "")</f>
        <v>Carolyn Simpson</v>
      </c>
    </row>
    <row r="6535" spans="1:10" x14ac:dyDescent="0.3">
      <c r="A6535" t="s">
        <v>17</v>
      </c>
      <c r="B6535">
        <v>231</v>
      </c>
      <c r="C6535" s="1">
        <v>45358</v>
      </c>
      <c r="D6535" s="1">
        <v>45323.333333333336</v>
      </c>
      <c r="E6535">
        <v>93.22</v>
      </c>
      <c r="F6535" t="s">
        <v>9</v>
      </c>
      <c r="G6535" t="s">
        <v>18</v>
      </c>
      <c r="H6535">
        <v>97112</v>
      </c>
      <c r="I6535" t="str">
        <f t="shared" si="102"/>
        <v>231_2/1/2024 08:00</v>
      </c>
      <c r="J6535" t="str">
        <f>IFERROR(INDEX(scheduling_data!I:I, MATCH(I6535, scheduling_data!H:H, 0)), "")</f>
        <v>Carolyn Simpson</v>
      </c>
    </row>
    <row r="6536" spans="1:10" x14ac:dyDescent="0.3">
      <c r="A6536" t="s">
        <v>17</v>
      </c>
      <c r="B6536">
        <v>231</v>
      </c>
      <c r="C6536" s="1">
        <v>45358</v>
      </c>
      <c r="D6536" s="1">
        <v>45328.333333333336</v>
      </c>
      <c r="E6536">
        <v>56.78</v>
      </c>
      <c r="F6536" t="s">
        <v>19</v>
      </c>
      <c r="G6536" t="s">
        <v>20</v>
      </c>
      <c r="H6536">
        <v>97112</v>
      </c>
      <c r="I6536" t="str">
        <f t="shared" si="102"/>
        <v>231_2/6/2024 08:00</v>
      </c>
      <c r="J6536" t="str">
        <f>IFERROR(INDEX(scheduling_data!I:I, MATCH(I6536, scheduling_data!H:H, 0)), "")</f>
        <v>Carolyn Simpson</v>
      </c>
    </row>
    <row r="6537" spans="1:10" x14ac:dyDescent="0.3">
      <c r="A6537" t="s">
        <v>17</v>
      </c>
      <c r="B6537">
        <v>231</v>
      </c>
      <c r="C6537" s="1">
        <v>45358</v>
      </c>
      <c r="D6537" s="1">
        <v>45328.333333333336</v>
      </c>
      <c r="E6537">
        <v>93.22</v>
      </c>
      <c r="F6537" t="s">
        <v>9</v>
      </c>
      <c r="G6537" t="s">
        <v>18</v>
      </c>
      <c r="H6537">
        <v>97112</v>
      </c>
      <c r="I6537" t="str">
        <f t="shared" si="102"/>
        <v>231_2/6/2024 08:00</v>
      </c>
      <c r="J6537" t="str">
        <f>IFERROR(INDEX(scheduling_data!I:I, MATCH(I6537, scheduling_data!H:H, 0)), "")</f>
        <v>Carolyn Simpson</v>
      </c>
    </row>
    <row r="6538" spans="1:10" x14ac:dyDescent="0.3">
      <c r="A6538" t="s">
        <v>17</v>
      </c>
      <c r="B6538">
        <v>231</v>
      </c>
      <c r="C6538" s="1">
        <v>45358</v>
      </c>
      <c r="D6538" s="1">
        <v>45328.354166666664</v>
      </c>
      <c r="E6538">
        <v>85.19</v>
      </c>
      <c r="F6538" t="s">
        <v>9</v>
      </c>
      <c r="G6538" t="s">
        <v>18</v>
      </c>
      <c r="H6538">
        <v>92507</v>
      </c>
      <c r="I6538" t="str">
        <f t="shared" si="102"/>
        <v>231_2/6/2024 08:30</v>
      </c>
      <c r="J6538" t="str">
        <f>IFERROR(INDEX(scheduling_data!I:I, MATCH(I6538, scheduling_data!H:H, 0)), "")</f>
        <v>D'Anna Pullen</v>
      </c>
    </row>
    <row r="6539" spans="1:10" x14ac:dyDescent="0.3">
      <c r="A6539" t="s">
        <v>17</v>
      </c>
      <c r="B6539">
        <v>231</v>
      </c>
      <c r="C6539" s="1">
        <v>45358</v>
      </c>
      <c r="D6539" s="1">
        <v>45328.354166666664</v>
      </c>
      <c r="E6539">
        <v>64.81</v>
      </c>
      <c r="F6539" t="s">
        <v>19</v>
      </c>
      <c r="G6539" t="s">
        <v>20</v>
      </c>
      <c r="H6539">
        <v>92507</v>
      </c>
      <c r="I6539" t="str">
        <f t="shared" si="102"/>
        <v>231_2/6/2024 08:30</v>
      </c>
      <c r="J6539" t="str">
        <f>IFERROR(INDEX(scheduling_data!I:I, MATCH(I6539, scheduling_data!H:H, 0)), "")</f>
        <v>D'Anna Pullen</v>
      </c>
    </row>
    <row r="6540" spans="1:10" x14ac:dyDescent="0.3">
      <c r="A6540" t="s">
        <v>17</v>
      </c>
      <c r="B6540">
        <v>231</v>
      </c>
      <c r="C6540" s="1">
        <v>45358</v>
      </c>
      <c r="D6540" s="1">
        <v>45330.333333333336</v>
      </c>
      <c r="E6540">
        <v>56.78</v>
      </c>
      <c r="F6540" t="s">
        <v>19</v>
      </c>
      <c r="G6540" t="s">
        <v>20</v>
      </c>
      <c r="H6540">
        <v>97112</v>
      </c>
      <c r="I6540" t="str">
        <f t="shared" si="102"/>
        <v>231_2/8/2024 08:00</v>
      </c>
      <c r="J6540" t="str">
        <f>IFERROR(INDEX(scheduling_data!I:I, MATCH(I6540, scheduling_data!H:H, 0)), "")</f>
        <v>Carolyn Simpson</v>
      </c>
    </row>
    <row r="6541" spans="1:10" x14ac:dyDescent="0.3">
      <c r="A6541" t="s">
        <v>17</v>
      </c>
      <c r="B6541">
        <v>231</v>
      </c>
      <c r="C6541" s="1">
        <v>45358</v>
      </c>
      <c r="D6541" s="1">
        <v>45330.333333333336</v>
      </c>
      <c r="E6541">
        <v>93.22</v>
      </c>
      <c r="F6541" t="s">
        <v>9</v>
      </c>
      <c r="G6541" t="s">
        <v>18</v>
      </c>
      <c r="H6541">
        <v>97112</v>
      </c>
      <c r="I6541" t="str">
        <f t="shared" si="102"/>
        <v>231_2/8/2024 08:00</v>
      </c>
      <c r="J6541" t="str">
        <f>IFERROR(INDEX(scheduling_data!I:I, MATCH(I6541, scheduling_data!H:H, 0)), "")</f>
        <v>Carolyn Simpson</v>
      </c>
    </row>
    <row r="6542" spans="1:10" x14ac:dyDescent="0.3">
      <c r="A6542" t="s">
        <v>17</v>
      </c>
      <c r="B6542">
        <v>231</v>
      </c>
      <c r="C6542" s="1">
        <v>45358</v>
      </c>
      <c r="D6542" s="1">
        <v>45330.354166666664</v>
      </c>
      <c r="E6542">
        <v>64.81</v>
      </c>
      <c r="F6542" t="s">
        <v>19</v>
      </c>
      <c r="G6542" t="s">
        <v>20</v>
      </c>
      <c r="H6542">
        <v>92507</v>
      </c>
      <c r="I6542" t="str">
        <f t="shared" si="102"/>
        <v>231_2/8/2024 08:30</v>
      </c>
      <c r="J6542" t="str">
        <f>IFERROR(INDEX(scheduling_data!I:I, MATCH(I6542, scheduling_data!H:H, 0)), "")</f>
        <v>Kelli Cruthirds</v>
      </c>
    </row>
    <row r="6543" spans="1:10" x14ac:dyDescent="0.3">
      <c r="A6543" t="s">
        <v>17</v>
      </c>
      <c r="B6543">
        <v>231</v>
      </c>
      <c r="C6543" s="1">
        <v>45358</v>
      </c>
      <c r="D6543" s="1">
        <v>45330.354166666664</v>
      </c>
      <c r="E6543">
        <v>85.19</v>
      </c>
      <c r="F6543" t="s">
        <v>9</v>
      </c>
      <c r="G6543" t="s">
        <v>18</v>
      </c>
      <c r="H6543">
        <v>92507</v>
      </c>
      <c r="I6543" t="str">
        <f t="shared" si="102"/>
        <v>231_2/8/2024 08:30</v>
      </c>
      <c r="J6543" t="str">
        <f>IFERROR(INDEX(scheduling_data!I:I, MATCH(I6543, scheduling_data!H:H, 0)), "")</f>
        <v>Kelli Cruthirds</v>
      </c>
    </row>
    <row r="6544" spans="1:10" x14ac:dyDescent="0.3">
      <c r="A6544" t="s">
        <v>61</v>
      </c>
      <c r="B6544">
        <v>232</v>
      </c>
      <c r="C6544" s="1">
        <v>45358</v>
      </c>
      <c r="D6544" s="1">
        <v>45341.541666666664</v>
      </c>
      <c r="E6544">
        <v>0.52</v>
      </c>
      <c r="F6544" t="s">
        <v>9</v>
      </c>
      <c r="G6544" t="s">
        <v>63</v>
      </c>
      <c r="H6544">
        <v>97112</v>
      </c>
      <c r="I6544" t="str">
        <f t="shared" si="102"/>
        <v>232_2/19/2024 13:00</v>
      </c>
      <c r="J6544" t="str">
        <f>IFERROR(INDEX(scheduling_data!I:I, MATCH(I6544, scheduling_data!H:H, 0)), "")</f>
        <v>James Allen</v>
      </c>
    </row>
    <row r="6545" spans="1:10" x14ac:dyDescent="0.3">
      <c r="A6545" t="s">
        <v>61</v>
      </c>
      <c r="B6545">
        <v>232</v>
      </c>
      <c r="C6545" s="1">
        <v>45358</v>
      </c>
      <c r="D6545" s="1">
        <v>45341.541666666664</v>
      </c>
      <c r="E6545">
        <v>25.46</v>
      </c>
      <c r="F6545" t="s">
        <v>19</v>
      </c>
      <c r="G6545" t="s">
        <v>65</v>
      </c>
      <c r="H6545">
        <v>97112</v>
      </c>
      <c r="I6545" t="str">
        <f t="shared" si="102"/>
        <v>232_2/19/2024 13:00</v>
      </c>
      <c r="J6545" t="str">
        <f>IFERROR(INDEX(scheduling_data!I:I, MATCH(I6545, scheduling_data!H:H, 0)), "")</f>
        <v>James Allen</v>
      </c>
    </row>
    <row r="6546" spans="1:10" x14ac:dyDescent="0.3">
      <c r="A6546" t="s">
        <v>61</v>
      </c>
      <c r="B6546">
        <v>232</v>
      </c>
      <c r="C6546" s="1">
        <v>45358</v>
      </c>
      <c r="D6546" s="1">
        <v>45341.541666666664</v>
      </c>
      <c r="E6546">
        <v>49.02</v>
      </c>
      <c r="F6546" t="s">
        <v>9</v>
      </c>
      <c r="G6546" t="s">
        <v>62</v>
      </c>
      <c r="H6546">
        <v>97112</v>
      </c>
      <c r="I6546" t="str">
        <f t="shared" si="102"/>
        <v>232_2/19/2024 13:00</v>
      </c>
      <c r="J6546" t="str">
        <f>IFERROR(INDEX(scheduling_data!I:I, MATCH(I6546, scheduling_data!H:H, 0)), "")</f>
        <v>James Allen</v>
      </c>
    </row>
    <row r="6547" spans="1:10" x14ac:dyDescent="0.3">
      <c r="A6547" t="s">
        <v>61</v>
      </c>
      <c r="B6547">
        <v>232</v>
      </c>
      <c r="C6547" s="1">
        <v>45358</v>
      </c>
      <c r="D6547" s="1">
        <v>45341.541666666664</v>
      </c>
      <c r="E6547">
        <v>10.24</v>
      </c>
      <c r="F6547" t="s">
        <v>19</v>
      </c>
      <c r="G6547" t="s">
        <v>65</v>
      </c>
      <c r="H6547">
        <v>97110</v>
      </c>
      <c r="I6547" t="str">
        <f t="shared" si="102"/>
        <v>232_2/19/2024 13:00</v>
      </c>
      <c r="J6547" t="str">
        <f>IFERROR(INDEX(scheduling_data!I:I, MATCH(I6547, scheduling_data!H:H, 0)), "")</f>
        <v>James Allen</v>
      </c>
    </row>
    <row r="6548" spans="1:10" x14ac:dyDescent="0.3">
      <c r="A6548" t="s">
        <v>61</v>
      </c>
      <c r="B6548">
        <v>232</v>
      </c>
      <c r="C6548" s="1">
        <v>45358</v>
      </c>
      <c r="D6548" s="1">
        <v>45341.541666666664</v>
      </c>
      <c r="E6548">
        <v>0.21</v>
      </c>
      <c r="F6548" t="s">
        <v>9</v>
      </c>
      <c r="G6548" t="s">
        <v>63</v>
      </c>
      <c r="H6548">
        <v>97110</v>
      </c>
      <c r="I6548" t="str">
        <f t="shared" si="102"/>
        <v>232_2/19/2024 13:00</v>
      </c>
      <c r="J6548" t="str">
        <f>IFERROR(INDEX(scheduling_data!I:I, MATCH(I6548, scheduling_data!H:H, 0)), "")</f>
        <v>James Allen</v>
      </c>
    </row>
    <row r="6549" spans="1:10" x14ac:dyDescent="0.3">
      <c r="A6549" t="s">
        <v>61</v>
      </c>
      <c r="B6549">
        <v>232</v>
      </c>
      <c r="C6549" s="1">
        <v>45358</v>
      </c>
      <c r="D6549" s="1">
        <v>45341.541666666664</v>
      </c>
      <c r="E6549">
        <v>114.55</v>
      </c>
      <c r="F6549" t="s">
        <v>9</v>
      </c>
      <c r="G6549" t="s">
        <v>64</v>
      </c>
      <c r="H6549">
        <v>97110</v>
      </c>
      <c r="I6549" t="str">
        <f t="shared" si="102"/>
        <v>232_2/19/2024 13:00</v>
      </c>
      <c r="J6549" t="str">
        <f>IFERROR(INDEX(scheduling_data!I:I, MATCH(I6549, scheduling_data!H:H, 0)), "")</f>
        <v>James Allen</v>
      </c>
    </row>
    <row r="6550" spans="1:10" x14ac:dyDescent="0.3">
      <c r="A6550" t="s">
        <v>61</v>
      </c>
      <c r="B6550">
        <v>232</v>
      </c>
      <c r="C6550" s="1">
        <v>45358</v>
      </c>
      <c r="D6550" s="1">
        <v>45343.541666666664</v>
      </c>
      <c r="E6550">
        <v>32.49</v>
      </c>
      <c r="F6550" t="s">
        <v>19</v>
      </c>
      <c r="G6550" t="s">
        <v>65</v>
      </c>
      <c r="H6550">
        <v>97110</v>
      </c>
      <c r="I6550" t="str">
        <f t="shared" si="102"/>
        <v>232_2/21/2024 13:00</v>
      </c>
      <c r="J6550" t="str">
        <f>IFERROR(INDEX(scheduling_data!I:I, MATCH(I6550, scheduling_data!H:H, 0)), "")</f>
        <v>James Allen</v>
      </c>
    </row>
    <row r="6551" spans="1:10" x14ac:dyDescent="0.3">
      <c r="A6551" t="s">
        <v>61</v>
      </c>
      <c r="B6551">
        <v>232</v>
      </c>
      <c r="C6551" s="1">
        <v>45358</v>
      </c>
      <c r="D6551" s="1">
        <v>45343.541666666664</v>
      </c>
      <c r="E6551">
        <v>58.43</v>
      </c>
      <c r="F6551" t="s">
        <v>9</v>
      </c>
      <c r="G6551" t="s">
        <v>64</v>
      </c>
      <c r="H6551">
        <v>97140</v>
      </c>
      <c r="I6551" t="str">
        <f t="shared" si="102"/>
        <v>232_2/21/2024 13:00</v>
      </c>
      <c r="J6551" t="str">
        <f>IFERROR(INDEX(scheduling_data!I:I, MATCH(I6551, scheduling_data!H:H, 0)), "")</f>
        <v>James Allen</v>
      </c>
    </row>
    <row r="6552" spans="1:10" x14ac:dyDescent="0.3">
      <c r="A6552" t="s">
        <v>61</v>
      </c>
      <c r="B6552">
        <v>232</v>
      </c>
      <c r="C6552" s="1">
        <v>45358</v>
      </c>
      <c r="D6552" s="1">
        <v>45343.541666666664</v>
      </c>
      <c r="E6552">
        <v>0.66</v>
      </c>
      <c r="F6552" t="s">
        <v>9</v>
      </c>
      <c r="G6552" t="s">
        <v>63</v>
      </c>
      <c r="H6552">
        <v>97110</v>
      </c>
      <c r="I6552" t="str">
        <f t="shared" si="102"/>
        <v>232_2/21/2024 13:00</v>
      </c>
      <c r="J6552" t="str">
        <f>IFERROR(INDEX(scheduling_data!I:I, MATCH(I6552, scheduling_data!H:H, 0)), "")</f>
        <v>James Allen</v>
      </c>
    </row>
    <row r="6553" spans="1:10" x14ac:dyDescent="0.3">
      <c r="A6553" t="s">
        <v>61</v>
      </c>
      <c r="B6553">
        <v>232</v>
      </c>
      <c r="C6553" s="1">
        <v>45358</v>
      </c>
      <c r="D6553" s="1">
        <v>45343.541666666664</v>
      </c>
      <c r="E6553">
        <v>0.33</v>
      </c>
      <c r="F6553" t="s">
        <v>9</v>
      </c>
      <c r="G6553" t="s">
        <v>63</v>
      </c>
      <c r="H6553">
        <v>97140</v>
      </c>
      <c r="I6553" t="str">
        <f t="shared" si="102"/>
        <v>232_2/21/2024 13:00</v>
      </c>
      <c r="J6553" t="str">
        <f>IFERROR(INDEX(scheduling_data!I:I, MATCH(I6553, scheduling_data!H:H, 0)), "")</f>
        <v>James Allen</v>
      </c>
    </row>
    <row r="6554" spans="1:10" x14ac:dyDescent="0.3">
      <c r="A6554" t="s">
        <v>61</v>
      </c>
      <c r="B6554">
        <v>232</v>
      </c>
      <c r="C6554" s="1">
        <v>45358</v>
      </c>
      <c r="D6554" s="1">
        <v>45343.541666666664</v>
      </c>
      <c r="E6554">
        <v>166.85</v>
      </c>
      <c r="F6554" t="s">
        <v>9</v>
      </c>
      <c r="G6554" t="s">
        <v>64</v>
      </c>
      <c r="H6554">
        <v>97110</v>
      </c>
      <c r="I6554" t="str">
        <f t="shared" si="102"/>
        <v>232_2/21/2024 13:00</v>
      </c>
      <c r="J6554" t="str">
        <f>IFERROR(INDEX(scheduling_data!I:I, MATCH(I6554, scheduling_data!H:H, 0)), "")</f>
        <v>James Allen</v>
      </c>
    </row>
    <row r="6555" spans="1:10" x14ac:dyDescent="0.3">
      <c r="A6555" t="s">
        <v>61</v>
      </c>
      <c r="B6555">
        <v>232</v>
      </c>
      <c r="C6555" s="1">
        <v>45358</v>
      </c>
      <c r="D6555" s="1">
        <v>45343.541666666664</v>
      </c>
      <c r="E6555">
        <v>16.239999999999998</v>
      </c>
      <c r="F6555" t="s">
        <v>19</v>
      </c>
      <c r="G6555" t="s">
        <v>65</v>
      </c>
      <c r="H6555">
        <v>97140</v>
      </c>
      <c r="I6555" t="str">
        <f t="shared" si="102"/>
        <v>232_2/21/2024 13:00</v>
      </c>
      <c r="J6555" t="str">
        <f>IFERROR(INDEX(scheduling_data!I:I, MATCH(I6555, scheduling_data!H:H, 0)), "")</f>
        <v>James Allen</v>
      </c>
    </row>
    <row r="6556" spans="1:10" x14ac:dyDescent="0.3">
      <c r="A6556" t="s">
        <v>61</v>
      </c>
      <c r="B6556">
        <v>232</v>
      </c>
      <c r="C6556" s="1">
        <v>45358</v>
      </c>
      <c r="D6556" s="1">
        <v>45345.416666666664</v>
      </c>
      <c r="E6556">
        <v>51.31</v>
      </c>
      <c r="F6556" t="s">
        <v>9</v>
      </c>
      <c r="G6556" t="s">
        <v>152</v>
      </c>
      <c r="H6556">
        <v>97530</v>
      </c>
      <c r="I6556" t="str">
        <f t="shared" si="102"/>
        <v>232_2/23/2024 10:00</v>
      </c>
      <c r="J6556" t="str">
        <f>IFERROR(INDEX(scheduling_data!I:I, MATCH(I6556, scheduling_data!H:H, 0)), "")</f>
        <v>Breanna Grieco</v>
      </c>
    </row>
    <row r="6557" spans="1:10" x14ac:dyDescent="0.3">
      <c r="A6557" t="s">
        <v>61</v>
      </c>
      <c r="B6557">
        <v>232</v>
      </c>
      <c r="C6557" s="1">
        <v>45358</v>
      </c>
      <c r="D6557" s="1">
        <v>45345.416666666664</v>
      </c>
      <c r="E6557">
        <v>0.1</v>
      </c>
      <c r="F6557" t="s">
        <v>9</v>
      </c>
      <c r="G6557" t="s">
        <v>63</v>
      </c>
      <c r="H6557">
        <v>97110</v>
      </c>
      <c r="I6557" t="str">
        <f t="shared" si="102"/>
        <v>232_2/23/2024 10:00</v>
      </c>
      <c r="J6557" t="str">
        <f>IFERROR(INDEX(scheduling_data!I:I, MATCH(I6557, scheduling_data!H:H, 0)), "")</f>
        <v>Breanna Grieco</v>
      </c>
    </row>
    <row r="6558" spans="1:10" x14ac:dyDescent="0.3">
      <c r="A6558" t="s">
        <v>61</v>
      </c>
      <c r="B6558">
        <v>232</v>
      </c>
      <c r="C6558" s="1">
        <v>45358</v>
      </c>
      <c r="D6558" s="1">
        <v>45345.416666666664</v>
      </c>
      <c r="E6558">
        <v>119.87</v>
      </c>
      <c r="F6558" t="s">
        <v>9</v>
      </c>
      <c r="G6558" t="s">
        <v>64</v>
      </c>
      <c r="H6558">
        <v>97110</v>
      </c>
      <c r="I6558" t="str">
        <f t="shared" si="102"/>
        <v>232_2/23/2024 10:00</v>
      </c>
      <c r="J6558" t="str">
        <f>IFERROR(INDEX(scheduling_data!I:I, MATCH(I6558, scheduling_data!H:H, 0)), "")</f>
        <v>Breanna Grieco</v>
      </c>
    </row>
    <row r="6559" spans="1:10" x14ac:dyDescent="0.3">
      <c r="A6559" t="s">
        <v>61</v>
      </c>
      <c r="B6559">
        <v>232</v>
      </c>
      <c r="C6559" s="1">
        <v>45358</v>
      </c>
      <c r="D6559" s="1">
        <v>45345.416666666664</v>
      </c>
      <c r="E6559">
        <v>5.03</v>
      </c>
      <c r="F6559" t="s">
        <v>19</v>
      </c>
      <c r="G6559" t="s">
        <v>65</v>
      </c>
      <c r="H6559">
        <v>97110</v>
      </c>
      <c r="I6559" t="str">
        <f t="shared" si="102"/>
        <v>232_2/23/2024 10:00</v>
      </c>
      <c r="J6559" t="str">
        <f>IFERROR(INDEX(scheduling_data!I:I, MATCH(I6559, scheduling_data!H:H, 0)), "")</f>
        <v>Breanna Grieco</v>
      </c>
    </row>
    <row r="6560" spans="1:10" x14ac:dyDescent="0.3">
      <c r="A6560" t="s">
        <v>61</v>
      </c>
      <c r="B6560">
        <v>232</v>
      </c>
      <c r="C6560" s="1">
        <v>45358</v>
      </c>
      <c r="D6560" s="1">
        <v>45345.416666666664</v>
      </c>
      <c r="E6560">
        <v>16.71</v>
      </c>
      <c r="F6560" t="s">
        <v>19</v>
      </c>
      <c r="G6560" t="s">
        <v>65</v>
      </c>
      <c r="H6560">
        <v>97112</v>
      </c>
      <c r="I6560" t="str">
        <f t="shared" si="102"/>
        <v>232_2/23/2024 10:00</v>
      </c>
      <c r="J6560" t="str">
        <f>IFERROR(INDEX(scheduling_data!I:I, MATCH(I6560, scheduling_data!H:H, 0)), "")</f>
        <v>Breanna Grieco</v>
      </c>
    </row>
    <row r="6561" spans="1:10" x14ac:dyDescent="0.3">
      <c r="A6561" t="s">
        <v>61</v>
      </c>
      <c r="B6561">
        <v>232</v>
      </c>
      <c r="C6561" s="1">
        <v>45358</v>
      </c>
      <c r="D6561" s="1">
        <v>45345.416666666664</v>
      </c>
      <c r="E6561">
        <v>23.22</v>
      </c>
      <c r="F6561" t="s">
        <v>19</v>
      </c>
      <c r="G6561" t="s">
        <v>65</v>
      </c>
      <c r="H6561">
        <v>97530</v>
      </c>
      <c r="I6561" t="str">
        <f t="shared" si="102"/>
        <v>232_2/23/2024 10:00</v>
      </c>
      <c r="J6561" t="str">
        <f>IFERROR(INDEX(scheduling_data!I:I, MATCH(I6561, scheduling_data!H:H, 0)), "")</f>
        <v>Breanna Grieco</v>
      </c>
    </row>
    <row r="6562" spans="1:10" x14ac:dyDescent="0.3">
      <c r="A6562" t="s">
        <v>61</v>
      </c>
      <c r="B6562">
        <v>232</v>
      </c>
      <c r="C6562" s="1">
        <v>45358</v>
      </c>
      <c r="D6562" s="1">
        <v>45345.416666666664</v>
      </c>
      <c r="E6562">
        <v>0.34</v>
      </c>
      <c r="F6562" t="s">
        <v>9</v>
      </c>
      <c r="G6562" t="s">
        <v>63</v>
      </c>
      <c r="H6562">
        <v>97112</v>
      </c>
      <c r="I6562" t="str">
        <f t="shared" si="102"/>
        <v>232_2/23/2024 10:00</v>
      </c>
      <c r="J6562" t="str">
        <f>IFERROR(INDEX(scheduling_data!I:I, MATCH(I6562, scheduling_data!H:H, 0)), "")</f>
        <v>Breanna Grieco</v>
      </c>
    </row>
    <row r="6563" spans="1:10" x14ac:dyDescent="0.3">
      <c r="A6563" t="s">
        <v>61</v>
      </c>
      <c r="B6563">
        <v>232</v>
      </c>
      <c r="C6563" s="1">
        <v>45358</v>
      </c>
      <c r="D6563" s="1">
        <v>45345.416666666664</v>
      </c>
      <c r="E6563">
        <v>0.47</v>
      </c>
      <c r="F6563" t="s">
        <v>9</v>
      </c>
      <c r="G6563" t="s">
        <v>63</v>
      </c>
      <c r="H6563">
        <v>97530</v>
      </c>
      <c r="I6563" t="str">
        <f t="shared" si="102"/>
        <v>232_2/23/2024 10:00</v>
      </c>
      <c r="J6563" t="str">
        <f>IFERROR(INDEX(scheduling_data!I:I, MATCH(I6563, scheduling_data!H:H, 0)), "")</f>
        <v>Breanna Grieco</v>
      </c>
    </row>
    <row r="6564" spans="1:10" x14ac:dyDescent="0.3">
      <c r="A6564" t="s">
        <v>61</v>
      </c>
      <c r="B6564">
        <v>232</v>
      </c>
      <c r="C6564" s="1">
        <v>45358</v>
      </c>
      <c r="D6564" s="1">
        <v>45345.416666666664</v>
      </c>
      <c r="E6564">
        <v>57.95</v>
      </c>
      <c r="F6564" t="s">
        <v>9</v>
      </c>
      <c r="G6564" t="s">
        <v>64</v>
      </c>
      <c r="H6564">
        <v>97112</v>
      </c>
      <c r="I6564" t="str">
        <f t="shared" si="102"/>
        <v>232_2/23/2024 10:00</v>
      </c>
      <c r="J6564" t="str">
        <f>IFERROR(INDEX(scheduling_data!I:I, MATCH(I6564, scheduling_data!H:H, 0)), "")</f>
        <v>Breanna Grieco</v>
      </c>
    </row>
    <row r="6565" spans="1:10" x14ac:dyDescent="0.3">
      <c r="A6565" t="s">
        <v>61</v>
      </c>
      <c r="B6565">
        <v>232</v>
      </c>
      <c r="C6565" s="1">
        <v>45365</v>
      </c>
      <c r="D6565" s="1">
        <v>45348.541666666664</v>
      </c>
      <c r="E6565">
        <v>32.49</v>
      </c>
      <c r="F6565" t="s">
        <v>19</v>
      </c>
      <c r="G6565" t="s">
        <v>65</v>
      </c>
      <c r="H6565">
        <v>97110</v>
      </c>
      <c r="I6565" t="str">
        <f t="shared" si="102"/>
        <v>232_2/26/2024 13:00</v>
      </c>
      <c r="J6565" t="str">
        <f>IFERROR(INDEX(scheduling_data!I:I, MATCH(I6565, scheduling_data!H:H, 0)), "")</f>
        <v>James Allen</v>
      </c>
    </row>
    <row r="6566" spans="1:10" x14ac:dyDescent="0.3">
      <c r="A6566" t="s">
        <v>61</v>
      </c>
      <c r="B6566">
        <v>232</v>
      </c>
      <c r="C6566" s="1">
        <v>45365</v>
      </c>
      <c r="D6566" s="1">
        <v>45348.541666666664</v>
      </c>
      <c r="E6566">
        <v>0.66</v>
      </c>
      <c r="F6566" t="s">
        <v>9</v>
      </c>
      <c r="G6566" t="s">
        <v>63</v>
      </c>
      <c r="H6566">
        <v>97110</v>
      </c>
      <c r="I6566" t="str">
        <f t="shared" si="102"/>
        <v>232_2/26/2024 13:00</v>
      </c>
      <c r="J6566" t="str">
        <f>IFERROR(INDEX(scheduling_data!I:I, MATCH(I6566, scheduling_data!H:H, 0)), "")</f>
        <v>James Allen</v>
      </c>
    </row>
    <row r="6567" spans="1:10" x14ac:dyDescent="0.3">
      <c r="A6567" t="s">
        <v>61</v>
      </c>
      <c r="B6567">
        <v>232</v>
      </c>
      <c r="C6567" s="1">
        <v>45365</v>
      </c>
      <c r="D6567" s="1">
        <v>45348.541666666664</v>
      </c>
      <c r="E6567">
        <v>166.85</v>
      </c>
      <c r="F6567" t="s">
        <v>9</v>
      </c>
      <c r="G6567" t="s">
        <v>64</v>
      </c>
      <c r="H6567">
        <v>97110</v>
      </c>
      <c r="I6567" t="str">
        <f t="shared" si="102"/>
        <v>232_2/26/2024 13:00</v>
      </c>
      <c r="J6567" t="str">
        <f>IFERROR(INDEX(scheduling_data!I:I, MATCH(I6567, scheduling_data!H:H, 0)), "")</f>
        <v>James Allen</v>
      </c>
    </row>
    <row r="6568" spans="1:10" x14ac:dyDescent="0.3">
      <c r="A6568" t="s">
        <v>61</v>
      </c>
      <c r="B6568">
        <v>232</v>
      </c>
      <c r="C6568" s="1">
        <v>45365</v>
      </c>
      <c r="D6568" s="1">
        <v>45348.541666666664</v>
      </c>
      <c r="E6568">
        <v>16.239999999999998</v>
      </c>
      <c r="F6568" t="s">
        <v>19</v>
      </c>
      <c r="G6568" t="s">
        <v>65</v>
      </c>
      <c r="H6568">
        <v>97140</v>
      </c>
      <c r="I6568" t="str">
        <f t="shared" si="102"/>
        <v>232_2/26/2024 13:00</v>
      </c>
      <c r="J6568" t="str">
        <f>IFERROR(INDEX(scheduling_data!I:I, MATCH(I6568, scheduling_data!H:H, 0)), "")</f>
        <v>James Allen</v>
      </c>
    </row>
    <row r="6569" spans="1:10" x14ac:dyDescent="0.3">
      <c r="A6569" t="s">
        <v>61</v>
      </c>
      <c r="B6569">
        <v>232</v>
      </c>
      <c r="C6569" s="1">
        <v>45365</v>
      </c>
      <c r="D6569" s="1">
        <v>45348.541666666664</v>
      </c>
      <c r="E6569">
        <v>0.33</v>
      </c>
      <c r="F6569" t="s">
        <v>9</v>
      </c>
      <c r="G6569" t="s">
        <v>63</v>
      </c>
      <c r="H6569">
        <v>97140</v>
      </c>
      <c r="I6569" t="str">
        <f t="shared" si="102"/>
        <v>232_2/26/2024 13:00</v>
      </c>
      <c r="J6569" t="str">
        <f>IFERROR(INDEX(scheduling_data!I:I, MATCH(I6569, scheduling_data!H:H, 0)), "")</f>
        <v>James Allen</v>
      </c>
    </row>
    <row r="6570" spans="1:10" x14ac:dyDescent="0.3">
      <c r="A6570" t="s">
        <v>61</v>
      </c>
      <c r="B6570">
        <v>232</v>
      </c>
      <c r="C6570" s="1">
        <v>45365</v>
      </c>
      <c r="D6570" s="1">
        <v>45348.541666666664</v>
      </c>
      <c r="E6570">
        <v>58.43</v>
      </c>
      <c r="F6570" t="s">
        <v>9</v>
      </c>
      <c r="G6570" t="s">
        <v>64</v>
      </c>
      <c r="H6570">
        <v>97140</v>
      </c>
      <c r="I6570" t="str">
        <f t="shared" si="102"/>
        <v>232_2/26/2024 13:00</v>
      </c>
      <c r="J6570" t="str">
        <f>IFERROR(INDEX(scheduling_data!I:I, MATCH(I6570, scheduling_data!H:H, 0)), "")</f>
        <v>James Allen</v>
      </c>
    </row>
    <row r="6571" spans="1:10" x14ac:dyDescent="0.3">
      <c r="A6571" t="s">
        <v>61</v>
      </c>
      <c r="B6571">
        <v>232</v>
      </c>
      <c r="C6571" s="1">
        <v>45365</v>
      </c>
      <c r="D6571" s="1">
        <v>45350.625</v>
      </c>
      <c r="E6571">
        <v>224.12</v>
      </c>
      <c r="F6571" t="s">
        <v>9</v>
      </c>
      <c r="G6571" t="s">
        <v>64</v>
      </c>
      <c r="H6571">
        <v>97110</v>
      </c>
      <c r="I6571" t="str">
        <f t="shared" si="102"/>
        <v>232_2/28/2024 15:00</v>
      </c>
      <c r="J6571" t="str">
        <f>IFERROR(INDEX(scheduling_data!I:I, MATCH(I6571, scheduling_data!H:H, 0)), "")</f>
        <v>James Allen</v>
      </c>
    </row>
    <row r="6572" spans="1:10" x14ac:dyDescent="0.3">
      <c r="A6572" t="s">
        <v>61</v>
      </c>
      <c r="B6572">
        <v>232</v>
      </c>
      <c r="C6572" s="1">
        <v>45365</v>
      </c>
      <c r="D6572" s="1">
        <v>45350.625</v>
      </c>
      <c r="E6572">
        <v>49.86</v>
      </c>
      <c r="F6572" t="s">
        <v>19</v>
      </c>
      <c r="G6572" t="s">
        <v>65</v>
      </c>
      <c r="H6572">
        <v>97110</v>
      </c>
      <c r="I6572" t="str">
        <f t="shared" si="102"/>
        <v>232_2/28/2024 15:00</v>
      </c>
      <c r="J6572" t="str">
        <f>IFERROR(INDEX(scheduling_data!I:I, MATCH(I6572, scheduling_data!H:H, 0)), "")</f>
        <v>James Allen</v>
      </c>
    </row>
    <row r="6573" spans="1:10" x14ac:dyDescent="0.3">
      <c r="A6573" t="s">
        <v>61</v>
      </c>
      <c r="B6573">
        <v>232</v>
      </c>
      <c r="C6573" s="1">
        <v>45365</v>
      </c>
      <c r="D6573" s="1">
        <v>45350.625</v>
      </c>
      <c r="E6573">
        <v>1.02</v>
      </c>
      <c r="F6573" t="s">
        <v>9</v>
      </c>
      <c r="G6573" t="s">
        <v>63</v>
      </c>
      <c r="H6573">
        <v>97110</v>
      </c>
      <c r="I6573" t="str">
        <f t="shared" si="102"/>
        <v>232_2/28/2024 15:00</v>
      </c>
      <c r="J6573" t="str">
        <f>IFERROR(INDEX(scheduling_data!I:I, MATCH(I6573, scheduling_data!H:H, 0)), "")</f>
        <v>James Allen</v>
      </c>
    </row>
    <row r="6574" spans="1:10" x14ac:dyDescent="0.3">
      <c r="A6574" t="s">
        <v>61</v>
      </c>
      <c r="B6574">
        <v>232</v>
      </c>
      <c r="C6574" s="1">
        <v>45365</v>
      </c>
      <c r="D6574" s="1">
        <v>45351.375</v>
      </c>
      <c r="E6574">
        <v>16.239999999999998</v>
      </c>
      <c r="F6574" t="s">
        <v>19</v>
      </c>
      <c r="G6574" t="s">
        <v>65</v>
      </c>
      <c r="H6574">
        <v>97140</v>
      </c>
      <c r="I6574" t="str">
        <f t="shared" si="102"/>
        <v>232_2/29/2024 09:00</v>
      </c>
      <c r="J6574" t="str">
        <f>IFERROR(INDEX(scheduling_data!I:I, MATCH(I6574, scheduling_data!H:H, 0)), "")</f>
        <v>James Allen</v>
      </c>
    </row>
    <row r="6575" spans="1:10" x14ac:dyDescent="0.3">
      <c r="A6575" t="s">
        <v>61</v>
      </c>
      <c r="B6575">
        <v>232</v>
      </c>
      <c r="C6575" s="1">
        <v>45365</v>
      </c>
      <c r="D6575" s="1">
        <v>45351.375</v>
      </c>
      <c r="E6575">
        <v>0.33</v>
      </c>
      <c r="F6575" t="s">
        <v>9</v>
      </c>
      <c r="G6575" t="s">
        <v>63</v>
      </c>
      <c r="H6575">
        <v>97140</v>
      </c>
      <c r="I6575" t="str">
        <f t="shared" si="102"/>
        <v>232_2/29/2024 09:00</v>
      </c>
      <c r="J6575" t="str">
        <f>IFERROR(INDEX(scheduling_data!I:I, MATCH(I6575, scheduling_data!H:H, 0)), "")</f>
        <v>James Allen</v>
      </c>
    </row>
    <row r="6576" spans="1:10" x14ac:dyDescent="0.3">
      <c r="A6576" t="s">
        <v>61</v>
      </c>
      <c r="B6576">
        <v>232</v>
      </c>
      <c r="C6576" s="1">
        <v>45365</v>
      </c>
      <c r="D6576" s="1">
        <v>45351.375</v>
      </c>
      <c r="E6576">
        <v>58.43</v>
      </c>
      <c r="F6576" t="s">
        <v>9</v>
      </c>
      <c r="G6576" t="s">
        <v>64</v>
      </c>
      <c r="H6576">
        <v>97140</v>
      </c>
      <c r="I6576" t="str">
        <f t="shared" si="102"/>
        <v>232_2/29/2024 09:00</v>
      </c>
      <c r="J6576" t="str">
        <f>IFERROR(INDEX(scheduling_data!I:I, MATCH(I6576, scheduling_data!H:H, 0)), "")</f>
        <v>James Allen</v>
      </c>
    </row>
    <row r="6577" spans="1:10" x14ac:dyDescent="0.3">
      <c r="A6577" t="s">
        <v>61</v>
      </c>
      <c r="B6577">
        <v>232</v>
      </c>
      <c r="C6577" s="1">
        <v>45365</v>
      </c>
      <c r="D6577" s="1">
        <v>45351.375</v>
      </c>
      <c r="E6577">
        <v>166.85</v>
      </c>
      <c r="F6577" t="s">
        <v>9</v>
      </c>
      <c r="G6577" t="s">
        <v>64</v>
      </c>
      <c r="H6577">
        <v>97110</v>
      </c>
      <c r="I6577" t="str">
        <f t="shared" si="102"/>
        <v>232_2/29/2024 09:00</v>
      </c>
      <c r="J6577" t="str">
        <f>IFERROR(INDEX(scheduling_data!I:I, MATCH(I6577, scheduling_data!H:H, 0)), "")</f>
        <v>James Allen</v>
      </c>
    </row>
    <row r="6578" spans="1:10" x14ac:dyDescent="0.3">
      <c r="A6578" t="s">
        <v>61</v>
      </c>
      <c r="B6578">
        <v>232</v>
      </c>
      <c r="C6578" s="1">
        <v>45365</v>
      </c>
      <c r="D6578" s="1">
        <v>45351.375</v>
      </c>
      <c r="E6578">
        <v>0.66</v>
      </c>
      <c r="F6578" t="s">
        <v>9</v>
      </c>
      <c r="G6578" t="s">
        <v>63</v>
      </c>
      <c r="H6578">
        <v>97110</v>
      </c>
      <c r="I6578" t="str">
        <f t="shared" si="102"/>
        <v>232_2/29/2024 09:00</v>
      </c>
      <c r="J6578" t="str">
        <f>IFERROR(INDEX(scheduling_data!I:I, MATCH(I6578, scheduling_data!H:H, 0)), "")</f>
        <v>James Allen</v>
      </c>
    </row>
    <row r="6579" spans="1:10" x14ac:dyDescent="0.3">
      <c r="A6579" t="s">
        <v>61</v>
      </c>
      <c r="B6579">
        <v>232</v>
      </c>
      <c r="C6579" s="1">
        <v>45365</v>
      </c>
      <c r="D6579" s="1">
        <v>45351.375</v>
      </c>
      <c r="E6579">
        <v>32.49</v>
      </c>
      <c r="F6579" t="s">
        <v>19</v>
      </c>
      <c r="G6579" t="s">
        <v>65</v>
      </c>
      <c r="H6579">
        <v>97110</v>
      </c>
      <c r="I6579" t="str">
        <f t="shared" si="102"/>
        <v>232_2/29/2024 09:00</v>
      </c>
      <c r="J6579" t="str">
        <f>IFERROR(INDEX(scheduling_data!I:I, MATCH(I6579, scheduling_data!H:H, 0)), "")</f>
        <v>James Allen</v>
      </c>
    </row>
    <row r="6580" spans="1:10" x14ac:dyDescent="0.3">
      <c r="A6580" t="s">
        <v>59</v>
      </c>
      <c r="B6580">
        <v>232</v>
      </c>
      <c r="C6580" s="1">
        <v>45357</v>
      </c>
      <c r="D6580" s="1">
        <v>45334.375</v>
      </c>
      <c r="E6580">
        <v>7.27</v>
      </c>
      <c r="F6580" t="s">
        <v>19</v>
      </c>
      <c r="G6580" t="s">
        <v>60</v>
      </c>
      <c r="H6580">
        <v>97112</v>
      </c>
      <c r="I6580" t="str">
        <f t="shared" si="102"/>
        <v>232_2/12/2024 09:00</v>
      </c>
      <c r="J6580" t="str">
        <f>IFERROR(INDEX(scheduling_data!I:I, MATCH(I6580, scheduling_data!H:H, 0)), "")</f>
        <v>James Allen</v>
      </c>
    </row>
    <row r="6581" spans="1:10" x14ac:dyDescent="0.3">
      <c r="A6581" t="s">
        <v>59</v>
      </c>
      <c r="B6581">
        <v>232</v>
      </c>
      <c r="C6581" s="1">
        <v>45357</v>
      </c>
      <c r="D6581" s="1">
        <v>45334.375</v>
      </c>
      <c r="E6581">
        <v>17.73</v>
      </c>
      <c r="F6581" t="s">
        <v>19</v>
      </c>
      <c r="G6581" t="s">
        <v>60</v>
      </c>
      <c r="H6581">
        <v>97110</v>
      </c>
      <c r="I6581" t="str">
        <f t="shared" si="102"/>
        <v>232_2/12/2024 09:00</v>
      </c>
      <c r="J6581" t="str">
        <f>IFERROR(INDEX(scheduling_data!I:I, MATCH(I6581, scheduling_data!H:H, 0)), "")</f>
        <v>James Allen</v>
      </c>
    </row>
    <row r="6582" spans="1:10" x14ac:dyDescent="0.3">
      <c r="A6582" t="s">
        <v>59</v>
      </c>
      <c r="B6582">
        <v>232</v>
      </c>
      <c r="C6582" s="1">
        <v>45357</v>
      </c>
      <c r="D6582" s="1">
        <v>45336.541666666664</v>
      </c>
      <c r="E6582">
        <v>25</v>
      </c>
      <c r="F6582" t="s">
        <v>19</v>
      </c>
      <c r="G6582" t="s">
        <v>60</v>
      </c>
      <c r="H6582">
        <v>97110</v>
      </c>
      <c r="I6582" t="str">
        <f t="shared" si="102"/>
        <v>232_2/14/2024 13:00</v>
      </c>
      <c r="J6582" t="str">
        <f>IFERROR(INDEX(scheduling_data!I:I, MATCH(I6582, scheduling_data!H:H, 0)), "")</f>
        <v>James Allen</v>
      </c>
    </row>
    <row r="6583" spans="1:10" x14ac:dyDescent="0.3">
      <c r="A6583" t="s">
        <v>59</v>
      </c>
      <c r="B6583">
        <v>232</v>
      </c>
      <c r="C6583" s="1">
        <v>45365</v>
      </c>
      <c r="D6583" s="1">
        <v>45341.541666666664</v>
      </c>
      <c r="E6583">
        <v>25</v>
      </c>
      <c r="F6583" t="s">
        <v>19</v>
      </c>
      <c r="G6583" t="s">
        <v>60</v>
      </c>
      <c r="H6583">
        <v>97110</v>
      </c>
      <c r="I6583" t="str">
        <f t="shared" si="102"/>
        <v>232_2/19/2024 13:00</v>
      </c>
      <c r="J6583" t="str">
        <f>IFERROR(INDEX(scheduling_data!I:I, MATCH(I6583, scheduling_data!H:H, 0)), "")</f>
        <v>James Allen</v>
      </c>
    </row>
    <row r="6584" spans="1:10" x14ac:dyDescent="0.3">
      <c r="A6584" t="s">
        <v>59</v>
      </c>
      <c r="B6584">
        <v>232</v>
      </c>
      <c r="C6584" s="1">
        <v>45369</v>
      </c>
      <c r="D6584" s="1">
        <v>45343.541666666664</v>
      </c>
      <c r="E6584">
        <v>25</v>
      </c>
      <c r="F6584" t="s">
        <v>19</v>
      </c>
      <c r="G6584" t="s">
        <v>60</v>
      </c>
      <c r="H6584">
        <v>97110</v>
      </c>
      <c r="I6584" t="str">
        <f t="shared" si="102"/>
        <v>232_2/21/2024 13:00</v>
      </c>
      <c r="J6584" t="str">
        <f>IFERROR(INDEX(scheduling_data!I:I, MATCH(I6584, scheduling_data!H:H, 0)), "")</f>
        <v>James Allen</v>
      </c>
    </row>
    <row r="6585" spans="1:10" x14ac:dyDescent="0.3">
      <c r="A6585" t="s">
        <v>59</v>
      </c>
      <c r="B6585">
        <v>232</v>
      </c>
      <c r="C6585" s="1">
        <v>45365</v>
      </c>
      <c r="D6585" s="1">
        <v>45345.416666666664</v>
      </c>
      <c r="E6585">
        <v>25</v>
      </c>
      <c r="F6585" t="s">
        <v>19</v>
      </c>
      <c r="G6585" t="s">
        <v>60</v>
      </c>
      <c r="H6585">
        <v>97110</v>
      </c>
      <c r="I6585" t="str">
        <f t="shared" si="102"/>
        <v>232_2/23/2024 10:00</v>
      </c>
      <c r="J6585" t="str">
        <f>IFERROR(INDEX(scheduling_data!I:I, MATCH(I6585, scheduling_data!H:H, 0)), "")</f>
        <v>Breanna Grieco</v>
      </c>
    </row>
    <row r="6586" spans="1:10" x14ac:dyDescent="0.3">
      <c r="A6586" t="s">
        <v>59</v>
      </c>
      <c r="B6586">
        <v>232</v>
      </c>
      <c r="C6586" s="1">
        <v>45370</v>
      </c>
      <c r="D6586" s="1">
        <v>45348.541666666664</v>
      </c>
      <c r="E6586">
        <v>25</v>
      </c>
      <c r="F6586" t="s">
        <v>19</v>
      </c>
      <c r="G6586" t="s">
        <v>60</v>
      </c>
      <c r="H6586">
        <v>97110</v>
      </c>
      <c r="I6586" t="str">
        <f t="shared" si="102"/>
        <v>232_2/26/2024 13:00</v>
      </c>
      <c r="J6586" t="str">
        <f>IFERROR(INDEX(scheduling_data!I:I, MATCH(I6586, scheduling_data!H:H, 0)), "")</f>
        <v>James Allen</v>
      </c>
    </row>
    <row r="6587" spans="1:10" x14ac:dyDescent="0.3">
      <c r="A6587" t="s">
        <v>59</v>
      </c>
      <c r="B6587">
        <v>232</v>
      </c>
      <c r="C6587" s="1">
        <v>45370</v>
      </c>
      <c r="D6587" s="1">
        <v>45350.625</v>
      </c>
      <c r="E6587">
        <v>25</v>
      </c>
      <c r="F6587" t="s">
        <v>19</v>
      </c>
      <c r="G6587" t="s">
        <v>60</v>
      </c>
      <c r="H6587">
        <v>97110</v>
      </c>
      <c r="I6587" t="str">
        <f t="shared" si="102"/>
        <v>232_2/28/2024 15:00</v>
      </c>
      <c r="J6587" t="str">
        <f>IFERROR(INDEX(scheduling_data!I:I, MATCH(I6587, scheduling_data!H:H, 0)), "")</f>
        <v>James Allen</v>
      </c>
    </row>
    <row r="6588" spans="1:10" x14ac:dyDescent="0.3">
      <c r="A6588" t="s">
        <v>59</v>
      </c>
      <c r="B6588">
        <v>232</v>
      </c>
      <c r="C6588" s="1">
        <v>45370</v>
      </c>
      <c r="D6588" s="1">
        <v>45351.375</v>
      </c>
      <c r="E6588">
        <v>25</v>
      </c>
      <c r="F6588" t="s">
        <v>19</v>
      </c>
      <c r="G6588" t="s">
        <v>60</v>
      </c>
      <c r="H6588">
        <v>97110</v>
      </c>
      <c r="I6588" t="str">
        <f t="shared" si="102"/>
        <v>232_2/29/2024 09:00</v>
      </c>
      <c r="J6588" t="str">
        <f>IFERROR(INDEX(scheduling_data!I:I, MATCH(I6588, scheduling_data!H:H, 0)), "")</f>
        <v>James Allen</v>
      </c>
    </row>
    <row r="6589" spans="1:10" x14ac:dyDescent="0.3">
      <c r="A6589" t="s">
        <v>59</v>
      </c>
      <c r="B6589">
        <v>232</v>
      </c>
      <c r="C6589" s="1">
        <v>45357</v>
      </c>
      <c r="D6589" s="1">
        <v>45329.541666666664</v>
      </c>
      <c r="E6589">
        <v>2.2999999999999998</v>
      </c>
      <c r="F6589" t="s">
        <v>19</v>
      </c>
      <c r="G6589" t="s">
        <v>60</v>
      </c>
      <c r="H6589">
        <v>97140</v>
      </c>
      <c r="I6589" t="str">
        <f t="shared" si="102"/>
        <v>232_2/7/2024 13:00</v>
      </c>
      <c r="J6589" t="str">
        <f>IFERROR(INDEX(scheduling_data!I:I, MATCH(I6589, scheduling_data!H:H, 0)), "")</f>
        <v>James Allen</v>
      </c>
    </row>
    <row r="6590" spans="1:10" x14ac:dyDescent="0.3">
      <c r="A6590" t="s">
        <v>59</v>
      </c>
      <c r="B6590">
        <v>232</v>
      </c>
      <c r="C6590" s="1">
        <v>45357</v>
      </c>
      <c r="D6590" s="1">
        <v>45329.541666666664</v>
      </c>
      <c r="E6590">
        <v>22.7</v>
      </c>
      <c r="F6590" t="s">
        <v>19</v>
      </c>
      <c r="G6590" t="s">
        <v>60</v>
      </c>
      <c r="H6590">
        <v>97110</v>
      </c>
      <c r="I6590" t="str">
        <f t="shared" si="102"/>
        <v>232_2/7/2024 13:00</v>
      </c>
      <c r="J6590" t="str">
        <f>IFERROR(INDEX(scheduling_data!I:I, MATCH(I6590, scheduling_data!H:H, 0)), "")</f>
        <v>James Allen</v>
      </c>
    </row>
    <row r="6591" spans="1:10" x14ac:dyDescent="0.3">
      <c r="A6591" t="s">
        <v>17</v>
      </c>
      <c r="B6591">
        <v>325</v>
      </c>
      <c r="C6591" s="1">
        <v>45358</v>
      </c>
      <c r="D6591" s="1">
        <v>45323.395833333336</v>
      </c>
      <c r="E6591">
        <v>56.78</v>
      </c>
      <c r="F6591" t="s">
        <v>19</v>
      </c>
      <c r="G6591" t="s">
        <v>20</v>
      </c>
      <c r="H6591">
        <v>97112</v>
      </c>
      <c r="I6591" t="str">
        <f t="shared" si="102"/>
        <v>325_2/1/2024 09:30</v>
      </c>
      <c r="J6591" t="str">
        <f>IFERROR(INDEX(scheduling_data!I:I, MATCH(I6591, scheduling_data!H:H, 0)), "")</f>
        <v>Carolyn Simpson</v>
      </c>
    </row>
    <row r="6592" spans="1:10" x14ac:dyDescent="0.3">
      <c r="A6592" t="s">
        <v>17</v>
      </c>
      <c r="B6592">
        <v>325</v>
      </c>
      <c r="C6592" s="1">
        <v>45358</v>
      </c>
      <c r="D6592" s="1">
        <v>45323.395833333336</v>
      </c>
      <c r="E6592">
        <v>93.22</v>
      </c>
      <c r="F6592" t="s">
        <v>9</v>
      </c>
      <c r="G6592" t="s">
        <v>18</v>
      </c>
      <c r="H6592">
        <v>97112</v>
      </c>
      <c r="I6592" t="str">
        <f t="shared" si="102"/>
        <v>325_2/1/2024 09:30</v>
      </c>
      <c r="J6592" t="str">
        <f>IFERROR(INDEX(scheduling_data!I:I, MATCH(I6592, scheduling_data!H:H, 0)), "")</f>
        <v>Carolyn Simpson</v>
      </c>
    </row>
    <row r="6593" spans="1:10" x14ac:dyDescent="0.3">
      <c r="A6593" t="s">
        <v>17</v>
      </c>
      <c r="B6593">
        <v>325</v>
      </c>
      <c r="C6593" s="1">
        <v>45358</v>
      </c>
      <c r="D6593" s="1">
        <v>45334.729166666664</v>
      </c>
      <c r="E6593">
        <v>93.22</v>
      </c>
      <c r="F6593" t="s">
        <v>9</v>
      </c>
      <c r="G6593" t="s">
        <v>18</v>
      </c>
      <c r="H6593">
        <v>97112</v>
      </c>
      <c r="I6593" t="str">
        <f t="shared" si="102"/>
        <v>325_2/12/2024 17:30</v>
      </c>
      <c r="J6593" t="str">
        <f>IFERROR(INDEX(scheduling_data!I:I, MATCH(I6593, scheduling_data!H:H, 0)), "")</f>
        <v>Carolyn Simpson</v>
      </c>
    </row>
    <row r="6594" spans="1:10" x14ac:dyDescent="0.3">
      <c r="A6594" t="s">
        <v>17</v>
      </c>
      <c r="B6594">
        <v>325</v>
      </c>
      <c r="C6594" s="1">
        <v>45358</v>
      </c>
      <c r="D6594" s="1">
        <v>45334.729166666664</v>
      </c>
      <c r="E6594">
        <v>56.78</v>
      </c>
      <c r="F6594" t="s">
        <v>19</v>
      </c>
      <c r="G6594" t="s">
        <v>20</v>
      </c>
      <c r="H6594">
        <v>97112</v>
      </c>
      <c r="I6594" t="str">
        <f t="shared" si="102"/>
        <v>325_2/12/2024 17:30</v>
      </c>
      <c r="J6594" t="str">
        <f>IFERROR(INDEX(scheduling_data!I:I, MATCH(I6594, scheduling_data!H:H, 0)), "")</f>
        <v>Carolyn Simpson</v>
      </c>
    </row>
    <row r="6595" spans="1:10" x14ac:dyDescent="0.3">
      <c r="A6595" t="s">
        <v>17</v>
      </c>
      <c r="B6595">
        <v>325</v>
      </c>
      <c r="C6595" s="1">
        <v>45363</v>
      </c>
      <c r="D6595" s="1">
        <v>45343.6875</v>
      </c>
      <c r="E6595">
        <v>28.39</v>
      </c>
      <c r="F6595" t="s">
        <v>19</v>
      </c>
      <c r="G6595" t="s">
        <v>20</v>
      </c>
      <c r="H6595">
        <v>97112</v>
      </c>
      <c r="I6595" t="str">
        <f t="shared" ref="I6595:I6658" si="103">TEXT(B6595&amp;"_"&amp;TEXT(D6595, "m/d/yyyy hh:mm"), "0")</f>
        <v>325_2/21/2024 16:30</v>
      </c>
      <c r="J6595" t="str">
        <f>IFERROR(INDEX(scheduling_data!I:I, MATCH(I6595, scheduling_data!H:H, 0)), "")</f>
        <v>Heidi Molaison</v>
      </c>
    </row>
    <row r="6596" spans="1:10" x14ac:dyDescent="0.3">
      <c r="A6596" t="s">
        <v>17</v>
      </c>
      <c r="B6596">
        <v>325</v>
      </c>
      <c r="C6596" s="1">
        <v>45363</v>
      </c>
      <c r="D6596" s="1">
        <v>45343.6875</v>
      </c>
      <c r="E6596">
        <v>46.61</v>
      </c>
      <c r="F6596" t="s">
        <v>9</v>
      </c>
      <c r="G6596" t="s">
        <v>18</v>
      </c>
      <c r="H6596">
        <v>97112</v>
      </c>
      <c r="I6596" t="str">
        <f t="shared" si="103"/>
        <v>325_2/21/2024 16:30</v>
      </c>
      <c r="J6596" t="str">
        <f>IFERROR(INDEX(scheduling_data!I:I, MATCH(I6596, scheduling_data!H:H, 0)), "")</f>
        <v>Heidi Molaison</v>
      </c>
    </row>
    <row r="6597" spans="1:10" x14ac:dyDescent="0.3">
      <c r="A6597" t="s">
        <v>61</v>
      </c>
      <c r="B6597">
        <v>233</v>
      </c>
      <c r="C6597" s="1">
        <v>45357</v>
      </c>
      <c r="D6597" s="1">
        <v>45344.416666666664</v>
      </c>
      <c r="E6597">
        <v>0.33</v>
      </c>
      <c r="F6597" t="s">
        <v>9</v>
      </c>
      <c r="G6597" t="s">
        <v>63</v>
      </c>
      <c r="H6597">
        <v>97140</v>
      </c>
      <c r="I6597" t="str">
        <f t="shared" si="103"/>
        <v>233_2/22/2024 10:00</v>
      </c>
      <c r="J6597" t="str">
        <f>IFERROR(INDEX(scheduling_data!I:I, MATCH(I6597, scheduling_data!H:H, 0)), "")</f>
        <v>Christian Litz</v>
      </c>
    </row>
    <row r="6598" spans="1:10" x14ac:dyDescent="0.3">
      <c r="A6598" t="s">
        <v>61</v>
      </c>
      <c r="B6598">
        <v>233</v>
      </c>
      <c r="C6598" s="1">
        <v>45357</v>
      </c>
      <c r="D6598" s="1">
        <v>45344.416666666664</v>
      </c>
      <c r="E6598">
        <v>58.51</v>
      </c>
      <c r="F6598" t="s">
        <v>9</v>
      </c>
      <c r="G6598" t="s">
        <v>64</v>
      </c>
      <c r="H6598">
        <v>97140</v>
      </c>
      <c r="I6598" t="str">
        <f t="shared" si="103"/>
        <v>233_2/22/2024 10:00</v>
      </c>
      <c r="J6598" t="str">
        <f>IFERROR(INDEX(scheduling_data!I:I, MATCH(I6598, scheduling_data!H:H, 0)), "")</f>
        <v>Christian Litz</v>
      </c>
    </row>
    <row r="6599" spans="1:10" x14ac:dyDescent="0.3">
      <c r="A6599" t="s">
        <v>61</v>
      </c>
      <c r="B6599">
        <v>233</v>
      </c>
      <c r="C6599" s="1">
        <v>45357</v>
      </c>
      <c r="D6599" s="1">
        <v>45344.416666666664</v>
      </c>
      <c r="E6599">
        <v>57.36</v>
      </c>
      <c r="F6599" t="s">
        <v>9</v>
      </c>
      <c r="G6599" t="s">
        <v>64</v>
      </c>
      <c r="H6599">
        <v>97110</v>
      </c>
      <c r="I6599" t="str">
        <f t="shared" si="103"/>
        <v>233_2/22/2024 10:00</v>
      </c>
      <c r="J6599" t="str">
        <f>IFERROR(INDEX(scheduling_data!I:I, MATCH(I6599, scheduling_data!H:H, 0)), "")</f>
        <v>Christian Litz</v>
      </c>
    </row>
    <row r="6600" spans="1:10" x14ac:dyDescent="0.3">
      <c r="A6600" t="s">
        <v>61</v>
      </c>
      <c r="B6600">
        <v>233</v>
      </c>
      <c r="C6600" s="1">
        <v>45357</v>
      </c>
      <c r="D6600" s="1">
        <v>45344.416666666664</v>
      </c>
      <c r="E6600">
        <v>16.16</v>
      </c>
      <c r="F6600" t="s">
        <v>19</v>
      </c>
      <c r="G6600" t="s">
        <v>65</v>
      </c>
      <c r="H6600">
        <v>97140</v>
      </c>
      <c r="I6600" t="str">
        <f t="shared" si="103"/>
        <v>233_2/22/2024 10:00</v>
      </c>
      <c r="J6600" t="str">
        <f>IFERROR(INDEX(scheduling_data!I:I, MATCH(I6600, scheduling_data!H:H, 0)), "")</f>
        <v>Christian Litz</v>
      </c>
    </row>
    <row r="6601" spans="1:10" x14ac:dyDescent="0.3">
      <c r="A6601" t="s">
        <v>61</v>
      </c>
      <c r="B6601">
        <v>233</v>
      </c>
      <c r="C6601" s="1">
        <v>45357</v>
      </c>
      <c r="D6601" s="1">
        <v>45344.416666666664</v>
      </c>
      <c r="E6601">
        <v>49.02</v>
      </c>
      <c r="F6601" t="s">
        <v>9</v>
      </c>
      <c r="G6601" t="s">
        <v>62</v>
      </c>
      <c r="H6601">
        <v>97112</v>
      </c>
      <c r="I6601" t="str">
        <f t="shared" si="103"/>
        <v>233_2/22/2024 10:00</v>
      </c>
      <c r="J6601" t="str">
        <f>IFERROR(INDEX(scheduling_data!I:I, MATCH(I6601, scheduling_data!H:H, 0)), "")</f>
        <v>Christian Litz</v>
      </c>
    </row>
    <row r="6602" spans="1:10" x14ac:dyDescent="0.3">
      <c r="A6602" t="s">
        <v>61</v>
      </c>
      <c r="B6602">
        <v>233</v>
      </c>
      <c r="C6602" s="1">
        <v>45357</v>
      </c>
      <c r="D6602" s="1">
        <v>45344.416666666664</v>
      </c>
      <c r="E6602">
        <v>0.37</v>
      </c>
      <c r="F6602" t="s">
        <v>9</v>
      </c>
      <c r="G6602" t="s">
        <v>63</v>
      </c>
      <c r="H6602">
        <v>97112</v>
      </c>
      <c r="I6602" t="str">
        <f t="shared" si="103"/>
        <v>233_2/22/2024 10:00</v>
      </c>
      <c r="J6602" t="str">
        <f>IFERROR(INDEX(scheduling_data!I:I, MATCH(I6602, scheduling_data!H:H, 0)), "")</f>
        <v>Christian Litz</v>
      </c>
    </row>
    <row r="6603" spans="1:10" x14ac:dyDescent="0.3">
      <c r="A6603" t="s">
        <v>61</v>
      </c>
      <c r="B6603">
        <v>233</v>
      </c>
      <c r="C6603" s="1">
        <v>45357</v>
      </c>
      <c r="D6603" s="1">
        <v>45344.416666666664</v>
      </c>
      <c r="E6603">
        <v>18.25</v>
      </c>
      <c r="F6603" t="s">
        <v>19</v>
      </c>
      <c r="G6603" t="s">
        <v>65</v>
      </c>
      <c r="H6603">
        <v>97112</v>
      </c>
      <c r="I6603" t="str">
        <f t="shared" si="103"/>
        <v>233_2/22/2024 10:00</v>
      </c>
      <c r="J6603" t="str">
        <f>IFERROR(INDEX(scheduling_data!I:I, MATCH(I6603, scheduling_data!H:H, 0)), "")</f>
        <v>Christian Litz</v>
      </c>
    </row>
    <row r="6604" spans="1:10" x14ac:dyDescent="0.3">
      <c r="A6604" t="s">
        <v>80</v>
      </c>
      <c r="B6604">
        <v>235</v>
      </c>
      <c r="C6604" s="1">
        <v>45359</v>
      </c>
      <c r="D6604" s="1">
        <v>45341.479166666664</v>
      </c>
      <c r="E6604">
        <v>46.61</v>
      </c>
      <c r="F6604" t="s">
        <v>9</v>
      </c>
      <c r="G6604" t="s">
        <v>52</v>
      </c>
      <c r="H6604">
        <v>97112</v>
      </c>
      <c r="I6604" t="str">
        <f t="shared" si="103"/>
        <v>235_2/19/2024 11:30</v>
      </c>
      <c r="J6604" t="str">
        <f>IFERROR(INDEX(scheduling_data!I:I, MATCH(I6604, scheduling_data!H:H, 0)), "")</f>
        <v>Breanna Cochran</v>
      </c>
    </row>
    <row r="6605" spans="1:10" x14ac:dyDescent="0.3">
      <c r="A6605" t="s">
        <v>80</v>
      </c>
      <c r="B6605">
        <v>235</v>
      </c>
      <c r="C6605" s="1">
        <v>45359</v>
      </c>
      <c r="D6605" s="1">
        <v>45341.479166666664</v>
      </c>
      <c r="E6605">
        <v>28.39</v>
      </c>
      <c r="F6605" t="s">
        <v>19</v>
      </c>
      <c r="G6605" t="s">
        <v>51</v>
      </c>
      <c r="H6605">
        <v>97112</v>
      </c>
      <c r="I6605" t="str">
        <f t="shared" si="103"/>
        <v>235_2/19/2024 11:30</v>
      </c>
      <c r="J6605" t="str">
        <f>IFERROR(INDEX(scheduling_data!I:I, MATCH(I6605, scheduling_data!H:H, 0)), "")</f>
        <v>Breanna Cochran</v>
      </c>
    </row>
    <row r="6606" spans="1:10" x14ac:dyDescent="0.3">
      <c r="A6606" t="s">
        <v>232</v>
      </c>
      <c r="B6606">
        <v>236</v>
      </c>
      <c r="C6606" s="1">
        <v>45364</v>
      </c>
      <c r="D6606" s="1">
        <v>45337.625</v>
      </c>
      <c r="E6606">
        <v>108</v>
      </c>
      <c r="F6606" t="s">
        <v>9</v>
      </c>
      <c r="G6606" t="s">
        <v>169</v>
      </c>
      <c r="H6606">
        <v>97162</v>
      </c>
      <c r="I6606" t="str">
        <f t="shared" si="103"/>
        <v>236_2/15/2024 15:00</v>
      </c>
      <c r="J6606" t="str">
        <f>IFERROR(INDEX(scheduling_data!I:I, MATCH(I6606, scheduling_data!H:H, 0)), "")</f>
        <v>Robert Crochet</v>
      </c>
    </row>
    <row r="6607" spans="1:10" x14ac:dyDescent="0.3">
      <c r="A6607" t="s">
        <v>232</v>
      </c>
      <c r="B6607">
        <v>236</v>
      </c>
      <c r="C6607" s="1">
        <v>45364</v>
      </c>
      <c r="D6607" s="1">
        <v>45337.625</v>
      </c>
      <c r="E6607">
        <v>75</v>
      </c>
      <c r="F6607" t="s">
        <v>9</v>
      </c>
      <c r="G6607" t="s">
        <v>169</v>
      </c>
      <c r="H6607">
        <v>97140</v>
      </c>
      <c r="I6607" t="str">
        <f t="shared" si="103"/>
        <v>236_2/15/2024 15:00</v>
      </c>
      <c r="J6607" t="str">
        <f>IFERROR(INDEX(scheduling_data!I:I, MATCH(I6607, scheduling_data!H:H, 0)), "")</f>
        <v>Robert Crochet</v>
      </c>
    </row>
    <row r="6608" spans="1:10" x14ac:dyDescent="0.3">
      <c r="A6608" t="s">
        <v>232</v>
      </c>
      <c r="B6608">
        <v>236</v>
      </c>
      <c r="C6608" s="1">
        <v>45364</v>
      </c>
      <c r="D6608" s="1">
        <v>45337.625</v>
      </c>
      <c r="E6608">
        <v>150</v>
      </c>
      <c r="F6608" t="s">
        <v>9</v>
      </c>
      <c r="G6608" t="s">
        <v>169</v>
      </c>
      <c r="H6608">
        <v>97110</v>
      </c>
      <c r="I6608" t="str">
        <f t="shared" si="103"/>
        <v>236_2/15/2024 15:00</v>
      </c>
      <c r="J6608" t="str">
        <f>IFERROR(INDEX(scheduling_data!I:I, MATCH(I6608, scheduling_data!H:H, 0)), "")</f>
        <v>Robert Crochet</v>
      </c>
    </row>
    <row r="6609" spans="1:10" x14ac:dyDescent="0.3">
      <c r="A6609" t="s">
        <v>232</v>
      </c>
      <c r="B6609">
        <v>236</v>
      </c>
      <c r="C6609" s="1">
        <v>45364</v>
      </c>
      <c r="D6609" s="1">
        <v>45337.625</v>
      </c>
      <c r="E6609">
        <v>42</v>
      </c>
      <c r="F6609" t="s">
        <v>19</v>
      </c>
      <c r="G6609" t="s">
        <v>170</v>
      </c>
      <c r="H6609">
        <v>97162</v>
      </c>
      <c r="I6609" t="str">
        <f t="shared" si="103"/>
        <v>236_2/15/2024 15:00</v>
      </c>
      <c r="J6609" t="str">
        <f>IFERROR(INDEX(scheduling_data!I:I, MATCH(I6609, scheduling_data!H:H, 0)), "")</f>
        <v>Robert Crochet</v>
      </c>
    </row>
    <row r="6610" spans="1:10" x14ac:dyDescent="0.3">
      <c r="A6610" t="s">
        <v>232</v>
      </c>
      <c r="B6610">
        <v>236</v>
      </c>
      <c r="C6610" s="1">
        <v>45370</v>
      </c>
      <c r="D6610" s="1">
        <v>45345.5</v>
      </c>
      <c r="E6610">
        <v>75</v>
      </c>
      <c r="F6610" t="s">
        <v>9</v>
      </c>
      <c r="G6610" t="s">
        <v>169</v>
      </c>
      <c r="H6610">
        <v>97140</v>
      </c>
      <c r="I6610" t="str">
        <f t="shared" si="103"/>
        <v>236_2/23/2024 12:00</v>
      </c>
      <c r="J6610" t="str">
        <f>IFERROR(INDEX(scheduling_data!I:I, MATCH(I6610, scheduling_data!H:H, 0)), "")</f>
        <v>Amber Hickman</v>
      </c>
    </row>
    <row r="6611" spans="1:10" x14ac:dyDescent="0.3">
      <c r="A6611" t="s">
        <v>232</v>
      </c>
      <c r="B6611">
        <v>236</v>
      </c>
      <c r="C6611" s="1">
        <v>45370</v>
      </c>
      <c r="D6611" s="1">
        <v>45345.5</v>
      </c>
      <c r="E6611">
        <v>75</v>
      </c>
      <c r="F6611" t="s">
        <v>9</v>
      </c>
      <c r="G6611" t="s">
        <v>169</v>
      </c>
      <c r="H6611">
        <v>97530</v>
      </c>
      <c r="I6611" t="str">
        <f t="shared" si="103"/>
        <v>236_2/23/2024 12:00</v>
      </c>
      <c r="J6611" t="str">
        <f>IFERROR(INDEX(scheduling_data!I:I, MATCH(I6611, scheduling_data!H:H, 0)), "")</f>
        <v>Amber Hickman</v>
      </c>
    </row>
    <row r="6612" spans="1:10" x14ac:dyDescent="0.3">
      <c r="A6612" t="s">
        <v>232</v>
      </c>
      <c r="B6612">
        <v>236</v>
      </c>
      <c r="C6612" s="1">
        <v>45370</v>
      </c>
      <c r="D6612" s="1">
        <v>45345.5</v>
      </c>
      <c r="E6612">
        <v>83</v>
      </c>
      <c r="F6612" t="s">
        <v>9</v>
      </c>
      <c r="G6612" t="s">
        <v>169</v>
      </c>
      <c r="H6612">
        <v>97110</v>
      </c>
      <c r="I6612" t="str">
        <f t="shared" si="103"/>
        <v>236_2/23/2024 12:00</v>
      </c>
      <c r="J6612" t="str">
        <f>IFERROR(INDEX(scheduling_data!I:I, MATCH(I6612, scheduling_data!H:H, 0)), "")</f>
        <v>Amber Hickman</v>
      </c>
    </row>
    <row r="6613" spans="1:10" x14ac:dyDescent="0.3">
      <c r="A6613" t="s">
        <v>232</v>
      </c>
      <c r="B6613">
        <v>236</v>
      </c>
      <c r="C6613" s="1">
        <v>45370</v>
      </c>
      <c r="D6613" s="1">
        <v>45345.5</v>
      </c>
      <c r="E6613">
        <v>42</v>
      </c>
      <c r="F6613" t="s">
        <v>19</v>
      </c>
      <c r="G6613" t="s">
        <v>170</v>
      </c>
      <c r="H6613">
        <v>97110</v>
      </c>
      <c r="I6613" t="str">
        <f t="shared" si="103"/>
        <v>236_2/23/2024 12:00</v>
      </c>
      <c r="J6613" t="str">
        <f>IFERROR(INDEX(scheduling_data!I:I, MATCH(I6613, scheduling_data!H:H, 0)), "")</f>
        <v>Amber Hickman</v>
      </c>
    </row>
    <row r="6614" spans="1:10" x14ac:dyDescent="0.3">
      <c r="A6614" t="s">
        <v>232</v>
      </c>
      <c r="B6614">
        <v>236</v>
      </c>
      <c r="C6614" s="1">
        <v>45370</v>
      </c>
      <c r="D6614" s="1">
        <v>45348.625</v>
      </c>
      <c r="E6614">
        <v>83</v>
      </c>
      <c r="F6614" t="s">
        <v>9</v>
      </c>
      <c r="G6614" t="s">
        <v>169</v>
      </c>
      <c r="H6614">
        <v>97110</v>
      </c>
      <c r="I6614" t="str">
        <f t="shared" si="103"/>
        <v>236_2/26/2024 15:00</v>
      </c>
      <c r="J6614" t="str">
        <f>IFERROR(INDEX(scheduling_data!I:I, MATCH(I6614, scheduling_data!H:H, 0)), "")</f>
        <v>Amber Hickman</v>
      </c>
    </row>
    <row r="6615" spans="1:10" x14ac:dyDescent="0.3">
      <c r="A6615" t="s">
        <v>232</v>
      </c>
      <c r="B6615">
        <v>236</v>
      </c>
      <c r="C6615" s="1">
        <v>45370</v>
      </c>
      <c r="D6615" s="1">
        <v>45348.625</v>
      </c>
      <c r="E6615">
        <v>42</v>
      </c>
      <c r="F6615" t="s">
        <v>19</v>
      </c>
      <c r="G6615" t="s">
        <v>170</v>
      </c>
      <c r="H6615">
        <v>97110</v>
      </c>
      <c r="I6615" t="str">
        <f t="shared" si="103"/>
        <v>236_2/26/2024 15:00</v>
      </c>
      <c r="J6615" t="str">
        <f>IFERROR(INDEX(scheduling_data!I:I, MATCH(I6615, scheduling_data!H:H, 0)), "")</f>
        <v>Amber Hickman</v>
      </c>
    </row>
    <row r="6616" spans="1:10" x14ac:dyDescent="0.3">
      <c r="A6616" t="s">
        <v>232</v>
      </c>
      <c r="B6616">
        <v>236</v>
      </c>
      <c r="C6616" s="1">
        <v>45370</v>
      </c>
      <c r="D6616" s="1">
        <v>45348.625</v>
      </c>
      <c r="E6616">
        <v>150</v>
      </c>
      <c r="F6616" t="s">
        <v>9</v>
      </c>
      <c r="G6616" t="s">
        <v>169</v>
      </c>
      <c r="H6616">
        <v>97530</v>
      </c>
      <c r="I6616" t="str">
        <f t="shared" si="103"/>
        <v>236_2/26/2024 15:00</v>
      </c>
      <c r="J6616" t="str">
        <f>IFERROR(INDEX(scheduling_data!I:I, MATCH(I6616, scheduling_data!H:H, 0)), "")</f>
        <v>Amber Hickman</v>
      </c>
    </row>
    <row r="6617" spans="1:10" x14ac:dyDescent="0.3">
      <c r="A6617" t="s">
        <v>232</v>
      </c>
      <c r="B6617">
        <v>236</v>
      </c>
      <c r="C6617" s="1">
        <v>45370</v>
      </c>
      <c r="D6617" s="1">
        <v>45351.583333333336</v>
      </c>
      <c r="E6617">
        <v>83</v>
      </c>
      <c r="F6617" t="s">
        <v>9</v>
      </c>
      <c r="G6617" t="s">
        <v>169</v>
      </c>
      <c r="H6617">
        <v>97110</v>
      </c>
      <c r="I6617" t="str">
        <f t="shared" si="103"/>
        <v>236_2/29/2024 14:00</v>
      </c>
      <c r="J6617" t="str">
        <f>IFERROR(INDEX(scheduling_data!I:I, MATCH(I6617, scheduling_data!H:H, 0)), "")</f>
        <v>Jessica Pittman</v>
      </c>
    </row>
    <row r="6618" spans="1:10" x14ac:dyDescent="0.3">
      <c r="A6618" t="s">
        <v>232</v>
      </c>
      <c r="B6618">
        <v>236</v>
      </c>
      <c r="C6618" s="1">
        <v>45370</v>
      </c>
      <c r="D6618" s="1">
        <v>45351.583333333336</v>
      </c>
      <c r="E6618">
        <v>42</v>
      </c>
      <c r="F6618" t="s">
        <v>19</v>
      </c>
      <c r="G6618" t="s">
        <v>170</v>
      </c>
      <c r="H6618">
        <v>97110</v>
      </c>
      <c r="I6618" t="str">
        <f t="shared" si="103"/>
        <v>236_2/29/2024 14:00</v>
      </c>
      <c r="J6618" t="str">
        <f>IFERROR(INDEX(scheduling_data!I:I, MATCH(I6618, scheduling_data!H:H, 0)), "")</f>
        <v>Jessica Pittman</v>
      </c>
    </row>
    <row r="6619" spans="1:10" x14ac:dyDescent="0.3">
      <c r="A6619" t="s">
        <v>14</v>
      </c>
      <c r="B6619">
        <v>237</v>
      </c>
      <c r="C6619" s="1">
        <v>45352</v>
      </c>
      <c r="D6619" s="1">
        <v>45334.333333333336</v>
      </c>
      <c r="E6619">
        <v>150</v>
      </c>
      <c r="F6619" t="s">
        <v>9</v>
      </c>
      <c r="G6619" t="s">
        <v>112</v>
      </c>
      <c r="H6619">
        <v>97112</v>
      </c>
      <c r="I6619" t="str">
        <f t="shared" si="103"/>
        <v>237_2/12/2024 08:00</v>
      </c>
      <c r="J6619" t="str">
        <f>IFERROR(INDEX(scheduling_data!I:I, MATCH(I6619, scheduling_data!H:H, 0)), "")</f>
        <v>James Allen</v>
      </c>
    </row>
    <row r="6620" spans="1:10" x14ac:dyDescent="0.3">
      <c r="A6620" t="s">
        <v>14</v>
      </c>
      <c r="B6620">
        <v>237</v>
      </c>
      <c r="C6620" s="1">
        <v>45352</v>
      </c>
      <c r="D6620" s="1">
        <v>45334.333333333336</v>
      </c>
      <c r="E6620">
        <v>55</v>
      </c>
      <c r="F6620" t="s">
        <v>19</v>
      </c>
      <c r="G6620" t="s">
        <v>51</v>
      </c>
      <c r="H6620">
        <v>97110</v>
      </c>
      <c r="I6620" t="str">
        <f t="shared" si="103"/>
        <v>237_2/12/2024 08:00</v>
      </c>
      <c r="J6620" t="str">
        <f>IFERROR(INDEX(scheduling_data!I:I, MATCH(I6620, scheduling_data!H:H, 0)), "")</f>
        <v>James Allen</v>
      </c>
    </row>
    <row r="6621" spans="1:10" x14ac:dyDescent="0.3">
      <c r="A6621" t="s">
        <v>14</v>
      </c>
      <c r="B6621">
        <v>237</v>
      </c>
      <c r="C6621" s="1">
        <v>45352</v>
      </c>
      <c r="D6621" s="1">
        <v>45334.333333333336</v>
      </c>
      <c r="E6621">
        <v>95</v>
      </c>
      <c r="F6621" t="s">
        <v>9</v>
      </c>
      <c r="G6621" t="s">
        <v>112</v>
      </c>
      <c r="H6621">
        <v>97110</v>
      </c>
      <c r="I6621" t="str">
        <f t="shared" si="103"/>
        <v>237_2/12/2024 08:00</v>
      </c>
      <c r="J6621" t="str">
        <f>IFERROR(INDEX(scheduling_data!I:I, MATCH(I6621, scheduling_data!H:H, 0)), "")</f>
        <v>James Allen</v>
      </c>
    </row>
    <row r="6622" spans="1:10" x14ac:dyDescent="0.3">
      <c r="A6622" t="s">
        <v>14</v>
      </c>
      <c r="B6622">
        <v>237</v>
      </c>
      <c r="C6622" s="1">
        <v>45352</v>
      </c>
      <c r="D6622" s="1">
        <v>45335.333333333336</v>
      </c>
      <c r="E6622">
        <v>55</v>
      </c>
      <c r="F6622" t="s">
        <v>19</v>
      </c>
      <c r="G6622" t="s">
        <v>51</v>
      </c>
      <c r="H6622">
        <v>97110</v>
      </c>
      <c r="I6622" t="str">
        <f t="shared" si="103"/>
        <v>237_2/13/2024 08:00</v>
      </c>
      <c r="J6622" t="str">
        <f>IFERROR(INDEX(scheduling_data!I:I, MATCH(I6622, scheduling_data!H:H, 0)), "")</f>
        <v>James Allen</v>
      </c>
    </row>
    <row r="6623" spans="1:10" x14ac:dyDescent="0.3">
      <c r="A6623" t="s">
        <v>14</v>
      </c>
      <c r="B6623">
        <v>237</v>
      </c>
      <c r="C6623" s="1">
        <v>45352</v>
      </c>
      <c r="D6623" s="1">
        <v>45335.333333333336</v>
      </c>
      <c r="E6623">
        <v>245</v>
      </c>
      <c r="F6623" t="s">
        <v>9</v>
      </c>
      <c r="G6623" t="s">
        <v>112</v>
      </c>
      <c r="H6623">
        <v>97110</v>
      </c>
      <c r="I6623" t="str">
        <f t="shared" si="103"/>
        <v>237_2/13/2024 08:00</v>
      </c>
      <c r="J6623" t="str">
        <f>IFERROR(INDEX(scheduling_data!I:I, MATCH(I6623, scheduling_data!H:H, 0)), "")</f>
        <v>James Allen</v>
      </c>
    </row>
    <row r="6624" spans="1:10" x14ac:dyDescent="0.3">
      <c r="A6624" t="s">
        <v>14</v>
      </c>
      <c r="B6624">
        <v>237</v>
      </c>
      <c r="C6624" s="1">
        <v>45352</v>
      </c>
      <c r="D6624" s="1">
        <v>45337.333333333336</v>
      </c>
      <c r="E6624">
        <v>55</v>
      </c>
      <c r="F6624" t="s">
        <v>19</v>
      </c>
      <c r="G6624" t="s">
        <v>51</v>
      </c>
      <c r="H6624">
        <v>97110</v>
      </c>
      <c r="I6624" t="str">
        <f t="shared" si="103"/>
        <v>237_2/15/2024 08:00</v>
      </c>
      <c r="J6624" t="str">
        <f>IFERROR(INDEX(scheduling_data!I:I, MATCH(I6624, scheduling_data!H:H, 0)), "")</f>
        <v>James Allen</v>
      </c>
    </row>
    <row r="6625" spans="1:10" x14ac:dyDescent="0.3">
      <c r="A6625" t="s">
        <v>14</v>
      </c>
      <c r="B6625">
        <v>237</v>
      </c>
      <c r="C6625" s="1">
        <v>45352</v>
      </c>
      <c r="D6625" s="1">
        <v>45337.333333333336</v>
      </c>
      <c r="E6625">
        <v>170</v>
      </c>
      <c r="F6625" t="s">
        <v>9</v>
      </c>
      <c r="G6625" t="s">
        <v>112</v>
      </c>
      <c r="H6625">
        <v>97110</v>
      </c>
      <c r="I6625" t="str">
        <f t="shared" si="103"/>
        <v>237_2/15/2024 08:00</v>
      </c>
      <c r="J6625" t="str">
        <f>IFERROR(INDEX(scheduling_data!I:I, MATCH(I6625, scheduling_data!H:H, 0)), "")</f>
        <v>James Allen</v>
      </c>
    </row>
    <row r="6626" spans="1:10" x14ac:dyDescent="0.3">
      <c r="A6626" t="s">
        <v>14</v>
      </c>
      <c r="B6626">
        <v>237</v>
      </c>
      <c r="C6626" s="1">
        <v>45359</v>
      </c>
      <c r="D6626" s="1">
        <v>45342.333333333336</v>
      </c>
      <c r="E6626">
        <v>55</v>
      </c>
      <c r="F6626" t="s">
        <v>19</v>
      </c>
      <c r="G6626" t="s">
        <v>51</v>
      </c>
      <c r="H6626">
        <v>97110</v>
      </c>
      <c r="I6626" t="str">
        <f t="shared" si="103"/>
        <v>237_2/20/2024 08:00</v>
      </c>
      <c r="J6626" t="str">
        <f>IFERROR(INDEX(scheduling_data!I:I, MATCH(I6626, scheduling_data!H:H, 0)), "")</f>
        <v>James Allen</v>
      </c>
    </row>
    <row r="6627" spans="1:10" x14ac:dyDescent="0.3">
      <c r="A6627" t="s">
        <v>14</v>
      </c>
      <c r="B6627">
        <v>237</v>
      </c>
      <c r="C6627" s="1">
        <v>45359</v>
      </c>
      <c r="D6627" s="1">
        <v>45342.333333333336</v>
      </c>
      <c r="E6627">
        <v>170</v>
      </c>
      <c r="F6627" t="s">
        <v>9</v>
      </c>
      <c r="G6627" t="s">
        <v>112</v>
      </c>
      <c r="H6627">
        <v>97110</v>
      </c>
      <c r="I6627" t="str">
        <f t="shared" si="103"/>
        <v>237_2/20/2024 08:00</v>
      </c>
      <c r="J6627" t="str">
        <f>IFERROR(INDEX(scheduling_data!I:I, MATCH(I6627, scheduling_data!H:H, 0)), "")</f>
        <v>James Allen</v>
      </c>
    </row>
    <row r="6628" spans="1:10" x14ac:dyDescent="0.3">
      <c r="A6628" t="s">
        <v>14</v>
      </c>
      <c r="B6628">
        <v>237</v>
      </c>
      <c r="C6628" s="1">
        <v>45359</v>
      </c>
      <c r="D6628" s="1">
        <v>45344.333333333336</v>
      </c>
      <c r="E6628">
        <v>55</v>
      </c>
      <c r="F6628" t="s">
        <v>19</v>
      </c>
      <c r="G6628" t="s">
        <v>51</v>
      </c>
      <c r="H6628">
        <v>97110</v>
      </c>
      <c r="I6628" t="str">
        <f t="shared" si="103"/>
        <v>237_2/22/2024 08:00</v>
      </c>
      <c r="J6628" t="str">
        <f>IFERROR(INDEX(scheduling_data!I:I, MATCH(I6628, scheduling_data!H:H, 0)), "")</f>
        <v>James Allen</v>
      </c>
    </row>
    <row r="6629" spans="1:10" x14ac:dyDescent="0.3">
      <c r="A6629" t="s">
        <v>14</v>
      </c>
      <c r="B6629">
        <v>237</v>
      </c>
      <c r="C6629" s="1">
        <v>45359</v>
      </c>
      <c r="D6629" s="1">
        <v>45344.333333333336</v>
      </c>
      <c r="E6629">
        <v>170</v>
      </c>
      <c r="F6629" t="s">
        <v>9</v>
      </c>
      <c r="G6629" t="s">
        <v>112</v>
      </c>
      <c r="H6629">
        <v>97110</v>
      </c>
      <c r="I6629" t="str">
        <f t="shared" si="103"/>
        <v>237_2/22/2024 08:00</v>
      </c>
      <c r="J6629" t="str">
        <f>IFERROR(INDEX(scheduling_data!I:I, MATCH(I6629, scheduling_data!H:H, 0)), "")</f>
        <v>James Allen</v>
      </c>
    </row>
    <row r="6630" spans="1:10" x14ac:dyDescent="0.3">
      <c r="A6630" t="s">
        <v>14</v>
      </c>
      <c r="B6630">
        <v>237</v>
      </c>
      <c r="C6630" s="1">
        <v>45366</v>
      </c>
      <c r="D6630" s="1">
        <v>45348.333333333336</v>
      </c>
      <c r="E6630">
        <v>75</v>
      </c>
      <c r="F6630" t="s">
        <v>9</v>
      </c>
      <c r="G6630" t="s">
        <v>112</v>
      </c>
      <c r="H6630">
        <v>97530</v>
      </c>
      <c r="I6630" t="str">
        <f t="shared" si="103"/>
        <v>237_2/26/2024 08:00</v>
      </c>
      <c r="J6630" t="str">
        <f>IFERROR(INDEX(scheduling_data!I:I, MATCH(I6630, scheduling_data!H:H, 0)), "")</f>
        <v>James Allen</v>
      </c>
    </row>
    <row r="6631" spans="1:10" x14ac:dyDescent="0.3">
      <c r="A6631" t="s">
        <v>14</v>
      </c>
      <c r="B6631">
        <v>237</v>
      </c>
      <c r="C6631" s="1">
        <v>45366</v>
      </c>
      <c r="D6631" s="1">
        <v>45348.333333333336</v>
      </c>
      <c r="E6631">
        <v>95</v>
      </c>
      <c r="F6631" t="s">
        <v>9</v>
      </c>
      <c r="G6631" t="s">
        <v>112</v>
      </c>
      <c r="H6631">
        <v>97110</v>
      </c>
      <c r="I6631" t="str">
        <f t="shared" si="103"/>
        <v>237_2/26/2024 08:00</v>
      </c>
      <c r="J6631" t="str">
        <f>IFERROR(INDEX(scheduling_data!I:I, MATCH(I6631, scheduling_data!H:H, 0)), "")</f>
        <v>James Allen</v>
      </c>
    </row>
    <row r="6632" spans="1:10" x14ac:dyDescent="0.3">
      <c r="A6632" t="s">
        <v>14</v>
      </c>
      <c r="B6632">
        <v>237</v>
      </c>
      <c r="C6632" s="1">
        <v>45366</v>
      </c>
      <c r="D6632" s="1">
        <v>45348.333333333336</v>
      </c>
      <c r="E6632">
        <v>55</v>
      </c>
      <c r="F6632" t="s">
        <v>19</v>
      </c>
      <c r="G6632" t="s">
        <v>51</v>
      </c>
      <c r="H6632">
        <v>97110</v>
      </c>
      <c r="I6632" t="str">
        <f t="shared" si="103"/>
        <v>237_2/26/2024 08:00</v>
      </c>
      <c r="J6632" t="str">
        <f>IFERROR(INDEX(scheduling_data!I:I, MATCH(I6632, scheduling_data!H:H, 0)), "")</f>
        <v>James Allen</v>
      </c>
    </row>
    <row r="6633" spans="1:10" x14ac:dyDescent="0.3">
      <c r="A6633" t="s">
        <v>14</v>
      </c>
      <c r="B6633">
        <v>237</v>
      </c>
      <c r="C6633" s="1">
        <v>45366</v>
      </c>
      <c r="D6633" s="1">
        <v>45351.333333333336</v>
      </c>
      <c r="E6633">
        <v>55</v>
      </c>
      <c r="F6633" t="s">
        <v>19</v>
      </c>
      <c r="G6633" t="s">
        <v>51</v>
      </c>
      <c r="H6633">
        <v>97110</v>
      </c>
      <c r="I6633" t="str">
        <f t="shared" si="103"/>
        <v>237_2/29/2024 08:00</v>
      </c>
      <c r="J6633" t="str">
        <f>IFERROR(INDEX(scheduling_data!I:I, MATCH(I6633, scheduling_data!H:H, 0)), "")</f>
        <v>James Allen</v>
      </c>
    </row>
    <row r="6634" spans="1:10" x14ac:dyDescent="0.3">
      <c r="A6634" t="s">
        <v>14</v>
      </c>
      <c r="B6634">
        <v>237</v>
      </c>
      <c r="C6634" s="1">
        <v>45366</v>
      </c>
      <c r="D6634" s="1">
        <v>45351.333333333336</v>
      </c>
      <c r="E6634">
        <v>95</v>
      </c>
      <c r="F6634" t="s">
        <v>9</v>
      </c>
      <c r="G6634" t="s">
        <v>112</v>
      </c>
      <c r="H6634">
        <v>97110</v>
      </c>
      <c r="I6634" t="str">
        <f t="shared" si="103"/>
        <v>237_2/29/2024 08:00</v>
      </c>
      <c r="J6634" t="str">
        <f>IFERROR(INDEX(scheduling_data!I:I, MATCH(I6634, scheduling_data!H:H, 0)), "")</f>
        <v>James Allen</v>
      </c>
    </row>
    <row r="6635" spans="1:10" x14ac:dyDescent="0.3">
      <c r="A6635" t="s">
        <v>14</v>
      </c>
      <c r="B6635">
        <v>237</v>
      </c>
      <c r="C6635" s="1">
        <v>45366</v>
      </c>
      <c r="D6635" s="1">
        <v>45351.333333333336</v>
      </c>
      <c r="E6635">
        <v>75</v>
      </c>
      <c r="F6635" t="s">
        <v>9</v>
      </c>
      <c r="G6635" t="s">
        <v>112</v>
      </c>
      <c r="H6635">
        <v>97530</v>
      </c>
      <c r="I6635" t="str">
        <f t="shared" si="103"/>
        <v>237_2/29/2024 08:00</v>
      </c>
      <c r="J6635" t="str">
        <f>IFERROR(INDEX(scheduling_data!I:I, MATCH(I6635, scheduling_data!H:H, 0)), "")</f>
        <v>James Allen</v>
      </c>
    </row>
    <row r="6636" spans="1:10" x14ac:dyDescent="0.3">
      <c r="A6636" t="s">
        <v>49</v>
      </c>
      <c r="B6636">
        <v>238</v>
      </c>
      <c r="C6636" s="1">
        <v>45355</v>
      </c>
      <c r="D6636" s="1">
        <v>45343.395833333336</v>
      </c>
      <c r="E6636">
        <v>32</v>
      </c>
      <c r="F6636" t="s">
        <v>19</v>
      </c>
      <c r="G6636" t="s">
        <v>50</v>
      </c>
      <c r="H6636">
        <v>97112</v>
      </c>
      <c r="I6636" t="str">
        <f t="shared" si="103"/>
        <v>238_2/21/2024 09:30</v>
      </c>
      <c r="J6636" t="str">
        <f>IFERROR(INDEX(scheduling_data!I:I, MATCH(I6636, scheduling_data!H:H, 0)), "")</f>
        <v>Kelsea Rodriguez</v>
      </c>
    </row>
    <row r="6637" spans="1:10" x14ac:dyDescent="0.3">
      <c r="A6637" t="s">
        <v>49</v>
      </c>
      <c r="B6637">
        <v>238</v>
      </c>
      <c r="C6637" s="1">
        <v>45355</v>
      </c>
      <c r="D6637" s="1">
        <v>45343.395833333336</v>
      </c>
      <c r="E6637">
        <v>68</v>
      </c>
      <c r="F6637" t="s">
        <v>9</v>
      </c>
      <c r="G6637" t="s">
        <v>104</v>
      </c>
      <c r="H6637">
        <v>97112</v>
      </c>
      <c r="I6637" t="str">
        <f t="shared" si="103"/>
        <v>238_2/21/2024 09:30</v>
      </c>
      <c r="J6637" t="str">
        <f>IFERROR(INDEX(scheduling_data!I:I, MATCH(I6637, scheduling_data!H:H, 0)), "")</f>
        <v>Kelsea Rodriguez</v>
      </c>
    </row>
    <row r="6638" spans="1:10" x14ac:dyDescent="0.3">
      <c r="A6638" t="s">
        <v>49</v>
      </c>
      <c r="B6638">
        <v>238</v>
      </c>
      <c r="C6638" s="1">
        <v>45364</v>
      </c>
      <c r="D6638" s="1">
        <v>45350.625</v>
      </c>
      <c r="E6638">
        <v>68</v>
      </c>
      <c r="F6638" t="s">
        <v>9</v>
      </c>
      <c r="G6638" t="s">
        <v>104</v>
      </c>
      <c r="H6638">
        <v>97112</v>
      </c>
      <c r="I6638" t="str">
        <f t="shared" si="103"/>
        <v>238_2/28/2024 15:00</v>
      </c>
      <c r="J6638" t="str">
        <f>IFERROR(INDEX(scheduling_data!I:I, MATCH(I6638, scheduling_data!H:H, 0)), "")</f>
        <v>Kelsea Rodriguez</v>
      </c>
    </row>
    <row r="6639" spans="1:10" x14ac:dyDescent="0.3">
      <c r="A6639" t="s">
        <v>49</v>
      </c>
      <c r="B6639">
        <v>238</v>
      </c>
      <c r="C6639" s="1">
        <v>45364</v>
      </c>
      <c r="D6639" s="1">
        <v>45350.625</v>
      </c>
      <c r="E6639">
        <v>32</v>
      </c>
      <c r="F6639" t="s">
        <v>19</v>
      </c>
      <c r="G6639" t="s">
        <v>50</v>
      </c>
      <c r="H6639">
        <v>97112</v>
      </c>
      <c r="I6639" t="str">
        <f t="shared" si="103"/>
        <v>238_2/28/2024 15:00</v>
      </c>
      <c r="J6639" t="str">
        <f>IFERROR(INDEX(scheduling_data!I:I, MATCH(I6639, scheduling_data!H:H, 0)), "")</f>
        <v>Kelsea Rodriguez</v>
      </c>
    </row>
    <row r="6640" spans="1:10" x14ac:dyDescent="0.3">
      <c r="A6640" t="s">
        <v>49</v>
      </c>
      <c r="B6640">
        <v>47</v>
      </c>
      <c r="C6640" s="1">
        <v>45364</v>
      </c>
      <c r="D6640" s="1">
        <v>45342.583333333336</v>
      </c>
      <c r="E6640">
        <v>23.6</v>
      </c>
      <c r="F6640" t="s">
        <v>19</v>
      </c>
      <c r="G6640" t="s">
        <v>50</v>
      </c>
      <c r="H6640">
        <v>97112</v>
      </c>
      <c r="I6640" t="str">
        <f t="shared" si="103"/>
        <v>47_2/20/2024 14:00</v>
      </c>
      <c r="J6640" t="str">
        <f>IFERROR(INDEX(scheduling_data!I:I, MATCH(I6640, scheduling_data!H:H, 0)), "")</f>
        <v>Christian Litz</v>
      </c>
    </row>
    <row r="6641" spans="1:10" x14ac:dyDescent="0.3">
      <c r="A6641" t="s">
        <v>49</v>
      </c>
      <c r="B6641">
        <v>47</v>
      </c>
      <c r="C6641" s="1">
        <v>45364</v>
      </c>
      <c r="D6641" s="1">
        <v>45342.583333333336</v>
      </c>
      <c r="E6641">
        <v>91.33</v>
      </c>
      <c r="F6641" t="s">
        <v>19</v>
      </c>
      <c r="G6641" t="s">
        <v>50</v>
      </c>
      <c r="H6641">
        <v>97161</v>
      </c>
      <c r="I6641" t="str">
        <f t="shared" si="103"/>
        <v>47_2/20/2024 14:00</v>
      </c>
      <c r="J6641" t="str">
        <f>IFERROR(INDEX(scheduling_data!I:I, MATCH(I6641, scheduling_data!H:H, 0)), "")</f>
        <v>Christian Litz</v>
      </c>
    </row>
    <row r="6642" spans="1:10" x14ac:dyDescent="0.3">
      <c r="A6642" t="s">
        <v>49</v>
      </c>
      <c r="B6642">
        <v>47</v>
      </c>
      <c r="C6642" s="1">
        <v>45364</v>
      </c>
      <c r="D6642" s="1">
        <v>45342.583333333336</v>
      </c>
      <c r="E6642">
        <v>41.68</v>
      </c>
      <c r="F6642" t="s">
        <v>19</v>
      </c>
      <c r="G6642" t="s">
        <v>50</v>
      </c>
      <c r="H6642">
        <v>97110</v>
      </c>
      <c r="I6642" t="str">
        <f t="shared" si="103"/>
        <v>47_2/20/2024 14:00</v>
      </c>
      <c r="J6642" t="str">
        <f>IFERROR(INDEX(scheduling_data!I:I, MATCH(I6642, scheduling_data!H:H, 0)), "")</f>
        <v>Christian Litz</v>
      </c>
    </row>
    <row r="6643" spans="1:10" x14ac:dyDescent="0.3">
      <c r="A6643" t="s">
        <v>49</v>
      </c>
      <c r="B6643">
        <v>47</v>
      </c>
      <c r="C6643" s="1">
        <v>45373</v>
      </c>
      <c r="D6643" s="1">
        <v>45344.625</v>
      </c>
      <c r="E6643">
        <v>41.68</v>
      </c>
      <c r="F6643" t="s">
        <v>19</v>
      </c>
      <c r="G6643" t="s">
        <v>50</v>
      </c>
      <c r="H6643">
        <v>97110</v>
      </c>
      <c r="I6643" t="str">
        <f t="shared" si="103"/>
        <v>47_2/22/2024 15:00</v>
      </c>
      <c r="J6643" t="str">
        <f>IFERROR(INDEX(scheduling_data!I:I, MATCH(I6643, scheduling_data!H:H, 0)), "")</f>
        <v>Robert Crochet</v>
      </c>
    </row>
    <row r="6644" spans="1:10" x14ac:dyDescent="0.3">
      <c r="A6644" t="s">
        <v>49</v>
      </c>
      <c r="B6644">
        <v>47</v>
      </c>
      <c r="C6644" s="1">
        <v>45373</v>
      </c>
      <c r="D6644" s="1">
        <v>45344.625</v>
      </c>
      <c r="E6644">
        <v>44.2</v>
      </c>
      <c r="F6644" t="s">
        <v>19</v>
      </c>
      <c r="G6644" t="s">
        <v>50</v>
      </c>
      <c r="H6644">
        <v>97112</v>
      </c>
      <c r="I6644" t="str">
        <f t="shared" si="103"/>
        <v>47_2/22/2024 15:00</v>
      </c>
      <c r="J6644" t="str">
        <f>IFERROR(INDEX(scheduling_data!I:I, MATCH(I6644, scheduling_data!H:H, 0)), "")</f>
        <v>Robert Crochet</v>
      </c>
    </row>
    <row r="6645" spans="1:10" x14ac:dyDescent="0.3">
      <c r="A6645" t="s">
        <v>49</v>
      </c>
      <c r="B6645">
        <v>47</v>
      </c>
      <c r="C6645" s="1">
        <v>45373</v>
      </c>
      <c r="D6645" s="1">
        <v>45349.625</v>
      </c>
      <c r="E6645">
        <v>8.34</v>
      </c>
      <c r="F6645" t="s">
        <v>19</v>
      </c>
      <c r="G6645" t="s">
        <v>50</v>
      </c>
      <c r="H6645">
        <v>97110</v>
      </c>
      <c r="I6645" t="str">
        <f t="shared" si="103"/>
        <v>47_2/27/2024 15:00</v>
      </c>
      <c r="J6645" t="str">
        <f>IFERROR(INDEX(scheduling_data!I:I, MATCH(I6645, scheduling_data!H:H, 0)), "")</f>
        <v>Christian Litz</v>
      </c>
    </row>
    <row r="6646" spans="1:10" x14ac:dyDescent="0.3">
      <c r="A6646" t="s">
        <v>49</v>
      </c>
      <c r="B6646">
        <v>47</v>
      </c>
      <c r="C6646" s="1">
        <v>45373</v>
      </c>
      <c r="D6646" s="1">
        <v>45349.625</v>
      </c>
      <c r="E6646">
        <v>6.11</v>
      </c>
      <c r="F6646" t="s">
        <v>19</v>
      </c>
      <c r="G6646" t="s">
        <v>50</v>
      </c>
      <c r="H6646">
        <v>97112</v>
      </c>
      <c r="I6646" t="str">
        <f t="shared" si="103"/>
        <v>47_2/27/2024 15:00</v>
      </c>
      <c r="J6646" t="str">
        <f>IFERROR(INDEX(scheduling_data!I:I, MATCH(I6646, scheduling_data!H:H, 0)), "")</f>
        <v>Christian Litz</v>
      </c>
    </row>
    <row r="6647" spans="1:10" x14ac:dyDescent="0.3">
      <c r="A6647" t="s">
        <v>49</v>
      </c>
      <c r="B6647">
        <v>47</v>
      </c>
      <c r="C6647" s="1">
        <v>45373</v>
      </c>
      <c r="D6647" s="1">
        <v>45350.583333333336</v>
      </c>
      <c r="E6647">
        <v>8.34</v>
      </c>
      <c r="F6647" t="s">
        <v>19</v>
      </c>
      <c r="G6647" t="s">
        <v>50</v>
      </c>
      <c r="H6647">
        <v>97110</v>
      </c>
      <c r="I6647" t="str">
        <f t="shared" si="103"/>
        <v>47_2/28/2024 14:00</v>
      </c>
      <c r="J6647" t="str">
        <f>IFERROR(INDEX(scheduling_data!I:I, MATCH(I6647, scheduling_data!H:H, 0)), "")</f>
        <v>Jessica Pittman</v>
      </c>
    </row>
    <row r="6648" spans="1:10" x14ac:dyDescent="0.3">
      <c r="A6648" t="s">
        <v>49</v>
      </c>
      <c r="B6648">
        <v>47</v>
      </c>
      <c r="C6648" s="1">
        <v>45373</v>
      </c>
      <c r="D6648" s="1">
        <v>45350.583333333336</v>
      </c>
      <c r="E6648">
        <v>10.83</v>
      </c>
      <c r="F6648" t="s">
        <v>19</v>
      </c>
      <c r="G6648" t="s">
        <v>50</v>
      </c>
      <c r="H6648">
        <v>97112</v>
      </c>
      <c r="I6648" t="str">
        <f t="shared" si="103"/>
        <v>47_2/28/2024 14:00</v>
      </c>
      <c r="J6648" t="str">
        <f>IFERROR(INDEX(scheduling_data!I:I, MATCH(I6648, scheduling_data!H:H, 0)), "")</f>
        <v>Jessica Pittman</v>
      </c>
    </row>
    <row r="6649" spans="1:10" x14ac:dyDescent="0.3">
      <c r="A6649" t="s">
        <v>49</v>
      </c>
      <c r="B6649">
        <v>47</v>
      </c>
      <c r="C6649" s="1">
        <v>45366</v>
      </c>
      <c r="D6649" s="1">
        <v>45350.583333333336</v>
      </c>
      <c r="E6649">
        <v>0.74</v>
      </c>
      <c r="F6649" t="s">
        <v>9</v>
      </c>
      <c r="G6649" t="s">
        <v>55</v>
      </c>
      <c r="H6649">
        <v>97112</v>
      </c>
      <c r="I6649" t="str">
        <f t="shared" si="103"/>
        <v>47_2/28/2024 14:00</v>
      </c>
      <c r="J6649" t="str">
        <f>IFERROR(INDEX(scheduling_data!I:I, MATCH(I6649, scheduling_data!H:H, 0)), "")</f>
        <v>Jessica Pittman</v>
      </c>
    </row>
    <row r="6650" spans="1:10" x14ac:dyDescent="0.3">
      <c r="A6650" t="s">
        <v>49</v>
      </c>
      <c r="B6650">
        <v>47</v>
      </c>
      <c r="C6650" s="1">
        <v>45366</v>
      </c>
      <c r="D6650" s="1">
        <v>45350.583333333336</v>
      </c>
      <c r="E6650">
        <v>6.97</v>
      </c>
      <c r="F6650" t="s">
        <v>9</v>
      </c>
      <c r="G6650" t="s">
        <v>54</v>
      </c>
      <c r="H6650">
        <v>97112</v>
      </c>
      <c r="I6650" t="str">
        <f t="shared" si="103"/>
        <v>47_2/28/2024 14:00</v>
      </c>
      <c r="J6650" t="str">
        <f>IFERROR(INDEX(scheduling_data!I:I, MATCH(I6650, scheduling_data!H:H, 0)), "")</f>
        <v>Jessica Pittman</v>
      </c>
    </row>
    <row r="6651" spans="1:10" x14ac:dyDescent="0.3">
      <c r="A6651" t="s">
        <v>49</v>
      </c>
      <c r="B6651">
        <v>47</v>
      </c>
      <c r="C6651" s="1">
        <v>45366</v>
      </c>
      <c r="D6651" s="1">
        <v>45350.583333333336</v>
      </c>
      <c r="E6651">
        <v>36.1</v>
      </c>
      <c r="F6651" t="s">
        <v>19</v>
      </c>
      <c r="G6651" t="s">
        <v>57</v>
      </c>
      <c r="H6651">
        <v>97112</v>
      </c>
      <c r="I6651" t="str">
        <f t="shared" si="103"/>
        <v>47_2/28/2024 14:00</v>
      </c>
      <c r="J6651" t="str">
        <f>IFERROR(INDEX(scheduling_data!I:I, MATCH(I6651, scheduling_data!H:H, 0)), "")</f>
        <v>Jessica Pittman</v>
      </c>
    </row>
    <row r="6652" spans="1:10" x14ac:dyDescent="0.3">
      <c r="A6652" t="s">
        <v>49</v>
      </c>
      <c r="B6652">
        <v>47</v>
      </c>
      <c r="C6652" s="1">
        <v>45366</v>
      </c>
      <c r="D6652" s="1">
        <v>45350.583333333336</v>
      </c>
      <c r="E6652">
        <v>11.72</v>
      </c>
      <c r="F6652" t="s">
        <v>9</v>
      </c>
      <c r="G6652" t="s">
        <v>54</v>
      </c>
      <c r="H6652">
        <v>97110</v>
      </c>
      <c r="I6652" t="str">
        <f t="shared" si="103"/>
        <v>47_2/28/2024 14:00</v>
      </c>
      <c r="J6652" t="str">
        <f>IFERROR(INDEX(scheduling_data!I:I, MATCH(I6652, scheduling_data!H:H, 0)), "")</f>
        <v>Jessica Pittman</v>
      </c>
    </row>
    <row r="6653" spans="1:10" x14ac:dyDescent="0.3">
      <c r="A6653" t="s">
        <v>49</v>
      </c>
      <c r="B6653">
        <v>47</v>
      </c>
      <c r="C6653" s="1">
        <v>45366</v>
      </c>
      <c r="D6653" s="1">
        <v>45350.583333333336</v>
      </c>
      <c r="E6653">
        <v>0.56999999999999995</v>
      </c>
      <c r="F6653" t="s">
        <v>9</v>
      </c>
      <c r="G6653" t="s">
        <v>55</v>
      </c>
      <c r="H6653">
        <v>97110</v>
      </c>
      <c r="I6653" t="str">
        <f t="shared" si="103"/>
        <v>47_2/28/2024 14:00</v>
      </c>
      <c r="J6653" t="str">
        <f>IFERROR(INDEX(scheduling_data!I:I, MATCH(I6653, scheduling_data!H:H, 0)), "")</f>
        <v>Jessica Pittman</v>
      </c>
    </row>
    <row r="6654" spans="1:10" x14ac:dyDescent="0.3">
      <c r="A6654" t="s">
        <v>49</v>
      </c>
      <c r="B6654">
        <v>47</v>
      </c>
      <c r="C6654" s="1">
        <v>45366</v>
      </c>
      <c r="D6654" s="1">
        <v>45350.583333333336</v>
      </c>
      <c r="E6654">
        <v>101.6</v>
      </c>
      <c r="F6654" t="s">
        <v>9</v>
      </c>
      <c r="G6654" t="s">
        <v>56</v>
      </c>
      <c r="H6654">
        <v>97110</v>
      </c>
      <c r="I6654" t="str">
        <f t="shared" si="103"/>
        <v>47_2/28/2024 14:00</v>
      </c>
      <c r="J6654" t="str">
        <f>IFERROR(INDEX(scheduling_data!I:I, MATCH(I6654, scheduling_data!H:H, 0)), "")</f>
        <v>Jessica Pittman</v>
      </c>
    </row>
    <row r="6655" spans="1:10" x14ac:dyDescent="0.3">
      <c r="A6655" t="s">
        <v>49</v>
      </c>
      <c r="B6655">
        <v>47</v>
      </c>
      <c r="C6655" s="1">
        <v>45366</v>
      </c>
      <c r="D6655" s="1">
        <v>45350.583333333336</v>
      </c>
      <c r="E6655">
        <v>27.77</v>
      </c>
      <c r="F6655" t="s">
        <v>19</v>
      </c>
      <c r="G6655" t="s">
        <v>57</v>
      </c>
      <c r="H6655">
        <v>97110</v>
      </c>
      <c r="I6655" t="str">
        <f t="shared" si="103"/>
        <v>47_2/28/2024 14:00</v>
      </c>
      <c r="J6655" t="str">
        <f>IFERROR(INDEX(scheduling_data!I:I, MATCH(I6655, scheduling_data!H:H, 0)), "")</f>
        <v>Jessica Pittman</v>
      </c>
    </row>
    <row r="6656" spans="1:10" x14ac:dyDescent="0.3">
      <c r="A6656" t="s">
        <v>49</v>
      </c>
      <c r="B6656">
        <v>47</v>
      </c>
      <c r="C6656" s="1">
        <v>45366</v>
      </c>
      <c r="D6656" s="1">
        <v>45350.583333333336</v>
      </c>
      <c r="E6656">
        <v>95.36</v>
      </c>
      <c r="F6656" t="s">
        <v>9</v>
      </c>
      <c r="G6656" t="s">
        <v>56</v>
      </c>
      <c r="H6656">
        <v>97112</v>
      </c>
      <c r="I6656" t="str">
        <f t="shared" si="103"/>
        <v>47_2/28/2024 14:00</v>
      </c>
      <c r="J6656" t="str">
        <f>IFERROR(INDEX(scheduling_data!I:I, MATCH(I6656, scheduling_data!H:H, 0)), "")</f>
        <v>Jessica Pittman</v>
      </c>
    </row>
    <row r="6657" spans="1:10" x14ac:dyDescent="0.3">
      <c r="A6657" t="s">
        <v>137</v>
      </c>
      <c r="B6657">
        <v>47</v>
      </c>
      <c r="C6657" s="1">
        <v>45357.847916666666</v>
      </c>
      <c r="D6657" s="1">
        <v>45342.583333333336</v>
      </c>
      <c r="E6657">
        <v>11.72</v>
      </c>
      <c r="F6657" t="s">
        <v>9</v>
      </c>
      <c r="G6657" t="s">
        <v>54</v>
      </c>
      <c r="H6657">
        <v>97110</v>
      </c>
      <c r="I6657" t="str">
        <f t="shared" si="103"/>
        <v>47_2/20/2024 14:00</v>
      </c>
      <c r="J6657" t="str">
        <f>IFERROR(INDEX(scheduling_data!I:I, MATCH(I6657, scheduling_data!H:H, 0)), "")</f>
        <v>Christian Litz</v>
      </c>
    </row>
    <row r="6658" spans="1:10" x14ac:dyDescent="0.3">
      <c r="A6658" t="s">
        <v>137</v>
      </c>
      <c r="B6658">
        <v>47</v>
      </c>
      <c r="C6658" s="1">
        <v>45357.847916666666</v>
      </c>
      <c r="D6658" s="1">
        <v>45342.583333333336</v>
      </c>
      <c r="E6658">
        <v>44.43</v>
      </c>
      <c r="F6658" t="s">
        <v>9</v>
      </c>
      <c r="G6658" t="s">
        <v>56</v>
      </c>
      <c r="H6658">
        <v>97112</v>
      </c>
      <c r="I6658" t="str">
        <f t="shared" si="103"/>
        <v>47_2/20/2024 14:00</v>
      </c>
      <c r="J6658" t="str">
        <f>IFERROR(INDEX(scheduling_data!I:I, MATCH(I6658, scheduling_data!H:H, 0)), "")</f>
        <v>Christian Litz</v>
      </c>
    </row>
    <row r="6659" spans="1:10" x14ac:dyDescent="0.3">
      <c r="A6659" t="s">
        <v>137</v>
      </c>
      <c r="B6659">
        <v>47</v>
      </c>
      <c r="C6659" s="1">
        <v>45357.847916666666</v>
      </c>
      <c r="D6659" s="1">
        <v>45342.583333333336</v>
      </c>
      <c r="E6659">
        <v>6.97</v>
      </c>
      <c r="F6659" t="s">
        <v>9</v>
      </c>
      <c r="G6659" t="s">
        <v>54</v>
      </c>
      <c r="H6659">
        <v>97112</v>
      </c>
      <c r="I6659" t="str">
        <f t="shared" ref="I6659:I6722" si="104">TEXT(B6659&amp;"_"&amp;TEXT(D6659, "m/d/yyyy hh:mm"), "0")</f>
        <v>47_2/20/2024 14:00</v>
      </c>
      <c r="J6659" t="str">
        <f>IFERROR(INDEX(scheduling_data!I:I, MATCH(I6659, scheduling_data!H:H, 0)), "")</f>
        <v>Christian Litz</v>
      </c>
    </row>
    <row r="6660" spans="1:10" x14ac:dyDescent="0.3">
      <c r="A6660" t="s">
        <v>137</v>
      </c>
      <c r="B6660">
        <v>47</v>
      </c>
      <c r="C6660" s="1">
        <v>45357.847916666666</v>
      </c>
      <c r="D6660" s="1">
        <v>45342.583333333336</v>
      </c>
      <c r="E6660">
        <v>96.6</v>
      </c>
      <c r="F6660" t="s">
        <v>9</v>
      </c>
      <c r="G6660" t="s">
        <v>56</v>
      </c>
      <c r="H6660">
        <v>97110</v>
      </c>
      <c r="I6660" t="str">
        <f t="shared" si="104"/>
        <v>47_2/20/2024 14:00</v>
      </c>
      <c r="J6660" t="str">
        <f>IFERROR(INDEX(scheduling_data!I:I, MATCH(I6660, scheduling_data!H:H, 0)), "")</f>
        <v>Christian Litz</v>
      </c>
    </row>
    <row r="6661" spans="1:10" x14ac:dyDescent="0.3">
      <c r="A6661" t="s">
        <v>137</v>
      </c>
      <c r="B6661">
        <v>47</v>
      </c>
      <c r="C6661" s="1">
        <v>45357.847916666666</v>
      </c>
      <c r="D6661" s="1">
        <v>45342.583333333336</v>
      </c>
      <c r="E6661">
        <v>58.67</v>
      </c>
      <c r="F6661" t="s">
        <v>9</v>
      </c>
      <c r="G6661" t="s">
        <v>56</v>
      </c>
      <c r="H6661">
        <v>97161</v>
      </c>
      <c r="I6661" t="str">
        <f t="shared" si="104"/>
        <v>47_2/20/2024 14:00</v>
      </c>
      <c r="J6661" t="str">
        <f>IFERROR(INDEX(scheduling_data!I:I, MATCH(I6661, scheduling_data!H:H, 0)), "")</f>
        <v>Christian Litz</v>
      </c>
    </row>
    <row r="6662" spans="1:10" x14ac:dyDescent="0.3">
      <c r="A6662" t="s">
        <v>137</v>
      </c>
      <c r="B6662">
        <v>47</v>
      </c>
      <c r="C6662" s="1">
        <v>45363</v>
      </c>
      <c r="D6662" s="1">
        <v>45344.625</v>
      </c>
      <c r="E6662">
        <v>6.97</v>
      </c>
      <c r="F6662" t="s">
        <v>9</v>
      </c>
      <c r="G6662" t="s">
        <v>54</v>
      </c>
      <c r="H6662">
        <v>97112</v>
      </c>
      <c r="I6662" t="str">
        <f t="shared" si="104"/>
        <v>47_2/22/2024 15:00</v>
      </c>
      <c r="J6662" t="str">
        <f>IFERROR(INDEX(scheduling_data!I:I, MATCH(I6662, scheduling_data!H:H, 0)), "")</f>
        <v>Robert Crochet</v>
      </c>
    </row>
    <row r="6663" spans="1:10" x14ac:dyDescent="0.3">
      <c r="A6663" t="s">
        <v>137</v>
      </c>
      <c r="B6663">
        <v>47</v>
      </c>
      <c r="C6663" s="1">
        <v>45363</v>
      </c>
      <c r="D6663" s="1">
        <v>45344.625</v>
      </c>
      <c r="E6663">
        <v>0.2</v>
      </c>
      <c r="F6663" t="s">
        <v>9</v>
      </c>
      <c r="G6663" t="s">
        <v>55</v>
      </c>
      <c r="H6663">
        <v>97112</v>
      </c>
      <c r="I6663" t="str">
        <f t="shared" si="104"/>
        <v>47_2/22/2024 15:00</v>
      </c>
      <c r="J6663" t="str">
        <f>IFERROR(INDEX(scheduling_data!I:I, MATCH(I6663, scheduling_data!H:H, 0)), "")</f>
        <v>Robert Crochet</v>
      </c>
    </row>
    <row r="6664" spans="1:10" x14ac:dyDescent="0.3">
      <c r="A6664" t="s">
        <v>137</v>
      </c>
      <c r="B6664">
        <v>47</v>
      </c>
      <c r="C6664" s="1">
        <v>45363</v>
      </c>
      <c r="D6664" s="1">
        <v>45344.625</v>
      </c>
      <c r="E6664">
        <v>88.86</v>
      </c>
      <c r="F6664" t="s">
        <v>9</v>
      </c>
      <c r="G6664" t="s">
        <v>56</v>
      </c>
      <c r="H6664">
        <v>97112</v>
      </c>
      <c r="I6664" t="str">
        <f t="shared" si="104"/>
        <v>47_2/22/2024 15:00</v>
      </c>
      <c r="J6664" t="str">
        <f>IFERROR(INDEX(scheduling_data!I:I, MATCH(I6664, scheduling_data!H:H, 0)), "")</f>
        <v>Robert Crochet</v>
      </c>
    </row>
    <row r="6665" spans="1:10" x14ac:dyDescent="0.3">
      <c r="A6665" t="s">
        <v>137</v>
      </c>
      <c r="B6665">
        <v>47</v>
      </c>
      <c r="C6665" s="1">
        <v>45363</v>
      </c>
      <c r="D6665" s="1">
        <v>45344.625</v>
      </c>
      <c r="E6665">
        <v>9.77</v>
      </c>
      <c r="F6665" t="s">
        <v>19</v>
      </c>
      <c r="G6665" t="s">
        <v>57</v>
      </c>
      <c r="H6665">
        <v>97112</v>
      </c>
      <c r="I6665" t="str">
        <f t="shared" si="104"/>
        <v>47_2/22/2024 15:00</v>
      </c>
      <c r="J6665" t="str">
        <f>IFERROR(INDEX(scheduling_data!I:I, MATCH(I6665, scheduling_data!H:H, 0)), "")</f>
        <v>Robert Crochet</v>
      </c>
    </row>
    <row r="6666" spans="1:10" x14ac:dyDescent="0.3">
      <c r="A6666" t="s">
        <v>137</v>
      </c>
      <c r="B6666">
        <v>47</v>
      </c>
      <c r="C6666" s="1">
        <v>45363</v>
      </c>
      <c r="D6666" s="1">
        <v>45344.625</v>
      </c>
      <c r="E6666">
        <v>11.72</v>
      </c>
      <c r="F6666" t="s">
        <v>9</v>
      </c>
      <c r="G6666" t="s">
        <v>54</v>
      </c>
      <c r="H6666">
        <v>97110</v>
      </c>
      <c r="I6666" t="str">
        <f t="shared" si="104"/>
        <v>47_2/22/2024 15:00</v>
      </c>
      <c r="J6666" t="str">
        <f>IFERROR(INDEX(scheduling_data!I:I, MATCH(I6666, scheduling_data!H:H, 0)), "")</f>
        <v>Robert Crochet</v>
      </c>
    </row>
    <row r="6667" spans="1:10" x14ac:dyDescent="0.3">
      <c r="A6667" t="s">
        <v>137</v>
      </c>
      <c r="B6667">
        <v>47</v>
      </c>
      <c r="C6667" s="1">
        <v>45363</v>
      </c>
      <c r="D6667" s="1">
        <v>45344.625</v>
      </c>
      <c r="E6667">
        <v>96.6</v>
      </c>
      <c r="F6667" t="s">
        <v>9</v>
      </c>
      <c r="G6667" t="s">
        <v>56</v>
      </c>
      <c r="H6667">
        <v>97110</v>
      </c>
      <c r="I6667" t="str">
        <f t="shared" si="104"/>
        <v>47_2/22/2024 15:00</v>
      </c>
      <c r="J6667" t="str">
        <f>IFERROR(INDEX(scheduling_data!I:I, MATCH(I6667, scheduling_data!H:H, 0)), "")</f>
        <v>Robert Crochet</v>
      </c>
    </row>
    <row r="6668" spans="1:10" x14ac:dyDescent="0.3">
      <c r="A6668" t="s">
        <v>137</v>
      </c>
      <c r="B6668">
        <v>47</v>
      </c>
      <c r="C6668" s="1">
        <v>45365</v>
      </c>
      <c r="D6668" s="1">
        <v>45349.625</v>
      </c>
      <c r="E6668">
        <v>0.49</v>
      </c>
      <c r="F6668" t="s">
        <v>9</v>
      </c>
      <c r="G6668" t="s">
        <v>55</v>
      </c>
      <c r="H6668">
        <v>97112</v>
      </c>
      <c r="I6668" t="str">
        <f t="shared" si="104"/>
        <v>47_2/27/2024 15:00</v>
      </c>
      <c r="J6668" t="str">
        <f>IFERROR(INDEX(scheduling_data!I:I, MATCH(I6668, scheduling_data!H:H, 0)), "")</f>
        <v>Christian Litz</v>
      </c>
    </row>
    <row r="6669" spans="1:10" x14ac:dyDescent="0.3">
      <c r="A6669" t="s">
        <v>137</v>
      </c>
      <c r="B6669">
        <v>47</v>
      </c>
      <c r="C6669" s="1">
        <v>45365</v>
      </c>
      <c r="D6669" s="1">
        <v>45349.625</v>
      </c>
      <c r="E6669">
        <v>23.97</v>
      </c>
      <c r="F6669" t="s">
        <v>19</v>
      </c>
      <c r="G6669" t="s">
        <v>57</v>
      </c>
      <c r="H6669">
        <v>97112</v>
      </c>
      <c r="I6669" t="str">
        <f t="shared" si="104"/>
        <v>47_2/27/2024 15:00</v>
      </c>
      <c r="J6669" t="str">
        <f>IFERROR(INDEX(scheduling_data!I:I, MATCH(I6669, scheduling_data!H:H, 0)), "")</f>
        <v>Christian Litz</v>
      </c>
    </row>
    <row r="6670" spans="1:10" x14ac:dyDescent="0.3">
      <c r="A6670" t="s">
        <v>137</v>
      </c>
      <c r="B6670">
        <v>47</v>
      </c>
      <c r="C6670" s="1">
        <v>45365</v>
      </c>
      <c r="D6670" s="1">
        <v>45349.625</v>
      </c>
      <c r="E6670">
        <v>11.72</v>
      </c>
      <c r="F6670" t="s">
        <v>9</v>
      </c>
      <c r="G6670" t="s">
        <v>54</v>
      </c>
      <c r="H6670">
        <v>97110</v>
      </c>
      <c r="I6670" t="str">
        <f t="shared" si="104"/>
        <v>47_2/27/2024 15:00</v>
      </c>
      <c r="J6670" t="str">
        <f>IFERROR(INDEX(scheduling_data!I:I, MATCH(I6670, scheduling_data!H:H, 0)), "")</f>
        <v>Christian Litz</v>
      </c>
    </row>
    <row r="6671" spans="1:10" x14ac:dyDescent="0.3">
      <c r="A6671" t="s">
        <v>137</v>
      </c>
      <c r="B6671">
        <v>47</v>
      </c>
      <c r="C6671" s="1">
        <v>45365</v>
      </c>
      <c r="D6671" s="1">
        <v>45349.625</v>
      </c>
      <c r="E6671">
        <v>0.67</v>
      </c>
      <c r="F6671" t="s">
        <v>9</v>
      </c>
      <c r="G6671" t="s">
        <v>55</v>
      </c>
      <c r="H6671">
        <v>97110</v>
      </c>
      <c r="I6671" t="str">
        <f t="shared" si="104"/>
        <v>47_2/27/2024 15:00</v>
      </c>
      <c r="J6671" t="str">
        <f>IFERROR(INDEX(scheduling_data!I:I, MATCH(I6671, scheduling_data!H:H, 0)), "")</f>
        <v>Christian Litz</v>
      </c>
    </row>
    <row r="6672" spans="1:10" x14ac:dyDescent="0.3">
      <c r="A6672" t="s">
        <v>137</v>
      </c>
      <c r="B6672">
        <v>47</v>
      </c>
      <c r="C6672" s="1">
        <v>45365</v>
      </c>
      <c r="D6672" s="1">
        <v>45349.625</v>
      </c>
      <c r="E6672">
        <v>96.6</v>
      </c>
      <c r="F6672" t="s">
        <v>9</v>
      </c>
      <c r="G6672" t="s">
        <v>56</v>
      </c>
      <c r="H6672">
        <v>97110</v>
      </c>
      <c r="I6672" t="str">
        <f t="shared" si="104"/>
        <v>47_2/27/2024 15:00</v>
      </c>
      <c r="J6672" t="str">
        <f>IFERROR(INDEX(scheduling_data!I:I, MATCH(I6672, scheduling_data!H:H, 0)), "")</f>
        <v>Christian Litz</v>
      </c>
    </row>
    <row r="6673" spans="1:10" x14ac:dyDescent="0.3">
      <c r="A6673" t="s">
        <v>137</v>
      </c>
      <c r="B6673">
        <v>47</v>
      </c>
      <c r="C6673" s="1">
        <v>45365</v>
      </c>
      <c r="D6673" s="1">
        <v>45349.625</v>
      </c>
      <c r="E6673">
        <v>32.67</v>
      </c>
      <c r="F6673" t="s">
        <v>19</v>
      </c>
      <c r="G6673" t="s">
        <v>57</v>
      </c>
      <c r="H6673">
        <v>97110</v>
      </c>
      <c r="I6673" t="str">
        <f t="shared" si="104"/>
        <v>47_2/27/2024 15:00</v>
      </c>
      <c r="J6673" t="str">
        <f>IFERROR(INDEX(scheduling_data!I:I, MATCH(I6673, scheduling_data!H:H, 0)), "")</f>
        <v>Christian Litz</v>
      </c>
    </row>
    <row r="6674" spans="1:10" x14ac:dyDescent="0.3">
      <c r="A6674" t="s">
        <v>137</v>
      </c>
      <c r="B6674">
        <v>47</v>
      </c>
      <c r="C6674" s="1">
        <v>45365</v>
      </c>
      <c r="D6674" s="1">
        <v>45349.625</v>
      </c>
      <c r="E6674">
        <v>44.43</v>
      </c>
      <c r="F6674" t="s">
        <v>9</v>
      </c>
      <c r="G6674" t="s">
        <v>56</v>
      </c>
      <c r="H6674">
        <v>97112</v>
      </c>
      <c r="I6674" t="str">
        <f t="shared" si="104"/>
        <v>47_2/27/2024 15:00</v>
      </c>
      <c r="J6674" t="str">
        <f>IFERROR(INDEX(scheduling_data!I:I, MATCH(I6674, scheduling_data!H:H, 0)), "")</f>
        <v>Christian Litz</v>
      </c>
    </row>
    <row r="6675" spans="1:10" x14ac:dyDescent="0.3">
      <c r="A6675" t="s">
        <v>137</v>
      </c>
      <c r="B6675">
        <v>47</v>
      </c>
      <c r="C6675" s="1">
        <v>45371</v>
      </c>
      <c r="D6675" s="1">
        <v>45351.583333333336</v>
      </c>
      <c r="E6675">
        <v>96.6</v>
      </c>
      <c r="F6675" t="s">
        <v>9</v>
      </c>
      <c r="G6675" t="s">
        <v>56</v>
      </c>
      <c r="H6675">
        <v>97110</v>
      </c>
      <c r="I6675" t="str">
        <f t="shared" si="104"/>
        <v>47_2/29/2024 14:00</v>
      </c>
      <c r="J6675" t="str">
        <f>IFERROR(INDEX(scheduling_data!I:I, MATCH(I6675, scheduling_data!H:H, 0)), "")</f>
        <v>Robert Crochet</v>
      </c>
    </row>
    <row r="6676" spans="1:10" x14ac:dyDescent="0.3">
      <c r="A6676" t="s">
        <v>137</v>
      </c>
      <c r="B6676">
        <v>47</v>
      </c>
      <c r="C6676" s="1">
        <v>45371</v>
      </c>
      <c r="D6676" s="1">
        <v>45351.583333333336</v>
      </c>
      <c r="E6676">
        <v>44.43</v>
      </c>
      <c r="F6676" t="s">
        <v>9</v>
      </c>
      <c r="G6676" t="s">
        <v>56</v>
      </c>
      <c r="H6676">
        <v>97112</v>
      </c>
      <c r="I6676" t="str">
        <f t="shared" si="104"/>
        <v>47_2/29/2024 14:00</v>
      </c>
      <c r="J6676" t="str">
        <f>IFERROR(INDEX(scheduling_data!I:I, MATCH(I6676, scheduling_data!H:H, 0)), "")</f>
        <v>Robert Crochet</v>
      </c>
    </row>
    <row r="6677" spans="1:10" x14ac:dyDescent="0.3">
      <c r="A6677" t="s">
        <v>137</v>
      </c>
      <c r="B6677">
        <v>47</v>
      </c>
      <c r="C6677" s="1">
        <v>45371</v>
      </c>
      <c r="D6677" s="1">
        <v>45351.583333333336</v>
      </c>
      <c r="E6677">
        <v>0.49</v>
      </c>
      <c r="F6677" t="s">
        <v>9</v>
      </c>
      <c r="G6677" t="s">
        <v>55</v>
      </c>
      <c r="H6677">
        <v>97112</v>
      </c>
      <c r="I6677" t="str">
        <f t="shared" si="104"/>
        <v>47_2/29/2024 14:00</v>
      </c>
      <c r="J6677" t="str">
        <f>IFERROR(INDEX(scheduling_data!I:I, MATCH(I6677, scheduling_data!H:H, 0)), "")</f>
        <v>Robert Crochet</v>
      </c>
    </row>
    <row r="6678" spans="1:10" x14ac:dyDescent="0.3">
      <c r="A6678" t="s">
        <v>137</v>
      </c>
      <c r="B6678">
        <v>47</v>
      </c>
      <c r="C6678" s="1">
        <v>45371</v>
      </c>
      <c r="D6678" s="1">
        <v>45351.583333333336</v>
      </c>
      <c r="E6678">
        <v>32.67</v>
      </c>
      <c r="F6678" t="s">
        <v>19</v>
      </c>
      <c r="G6678" t="s">
        <v>57</v>
      </c>
      <c r="H6678">
        <v>97110</v>
      </c>
      <c r="I6678" t="str">
        <f t="shared" si="104"/>
        <v>47_2/29/2024 14:00</v>
      </c>
      <c r="J6678" t="str">
        <f>IFERROR(INDEX(scheduling_data!I:I, MATCH(I6678, scheduling_data!H:H, 0)), "")</f>
        <v>Robert Crochet</v>
      </c>
    </row>
    <row r="6679" spans="1:10" x14ac:dyDescent="0.3">
      <c r="A6679" t="s">
        <v>137</v>
      </c>
      <c r="B6679">
        <v>47</v>
      </c>
      <c r="C6679" s="1">
        <v>45371</v>
      </c>
      <c r="D6679" s="1">
        <v>45351.583333333336</v>
      </c>
      <c r="E6679">
        <v>23.97</v>
      </c>
      <c r="F6679" t="s">
        <v>19</v>
      </c>
      <c r="G6679" t="s">
        <v>57</v>
      </c>
      <c r="H6679">
        <v>97112</v>
      </c>
      <c r="I6679" t="str">
        <f t="shared" si="104"/>
        <v>47_2/29/2024 14:00</v>
      </c>
      <c r="J6679" t="str">
        <f>IFERROR(INDEX(scheduling_data!I:I, MATCH(I6679, scheduling_data!H:H, 0)), "")</f>
        <v>Robert Crochet</v>
      </c>
    </row>
    <row r="6680" spans="1:10" x14ac:dyDescent="0.3">
      <c r="A6680" t="s">
        <v>137</v>
      </c>
      <c r="B6680">
        <v>47</v>
      </c>
      <c r="C6680" s="1">
        <v>45371</v>
      </c>
      <c r="D6680" s="1">
        <v>45351.583333333336</v>
      </c>
      <c r="E6680">
        <v>0.67</v>
      </c>
      <c r="F6680" t="s">
        <v>9</v>
      </c>
      <c r="G6680" t="s">
        <v>55</v>
      </c>
      <c r="H6680">
        <v>97110</v>
      </c>
      <c r="I6680" t="str">
        <f t="shared" si="104"/>
        <v>47_2/29/2024 14:00</v>
      </c>
      <c r="J6680" t="str">
        <f>IFERROR(INDEX(scheduling_data!I:I, MATCH(I6680, scheduling_data!H:H, 0)), "")</f>
        <v>Robert Crochet</v>
      </c>
    </row>
    <row r="6681" spans="1:10" x14ac:dyDescent="0.3">
      <c r="A6681" t="s">
        <v>137</v>
      </c>
      <c r="B6681">
        <v>47</v>
      </c>
      <c r="C6681" s="1">
        <v>45371</v>
      </c>
      <c r="D6681" s="1">
        <v>45351.583333333336</v>
      </c>
      <c r="E6681">
        <v>11.72</v>
      </c>
      <c r="F6681" t="s">
        <v>9</v>
      </c>
      <c r="G6681" t="s">
        <v>54</v>
      </c>
      <c r="H6681">
        <v>97110</v>
      </c>
      <c r="I6681" t="str">
        <f t="shared" si="104"/>
        <v>47_2/29/2024 14:00</v>
      </c>
      <c r="J6681" t="str">
        <f>IFERROR(INDEX(scheduling_data!I:I, MATCH(I6681, scheduling_data!H:H, 0)), "")</f>
        <v>Robert Crochet</v>
      </c>
    </row>
    <row r="6682" spans="1:10" x14ac:dyDescent="0.3">
      <c r="A6682" t="s">
        <v>137</v>
      </c>
      <c r="B6682">
        <v>326</v>
      </c>
      <c r="C6682" s="1">
        <v>45357</v>
      </c>
      <c r="D6682" s="1">
        <v>45336.583333333336</v>
      </c>
      <c r="E6682">
        <v>71.599999999999994</v>
      </c>
      <c r="F6682" t="s">
        <v>19</v>
      </c>
      <c r="G6682" t="s">
        <v>57</v>
      </c>
      <c r="H6682">
        <v>97162</v>
      </c>
      <c r="I6682" t="str">
        <f t="shared" si="104"/>
        <v>326_2/14/2024 14:00</v>
      </c>
      <c r="J6682" t="str">
        <f>IFERROR(INDEX(scheduling_data!I:I, MATCH(I6682, scheduling_data!H:H, 0)), "")</f>
        <v>Katherine Tyree</v>
      </c>
    </row>
    <row r="6683" spans="1:10" x14ac:dyDescent="0.3">
      <c r="A6683" t="s">
        <v>137</v>
      </c>
      <c r="B6683">
        <v>326</v>
      </c>
      <c r="C6683" s="1">
        <v>45357</v>
      </c>
      <c r="D6683" s="1">
        <v>45336.583333333336</v>
      </c>
      <c r="E6683">
        <v>83.67</v>
      </c>
      <c r="F6683" t="s">
        <v>9</v>
      </c>
      <c r="G6683" t="s">
        <v>56</v>
      </c>
      <c r="H6683">
        <v>97162</v>
      </c>
      <c r="I6683" t="str">
        <f t="shared" si="104"/>
        <v>326_2/14/2024 14:00</v>
      </c>
      <c r="J6683" t="str">
        <f>IFERROR(INDEX(scheduling_data!I:I, MATCH(I6683, scheduling_data!H:H, 0)), "")</f>
        <v>Katherine Tyree</v>
      </c>
    </row>
    <row r="6684" spans="1:10" x14ac:dyDescent="0.3">
      <c r="A6684" t="s">
        <v>137</v>
      </c>
      <c r="B6684">
        <v>326</v>
      </c>
      <c r="C6684" s="1">
        <v>45357</v>
      </c>
      <c r="D6684" s="1">
        <v>45336.583333333336</v>
      </c>
      <c r="E6684">
        <v>1.46</v>
      </c>
      <c r="F6684" t="s">
        <v>9</v>
      </c>
      <c r="G6684" t="s">
        <v>55</v>
      </c>
      <c r="H6684">
        <v>97162</v>
      </c>
      <c r="I6684" t="str">
        <f t="shared" si="104"/>
        <v>326_2/14/2024 14:00</v>
      </c>
      <c r="J6684" t="str">
        <f>IFERROR(INDEX(scheduling_data!I:I, MATCH(I6684, scheduling_data!H:H, 0)), "")</f>
        <v>Katherine Tyree</v>
      </c>
    </row>
    <row r="6685" spans="1:10" x14ac:dyDescent="0.3">
      <c r="A6685" t="s">
        <v>137</v>
      </c>
      <c r="B6685">
        <v>326</v>
      </c>
      <c r="C6685" s="1">
        <v>45357</v>
      </c>
      <c r="D6685" s="1">
        <v>45336.583333333336</v>
      </c>
      <c r="E6685">
        <v>32.67</v>
      </c>
      <c r="F6685" t="s">
        <v>19</v>
      </c>
      <c r="G6685" t="s">
        <v>57</v>
      </c>
      <c r="H6685">
        <v>97110</v>
      </c>
      <c r="I6685" t="str">
        <f t="shared" si="104"/>
        <v>326_2/14/2024 14:00</v>
      </c>
      <c r="J6685" t="str">
        <f>IFERROR(INDEX(scheduling_data!I:I, MATCH(I6685, scheduling_data!H:H, 0)), "")</f>
        <v>Katherine Tyree</v>
      </c>
    </row>
    <row r="6686" spans="1:10" x14ac:dyDescent="0.3">
      <c r="A6686" t="s">
        <v>137</v>
      </c>
      <c r="B6686">
        <v>326</v>
      </c>
      <c r="C6686" s="1">
        <v>45357</v>
      </c>
      <c r="D6686" s="1">
        <v>45336.583333333336</v>
      </c>
      <c r="E6686">
        <v>96.6</v>
      </c>
      <c r="F6686" t="s">
        <v>9</v>
      </c>
      <c r="G6686" t="s">
        <v>56</v>
      </c>
      <c r="H6686">
        <v>97110</v>
      </c>
      <c r="I6686" t="str">
        <f t="shared" si="104"/>
        <v>326_2/14/2024 14:00</v>
      </c>
      <c r="J6686" t="str">
        <f>IFERROR(INDEX(scheduling_data!I:I, MATCH(I6686, scheduling_data!H:H, 0)), "")</f>
        <v>Katherine Tyree</v>
      </c>
    </row>
    <row r="6687" spans="1:10" x14ac:dyDescent="0.3">
      <c r="A6687" t="s">
        <v>137</v>
      </c>
      <c r="B6687">
        <v>326</v>
      </c>
      <c r="C6687" s="1">
        <v>45357</v>
      </c>
      <c r="D6687" s="1">
        <v>45336.583333333336</v>
      </c>
      <c r="E6687">
        <v>0.67</v>
      </c>
      <c r="F6687" t="s">
        <v>9</v>
      </c>
      <c r="G6687" t="s">
        <v>55</v>
      </c>
      <c r="H6687">
        <v>97110</v>
      </c>
      <c r="I6687" t="str">
        <f t="shared" si="104"/>
        <v>326_2/14/2024 14:00</v>
      </c>
      <c r="J6687" t="str">
        <f>IFERROR(INDEX(scheduling_data!I:I, MATCH(I6687, scheduling_data!H:H, 0)), "")</f>
        <v>Katherine Tyree</v>
      </c>
    </row>
    <row r="6688" spans="1:10" x14ac:dyDescent="0.3">
      <c r="A6688" t="s">
        <v>137</v>
      </c>
      <c r="B6688">
        <v>326</v>
      </c>
      <c r="C6688" s="1">
        <v>45357</v>
      </c>
      <c r="D6688" s="1">
        <v>45336.583333333336</v>
      </c>
      <c r="E6688">
        <v>11.72</v>
      </c>
      <c r="F6688" t="s">
        <v>9</v>
      </c>
      <c r="G6688" t="s">
        <v>54</v>
      </c>
      <c r="H6688">
        <v>97110</v>
      </c>
      <c r="I6688" t="str">
        <f t="shared" si="104"/>
        <v>326_2/14/2024 14:00</v>
      </c>
      <c r="J6688" t="str">
        <f>IFERROR(INDEX(scheduling_data!I:I, MATCH(I6688, scheduling_data!H:H, 0)), "")</f>
        <v>Katherine Tyree</v>
      </c>
    </row>
    <row r="6689" spans="1:10" x14ac:dyDescent="0.3">
      <c r="A6689" t="s">
        <v>137</v>
      </c>
      <c r="B6689">
        <v>326</v>
      </c>
      <c r="C6689" s="1">
        <v>45357</v>
      </c>
      <c r="D6689" s="1">
        <v>45336.583333333336</v>
      </c>
      <c r="E6689">
        <v>18.600000000000001</v>
      </c>
      <c r="F6689" t="s">
        <v>19</v>
      </c>
      <c r="G6689" t="s">
        <v>57</v>
      </c>
      <c r="H6689">
        <v>97530</v>
      </c>
      <c r="I6689" t="str">
        <f t="shared" si="104"/>
        <v>326_2/14/2024 14:00</v>
      </c>
      <c r="J6689" t="str">
        <f>IFERROR(INDEX(scheduling_data!I:I, MATCH(I6689, scheduling_data!H:H, 0)), "")</f>
        <v>Katherine Tyree</v>
      </c>
    </row>
    <row r="6690" spans="1:10" x14ac:dyDescent="0.3">
      <c r="A6690" t="s">
        <v>137</v>
      </c>
      <c r="B6690">
        <v>326</v>
      </c>
      <c r="C6690" s="1">
        <v>45357</v>
      </c>
      <c r="D6690" s="1">
        <v>45336.583333333336</v>
      </c>
      <c r="E6690">
        <v>42.21</v>
      </c>
      <c r="F6690" t="s">
        <v>9</v>
      </c>
      <c r="G6690" t="s">
        <v>56</v>
      </c>
      <c r="H6690">
        <v>97530</v>
      </c>
      <c r="I6690" t="str">
        <f t="shared" si="104"/>
        <v>326_2/14/2024 14:00</v>
      </c>
      <c r="J6690" t="str">
        <f>IFERROR(INDEX(scheduling_data!I:I, MATCH(I6690, scheduling_data!H:H, 0)), "")</f>
        <v>Katherine Tyree</v>
      </c>
    </row>
    <row r="6691" spans="1:10" x14ac:dyDescent="0.3">
      <c r="A6691" t="s">
        <v>137</v>
      </c>
      <c r="B6691">
        <v>326</v>
      </c>
      <c r="C6691" s="1">
        <v>45357</v>
      </c>
      <c r="D6691" s="1">
        <v>45336.583333333336</v>
      </c>
      <c r="E6691">
        <v>0.38</v>
      </c>
      <c r="F6691" t="s">
        <v>9</v>
      </c>
      <c r="G6691" t="s">
        <v>55</v>
      </c>
      <c r="H6691">
        <v>97530</v>
      </c>
      <c r="I6691" t="str">
        <f t="shared" si="104"/>
        <v>326_2/14/2024 14:00</v>
      </c>
      <c r="J6691" t="str">
        <f>IFERROR(INDEX(scheduling_data!I:I, MATCH(I6691, scheduling_data!H:H, 0)), "")</f>
        <v>Katherine Tyree</v>
      </c>
    </row>
    <row r="6692" spans="1:10" x14ac:dyDescent="0.3">
      <c r="A6692" t="s">
        <v>137</v>
      </c>
      <c r="B6692">
        <v>326</v>
      </c>
      <c r="C6692" s="1">
        <v>45357</v>
      </c>
      <c r="D6692" s="1">
        <v>45336.583333333336</v>
      </c>
      <c r="E6692">
        <v>9.06</v>
      </c>
      <c r="F6692" t="s">
        <v>9</v>
      </c>
      <c r="G6692" t="s">
        <v>54</v>
      </c>
      <c r="H6692">
        <v>97530</v>
      </c>
      <c r="I6692" t="str">
        <f t="shared" si="104"/>
        <v>326_2/14/2024 14:00</v>
      </c>
      <c r="J6692" t="str">
        <f>IFERROR(INDEX(scheduling_data!I:I, MATCH(I6692, scheduling_data!H:H, 0)), "")</f>
        <v>Katherine Tyree</v>
      </c>
    </row>
    <row r="6693" spans="1:10" x14ac:dyDescent="0.3">
      <c r="A6693" t="s">
        <v>137</v>
      </c>
      <c r="B6693">
        <v>326</v>
      </c>
      <c r="C6693" s="1">
        <v>45357</v>
      </c>
      <c r="D6693" s="1">
        <v>45337.541666666664</v>
      </c>
      <c r="E6693">
        <v>96.6</v>
      </c>
      <c r="F6693" t="s">
        <v>9</v>
      </c>
      <c r="G6693" t="s">
        <v>56</v>
      </c>
      <c r="H6693">
        <v>97110</v>
      </c>
      <c r="I6693" t="str">
        <f t="shared" si="104"/>
        <v>326_2/15/2024 13:00</v>
      </c>
      <c r="J6693" t="str">
        <f>IFERROR(INDEX(scheduling_data!I:I, MATCH(I6693, scheduling_data!H:H, 0)), "")</f>
        <v>Robert Crochet</v>
      </c>
    </row>
    <row r="6694" spans="1:10" x14ac:dyDescent="0.3">
      <c r="A6694" t="s">
        <v>137</v>
      </c>
      <c r="B6694">
        <v>326</v>
      </c>
      <c r="C6694" s="1">
        <v>45357</v>
      </c>
      <c r="D6694" s="1">
        <v>45337.541666666664</v>
      </c>
      <c r="E6694">
        <v>0.31</v>
      </c>
      <c r="F6694" t="s">
        <v>9</v>
      </c>
      <c r="G6694" t="s">
        <v>55</v>
      </c>
      <c r="H6694">
        <v>97140</v>
      </c>
      <c r="I6694" t="str">
        <f t="shared" si="104"/>
        <v>326_2/15/2024 13:00</v>
      </c>
      <c r="J6694" t="str">
        <f>IFERROR(INDEX(scheduling_data!I:I, MATCH(I6694, scheduling_data!H:H, 0)), "")</f>
        <v>Robert Crochet</v>
      </c>
    </row>
    <row r="6695" spans="1:10" x14ac:dyDescent="0.3">
      <c r="A6695" t="s">
        <v>137</v>
      </c>
      <c r="B6695">
        <v>326</v>
      </c>
      <c r="C6695" s="1">
        <v>45357</v>
      </c>
      <c r="D6695" s="1">
        <v>45337.541666666664</v>
      </c>
      <c r="E6695">
        <v>32.67</v>
      </c>
      <c r="F6695" t="s">
        <v>19</v>
      </c>
      <c r="G6695" t="s">
        <v>57</v>
      </c>
      <c r="H6695">
        <v>97110</v>
      </c>
      <c r="I6695" t="str">
        <f t="shared" si="104"/>
        <v>326_2/15/2024 13:00</v>
      </c>
      <c r="J6695" t="str">
        <f>IFERROR(INDEX(scheduling_data!I:I, MATCH(I6695, scheduling_data!H:H, 0)), "")</f>
        <v>Robert Crochet</v>
      </c>
    </row>
    <row r="6696" spans="1:10" x14ac:dyDescent="0.3">
      <c r="A6696" t="s">
        <v>137</v>
      </c>
      <c r="B6696">
        <v>326</v>
      </c>
      <c r="C6696" s="1">
        <v>45357</v>
      </c>
      <c r="D6696" s="1">
        <v>45337.541666666664</v>
      </c>
      <c r="E6696">
        <v>0.67</v>
      </c>
      <c r="F6696" t="s">
        <v>9</v>
      </c>
      <c r="G6696" t="s">
        <v>55</v>
      </c>
      <c r="H6696">
        <v>97110</v>
      </c>
      <c r="I6696" t="str">
        <f t="shared" si="104"/>
        <v>326_2/15/2024 13:00</v>
      </c>
      <c r="J6696" t="str">
        <f>IFERROR(INDEX(scheduling_data!I:I, MATCH(I6696, scheduling_data!H:H, 0)), "")</f>
        <v>Robert Crochet</v>
      </c>
    </row>
    <row r="6697" spans="1:10" x14ac:dyDescent="0.3">
      <c r="A6697" t="s">
        <v>137</v>
      </c>
      <c r="B6697">
        <v>326</v>
      </c>
      <c r="C6697" s="1">
        <v>45357</v>
      </c>
      <c r="D6697" s="1">
        <v>45337.541666666664</v>
      </c>
      <c r="E6697">
        <v>11.72</v>
      </c>
      <c r="F6697" t="s">
        <v>9</v>
      </c>
      <c r="G6697" t="s">
        <v>54</v>
      </c>
      <c r="H6697">
        <v>97110</v>
      </c>
      <c r="I6697" t="str">
        <f t="shared" si="104"/>
        <v>326_2/15/2024 13:00</v>
      </c>
      <c r="J6697" t="str">
        <f>IFERROR(INDEX(scheduling_data!I:I, MATCH(I6697, scheduling_data!H:H, 0)), "")</f>
        <v>Robert Crochet</v>
      </c>
    </row>
    <row r="6698" spans="1:10" x14ac:dyDescent="0.3">
      <c r="A6698" t="s">
        <v>137</v>
      </c>
      <c r="B6698">
        <v>326</v>
      </c>
      <c r="C6698" s="1">
        <v>45357</v>
      </c>
      <c r="D6698" s="1">
        <v>45337.541666666664</v>
      </c>
      <c r="E6698">
        <v>25.71</v>
      </c>
      <c r="F6698" t="s">
        <v>19</v>
      </c>
      <c r="G6698" t="s">
        <v>57</v>
      </c>
      <c r="H6698">
        <v>97530</v>
      </c>
      <c r="I6698" t="str">
        <f t="shared" si="104"/>
        <v>326_2/15/2024 13:00</v>
      </c>
      <c r="J6698" t="str">
        <f>IFERROR(INDEX(scheduling_data!I:I, MATCH(I6698, scheduling_data!H:H, 0)), "")</f>
        <v>Robert Crochet</v>
      </c>
    </row>
    <row r="6699" spans="1:10" x14ac:dyDescent="0.3">
      <c r="A6699" t="s">
        <v>137</v>
      </c>
      <c r="B6699">
        <v>326</v>
      </c>
      <c r="C6699" s="1">
        <v>45357</v>
      </c>
      <c r="D6699" s="1">
        <v>45337.541666666664</v>
      </c>
      <c r="E6699">
        <v>42.21</v>
      </c>
      <c r="F6699" t="s">
        <v>9</v>
      </c>
      <c r="G6699" t="s">
        <v>56</v>
      </c>
      <c r="H6699">
        <v>97530</v>
      </c>
      <c r="I6699" t="str">
        <f t="shared" si="104"/>
        <v>326_2/15/2024 13:00</v>
      </c>
      <c r="J6699" t="str">
        <f>IFERROR(INDEX(scheduling_data!I:I, MATCH(I6699, scheduling_data!H:H, 0)), "")</f>
        <v>Robert Crochet</v>
      </c>
    </row>
    <row r="6700" spans="1:10" x14ac:dyDescent="0.3">
      <c r="A6700" t="s">
        <v>137</v>
      </c>
      <c r="B6700">
        <v>326</v>
      </c>
      <c r="C6700" s="1">
        <v>45357</v>
      </c>
      <c r="D6700" s="1">
        <v>45337.541666666664</v>
      </c>
      <c r="E6700">
        <v>5.16</v>
      </c>
      <c r="F6700" t="s">
        <v>9</v>
      </c>
      <c r="G6700" t="s">
        <v>54</v>
      </c>
      <c r="H6700">
        <v>97140</v>
      </c>
      <c r="I6700" t="str">
        <f t="shared" si="104"/>
        <v>326_2/15/2024 13:00</v>
      </c>
      <c r="J6700" t="str">
        <f>IFERROR(INDEX(scheduling_data!I:I, MATCH(I6700, scheduling_data!H:H, 0)), "")</f>
        <v>Robert Crochet</v>
      </c>
    </row>
    <row r="6701" spans="1:10" x14ac:dyDescent="0.3">
      <c r="A6701" t="s">
        <v>137</v>
      </c>
      <c r="B6701">
        <v>326</v>
      </c>
      <c r="C6701" s="1">
        <v>45357</v>
      </c>
      <c r="D6701" s="1">
        <v>45337.541666666664</v>
      </c>
      <c r="E6701">
        <v>50.35</v>
      </c>
      <c r="F6701" t="s">
        <v>9</v>
      </c>
      <c r="G6701" t="s">
        <v>56</v>
      </c>
      <c r="H6701">
        <v>97140</v>
      </c>
      <c r="I6701" t="str">
        <f t="shared" si="104"/>
        <v>326_2/15/2024 13:00</v>
      </c>
      <c r="J6701" t="str">
        <f>IFERROR(INDEX(scheduling_data!I:I, MATCH(I6701, scheduling_data!H:H, 0)), "")</f>
        <v>Robert Crochet</v>
      </c>
    </row>
    <row r="6702" spans="1:10" x14ac:dyDescent="0.3">
      <c r="A6702" t="s">
        <v>137</v>
      </c>
      <c r="B6702">
        <v>326</v>
      </c>
      <c r="C6702" s="1">
        <v>45357</v>
      </c>
      <c r="D6702" s="1">
        <v>45337.541666666664</v>
      </c>
      <c r="E6702">
        <v>15.28</v>
      </c>
      <c r="F6702" t="s">
        <v>19</v>
      </c>
      <c r="G6702" t="s">
        <v>57</v>
      </c>
      <c r="H6702">
        <v>97140</v>
      </c>
      <c r="I6702" t="str">
        <f t="shared" si="104"/>
        <v>326_2/15/2024 13:00</v>
      </c>
      <c r="J6702" t="str">
        <f>IFERROR(INDEX(scheduling_data!I:I, MATCH(I6702, scheduling_data!H:H, 0)), "")</f>
        <v>Robert Crochet</v>
      </c>
    </row>
    <row r="6703" spans="1:10" x14ac:dyDescent="0.3">
      <c r="A6703" t="s">
        <v>137</v>
      </c>
      <c r="B6703">
        <v>326</v>
      </c>
      <c r="C6703" s="1">
        <v>45357</v>
      </c>
      <c r="D6703" s="1">
        <v>45337.541666666664</v>
      </c>
      <c r="E6703">
        <v>0.52</v>
      </c>
      <c r="F6703" t="s">
        <v>9</v>
      </c>
      <c r="G6703" t="s">
        <v>55</v>
      </c>
      <c r="H6703">
        <v>97530</v>
      </c>
      <c r="I6703" t="str">
        <f t="shared" si="104"/>
        <v>326_2/15/2024 13:00</v>
      </c>
      <c r="J6703" t="str">
        <f>IFERROR(INDEX(scheduling_data!I:I, MATCH(I6703, scheduling_data!H:H, 0)), "")</f>
        <v>Robert Crochet</v>
      </c>
    </row>
    <row r="6704" spans="1:10" x14ac:dyDescent="0.3">
      <c r="A6704" t="s">
        <v>137</v>
      </c>
      <c r="B6704">
        <v>326</v>
      </c>
      <c r="C6704" s="1">
        <v>45363</v>
      </c>
      <c r="D6704" s="1">
        <v>45342.583333333336</v>
      </c>
      <c r="E6704">
        <v>88.86</v>
      </c>
      <c r="F6704" t="s">
        <v>9</v>
      </c>
      <c r="G6704" t="s">
        <v>56</v>
      </c>
      <c r="H6704">
        <v>97112</v>
      </c>
      <c r="I6704" t="str">
        <f t="shared" si="104"/>
        <v>326_2/20/2024 14:00</v>
      </c>
      <c r="J6704" t="str">
        <f>IFERROR(INDEX(scheduling_data!I:I, MATCH(I6704, scheduling_data!H:H, 0)), "")</f>
        <v>Robert Crochet</v>
      </c>
    </row>
    <row r="6705" spans="1:10" x14ac:dyDescent="0.3">
      <c r="A6705" t="s">
        <v>137</v>
      </c>
      <c r="B6705">
        <v>326</v>
      </c>
      <c r="C6705" s="1">
        <v>45363</v>
      </c>
      <c r="D6705" s="1">
        <v>45342.583333333336</v>
      </c>
      <c r="E6705">
        <v>32.67</v>
      </c>
      <c r="F6705" t="s">
        <v>19</v>
      </c>
      <c r="G6705" t="s">
        <v>57</v>
      </c>
      <c r="H6705">
        <v>97110</v>
      </c>
      <c r="I6705" t="str">
        <f t="shared" si="104"/>
        <v>326_2/20/2024 14:00</v>
      </c>
      <c r="J6705" t="str">
        <f>IFERROR(INDEX(scheduling_data!I:I, MATCH(I6705, scheduling_data!H:H, 0)), "")</f>
        <v>Robert Crochet</v>
      </c>
    </row>
    <row r="6706" spans="1:10" x14ac:dyDescent="0.3">
      <c r="A6706" t="s">
        <v>137</v>
      </c>
      <c r="B6706">
        <v>326</v>
      </c>
      <c r="C6706" s="1">
        <v>45363</v>
      </c>
      <c r="D6706" s="1">
        <v>45342.583333333336</v>
      </c>
      <c r="E6706">
        <v>96.6</v>
      </c>
      <c r="F6706" t="s">
        <v>9</v>
      </c>
      <c r="G6706" t="s">
        <v>56</v>
      </c>
      <c r="H6706">
        <v>97110</v>
      </c>
      <c r="I6706" t="str">
        <f t="shared" si="104"/>
        <v>326_2/20/2024 14:00</v>
      </c>
      <c r="J6706" t="str">
        <f>IFERROR(INDEX(scheduling_data!I:I, MATCH(I6706, scheduling_data!H:H, 0)), "")</f>
        <v>Robert Crochet</v>
      </c>
    </row>
    <row r="6707" spans="1:10" x14ac:dyDescent="0.3">
      <c r="A6707" t="s">
        <v>137</v>
      </c>
      <c r="B6707">
        <v>326</v>
      </c>
      <c r="C6707" s="1">
        <v>45363</v>
      </c>
      <c r="D6707" s="1">
        <v>45342.583333333336</v>
      </c>
      <c r="E6707">
        <v>0.67</v>
      </c>
      <c r="F6707" t="s">
        <v>9</v>
      </c>
      <c r="G6707" t="s">
        <v>55</v>
      </c>
      <c r="H6707">
        <v>97110</v>
      </c>
      <c r="I6707" t="str">
        <f t="shared" si="104"/>
        <v>326_2/20/2024 14:00</v>
      </c>
      <c r="J6707" t="str">
        <f>IFERROR(INDEX(scheduling_data!I:I, MATCH(I6707, scheduling_data!H:H, 0)), "")</f>
        <v>Robert Crochet</v>
      </c>
    </row>
    <row r="6708" spans="1:10" x14ac:dyDescent="0.3">
      <c r="A6708" t="s">
        <v>137</v>
      </c>
      <c r="B6708">
        <v>326</v>
      </c>
      <c r="C6708" s="1">
        <v>45363</v>
      </c>
      <c r="D6708" s="1">
        <v>45342.583333333336</v>
      </c>
      <c r="E6708">
        <v>11.72</v>
      </c>
      <c r="F6708" t="s">
        <v>9</v>
      </c>
      <c r="G6708" t="s">
        <v>54</v>
      </c>
      <c r="H6708">
        <v>97110</v>
      </c>
      <c r="I6708" t="str">
        <f t="shared" si="104"/>
        <v>326_2/20/2024 14:00</v>
      </c>
      <c r="J6708" t="str">
        <f>IFERROR(INDEX(scheduling_data!I:I, MATCH(I6708, scheduling_data!H:H, 0)), "")</f>
        <v>Robert Crochet</v>
      </c>
    </row>
    <row r="6709" spans="1:10" x14ac:dyDescent="0.3">
      <c r="A6709" t="s">
        <v>137</v>
      </c>
      <c r="B6709">
        <v>326</v>
      </c>
      <c r="C6709" s="1">
        <v>45363</v>
      </c>
      <c r="D6709" s="1">
        <v>45342.583333333336</v>
      </c>
      <c r="E6709">
        <v>42.47</v>
      </c>
      <c r="F6709" t="s">
        <v>19</v>
      </c>
      <c r="G6709" t="s">
        <v>57</v>
      </c>
      <c r="H6709">
        <v>97112</v>
      </c>
      <c r="I6709" t="str">
        <f t="shared" si="104"/>
        <v>326_2/20/2024 14:00</v>
      </c>
      <c r="J6709" t="str">
        <f>IFERROR(INDEX(scheduling_data!I:I, MATCH(I6709, scheduling_data!H:H, 0)), "")</f>
        <v>Robert Crochet</v>
      </c>
    </row>
    <row r="6710" spans="1:10" x14ac:dyDescent="0.3">
      <c r="A6710" t="s">
        <v>137</v>
      </c>
      <c r="B6710">
        <v>326</v>
      </c>
      <c r="C6710" s="1">
        <v>45363</v>
      </c>
      <c r="D6710" s="1">
        <v>45342.583333333336</v>
      </c>
      <c r="E6710">
        <v>0.87</v>
      </c>
      <c r="F6710" t="s">
        <v>9</v>
      </c>
      <c r="G6710" t="s">
        <v>55</v>
      </c>
      <c r="H6710">
        <v>97112</v>
      </c>
      <c r="I6710" t="str">
        <f t="shared" si="104"/>
        <v>326_2/20/2024 14:00</v>
      </c>
      <c r="J6710" t="str">
        <f>IFERROR(INDEX(scheduling_data!I:I, MATCH(I6710, scheduling_data!H:H, 0)), "")</f>
        <v>Robert Crochet</v>
      </c>
    </row>
    <row r="6711" spans="1:10" x14ac:dyDescent="0.3">
      <c r="A6711" t="s">
        <v>137</v>
      </c>
      <c r="B6711">
        <v>326</v>
      </c>
      <c r="C6711" s="1">
        <v>45363</v>
      </c>
      <c r="D6711" s="1">
        <v>45342.583333333336</v>
      </c>
      <c r="E6711">
        <v>6.97</v>
      </c>
      <c r="F6711" t="s">
        <v>9</v>
      </c>
      <c r="G6711" t="s">
        <v>54</v>
      </c>
      <c r="H6711">
        <v>97112</v>
      </c>
      <c r="I6711" t="str">
        <f t="shared" si="104"/>
        <v>326_2/20/2024 14:00</v>
      </c>
      <c r="J6711" t="str">
        <f>IFERROR(INDEX(scheduling_data!I:I, MATCH(I6711, scheduling_data!H:H, 0)), "")</f>
        <v>Robert Crochet</v>
      </c>
    </row>
    <row r="6712" spans="1:10" x14ac:dyDescent="0.3">
      <c r="A6712" t="s">
        <v>137</v>
      </c>
      <c r="B6712">
        <v>326</v>
      </c>
      <c r="C6712" s="1">
        <v>45362</v>
      </c>
      <c r="D6712" s="1">
        <v>45343.625</v>
      </c>
      <c r="E6712">
        <v>102.3</v>
      </c>
      <c r="F6712" t="s">
        <v>9</v>
      </c>
      <c r="G6712" t="s">
        <v>56</v>
      </c>
      <c r="H6712">
        <v>97110</v>
      </c>
      <c r="I6712" t="str">
        <f t="shared" si="104"/>
        <v>326_2/21/2024 15:00</v>
      </c>
      <c r="J6712" t="str">
        <f>IFERROR(INDEX(scheduling_data!I:I, MATCH(I6712, scheduling_data!H:H, 0)), "")</f>
        <v>Jessica Pittman</v>
      </c>
    </row>
    <row r="6713" spans="1:10" x14ac:dyDescent="0.3">
      <c r="A6713" t="s">
        <v>137</v>
      </c>
      <c r="B6713">
        <v>326</v>
      </c>
      <c r="C6713" s="1">
        <v>45362</v>
      </c>
      <c r="D6713" s="1">
        <v>45343.625</v>
      </c>
      <c r="E6713">
        <v>31.68</v>
      </c>
      <c r="F6713" t="s">
        <v>19</v>
      </c>
      <c r="G6713" t="s">
        <v>57</v>
      </c>
      <c r="H6713">
        <v>97110</v>
      </c>
      <c r="I6713" t="str">
        <f t="shared" si="104"/>
        <v>326_2/21/2024 15:00</v>
      </c>
      <c r="J6713" t="str">
        <f>IFERROR(INDEX(scheduling_data!I:I, MATCH(I6713, scheduling_data!H:H, 0)), "")</f>
        <v>Jessica Pittman</v>
      </c>
    </row>
    <row r="6714" spans="1:10" x14ac:dyDescent="0.3">
      <c r="A6714" t="s">
        <v>137</v>
      </c>
      <c r="B6714">
        <v>326</v>
      </c>
      <c r="C6714" s="1">
        <v>45362</v>
      </c>
      <c r="D6714" s="1">
        <v>45343.625</v>
      </c>
      <c r="E6714">
        <v>0.65</v>
      </c>
      <c r="F6714" t="s">
        <v>9</v>
      </c>
      <c r="G6714" t="s">
        <v>55</v>
      </c>
      <c r="H6714">
        <v>97110</v>
      </c>
      <c r="I6714" t="str">
        <f t="shared" si="104"/>
        <v>326_2/21/2024 15:00</v>
      </c>
      <c r="J6714" t="str">
        <f>IFERROR(INDEX(scheduling_data!I:I, MATCH(I6714, scheduling_data!H:H, 0)), "")</f>
        <v>Jessica Pittman</v>
      </c>
    </row>
    <row r="6715" spans="1:10" x14ac:dyDescent="0.3">
      <c r="A6715" t="s">
        <v>137</v>
      </c>
      <c r="B6715">
        <v>326</v>
      </c>
      <c r="C6715" s="1">
        <v>45362</v>
      </c>
      <c r="D6715" s="1">
        <v>45343.625</v>
      </c>
      <c r="E6715">
        <v>5.86</v>
      </c>
      <c r="F6715" t="s">
        <v>9</v>
      </c>
      <c r="G6715" t="s">
        <v>54</v>
      </c>
      <c r="H6715">
        <v>97110</v>
      </c>
      <c r="I6715" t="str">
        <f t="shared" si="104"/>
        <v>326_2/21/2024 15:00</v>
      </c>
      <c r="J6715" t="str">
        <f>IFERROR(INDEX(scheduling_data!I:I, MATCH(I6715, scheduling_data!H:H, 0)), "")</f>
        <v>Jessica Pittman</v>
      </c>
    </row>
    <row r="6716" spans="1:10" x14ac:dyDescent="0.3">
      <c r="A6716" t="s">
        <v>137</v>
      </c>
      <c r="B6716">
        <v>326</v>
      </c>
      <c r="C6716" s="1">
        <v>45364</v>
      </c>
      <c r="D6716" s="1">
        <v>45344.541666666664</v>
      </c>
      <c r="E6716">
        <v>37.67</v>
      </c>
      <c r="F6716" t="s">
        <v>19</v>
      </c>
      <c r="G6716" t="s">
        <v>57</v>
      </c>
      <c r="H6716">
        <v>97530</v>
      </c>
      <c r="I6716" t="str">
        <f t="shared" si="104"/>
        <v>326_2/22/2024 13:00</v>
      </c>
      <c r="J6716" t="str">
        <f>IFERROR(INDEX(scheduling_data!I:I, MATCH(I6716, scheduling_data!H:H, 0)), "")</f>
        <v>Jessica Pittman</v>
      </c>
    </row>
    <row r="6717" spans="1:10" x14ac:dyDescent="0.3">
      <c r="A6717" t="s">
        <v>137</v>
      </c>
      <c r="B6717">
        <v>326</v>
      </c>
      <c r="C6717" s="1">
        <v>45364</v>
      </c>
      <c r="D6717" s="1">
        <v>45344.541666666664</v>
      </c>
      <c r="E6717">
        <v>91.2</v>
      </c>
      <c r="F6717" t="s">
        <v>9</v>
      </c>
      <c r="G6717" t="s">
        <v>56</v>
      </c>
      <c r="H6717">
        <v>97530</v>
      </c>
      <c r="I6717" t="str">
        <f t="shared" si="104"/>
        <v>326_2/22/2024 13:00</v>
      </c>
      <c r="J6717" t="str">
        <f>IFERROR(INDEX(scheduling_data!I:I, MATCH(I6717, scheduling_data!H:H, 0)), "")</f>
        <v>Jessica Pittman</v>
      </c>
    </row>
    <row r="6718" spans="1:10" x14ac:dyDescent="0.3">
      <c r="A6718" t="s">
        <v>137</v>
      </c>
      <c r="B6718">
        <v>326</v>
      </c>
      <c r="C6718" s="1">
        <v>45364</v>
      </c>
      <c r="D6718" s="1">
        <v>45344.541666666664</v>
      </c>
      <c r="E6718">
        <v>0.77</v>
      </c>
      <c r="F6718" t="s">
        <v>9</v>
      </c>
      <c r="G6718" t="s">
        <v>55</v>
      </c>
      <c r="H6718">
        <v>97530</v>
      </c>
      <c r="I6718" t="str">
        <f t="shared" si="104"/>
        <v>326_2/22/2024 13:00</v>
      </c>
      <c r="J6718" t="str">
        <f>IFERROR(INDEX(scheduling_data!I:I, MATCH(I6718, scheduling_data!H:H, 0)), "")</f>
        <v>Jessica Pittman</v>
      </c>
    </row>
    <row r="6719" spans="1:10" x14ac:dyDescent="0.3">
      <c r="A6719" t="s">
        <v>137</v>
      </c>
      <c r="B6719">
        <v>326</v>
      </c>
      <c r="C6719" s="1">
        <v>45364</v>
      </c>
      <c r="D6719" s="1">
        <v>45344.541666666664</v>
      </c>
      <c r="E6719">
        <v>9.06</v>
      </c>
      <c r="F6719" t="s">
        <v>9</v>
      </c>
      <c r="G6719" t="s">
        <v>54</v>
      </c>
      <c r="H6719">
        <v>97530</v>
      </c>
      <c r="I6719" t="str">
        <f t="shared" si="104"/>
        <v>326_2/22/2024 13:00</v>
      </c>
      <c r="J6719" t="str">
        <f>IFERROR(INDEX(scheduling_data!I:I, MATCH(I6719, scheduling_data!H:H, 0)), "")</f>
        <v>Jessica Pittman</v>
      </c>
    </row>
    <row r="6720" spans="1:10" x14ac:dyDescent="0.3">
      <c r="A6720" t="s">
        <v>137</v>
      </c>
      <c r="B6720">
        <v>326</v>
      </c>
      <c r="C6720" s="1">
        <v>45366</v>
      </c>
      <c r="D6720" s="1">
        <v>45348.583333333336</v>
      </c>
      <c r="E6720">
        <v>5.86</v>
      </c>
      <c r="F6720" t="s">
        <v>9</v>
      </c>
      <c r="G6720" t="s">
        <v>54</v>
      </c>
      <c r="H6720">
        <v>97110</v>
      </c>
      <c r="I6720" t="str">
        <f t="shared" si="104"/>
        <v>326_2/26/2024 14:00</v>
      </c>
      <c r="J6720" t="str">
        <f>IFERROR(INDEX(scheduling_data!I:I, MATCH(I6720, scheduling_data!H:H, 0)), "")</f>
        <v>Katherine Tyree</v>
      </c>
    </row>
    <row r="6721" spans="1:10" x14ac:dyDescent="0.3">
      <c r="A6721" t="s">
        <v>137</v>
      </c>
      <c r="B6721">
        <v>326</v>
      </c>
      <c r="C6721" s="1">
        <v>45366</v>
      </c>
      <c r="D6721" s="1">
        <v>45348.583333333336</v>
      </c>
      <c r="E6721">
        <v>0.76</v>
      </c>
      <c r="F6721" t="s">
        <v>9</v>
      </c>
      <c r="G6721" t="s">
        <v>55</v>
      </c>
      <c r="H6721">
        <v>97110</v>
      </c>
      <c r="I6721" t="str">
        <f t="shared" si="104"/>
        <v>326_2/26/2024 14:00</v>
      </c>
      <c r="J6721" t="str">
        <f>IFERROR(INDEX(scheduling_data!I:I, MATCH(I6721, scheduling_data!H:H, 0)), "")</f>
        <v>Katherine Tyree</v>
      </c>
    </row>
    <row r="6722" spans="1:10" x14ac:dyDescent="0.3">
      <c r="A6722" t="s">
        <v>137</v>
      </c>
      <c r="B6722">
        <v>326</v>
      </c>
      <c r="C6722" s="1">
        <v>45366</v>
      </c>
      <c r="D6722" s="1">
        <v>45348.583333333336</v>
      </c>
      <c r="E6722">
        <v>96.6</v>
      </c>
      <c r="F6722" t="s">
        <v>9</v>
      </c>
      <c r="G6722" t="s">
        <v>56</v>
      </c>
      <c r="H6722">
        <v>97110</v>
      </c>
      <c r="I6722" t="str">
        <f t="shared" si="104"/>
        <v>326_2/26/2024 14:00</v>
      </c>
      <c r="J6722" t="str">
        <f>IFERROR(INDEX(scheduling_data!I:I, MATCH(I6722, scheduling_data!H:H, 0)), "")</f>
        <v>Katherine Tyree</v>
      </c>
    </row>
    <row r="6723" spans="1:10" x14ac:dyDescent="0.3">
      <c r="A6723" t="s">
        <v>137</v>
      </c>
      <c r="B6723">
        <v>326</v>
      </c>
      <c r="C6723" s="1">
        <v>45366</v>
      </c>
      <c r="D6723" s="1">
        <v>45348.583333333336</v>
      </c>
      <c r="E6723">
        <v>37.270000000000003</v>
      </c>
      <c r="F6723" t="s">
        <v>19</v>
      </c>
      <c r="G6723" t="s">
        <v>57</v>
      </c>
      <c r="H6723">
        <v>97110</v>
      </c>
      <c r="I6723" t="str">
        <f t="shared" ref="I6723:I6786" si="105">TEXT(B6723&amp;"_"&amp;TEXT(D6723, "m/d/yyyy hh:mm"), "0")</f>
        <v>326_2/26/2024 14:00</v>
      </c>
      <c r="J6723" t="str">
        <f>IFERROR(INDEX(scheduling_data!I:I, MATCH(I6723, scheduling_data!H:H, 0)), "")</f>
        <v>Katherine Tyree</v>
      </c>
    </row>
    <row r="6724" spans="1:10" x14ac:dyDescent="0.3">
      <c r="A6724" t="s">
        <v>137</v>
      </c>
      <c r="B6724">
        <v>326</v>
      </c>
      <c r="C6724" s="1">
        <v>45366</v>
      </c>
      <c r="D6724" s="1">
        <v>45350.541666666664</v>
      </c>
      <c r="E6724">
        <v>0.87</v>
      </c>
      <c r="F6724" t="s">
        <v>9</v>
      </c>
      <c r="G6724" t="s">
        <v>55</v>
      </c>
      <c r="H6724">
        <v>97112</v>
      </c>
      <c r="I6724" t="str">
        <f t="shared" si="105"/>
        <v>326_2/28/2024 13:00</v>
      </c>
      <c r="J6724" t="str">
        <f>IFERROR(INDEX(scheduling_data!I:I, MATCH(I6724, scheduling_data!H:H, 0)), "")</f>
        <v>Katherine Tyree</v>
      </c>
    </row>
    <row r="6725" spans="1:10" x14ac:dyDescent="0.3">
      <c r="A6725" t="s">
        <v>137</v>
      </c>
      <c r="B6725">
        <v>326</v>
      </c>
      <c r="C6725" s="1">
        <v>45366</v>
      </c>
      <c r="D6725" s="1">
        <v>45350.541666666664</v>
      </c>
      <c r="E6725">
        <v>88.86</v>
      </c>
      <c r="F6725" t="s">
        <v>9</v>
      </c>
      <c r="G6725" t="s">
        <v>56</v>
      </c>
      <c r="H6725">
        <v>97112</v>
      </c>
      <c r="I6725" t="str">
        <f t="shared" si="105"/>
        <v>326_2/28/2024 13:00</v>
      </c>
      <c r="J6725" t="str">
        <f>IFERROR(INDEX(scheduling_data!I:I, MATCH(I6725, scheduling_data!H:H, 0)), "")</f>
        <v>Katherine Tyree</v>
      </c>
    </row>
    <row r="6726" spans="1:10" x14ac:dyDescent="0.3">
      <c r="A6726" t="s">
        <v>137</v>
      </c>
      <c r="B6726">
        <v>326</v>
      </c>
      <c r="C6726" s="1">
        <v>45366</v>
      </c>
      <c r="D6726" s="1">
        <v>45350.541666666664</v>
      </c>
      <c r="E6726">
        <v>6.97</v>
      </c>
      <c r="F6726" t="s">
        <v>9</v>
      </c>
      <c r="G6726" t="s">
        <v>54</v>
      </c>
      <c r="H6726">
        <v>97112</v>
      </c>
      <c r="I6726" t="str">
        <f t="shared" si="105"/>
        <v>326_2/28/2024 13:00</v>
      </c>
      <c r="J6726" t="str">
        <f>IFERROR(INDEX(scheduling_data!I:I, MATCH(I6726, scheduling_data!H:H, 0)), "")</f>
        <v>Katherine Tyree</v>
      </c>
    </row>
    <row r="6727" spans="1:10" x14ac:dyDescent="0.3">
      <c r="A6727" t="s">
        <v>137</v>
      </c>
      <c r="B6727">
        <v>326</v>
      </c>
      <c r="C6727" s="1">
        <v>45366</v>
      </c>
      <c r="D6727" s="1">
        <v>45350.541666666664</v>
      </c>
      <c r="E6727">
        <v>42.47</v>
      </c>
      <c r="F6727" t="s">
        <v>19</v>
      </c>
      <c r="G6727" t="s">
        <v>57</v>
      </c>
      <c r="H6727">
        <v>97112</v>
      </c>
      <c r="I6727" t="str">
        <f t="shared" si="105"/>
        <v>326_2/28/2024 13:00</v>
      </c>
      <c r="J6727" t="str">
        <f>IFERROR(INDEX(scheduling_data!I:I, MATCH(I6727, scheduling_data!H:H, 0)), "")</f>
        <v>Katherine Tyree</v>
      </c>
    </row>
    <row r="6728" spans="1:10" x14ac:dyDescent="0.3">
      <c r="A6728" t="s">
        <v>137</v>
      </c>
      <c r="B6728">
        <v>326</v>
      </c>
      <c r="C6728" s="1">
        <v>45366</v>
      </c>
      <c r="D6728" s="1">
        <v>45350.541666666664</v>
      </c>
      <c r="E6728">
        <v>11.72</v>
      </c>
      <c r="F6728" t="s">
        <v>9</v>
      </c>
      <c r="G6728" t="s">
        <v>54</v>
      </c>
      <c r="H6728">
        <v>97110</v>
      </c>
      <c r="I6728" t="str">
        <f t="shared" si="105"/>
        <v>326_2/28/2024 13:00</v>
      </c>
      <c r="J6728" t="str">
        <f>IFERROR(INDEX(scheduling_data!I:I, MATCH(I6728, scheduling_data!H:H, 0)), "")</f>
        <v>Katherine Tyree</v>
      </c>
    </row>
    <row r="6729" spans="1:10" x14ac:dyDescent="0.3">
      <c r="A6729" t="s">
        <v>137</v>
      </c>
      <c r="B6729">
        <v>326</v>
      </c>
      <c r="C6729" s="1">
        <v>45366</v>
      </c>
      <c r="D6729" s="1">
        <v>45350.541666666664</v>
      </c>
      <c r="E6729">
        <v>0.67</v>
      </c>
      <c r="F6729" t="s">
        <v>9</v>
      </c>
      <c r="G6729" t="s">
        <v>55</v>
      </c>
      <c r="H6729">
        <v>97110</v>
      </c>
      <c r="I6729" t="str">
        <f t="shared" si="105"/>
        <v>326_2/28/2024 13:00</v>
      </c>
      <c r="J6729" t="str">
        <f>IFERROR(INDEX(scheduling_data!I:I, MATCH(I6729, scheduling_data!H:H, 0)), "")</f>
        <v>Katherine Tyree</v>
      </c>
    </row>
    <row r="6730" spans="1:10" x14ac:dyDescent="0.3">
      <c r="A6730" t="s">
        <v>137</v>
      </c>
      <c r="B6730">
        <v>326</v>
      </c>
      <c r="C6730" s="1">
        <v>45366</v>
      </c>
      <c r="D6730" s="1">
        <v>45350.541666666664</v>
      </c>
      <c r="E6730">
        <v>96.6</v>
      </c>
      <c r="F6730" t="s">
        <v>9</v>
      </c>
      <c r="G6730" t="s">
        <v>56</v>
      </c>
      <c r="H6730">
        <v>97110</v>
      </c>
      <c r="I6730" t="str">
        <f t="shared" si="105"/>
        <v>326_2/28/2024 13:00</v>
      </c>
      <c r="J6730" t="str">
        <f>IFERROR(INDEX(scheduling_data!I:I, MATCH(I6730, scheduling_data!H:H, 0)), "")</f>
        <v>Katherine Tyree</v>
      </c>
    </row>
    <row r="6731" spans="1:10" x14ac:dyDescent="0.3">
      <c r="A6731" t="s">
        <v>137</v>
      </c>
      <c r="B6731">
        <v>326</v>
      </c>
      <c r="C6731" s="1">
        <v>45366</v>
      </c>
      <c r="D6731" s="1">
        <v>45350.541666666664</v>
      </c>
      <c r="E6731">
        <v>32.67</v>
      </c>
      <c r="F6731" t="s">
        <v>19</v>
      </c>
      <c r="G6731" t="s">
        <v>57</v>
      </c>
      <c r="H6731">
        <v>97110</v>
      </c>
      <c r="I6731" t="str">
        <f t="shared" si="105"/>
        <v>326_2/28/2024 13:00</v>
      </c>
      <c r="J6731" t="str">
        <f>IFERROR(INDEX(scheduling_data!I:I, MATCH(I6731, scheduling_data!H:H, 0)), "")</f>
        <v>Katherine Tyree</v>
      </c>
    </row>
    <row r="6732" spans="1:10" x14ac:dyDescent="0.3">
      <c r="A6732" t="s">
        <v>137</v>
      </c>
      <c r="B6732">
        <v>326</v>
      </c>
      <c r="C6732" s="1">
        <v>45369</v>
      </c>
      <c r="D6732" s="1">
        <v>45351.541666666664</v>
      </c>
      <c r="E6732">
        <v>1.06</v>
      </c>
      <c r="F6732" t="s">
        <v>9</v>
      </c>
      <c r="G6732" t="s">
        <v>55</v>
      </c>
      <c r="H6732">
        <v>97112</v>
      </c>
      <c r="I6732" t="str">
        <f t="shared" si="105"/>
        <v>326_2/29/2024 13:00</v>
      </c>
      <c r="J6732" t="str">
        <f>IFERROR(INDEX(scheduling_data!I:I, MATCH(I6732, scheduling_data!H:H, 0)), "")</f>
        <v>Jessica Pittman</v>
      </c>
    </row>
    <row r="6733" spans="1:10" x14ac:dyDescent="0.3">
      <c r="A6733" t="s">
        <v>137</v>
      </c>
      <c r="B6733">
        <v>326</v>
      </c>
      <c r="C6733" s="1">
        <v>45369</v>
      </c>
      <c r="D6733" s="1">
        <v>45351.541666666664</v>
      </c>
      <c r="E6733">
        <v>13.94</v>
      </c>
      <c r="F6733" t="s">
        <v>9</v>
      </c>
      <c r="G6733" t="s">
        <v>54</v>
      </c>
      <c r="H6733">
        <v>97112</v>
      </c>
      <c r="I6733" t="str">
        <f t="shared" si="105"/>
        <v>326_2/29/2024 13:00</v>
      </c>
      <c r="J6733" t="str">
        <f>IFERROR(INDEX(scheduling_data!I:I, MATCH(I6733, scheduling_data!H:H, 0)), "")</f>
        <v>Jessica Pittman</v>
      </c>
    </row>
    <row r="6734" spans="1:10" x14ac:dyDescent="0.3">
      <c r="A6734" t="s">
        <v>137</v>
      </c>
      <c r="B6734">
        <v>326</v>
      </c>
      <c r="C6734" s="1">
        <v>45369</v>
      </c>
      <c r="D6734" s="1">
        <v>45351.541666666664</v>
      </c>
      <c r="E6734">
        <v>142.62</v>
      </c>
      <c r="F6734" t="s">
        <v>9</v>
      </c>
      <c r="G6734" t="s">
        <v>56</v>
      </c>
      <c r="H6734">
        <v>97112</v>
      </c>
      <c r="I6734" t="str">
        <f t="shared" si="105"/>
        <v>326_2/29/2024 13:00</v>
      </c>
      <c r="J6734" t="str">
        <f>IFERROR(INDEX(scheduling_data!I:I, MATCH(I6734, scheduling_data!H:H, 0)), "")</f>
        <v>Jessica Pittman</v>
      </c>
    </row>
    <row r="6735" spans="1:10" x14ac:dyDescent="0.3">
      <c r="A6735" t="s">
        <v>137</v>
      </c>
      <c r="B6735">
        <v>326</v>
      </c>
      <c r="C6735" s="1">
        <v>45369</v>
      </c>
      <c r="D6735" s="1">
        <v>45351.541666666664</v>
      </c>
      <c r="E6735">
        <v>5.86</v>
      </c>
      <c r="F6735" t="s">
        <v>9</v>
      </c>
      <c r="G6735" t="s">
        <v>54</v>
      </c>
      <c r="H6735">
        <v>97110</v>
      </c>
      <c r="I6735" t="str">
        <f t="shared" si="105"/>
        <v>326_2/29/2024 13:00</v>
      </c>
      <c r="J6735" t="str">
        <f>IFERROR(INDEX(scheduling_data!I:I, MATCH(I6735, scheduling_data!H:H, 0)), "")</f>
        <v>Jessica Pittman</v>
      </c>
    </row>
    <row r="6736" spans="1:10" x14ac:dyDescent="0.3">
      <c r="A6736" t="s">
        <v>137</v>
      </c>
      <c r="B6736">
        <v>326</v>
      </c>
      <c r="C6736" s="1">
        <v>45369</v>
      </c>
      <c r="D6736" s="1">
        <v>45351.541666666664</v>
      </c>
      <c r="E6736">
        <v>13.89</v>
      </c>
      <c r="F6736" t="s">
        <v>19</v>
      </c>
      <c r="G6736" t="s">
        <v>57</v>
      </c>
      <c r="H6736">
        <v>97110</v>
      </c>
      <c r="I6736" t="str">
        <f t="shared" si="105"/>
        <v>326_2/29/2024 13:00</v>
      </c>
      <c r="J6736" t="str">
        <f>IFERROR(INDEX(scheduling_data!I:I, MATCH(I6736, scheduling_data!H:H, 0)), "")</f>
        <v>Jessica Pittman</v>
      </c>
    </row>
    <row r="6737" spans="1:10" x14ac:dyDescent="0.3">
      <c r="A6737" t="s">
        <v>137</v>
      </c>
      <c r="B6737">
        <v>326</v>
      </c>
      <c r="C6737" s="1">
        <v>45369</v>
      </c>
      <c r="D6737" s="1">
        <v>45351.541666666664</v>
      </c>
      <c r="E6737">
        <v>0.28000000000000003</v>
      </c>
      <c r="F6737" t="s">
        <v>9</v>
      </c>
      <c r="G6737" t="s">
        <v>55</v>
      </c>
      <c r="H6737">
        <v>97110</v>
      </c>
      <c r="I6737" t="str">
        <f t="shared" si="105"/>
        <v>326_2/29/2024 13:00</v>
      </c>
      <c r="J6737" t="str">
        <f>IFERROR(INDEX(scheduling_data!I:I, MATCH(I6737, scheduling_data!H:H, 0)), "")</f>
        <v>Jessica Pittman</v>
      </c>
    </row>
    <row r="6738" spans="1:10" x14ac:dyDescent="0.3">
      <c r="A6738" t="s">
        <v>137</v>
      </c>
      <c r="B6738">
        <v>326</v>
      </c>
      <c r="C6738" s="1">
        <v>45369</v>
      </c>
      <c r="D6738" s="1">
        <v>45351.541666666664</v>
      </c>
      <c r="E6738">
        <v>51.83</v>
      </c>
      <c r="F6738" t="s">
        <v>19</v>
      </c>
      <c r="G6738" t="s">
        <v>57</v>
      </c>
      <c r="H6738">
        <v>97112</v>
      </c>
      <c r="I6738" t="str">
        <f t="shared" si="105"/>
        <v>326_2/29/2024 13:00</v>
      </c>
      <c r="J6738" t="str">
        <f>IFERROR(INDEX(scheduling_data!I:I, MATCH(I6738, scheduling_data!H:H, 0)), "")</f>
        <v>Jessica Pittman</v>
      </c>
    </row>
    <row r="6739" spans="1:10" x14ac:dyDescent="0.3">
      <c r="A6739" t="s">
        <v>137</v>
      </c>
      <c r="B6739">
        <v>326</v>
      </c>
      <c r="C6739" s="1">
        <v>45369</v>
      </c>
      <c r="D6739" s="1">
        <v>45351.541666666664</v>
      </c>
      <c r="E6739">
        <v>50.8</v>
      </c>
      <c r="F6739" t="s">
        <v>9</v>
      </c>
      <c r="G6739" t="s">
        <v>56</v>
      </c>
      <c r="H6739">
        <v>97110</v>
      </c>
      <c r="I6739" t="str">
        <f t="shared" si="105"/>
        <v>326_2/29/2024 13:00</v>
      </c>
      <c r="J6739" t="str">
        <f>IFERROR(INDEX(scheduling_data!I:I, MATCH(I6739, scheduling_data!H:H, 0)), "")</f>
        <v>Jessica Pittman</v>
      </c>
    </row>
    <row r="6740" spans="1:10" x14ac:dyDescent="0.3">
      <c r="A6740" t="s">
        <v>59</v>
      </c>
      <c r="B6740">
        <v>326</v>
      </c>
      <c r="C6740" s="1">
        <v>45362</v>
      </c>
      <c r="D6740" s="1">
        <v>45336.583333333336</v>
      </c>
      <c r="E6740">
        <v>18.27</v>
      </c>
      <c r="F6740" t="s">
        <v>19</v>
      </c>
      <c r="G6740" t="s">
        <v>60</v>
      </c>
      <c r="H6740">
        <v>97162</v>
      </c>
      <c r="I6740" t="str">
        <f t="shared" si="105"/>
        <v>326_2/14/2024 14:00</v>
      </c>
      <c r="J6740" t="str">
        <f>IFERROR(INDEX(scheduling_data!I:I, MATCH(I6740, scheduling_data!H:H, 0)), "")</f>
        <v>Katherine Tyree</v>
      </c>
    </row>
    <row r="6741" spans="1:10" x14ac:dyDescent="0.3">
      <c r="A6741" t="s">
        <v>59</v>
      </c>
      <c r="B6741">
        <v>326</v>
      </c>
      <c r="C6741" s="1">
        <v>45362</v>
      </c>
      <c r="D6741" s="1">
        <v>45336.583333333336</v>
      </c>
      <c r="E6741">
        <v>4.75</v>
      </c>
      <c r="F6741" t="s">
        <v>19</v>
      </c>
      <c r="G6741" t="s">
        <v>60</v>
      </c>
      <c r="H6741">
        <v>97530</v>
      </c>
      <c r="I6741" t="str">
        <f t="shared" si="105"/>
        <v>326_2/14/2024 14:00</v>
      </c>
      <c r="J6741" t="str">
        <f>IFERROR(INDEX(scheduling_data!I:I, MATCH(I6741, scheduling_data!H:H, 0)), "")</f>
        <v>Katherine Tyree</v>
      </c>
    </row>
    <row r="6742" spans="1:10" x14ac:dyDescent="0.3">
      <c r="A6742" t="s">
        <v>59</v>
      </c>
      <c r="B6742">
        <v>326</v>
      </c>
      <c r="C6742" s="1">
        <v>45362</v>
      </c>
      <c r="D6742" s="1">
        <v>45336.583333333336</v>
      </c>
      <c r="E6742">
        <v>8.34</v>
      </c>
      <c r="F6742" t="s">
        <v>19</v>
      </c>
      <c r="G6742" t="s">
        <v>60</v>
      </c>
      <c r="H6742">
        <v>97110</v>
      </c>
      <c r="I6742" t="str">
        <f t="shared" si="105"/>
        <v>326_2/14/2024 14:00</v>
      </c>
      <c r="J6742" t="str">
        <f>IFERROR(INDEX(scheduling_data!I:I, MATCH(I6742, scheduling_data!H:H, 0)), "")</f>
        <v>Katherine Tyree</v>
      </c>
    </row>
    <row r="6743" spans="1:10" x14ac:dyDescent="0.3">
      <c r="A6743" t="s">
        <v>59</v>
      </c>
      <c r="B6743">
        <v>326</v>
      </c>
      <c r="C6743" s="1">
        <v>45362</v>
      </c>
      <c r="D6743" s="1">
        <v>45337.541666666664</v>
      </c>
      <c r="E6743">
        <v>3.9</v>
      </c>
      <c r="F6743" t="s">
        <v>19</v>
      </c>
      <c r="G6743" t="s">
        <v>60</v>
      </c>
      <c r="H6743">
        <v>97140</v>
      </c>
      <c r="I6743" t="str">
        <f t="shared" si="105"/>
        <v>326_2/15/2024 13:00</v>
      </c>
      <c r="J6743" t="str">
        <f>IFERROR(INDEX(scheduling_data!I:I, MATCH(I6743, scheduling_data!H:H, 0)), "")</f>
        <v>Robert Crochet</v>
      </c>
    </row>
    <row r="6744" spans="1:10" x14ac:dyDescent="0.3">
      <c r="A6744" t="s">
        <v>59</v>
      </c>
      <c r="B6744">
        <v>326</v>
      </c>
      <c r="C6744" s="1">
        <v>45362</v>
      </c>
      <c r="D6744" s="1">
        <v>45337.541666666664</v>
      </c>
      <c r="E6744">
        <v>6.56</v>
      </c>
      <c r="F6744" t="s">
        <v>19</v>
      </c>
      <c r="G6744" t="s">
        <v>60</v>
      </c>
      <c r="H6744">
        <v>97530</v>
      </c>
      <c r="I6744" t="str">
        <f t="shared" si="105"/>
        <v>326_2/15/2024 13:00</v>
      </c>
      <c r="J6744" t="str">
        <f>IFERROR(INDEX(scheduling_data!I:I, MATCH(I6744, scheduling_data!H:H, 0)), "")</f>
        <v>Robert Crochet</v>
      </c>
    </row>
    <row r="6745" spans="1:10" x14ac:dyDescent="0.3">
      <c r="A6745" t="s">
        <v>59</v>
      </c>
      <c r="B6745">
        <v>326</v>
      </c>
      <c r="C6745" s="1">
        <v>45362</v>
      </c>
      <c r="D6745" s="1">
        <v>45337.541666666664</v>
      </c>
      <c r="E6745">
        <v>8.34</v>
      </c>
      <c r="F6745" t="s">
        <v>19</v>
      </c>
      <c r="G6745" t="s">
        <v>60</v>
      </c>
      <c r="H6745">
        <v>97110</v>
      </c>
      <c r="I6745" t="str">
        <f t="shared" si="105"/>
        <v>326_2/15/2024 13:00</v>
      </c>
      <c r="J6745" t="str">
        <f>IFERROR(INDEX(scheduling_data!I:I, MATCH(I6745, scheduling_data!H:H, 0)), "")</f>
        <v>Robert Crochet</v>
      </c>
    </row>
    <row r="6746" spans="1:10" x14ac:dyDescent="0.3">
      <c r="A6746" t="s">
        <v>59</v>
      </c>
      <c r="B6746">
        <v>326</v>
      </c>
      <c r="C6746" s="1">
        <v>45369</v>
      </c>
      <c r="D6746" s="1">
        <v>45342.583333333336</v>
      </c>
      <c r="E6746">
        <v>8.34</v>
      </c>
      <c r="F6746" t="s">
        <v>19</v>
      </c>
      <c r="G6746" t="s">
        <v>60</v>
      </c>
      <c r="H6746">
        <v>97110</v>
      </c>
      <c r="I6746" t="str">
        <f t="shared" si="105"/>
        <v>326_2/20/2024 14:00</v>
      </c>
      <c r="J6746" t="str">
        <f>IFERROR(INDEX(scheduling_data!I:I, MATCH(I6746, scheduling_data!H:H, 0)), "")</f>
        <v>Robert Crochet</v>
      </c>
    </row>
    <row r="6747" spans="1:10" x14ac:dyDescent="0.3">
      <c r="A6747" t="s">
        <v>59</v>
      </c>
      <c r="B6747">
        <v>326</v>
      </c>
      <c r="C6747" s="1">
        <v>45369</v>
      </c>
      <c r="D6747" s="1">
        <v>45342.583333333336</v>
      </c>
      <c r="E6747">
        <v>10.83</v>
      </c>
      <c r="F6747" t="s">
        <v>19</v>
      </c>
      <c r="G6747" t="s">
        <v>60</v>
      </c>
      <c r="H6747">
        <v>97112</v>
      </c>
      <c r="I6747" t="str">
        <f t="shared" si="105"/>
        <v>326_2/20/2024 14:00</v>
      </c>
      <c r="J6747" t="str">
        <f>IFERROR(INDEX(scheduling_data!I:I, MATCH(I6747, scheduling_data!H:H, 0)), "")</f>
        <v>Robert Crochet</v>
      </c>
    </row>
    <row r="6748" spans="1:10" x14ac:dyDescent="0.3">
      <c r="A6748" t="s">
        <v>59</v>
      </c>
      <c r="B6748">
        <v>326</v>
      </c>
      <c r="C6748" s="1">
        <v>45365</v>
      </c>
      <c r="D6748" s="1">
        <v>45343.625</v>
      </c>
      <c r="E6748">
        <v>9.51</v>
      </c>
      <c r="F6748" t="s">
        <v>19</v>
      </c>
      <c r="G6748" t="s">
        <v>60</v>
      </c>
      <c r="H6748">
        <v>97110</v>
      </c>
      <c r="I6748" t="str">
        <f t="shared" si="105"/>
        <v>326_2/21/2024 15:00</v>
      </c>
      <c r="J6748" t="str">
        <f>IFERROR(INDEX(scheduling_data!I:I, MATCH(I6748, scheduling_data!H:H, 0)), "")</f>
        <v>Jessica Pittman</v>
      </c>
    </row>
    <row r="6749" spans="1:10" x14ac:dyDescent="0.3">
      <c r="A6749" t="s">
        <v>59</v>
      </c>
      <c r="B6749">
        <v>326</v>
      </c>
      <c r="C6749" s="1">
        <v>45369</v>
      </c>
      <c r="D6749" s="1">
        <v>45344.541666666664</v>
      </c>
      <c r="E6749">
        <v>11.3</v>
      </c>
      <c r="F6749" t="s">
        <v>19</v>
      </c>
      <c r="G6749" t="s">
        <v>60</v>
      </c>
      <c r="H6749">
        <v>97530</v>
      </c>
      <c r="I6749" t="str">
        <f t="shared" si="105"/>
        <v>326_2/22/2024 13:00</v>
      </c>
      <c r="J6749" t="str">
        <f>IFERROR(INDEX(scheduling_data!I:I, MATCH(I6749, scheduling_data!H:H, 0)), "")</f>
        <v>Jessica Pittman</v>
      </c>
    </row>
    <row r="6750" spans="1:10" x14ac:dyDescent="0.3">
      <c r="A6750" t="s">
        <v>59</v>
      </c>
      <c r="B6750">
        <v>326</v>
      </c>
      <c r="C6750" s="1">
        <v>45371</v>
      </c>
      <c r="D6750" s="1">
        <v>45348.583333333336</v>
      </c>
      <c r="E6750">
        <v>9.51</v>
      </c>
      <c r="F6750" t="s">
        <v>19</v>
      </c>
      <c r="G6750" t="s">
        <v>60</v>
      </c>
      <c r="H6750">
        <v>97110</v>
      </c>
      <c r="I6750" t="str">
        <f t="shared" si="105"/>
        <v>326_2/26/2024 14:00</v>
      </c>
      <c r="J6750" t="str">
        <f>IFERROR(INDEX(scheduling_data!I:I, MATCH(I6750, scheduling_data!H:H, 0)), "")</f>
        <v>Katherine Tyree</v>
      </c>
    </row>
    <row r="6751" spans="1:10" x14ac:dyDescent="0.3">
      <c r="A6751" t="s">
        <v>59</v>
      </c>
      <c r="B6751">
        <v>326</v>
      </c>
      <c r="C6751" s="1">
        <v>45370</v>
      </c>
      <c r="D6751" s="1">
        <v>45350.541666666664</v>
      </c>
      <c r="E6751">
        <v>10.83</v>
      </c>
      <c r="F6751" t="s">
        <v>19</v>
      </c>
      <c r="G6751" t="s">
        <v>60</v>
      </c>
      <c r="H6751">
        <v>97112</v>
      </c>
      <c r="I6751" t="str">
        <f t="shared" si="105"/>
        <v>326_2/28/2024 13:00</v>
      </c>
      <c r="J6751" t="str">
        <f>IFERROR(INDEX(scheduling_data!I:I, MATCH(I6751, scheduling_data!H:H, 0)), "")</f>
        <v>Katherine Tyree</v>
      </c>
    </row>
    <row r="6752" spans="1:10" x14ac:dyDescent="0.3">
      <c r="A6752" t="s">
        <v>59</v>
      </c>
      <c r="B6752">
        <v>326</v>
      </c>
      <c r="C6752" s="1">
        <v>45370</v>
      </c>
      <c r="D6752" s="1">
        <v>45350.541666666664</v>
      </c>
      <c r="E6752">
        <v>8.34</v>
      </c>
      <c r="F6752" t="s">
        <v>19</v>
      </c>
      <c r="G6752" t="s">
        <v>60</v>
      </c>
      <c r="H6752">
        <v>97110</v>
      </c>
      <c r="I6752" t="str">
        <f t="shared" si="105"/>
        <v>326_2/28/2024 13:00</v>
      </c>
      <c r="J6752" t="str">
        <f>IFERROR(INDEX(scheduling_data!I:I, MATCH(I6752, scheduling_data!H:H, 0)), "")</f>
        <v>Katherine Tyree</v>
      </c>
    </row>
    <row r="6753" spans="1:10" x14ac:dyDescent="0.3">
      <c r="A6753" t="s">
        <v>59</v>
      </c>
      <c r="B6753">
        <v>326</v>
      </c>
      <c r="C6753" s="1">
        <v>45372</v>
      </c>
      <c r="D6753" s="1">
        <v>45351.541666666664</v>
      </c>
      <c r="E6753">
        <v>4.17</v>
      </c>
      <c r="F6753" t="s">
        <v>19</v>
      </c>
      <c r="G6753" t="s">
        <v>60</v>
      </c>
      <c r="H6753">
        <v>97110</v>
      </c>
      <c r="I6753" t="str">
        <f t="shared" si="105"/>
        <v>326_2/29/2024 13:00</v>
      </c>
      <c r="J6753" t="str">
        <f>IFERROR(INDEX(scheduling_data!I:I, MATCH(I6753, scheduling_data!H:H, 0)), "")</f>
        <v>Jessica Pittman</v>
      </c>
    </row>
    <row r="6754" spans="1:10" x14ac:dyDescent="0.3">
      <c r="A6754" t="s">
        <v>59</v>
      </c>
      <c r="B6754">
        <v>326</v>
      </c>
      <c r="C6754" s="1">
        <v>45372</v>
      </c>
      <c r="D6754" s="1">
        <v>45351.541666666664</v>
      </c>
      <c r="E6754">
        <v>15.55</v>
      </c>
      <c r="F6754" t="s">
        <v>19</v>
      </c>
      <c r="G6754" t="s">
        <v>60</v>
      </c>
      <c r="H6754">
        <v>97112</v>
      </c>
      <c r="I6754" t="str">
        <f t="shared" si="105"/>
        <v>326_2/29/2024 13:00</v>
      </c>
      <c r="J6754" t="str">
        <f>IFERROR(INDEX(scheduling_data!I:I, MATCH(I6754, scheduling_data!H:H, 0)), "")</f>
        <v>Jessica Pittman</v>
      </c>
    </row>
    <row r="6755" spans="1:10" x14ac:dyDescent="0.3">
      <c r="A6755" t="s">
        <v>80</v>
      </c>
      <c r="B6755">
        <v>239</v>
      </c>
      <c r="C6755" s="1">
        <v>45359</v>
      </c>
      <c r="D6755" s="1">
        <v>45342.625</v>
      </c>
      <c r="E6755">
        <v>56.78</v>
      </c>
      <c r="F6755" t="s">
        <v>19</v>
      </c>
      <c r="G6755" t="s">
        <v>51</v>
      </c>
      <c r="H6755">
        <v>97112</v>
      </c>
      <c r="I6755" t="str">
        <f t="shared" si="105"/>
        <v>239_2/20/2024 15:00</v>
      </c>
      <c r="J6755" t="str">
        <f>IFERROR(INDEX(scheduling_data!I:I, MATCH(I6755, scheduling_data!H:H, 0)), "")</f>
        <v>Kelsea Rodriguez</v>
      </c>
    </row>
    <row r="6756" spans="1:10" x14ac:dyDescent="0.3">
      <c r="A6756" t="s">
        <v>80</v>
      </c>
      <c r="B6756">
        <v>239</v>
      </c>
      <c r="C6756" s="1">
        <v>45359</v>
      </c>
      <c r="D6756" s="1">
        <v>45342.625</v>
      </c>
      <c r="E6756">
        <v>93.22</v>
      </c>
      <c r="F6756" t="s">
        <v>9</v>
      </c>
      <c r="G6756" t="s">
        <v>52</v>
      </c>
      <c r="H6756">
        <v>97112</v>
      </c>
      <c r="I6756" t="str">
        <f t="shared" si="105"/>
        <v>239_2/20/2024 15:00</v>
      </c>
      <c r="J6756" t="str">
        <f>IFERROR(INDEX(scheduling_data!I:I, MATCH(I6756, scheduling_data!H:H, 0)), "")</f>
        <v>Kelsea Rodriguez</v>
      </c>
    </row>
    <row r="6757" spans="1:10" x14ac:dyDescent="0.3">
      <c r="A6757" t="s">
        <v>80</v>
      </c>
      <c r="B6757">
        <v>239</v>
      </c>
      <c r="C6757" s="1">
        <v>45359</v>
      </c>
      <c r="D6757" s="1">
        <v>45348.666666666664</v>
      </c>
      <c r="E6757">
        <v>64.81</v>
      </c>
      <c r="F6757" t="s">
        <v>19</v>
      </c>
      <c r="G6757" t="s">
        <v>51</v>
      </c>
      <c r="H6757">
        <v>92507</v>
      </c>
      <c r="I6757" t="str">
        <f t="shared" si="105"/>
        <v>239_2/26/2024 16:00</v>
      </c>
      <c r="J6757" t="str">
        <f>IFERROR(INDEX(scheduling_data!I:I, MATCH(I6757, scheduling_data!H:H, 0)), "")</f>
        <v>Victoria Miley</v>
      </c>
    </row>
    <row r="6758" spans="1:10" x14ac:dyDescent="0.3">
      <c r="A6758" t="s">
        <v>80</v>
      </c>
      <c r="B6758">
        <v>239</v>
      </c>
      <c r="C6758" s="1">
        <v>45359</v>
      </c>
      <c r="D6758" s="1">
        <v>45348.666666666664</v>
      </c>
      <c r="E6758">
        <v>85.19</v>
      </c>
      <c r="F6758" t="s">
        <v>9</v>
      </c>
      <c r="G6758" t="s">
        <v>52</v>
      </c>
      <c r="H6758">
        <v>92507</v>
      </c>
      <c r="I6758" t="str">
        <f t="shared" si="105"/>
        <v>239_2/26/2024 16:00</v>
      </c>
      <c r="J6758" t="str">
        <f>IFERROR(INDEX(scheduling_data!I:I, MATCH(I6758, scheduling_data!H:H, 0)), "")</f>
        <v>Victoria Miley</v>
      </c>
    </row>
    <row r="6759" spans="1:10" x14ac:dyDescent="0.3">
      <c r="A6759" t="s">
        <v>80</v>
      </c>
      <c r="B6759">
        <v>239</v>
      </c>
      <c r="C6759" s="1">
        <v>45363</v>
      </c>
      <c r="D6759" s="1">
        <v>45348.6875</v>
      </c>
      <c r="E6759">
        <v>93.22</v>
      </c>
      <c r="F6759" t="s">
        <v>9</v>
      </c>
      <c r="G6759" t="s">
        <v>52</v>
      </c>
      <c r="H6759">
        <v>97112</v>
      </c>
      <c r="I6759" t="str">
        <f t="shared" si="105"/>
        <v>239_2/26/2024 16:30</v>
      </c>
      <c r="J6759" t="str">
        <f>IFERROR(INDEX(scheduling_data!I:I, MATCH(I6759, scheduling_data!H:H, 0)), "")</f>
        <v>Heidi Molaison</v>
      </c>
    </row>
    <row r="6760" spans="1:10" x14ac:dyDescent="0.3">
      <c r="A6760" t="s">
        <v>80</v>
      </c>
      <c r="B6760">
        <v>239</v>
      </c>
      <c r="C6760" s="1">
        <v>45363</v>
      </c>
      <c r="D6760" s="1">
        <v>45348.6875</v>
      </c>
      <c r="E6760">
        <v>56.78</v>
      </c>
      <c r="F6760" t="s">
        <v>19</v>
      </c>
      <c r="G6760" t="s">
        <v>51</v>
      </c>
      <c r="H6760">
        <v>97112</v>
      </c>
      <c r="I6760" t="str">
        <f t="shared" si="105"/>
        <v>239_2/26/2024 16:30</v>
      </c>
      <c r="J6760" t="str">
        <f>IFERROR(INDEX(scheduling_data!I:I, MATCH(I6760, scheduling_data!H:H, 0)), "")</f>
        <v>Heidi Molaison</v>
      </c>
    </row>
    <row r="6761" spans="1:10" x14ac:dyDescent="0.3">
      <c r="A6761" t="s">
        <v>25</v>
      </c>
      <c r="B6761">
        <v>240</v>
      </c>
      <c r="C6761" s="1">
        <v>45352</v>
      </c>
      <c r="D6761" s="1">
        <v>45342.4375</v>
      </c>
      <c r="E6761">
        <v>64.81</v>
      </c>
      <c r="F6761" t="s">
        <v>19</v>
      </c>
      <c r="G6761" t="s">
        <v>26</v>
      </c>
      <c r="H6761">
        <v>92507</v>
      </c>
      <c r="I6761" t="str">
        <f t="shared" si="105"/>
        <v>240_2/20/2024 10:30</v>
      </c>
      <c r="J6761" t="str">
        <f>IFERROR(INDEX(scheduling_data!I:I, MATCH(I6761, scheduling_data!H:H, 0)), "")</f>
        <v>D'Anna Pullen</v>
      </c>
    </row>
    <row r="6762" spans="1:10" x14ac:dyDescent="0.3">
      <c r="A6762" t="s">
        <v>25</v>
      </c>
      <c r="B6762">
        <v>240</v>
      </c>
      <c r="C6762" s="1">
        <v>45352</v>
      </c>
      <c r="D6762" s="1">
        <v>45342.4375</v>
      </c>
      <c r="E6762">
        <v>85.19</v>
      </c>
      <c r="F6762" t="s">
        <v>9</v>
      </c>
      <c r="G6762" t="s">
        <v>28</v>
      </c>
      <c r="H6762">
        <v>92507</v>
      </c>
      <c r="I6762" t="str">
        <f t="shared" si="105"/>
        <v>240_2/20/2024 10:30</v>
      </c>
      <c r="J6762" t="str">
        <f>IFERROR(INDEX(scheduling_data!I:I, MATCH(I6762, scheduling_data!H:H, 0)), "")</f>
        <v>D'Anna Pullen</v>
      </c>
    </row>
    <row r="6763" spans="1:10" x14ac:dyDescent="0.3">
      <c r="A6763" t="s">
        <v>25</v>
      </c>
      <c r="B6763">
        <v>240</v>
      </c>
      <c r="C6763" s="1">
        <v>45366</v>
      </c>
      <c r="D6763" s="1">
        <v>45344.416666666664</v>
      </c>
      <c r="E6763">
        <v>64.81</v>
      </c>
      <c r="F6763" t="s">
        <v>19</v>
      </c>
      <c r="G6763" t="s">
        <v>26</v>
      </c>
      <c r="H6763">
        <v>92507</v>
      </c>
      <c r="I6763" t="str">
        <f t="shared" si="105"/>
        <v>240_2/22/2024 10:00</v>
      </c>
      <c r="J6763" t="str">
        <f>IFERROR(INDEX(scheduling_data!I:I, MATCH(I6763, scheduling_data!H:H, 0)), "")</f>
        <v>Annette Fertitta</v>
      </c>
    </row>
    <row r="6764" spans="1:10" x14ac:dyDescent="0.3">
      <c r="A6764" t="s">
        <v>25</v>
      </c>
      <c r="B6764">
        <v>240</v>
      </c>
      <c r="C6764" s="1">
        <v>45366</v>
      </c>
      <c r="D6764" s="1">
        <v>45344.416666666664</v>
      </c>
      <c r="E6764">
        <v>85.19</v>
      </c>
      <c r="F6764" t="s">
        <v>9</v>
      </c>
      <c r="G6764" t="s">
        <v>28</v>
      </c>
      <c r="H6764">
        <v>92507</v>
      </c>
      <c r="I6764" t="str">
        <f t="shared" si="105"/>
        <v>240_2/22/2024 10:00</v>
      </c>
      <c r="J6764" t="str">
        <f>IFERROR(INDEX(scheduling_data!I:I, MATCH(I6764, scheduling_data!H:H, 0)), "")</f>
        <v>Annette Fertitta</v>
      </c>
    </row>
    <row r="6765" spans="1:10" x14ac:dyDescent="0.3">
      <c r="A6765" t="s">
        <v>25</v>
      </c>
      <c r="B6765">
        <v>240</v>
      </c>
      <c r="C6765" s="1">
        <v>45359</v>
      </c>
      <c r="D6765" s="1">
        <v>45349.4375</v>
      </c>
      <c r="E6765">
        <v>85.19</v>
      </c>
      <c r="F6765" t="s">
        <v>9</v>
      </c>
      <c r="G6765" t="s">
        <v>28</v>
      </c>
      <c r="H6765">
        <v>92507</v>
      </c>
      <c r="I6765" t="str">
        <f t="shared" si="105"/>
        <v>240_2/27/2024 10:30</v>
      </c>
      <c r="J6765" t="str">
        <f>IFERROR(INDEX(scheduling_data!I:I, MATCH(I6765, scheduling_data!H:H, 0)), "")</f>
        <v>D'Anna Pullen</v>
      </c>
    </row>
    <row r="6766" spans="1:10" x14ac:dyDescent="0.3">
      <c r="A6766" t="s">
        <v>25</v>
      </c>
      <c r="B6766">
        <v>240</v>
      </c>
      <c r="C6766" s="1">
        <v>45359</v>
      </c>
      <c r="D6766" s="1">
        <v>45349.4375</v>
      </c>
      <c r="E6766">
        <v>64.81</v>
      </c>
      <c r="F6766" t="s">
        <v>19</v>
      </c>
      <c r="G6766" t="s">
        <v>26</v>
      </c>
      <c r="H6766">
        <v>92507</v>
      </c>
      <c r="I6766" t="str">
        <f t="shared" si="105"/>
        <v>240_2/27/2024 10:30</v>
      </c>
      <c r="J6766" t="str">
        <f>IFERROR(INDEX(scheduling_data!I:I, MATCH(I6766, scheduling_data!H:H, 0)), "")</f>
        <v>D'Anna Pullen</v>
      </c>
    </row>
    <row r="6767" spans="1:10" x14ac:dyDescent="0.3">
      <c r="A6767" t="s">
        <v>25</v>
      </c>
      <c r="B6767">
        <v>327</v>
      </c>
      <c r="C6767" s="1">
        <v>45359</v>
      </c>
      <c r="D6767" s="1">
        <v>45349.666666666664</v>
      </c>
      <c r="E6767">
        <v>85.19</v>
      </c>
      <c r="F6767" t="s">
        <v>9</v>
      </c>
      <c r="G6767" t="s">
        <v>28</v>
      </c>
      <c r="H6767">
        <v>92507</v>
      </c>
      <c r="I6767" t="str">
        <f t="shared" si="105"/>
        <v>327_2/27/2024 16:00</v>
      </c>
      <c r="J6767" t="str">
        <f>IFERROR(INDEX(scheduling_data!I:I, MATCH(I6767, scheduling_data!H:H, 0)), "")</f>
        <v>D'Anna Pullen</v>
      </c>
    </row>
    <row r="6768" spans="1:10" x14ac:dyDescent="0.3">
      <c r="A6768" t="s">
        <v>25</v>
      </c>
      <c r="B6768">
        <v>327</v>
      </c>
      <c r="C6768" s="1">
        <v>45359</v>
      </c>
      <c r="D6768" s="1">
        <v>45349.666666666664</v>
      </c>
      <c r="E6768">
        <v>64.81</v>
      </c>
      <c r="F6768" t="s">
        <v>19</v>
      </c>
      <c r="G6768" t="s">
        <v>26</v>
      </c>
      <c r="H6768">
        <v>92507</v>
      </c>
      <c r="I6768" t="str">
        <f t="shared" si="105"/>
        <v>327_2/27/2024 16:00</v>
      </c>
      <c r="J6768" t="str">
        <f>IFERROR(INDEX(scheduling_data!I:I, MATCH(I6768, scheduling_data!H:H, 0)), "")</f>
        <v>D'Anna Pullen</v>
      </c>
    </row>
    <row r="6769" spans="1:10" x14ac:dyDescent="0.3">
      <c r="A6769" t="s">
        <v>127</v>
      </c>
      <c r="B6769">
        <v>241</v>
      </c>
      <c r="C6769" s="1">
        <v>45352</v>
      </c>
      <c r="D6769" s="1">
        <v>45345.416666666664</v>
      </c>
      <c r="E6769">
        <v>41.68</v>
      </c>
      <c r="F6769" t="s">
        <v>19</v>
      </c>
      <c r="G6769" t="s">
        <v>150</v>
      </c>
      <c r="H6769">
        <v>97110</v>
      </c>
      <c r="I6769" t="str">
        <f t="shared" si="105"/>
        <v>241_2/23/2024 10:00</v>
      </c>
      <c r="J6769" t="str">
        <f>IFERROR(INDEX(scheduling_data!I:I, MATCH(I6769, scheduling_data!H:H, 0)), "")</f>
        <v>Christian Litz</v>
      </c>
    </row>
    <row r="6770" spans="1:10" x14ac:dyDescent="0.3">
      <c r="A6770" t="s">
        <v>127</v>
      </c>
      <c r="B6770">
        <v>241</v>
      </c>
      <c r="C6770" s="1">
        <v>45352</v>
      </c>
      <c r="D6770" s="1">
        <v>45345.416666666664</v>
      </c>
      <c r="E6770">
        <v>108.32</v>
      </c>
      <c r="F6770" t="s">
        <v>9</v>
      </c>
      <c r="G6770" t="s">
        <v>151</v>
      </c>
      <c r="H6770">
        <v>97110</v>
      </c>
      <c r="I6770" t="str">
        <f t="shared" si="105"/>
        <v>241_2/23/2024 10:00</v>
      </c>
      <c r="J6770" t="str">
        <f>IFERROR(INDEX(scheduling_data!I:I, MATCH(I6770, scheduling_data!H:H, 0)), "")</f>
        <v>Christian Litz</v>
      </c>
    </row>
    <row r="6771" spans="1:10" x14ac:dyDescent="0.3">
      <c r="A6771" t="s">
        <v>127</v>
      </c>
      <c r="B6771">
        <v>241</v>
      </c>
      <c r="C6771" s="1">
        <v>45352</v>
      </c>
      <c r="D6771" s="1">
        <v>45345.416666666664</v>
      </c>
      <c r="E6771">
        <v>30.57</v>
      </c>
      <c r="F6771" t="s">
        <v>19</v>
      </c>
      <c r="G6771" t="s">
        <v>150</v>
      </c>
      <c r="H6771">
        <v>97112</v>
      </c>
      <c r="I6771" t="str">
        <f t="shared" si="105"/>
        <v>241_2/23/2024 10:00</v>
      </c>
      <c r="J6771" t="str">
        <f>IFERROR(INDEX(scheduling_data!I:I, MATCH(I6771, scheduling_data!H:H, 0)), "")</f>
        <v>Christian Litz</v>
      </c>
    </row>
    <row r="6772" spans="1:10" x14ac:dyDescent="0.3">
      <c r="A6772" t="s">
        <v>127</v>
      </c>
      <c r="B6772">
        <v>241</v>
      </c>
      <c r="C6772" s="1">
        <v>45352</v>
      </c>
      <c r="D6772" s="1">
        <v>45345.416666666664</v>
      </c>
      <c r="E6772">
        <v>44.43</v>
      </c>
      <c r="F6772" t="s">
        <v>9</v>
      </c>
      <c r="G6772" t="s">
        <v>151</v>
      </c>
      <c r="H6772">
        <v>97112</v>
      </c>
      <c r="I6772" t="str">
        <f t="shared" si="105"/>
        <v>241_2/23/2024 10:00</v>
      </c>
      <c r="J6772" t="str">
        <f>IFERROR(INDEX(scheduling_data!I:I, MATCH(I6772, scheduling_data!H:H, 0)), "")</f>
        <v>Christian Litz</v>
      </c>
    </row>
    <row r="6773" spans="1:10" x14ac:dyDescent="0.3">
      <c r="A6773" t="s">
        <v>127</v>
      </c>
      <c r="B6773">
        <v>241</v>
      </c>
      <c r="C6773" s="1">
        <v>45357</v>
      </c>
      <c r="D6773" s="1">
        <v>45348.395833333336</v>
      </c>
      <c r="E6773">
        <v>108.32</v>
      </c>
      <c r="F6773" t="s">
        <v>9</v>
      </c>
      <c r="G6773" t="s">
        <v>151</v>
      </c>
      <c r="H6773">
        <v>97110</v>
      </c>
      <c r="I6773" t="str">
        <f t="shared" si="105"/>
        <v>241_2/26/2024 09:30</v>
      </c>
      <c r="J6773" t="str">
        <f>IFERROR(INDEX(scheduling_data!I:I, MATCH(I6773, scheduling_data!H:H, 0)), "")</f>
        <v>Christian Litz</v>
      </c>
    </row>
    <row r="6774" spans="1:10" x14ac:dyDescent="0.3">
      <c r="A6774" t="s">
        <v>127</v>
      </c>
      <c r="B6774">
        <v>241</v>
      </c>
      <c r="C6774" s="1">
        <v>45357</v>
      </c>
      <c r="D6774" s="1">
        <v>45348.395833333336</v>
      </c>
      <c r="E6774">
        <v>51.4</v>
      </c>
      <c r="F6774" t="s">
        <v>9</v>
      </c>
      <c r="G6774" t="s">
        <v>151</v>
      </c>
      <c r="H6774">
        <v>97112</v>
      </c>
      <c r="I6774" t="str">
        <f t="shared" si="105"/>
        <v>241_2/26/2024 09:30</v>
      </c>
      <c r="J6774" t="str">
        <f>IFERROR(INDEX(scheduling_data!I:I, MATCH(I6774, scheduling_data!H:H, 0)), "")</f>
        <v>Christian Litz</v>
      </c>
    </row>
    <row r="6775" spans="1:10" x14ac:dyDescent="0.3">
      <c r="A6775" t="s">
        <v>127</v>
      </c>
      <c r="B6775">
        <v>241</v>
      </c>
      <c r="C6775" s="1">
        <v>45357</v>
      </c>
      <c r="D6775" s="1">
        <v>45348.395833333336</v>
      </c>
      <c r="E6775">
        <v>23.6</v>
      </c>
      <c r="F6775" t="s">
        <v>19</v>
      </c>
      <c r="G6775" t="s">
        <v>150</v>
      </c>
      <c r="H6775">
        <v>97112</v>
      </c>
      <c r="I6775" t="str">
        <f t="shared" si="105"/>
        <v>241_2/26/2024 09:30</v>
      </c>
      <c r="J6775" t="str">
        <f>IFERROR(INDEX(scheduling_data!I:I, MATCH(I6775, scheduling_data!H:H, 0)), "")</f>
        <v>Christian Litz</v>
      </c>
    </row>
    <row r="6776" spans="1:10" x14ac:dyDescent="0.3">
      <c r="A6776" t="s">
        <v>127</v>
      </c>
      <c r="B6776">
        <v>241</v>
      </c>
      <c r="C6776" s="1">
        <v>45357</v>
      </c>
      <c r="D6776" s="1">
        <v>45348.395833333336</v>
      </c>
      <c r="E6776">
        <v>42.21</v>
      </c>
      <c r="F6776" t="s">
        <v>9</v>
      </c>
      <c r="G6776" t="s">
        <v>151</v>
      </c>
      <c r="H6776">
        <v>97530</v>
      </c>
      <c r="I6776" t="str">
        <f t="shared" si="105"/>
        <v>241_2/26/2024 09:30</v>
      </c>
      <c r="J6776" t="str">
        <f>IFERROR(INDEX(scheduling_data!I:I, MATCH(I6776, scheduling_data!H:H, 0)), "")</f>
        <v>Christian Litz</v>
      </c>
    </row>
    <row r="6777" spans="1:10" x14ac:dyDescent="0.3">
      <c r="A6777" t="s">
        <v>127</v>
      </c>
      <c r="B6777">
        <v>241</v>
      </c>
      <c r="C6777" s="1">
        <v>45357</v>
      </c>
      <c r="D6777" s="1">
        <v>45348.395833333336</v>
      </c>
      <c r="E6777">
        <v>41.68</v>
      </c>
      <c r="F6777" t="s">
        <v>19</v>
      </c>
      <c r="G6777" t="s">
        <v>150</v>
      </c>
      <c r="H6777">
        <v>97110</v>
      </c>
      <c r="I6777" t="str">
        <f t="shared" si="105"/>
        <v>241_2/26/2024 09:30</v>
      </c>
      <c r="J6777" t="str">
        <f>IFERROR(INDEX(scheduling_data!I:I, MATCH(I6777, scheduling_data!H:H, 0)), "")</f>
        <v>Christian Litz</v>
      </c>
    </row>
    <row r="6778" spans="1:10" x14ac:dyDescent="0.3">
      <c r="A6778" t="s">
        <v>127</v>
      </c>
      <c r="B6778">
        <v>241</v>
      </c>
      <c r="C6778" s="1">
        <v>45357</v>
      </c>
      <c r="D6778" s="1">
        <v>45348.395833333336</v>
      </c>
      <c r="E6778">
        <v>32.79</v>
      </c>
      <c r="F6778" t="s">
        <v>19</v>
      </c>
      <c r="G6778" t="s">
        <v>150</v>
      </c>
      <c r="H6778">
        <v>97530</v>
      </c>
      <c r="I6778" t="str">
        <f t="shared" si="105"/>
        <v>241_2/26/2024 09:30</v>
      </c>
      <c r="J6778" t="str">
        <f>IFERROR(INDEX(scheduling_data!I:I, MATCH(I6778, scheduling_data!H:H, 0)), "")</f>
        <v>Christian Litz</v>
      </c>
    </row>
    <row r="6779" spans="1:10" x14ac:dyDescent="0.3">
      <c r="A6779" t="s">
        <v>127</v>
      </c>
      <c r="B6779">
        <v>241</v>
      </c>
      <c r="C6779" s="1">
        <v>45358</v>
      </c>
      <c r="D6779" s="1">
        <v>45351.416666666664</v>
      </c>
      <c r="E6779">
        <v>40.409999999999997</v>
      </c>
      <c r="F6779" t="s">
        <v>19</v>
      </c>
      <c r="G6779" t="s">
        <v>150</v>
      </c>
      <c r="H6779">
        <v>97110</v>
      </c>
      <c r="I6779" t="str">
        <f t="shared" si="105"/>
        <v>241_2/29/2024 10:00</v>
      </c>
      <c r="J6779" t="str">
        <f>IFERROR(INDEX(scheduling_data!I:I, MATCH(I6779, scheduling_data!H:H, 0)), "")</f>
        <v>Jessica Pittman</v>
      </c>
    </row>
    <row r="6780" spans="1:10" x14ac:dyDescent="0.3">
      <c r="A6780" t="s">
        <v>127</v>
      </c>
      <c r="B6780">
        <v>241</v>
      </c>
      <c r="C6780" s="1">
        <v>45358</v>
      </c>
      <c r="D6780" s="1">
        <v>45351.416666666664</v>
      </c>
      <c r="E6780">
        <v>109.59</v>
      </c>
      <c r="F6780" t="s">
        <v>9</v>
      </c>
      <c r="G6780" t="s">
        <v>151</v>
      </c>
      <c r="H6780">
        <v>97110</v>
      </c>
      <c r="I6780" t="str">
        <f t="shared" si="105"/>
        <v>241_2/29/2024 10:00</v>
      </c>
      <c r="J6780" t="str">
        <f>IFERROR(INDEX(scheduling_data!I:I, MATCH(I6780, scheduling_data!H:H, 0)), "")</f>
        <v>Jessica Pittman</v>
      </c>
    </row>
    <row r="6781" spans="1:10" x14ac:dyDescent="0.3">
      <c r="A6781" t="s">
        <v>61</v>
      </c>
      <c r="B6781">
        <v>242</v>
      </c>
      <c r="C6781" s="1">
        <v>45358</v>
      </c>
      <c r="D6781" s="1">
        <v>45342.333333333336</v>
      </c>
      <c r="E6781">
        <v>32.49</v>
      </c>
      <c r="F6781" t="s">
        <v>19</v>
      </c>
      <c r="G6781" t="s">
        <v>65</v>
      </c>
      <c r="H6781">
        <v>97110</v>
      </c>
      <c r="I6781" t="str">
        <f t="shared" si="105"/>
        <v>242_2/20/2024 08:00</v>
      </c>
      <c r="J6781" t="str">
        <f>IFERROR(INDEX(scheduling_data!I:I, MATCH(I6781, scheduling_data!H:H, 0)), "")</f>
        <v>James Allen</v>
      </c>
    </row>
    <row r="6782" spans="1:10" x14ac:dyDescent="0.3">
      <c r="A6782" t="s">
        <v>61</v>
      </c>
      <c r="B6782">
        <v>242</v>
      </c>
      <c r="C6782" s="1">
        <v>45358</v>
      </c>
      <c r="D6782" s="1">
        <v>45342.333333333336</v>
      </c>
      <c r="E6782">
        <v>0.66</v>
      </c>
      <c r="F6782" t="s">
        <v>9</v>
      </c>
      <c r="G6782" t="s">
        <v>63</v>
      </c>
      <c r="H6782">
        <v>97110</v>
      </c>
      <c r="I6782" t="str">
        <f t="shared" si="105"/>
        <v>242_2/20/2024 08:00</v>
      </c>
      <c r="J6782" t="str">
        <f>IFERROR(INDEX(scheduling_data!I:I, MATCH(I6782, scheduling_data!H:H, 0)), "")</f>
        <v>James Allen</v>
      </c>
    </row>
    <row r="6783" spans="1:10" x14ac:dyDescent="0.3">
      <c r="A6783" t="s">
        <v>61</v>
      </c>
      <c r="B6783">
        <v>242</v>
      </c>
      <c r="C6783" s="1">
        <v>45358</v>
      </c>
      <c r="D6783" s="1">
        <v>45342.333333333336</v>
      </c>
      <c r="E6783">
        <v>166.85</v>
      </c>
      <c r="F6783" t="s">
        <v>9</v>
      </c>
      <c r="G6783" t="s">
        <v>64</v>
      </c>
      <c r="H6783">
        <v>97110</v>
      </c>
      <c r="I6783" t="str">
        <f t="shared" si="105"/>
        <v>242_2/20/2024 08:00</v>
      </c>
      <c r="J6783" t="str">
        <f>IFERROR(INDEX(scheduling_data!I:I, MATCH(I6783, scheduling_data!H:H, 0)), "")</f>
        <v>James Allen</v>
      </c>
    </row>
    <row r="6784" spans="1:10" x14ac:dyDescent="0.3">
      <c r="A6784" t="s">
        <v>61</v>
      </c>
      <c r="B6784">
        <v>242</v>
      </c>
      <c r="C6784" s="1">
        <v>45358</v>
      </c>
      <c r="D6784" s="1">
        <v>45344.291666666664</v>
      </c>
      <c r="E6784">
        <v>109.57</v>
      </c>
      <c r="F6784" t="s">
        <v>9</v>
      </c>
      <c r="G6784" t="s">
        <v>64</v>
      </c>
      <c r="H6784">
        <v>97110</v>
      </c>
      <c r="I6784" t="str">
        <f t="shared" si="105"/>
        <v>242_2/22/2024 07:00</v>
      </c>
      <c r="J6784" t="str">
        <f>IFERROR(INDEX(scheduling_data!I:I, MATCH(I6784, scheduling_data!H:H, 0)), "")</f>
        <v>James Allen</v>
      </c>
    </row>
    <row r="6785" spans="1:10" x14ac:dyDescent="0.3">
      <c r="A6785" t="s">
        <v>61</v>
      </c>
      <c r="B6785">
        <v>242</v>
      </c>
      <c r="C6785" s="1">
        <v>45358</v>
      </c>
      <c r="D6785" s="1">
        <v>45344.291666666664</v>
      </c>
      <c r="E6785">
        <v>0.31</v>
      </c>
      <c r="F6785" t="s">
        <v>9</v>
      </c>
      <c r="G6785" t="s">
        <v>63</v>
      </c>
      <c r="H6785">
        <v>97110</v>
      </c>
      <c r="I6785" t="str">
        <f t="shared" si="105"/>
        <v>242_2/22/2024 07:00</v>
      </c>
      <c r="J6785" t="str">
        <f>IFERROR(INDEX(scheduling_data!I:I, MATCH(I6785, scheduling_data!H:H, 0)), "")</f>
        <v>James Allen</v>
      </c>
    </row>
    <row r="6786" spans="1:10" x14ac:dyDescent="0.3">
      <c r="A6786" t="s">
        <v>61</v>
      </c>
      <c r="B6786">
        <v>242</v>
      </c>
      <c r="C6786" s="1">
        <v>45358</v>
      </c>
      <c r="D6786" s="1">
        <v>45344.291666666664</v>
      </c>
      <c r="E6786">
        <v>15.12</v>
      </c>
      <c r="F6786" t="s">
        <v>19</v>
      </c>
      <c r="G6786" t="s">
        <v>65</v>
      </c>
      <c r="H6786">
        <v>97110</v>
      </c>
      <c r="I6786" t="str">
        <f t="shared" si="105"/>
        <v>242_2/22/2024 07:00</v>
      </c>
      <c r="J6786" t="str">
        <f>IFERROR(INDEX(scheduling_data!I:I, MATCH(I6786, scheduling_data!H:H, 0)), "")</f>
        <v>James Allen</v>
      </c>
    </row>
    <row r="6787" spans="1:10" x14ac:dyDescent="0.3">
      <c r="A6787" t="s">
        <v>61</v>
      </c>
      <c r="B6787">
        <v>242</v>
      </c>
      <c r="C6787" s="1">
        <v>45365</v>
      </c>
      <c r="D6787" s="1">
        <v>45349.333333333336</v>
      </c>
      <c r="E6787">
        <v>15.12</v>
      </c>
      <c r="F6787" t="s">
        <v>19</v>
      </c>
      <c r="G6787" t="s">
        <v>65</v>
      </c>
      <c r="H6787">
        <v>97110</v>
      </c>
      <c r="I6787" t="str">
        <f t="shared" ref="I6787:I6850" si="106">TEXT(B6787&amp;"_"&amp;TEXT(D6787, "m/d/yyyy hh:mm"), "0")</f>
        <v>242_2/27/2024 08:00</v>
      </c>
      <c r="J6787" t="str">
        <f>IFERROR(INDEX(scheduling_data!I:I, MATCH(I6787, scheduling_data!H:H, 0)), "")</f>
        <v>James Allen</v>
      </c>
    </row>
    <row r="6788" spans="1:10" x14ac:dyDescent="0.3">
      <c r="A6788" t="s">
        <v>61</v>
      </c>
      <c r="B6788">
        <v>242</v>
      </c>
      <c r="C6788" s="1">
        <v>45365</v>
      </c>
      <c r="D6788" s="1">
        <v>45349.333333333336</v>
      </c>
      <c r="E6788">
        <v>0.31</v>
      </c>
      <c r="F6788" t="s">
        <v>9</v>
      </c>
      <c r="G6788" t="s">
        <v>63</v>
      </c>
      <c r="H6788">
        <v>97110</v>
      </c>
      <c r="I6788" t="str">
        <f t="shared" si="106"/>
        <v>242_2/27/2024 08:00</v>
      </c>
      <c r="J6788" t="str">
        <f>IFERROR(INDEX(scheduling_data!I:I, MATCH(I6788, scheduling_data!H:H, 0)), "")</f>
        <v>James Allen</v>
      </c>
    </row>
    <row r="6789" spans="1:10" x14ac:dyDescent="0.3">
      <c r="A6789" t="s">
        <v>61</v>
      </c>
      <c r="B6789">
        <v>242</v>
      </c>
      <c r="C6789" s="1">
        <v>45365</v>
      </c>
      <c r="D6789" s="1">
        <v>45349.333333333336</v>
      </c>
      <c r="E6789">
        <v>109.57</v>
      </c>
      <c r="F6789" t="s">
        <v>9</v>
      </c>
      <c r="G6789" t="s">
        <v>64</v>
      </c>
      <c r="H6789">
        <v>97110</v>
      </c>
      <c r="I6789" t="str">
        <f t="shared" si="106"/>
        <v>242_2/27/2024 08:00</v>
      </c>
      <c r="J6789" t="str">
        <f>IFERROR(INDEX(scheduling_data!I:I, MATCH(I6789, scheduling_data!H:H, 0)), "")</f>
        <v>James Allen</v>
      </c>
    </row>
    <row r="6790" spans="1:10" x14ac:dyDescent="0.3">
      <c r="A6790" t="s">
        <v>11</v>
      </c>
      <c r="B6790">
        <v>242</v>
      </c>
      <c r="C6790" s="1">
        <v>45352.335416666669</v>
      </c>
      <c r="D6790" s="1">
        <v>45349.333333333336</v>
      </c>
      <c r="E6790">
        <v>25</v>
      </c>
      <c r="F6790" t="s">
        <v>16</v>
      </c>
      <c r="G6790" t="s">
        <v>467</v>
      </c>
      <c r="I6790" t="str">
        <f t="shared" si="106"/>
        <v>242_2/27/2024 08:00</v>
      </c>
      <c r="J6790" t="str">
        <f>IFERROR(INDEX(scheduling_data!I:I, MATCH(I6790, scheduling_data!H:H, 0)), "")</f>
        <v>James Allen</v>
      </c>
    </row>
    <row r="6791" spans="1:10" x14ac:dyDescent="0.3">
      <c r="A6791" t="s">
        <v>61</v>
      </c>
      <c r="B6791">
        <v>244</v>
      </c>
      <c r="C6791" s="1">
        <v>45365</v>
      </c>
      <c r="D6791" s="1">
        <v>45348.541666666664</v>
      </c>
      <c r="E6791">
        <v>110.95</v>
      </c>
      <c r="F6791" t="s">
        <v>9</v>
      </c>
      <c r="G6791" t="s">
        <v>62</v>
      </c>
      <c r="H6791">
        <v>97112</v>
      </c>
      <c r="I6791" t="str">
        <f t="shared" si="106"/>
        <v>244_2/26/2024 13:00</v>
      </c>
      <c r="J6791" t="str">
        <f>IFERROR(INDEX(scheduling_data!I:I, MATCH(I6791, scheduling_data!H:H, 0)), "")</f>
        <v>Breanna Cochran</v>
      </c>
    </row>
    <row r="6792" spans="1:10" x14ac:dyDescent="0.3">
      <c r="A6792" t="s">
        <v>61</v>
      </c>
      <c r="B6792">
        <v>244</v>
      </c>
      <c r="C6792" s="1">
        <v>45365</v>
      </c>
      <c r="D6792" s="1">
        <v>45348.541666666664</v>
      </c>
      <c r="E6792">
        <v>0.62</v>
      </c>
      <c r="F6792" t="s">
        <v>9</v>
      </c>
      <c r="G6792" t="s">
        <v>63</v>
      </c>
      <c r="H6792">
        <v>97112</v>
      </c>
      <c r="I6792" t="str">
        <f t="shared" si="106"/>
        <v>244_2/26/2024 13:00</v>
      </c>
      <c r="J6792" t="str">
        <f>IFERROR(INDEX(scheduling_data!I:I, MATCH(I6792, scheduling_data!H:H, 0)), "")</f>
        <v>Breanna Cochran</v>
      </c>
    </row>
    <row r="6793" spans="1:10" x14ac:dyDescent="0.3">
      <c r="A6793" t="s">
        <v>61</v>
      </c>
      <c r="B6793">
        <v>244</v>
      </c>
      <c r="C6793" s="1">
        <v>45365</v>
      </c>
      <c r="D6793" s="1">
        <v>45348.541666666664</v>
      </c>
      <c r="E6793">
        <v>38.43</v>
      </c>
      <c r="F6793" t="s">
        <v>19</v>
      </c>
      <c r="G6793" t="s">
        <v>65</v>
      </c>
      <c r="H6793">
        <v>97112</v>
      </c>
      <c r="I6793" t="str">
        <f t="shared" si="106"/>
        <v>244_2/26/2024 13:00</v>
      </c>
      <c r="J6793" t="str">
        <f>IFERROR(INDEX(scheduling_data!I:I, MATCH(I6793, scheduling_data!H:H, 0)), "")</f>
        <v>Breanna Cochran</v>
      </c>
    </row>
    <row r="6794" spans="1:10" x14ac:dyDescent="0.3">
      <c r="A6794" t="s">
        <v>61</v>
      </c>
      <c r="B6794">
        <v>244</v>
      </c>
      <c r="C6794" s="1">
        <v>45358</v>
      </c>
      <c r="D6794" s="1">
        <v>45348.583333333336</v>
      </c>
      <c r="E6794">
        <v>0.55000000000000004</v>
      </c>
      <c r="F6794" t="s">
        <v>9</v>
      </c>
      <c r="G6794" t="s">
        <v>63</v>
      </c>
      <c r="H6794">
        <v>97110</v>
      </c>
      <c r="I6794" t="str">
        <f t="shared" si="106"/>
        <v>244_2/26/2024 14:00</v>
      </c>
      <c r="J6794" t="str">
        <f>IFERROR(INDEX(scheduling_data!I:I, MATCH(I6794, scheduling_data!H:H, 0)), "")</f>
        <v>Amber Hickman</v>
      </c>
    </row>
    <row r="6795" spans="1:10" x14ac:dyDescent="0.3">
      <c r="A6795" t="s">
        <v>61</v>
      </c>
      <c r="B6795">
        <v>244</v>
      </c>
      <c r="C6795" s="1">
        <v>45358</v>
      </c>
      <c r="D6795" s="1">
        <v>45348.583333333336</v>
      </c>
      <c r="E6795">
        <v>115.71</v>
      </c>
      <c r="F6795" t="s">
        <v>9</v>
      </c>
      <c r="G6795" t="s">
        <v>62</v>
      </c>
      <c r="H6795">
        <v>97110</v>
      </c>
      <c r="I6795" t="str">
        <f t="shared" si="106"/>
        <v>244_2/26/2024 14:00</v>
      </c>
      <c r="J6795" t="str">
        <f>IFERROR(INDEX(scheduling_data!I:I, MATCH(I6795, scheduling_data!H:H, 0)), "")</f>
        <v>Amber Hickman</v>
      </c>
    </row>
    <row r="6796" spans="1:10" x14ac:dyDescent="0.3">
      <c r="A6796" t="s">
        <v>61</v>
      </c>
      <c r="B6796">
        <v>244</v>
      </c>
      <c r="C6796" s="1">
        <v>45358</v>
      </c>
      <c r="D6796" s="1">
        <v>45348.583333333336</v>
      </c>
      <c r="E6796">
        <v>33.74</v>
      </c>
      <c r="F6796" t="s">
        <v>19</v>
      </c>
      <c r="G6796" t="s">
        <v>65</v>
      </c>
      <c r="H6796">
        <v>97110</v>
      </c>
      <c r="I6796" t="str">
        <f t="shared" si="106"/>
        <v>244_2/26/2024 14:00</v>
      </c>
      <c r="J6796" t="str">
        <f>IFERROR(INDEX(scheduling_data!I:I, MATCH(I6796, scheduling_data!H:H, 0)), "")</f>
        <v>Amber Hickman</v>
      </c>
    </row>
    <row r="6797" spans="1:10" x14ac:dyDescent="0.3">
      <c r="A6797" t="s">
        <v>80</v>
      </c>
      <c r="B6797">
        <v>245</v>
      </c>
      <c r="C6797" s="1">
        <v>45359</v>
      </c>
      <c r="D6797" s="1">
        <v>45341.333333333336</v>
      </c>
      <c r="E6797">
        <v>93.22</v>
      </c>
      <c r="F6797" t="s">
        <v>9</v>
      </c>
      <c r="G6797" t="s">
        <v>52</v>
      </c>
      <c r="H6797">
        <v>97112</v>
      </c>
      <c r="I6797" t="str">
        <f t="shared" si="106"/>
        <v>245_2/19/2024 08:00</v>
      </c>
      <c r="J6797" t="str">
        <f>IFERROR(INDEX(scheduling_data!I:I, MATCH(I6797, scheduling_data!H:H, 0)), "")</f>
        <v>Breanna Cochran</v>
      </c>
    </row>
    <row r="6798" spans="1:10" x14ac:dyDescent="0.3">
      <c r="A6798" t="s">
        <v>80</v>
      </c>
      <c r="B6798">
        <v>245</v>
      </c>
      <c r="C6798" s="1">
        <v>45359</v>
      </c>
      <c r="D6798" s="1">
        <v>45341.333333333336</v>
      </c>
      <c r="E6798">
        <v>56.78</v>
      </c>
      <c r="F6798" t="s">
        <v>19</v>
      </c>
      <c r="G6798" t="s">
        <v>51</v>
      </c>
      <c r="H6798">
        <v>97112</v>
      </c>
      <c r="I6798" t="str">
        <f t="shared" si="106"/>
        <v>245_2/19/2024 08:00</v>
      </c>
      <c r="J6798" t="str">
        <f>IFERROR(INDEX(scheduling_data!I:I, MATCH(I6798, scheduling_data!H:H, 0)), "")</f>
        <v>Breanna Cochran</v>
      </c>
    </row>
    <row r="6799" spans="1:10" x14ac:dyDescent="0.3">
      <c r="A6799" t="s">
        <v>80</v>
      </c>
      <c r="B6799">
        <v>245</v>
      </c>
      <c r="C6799" s="1">
        <v>45359</v>
      </c>
      <c r="D6799" s="1">
        <v>45345.333333333336</v>
      </c>
      <c r="E6799">
        <v>56.78</v>
      </c>
      <c r="F6799" t="s">
        <v>19</v>
      </c>
      <c r="G6799" t="s">
        <v>51</v>
      </c>
      <c r="H6799">
        <v>97112</v>
      </c>
      <c r="I6799" t="str">
        <f t="shared" si="106"/>
        <v>245_2/23/2024 08:00</v>
      </c>
      <c r="J6799" t="str">
        <f>IFERROR(INDEX(scheduling_data!I:I, MATCH(I6799, scheduling_data!H:H, 0)), "")</f>
        <v>Kelsea Rodriguez</v>
      </c>
    </row>
    <row r="6800" spans="1:10" x14ac:dyDescent="0.3">
      <c r="A6800" t="s">
        <v>80</v>
      </c>
      <c r="B6800">
        <v>245</v>
      </c>
      <c r="C6800" s="1">
        <v>45359</v>
      </c>
      <c r="D6800" s="1">
        <v>45345.333333333336</v>
      </c>
      <c r="E6800">
        <v>93.22</v>
      </c>
      <c r="F6800" t="s">
        <v>9</v>
      </c>
      <c r="G6800" t="s">
        <v>52</v>
      </c>
      <c r="H6800">
        <v>97112</v>
      </c>
      <c r="I6800" t="str">
        <f t="shared" si="106"/>
        <v>245_2/23/2024 08:00</v>
      </c>
      <c r="J6800" t="str">
        <f>IFERROR(INDEX(scheduling_data!I:I, MATCH(I6800, scheduling_data!H:H, 0)), "")</f>
        <v>Kelsea Rodriguez</v>
      </c>
    </row>
    <row r="6801" spans="1:10" x14ac:dyDescent="0.3">
      <c r="A6801" t="s">
        <v>80</v>
      </c>
      <c r="B6801">
        <v>245</v>
      </c>
      <c r="C6801" s="1">
        <v>45359</v>
      </c>
      <c r="D6801" s="1">
        <v>45345.354166666664</v>
      </c>
      <c r="E6801">
        <v>64.81</v>
      </c>
      <c r="F6801" t="s">
        <v>19</v>
      </c>
      <c r="G6801" t="s">
        <v>51</v>
      </c>
      <c r="H6801">
        <v>92507</v>
      </c>
      <c r="I6801" t="str">
        <f t="shared" si="106"/>
        <v>245_2/23/2024 08:30</v>
      </c>
      <c r="J6801" t="str">
        <f>IFERROR(INDEX(scheduling_data!I:I, MATCH(I6801, scheduling_data!H:H, 0)), "")</f>
        <v>Victoria Miley</v>
      </c>
    </row>
    <row r="6802" spans="1:10" x14ac:dyDescent="0.3">
      <c r="A6802" t="s">
        <v>80</v>
      </c>
      <c r="B6802">
        <v>245</v>
      </c>
      <c r="C6802" s="1">
        <v>45359</v>
      </c>
      <c r="D6802" s="1">
        <v>45345.354166666664</v>
      </c>
      <c r="E6802">
        <v>85.19</v>
      </c>
      <c r="F6802" t="s">
        <v>9</v>
      </c>
      <c r="G6802" t="s">
        <v>52</v>
      </c>
      <c r="H6802">
        <v>92507</v>
      </c>
      <c r="I6802" t="str">
        <f t="shared" si="106"/>
        <v>245_2/23/2024 08:30</v>
      </c>
      <c r="J6802" t="str">
        <f>IFERROR(INDEX(scheduling_data!I:I, MATCH(I6802, scheduling_data!H:H, 0)), "")</f>
        <v>Victoria Miley</v>
      </c>
    </row>
    <row r="6803" spans="1:10" x14ac:dyDescent="0.3">
      <c r="A6803" t="s">
        <v>80</v>
      </c>
      <c r="B6803">
        <v>245</v>
      </c>
      <c r="C6803" s="1">
        <v>45359</v>
      </c>
      <c r="D6803" s="1">
        <v>45348.333333333336</v>
      </c>
      <c r="E6803">
        <v>93.22</v>
      </c>
      <c r="F6803" t="s">
        <v>9</v>
      </c>
      <c r="G6803" t="s">
        <v>52</v>
      </c>
      <c r="H6803">
        <v>97112</v>
      </c>
      <c r="I6803" t="str">
        <f t="shared" si="106"/>
        <v>245_2/26/2024 08:00</v>
      </c>
      <c r="J6803" t="str">
        <f>IFERROR(INDEX(scheduling_data!I:I, MATCH(I6803, scheduling_data!H:H, 0)), "")</f>
        <v>Breanna Cochran</v>
      </c>
    </row>
    <row r="6804" spans="1:10" x14ac:dyDescent="0.3">
      <c r="A6804" t="s">
        <v>80</v>
      </c>
      <c r="B6804">
        <v>245</v>
      </c>
      <c r="C6804" s="1">
        <v>45359</v>
      </c>
      <c r="D6804" s="1">
        <v>45348.333333333336</v>
      </c>
      <c r="E6804">
        <v>56.78</v>
      </c>
      <c r="F6804" t="s">
        <v>19</v>
      </c>
      <c r="G6804" t="s">
        <v>51</v>
      </c>
      <c r="H6804">
        <v>97112</v>
      </c>
      <c r="I6804" t="str">
        <f t="shared" si="106"/>
        <v>245_2/26/2024 08:00</v>
      </c>
      <c r="J6804" t="str">
        <f>IFERROR(INDEX(scheduling_data!I:I, MATCH(I6804, scheduling_data!H:H, 0)), "")</f>
        <v>Breanna Cochran</v>
      </c>
    </row>
    <row r="6805" spans="1:10" x14ac:dyDescent="0.3">
      <c r="A6805" t="s">
        <v>127</v>
      </c>
      <c r="B6805">
        <v>246</v>
      </c>
      <c r="C6805" s="1">
        <v>45352</v>
      </c>
      <c r="D6805" s="1">
        <v>45345.354166666664</v>
      </c>
      <c r="E6805">
        <v>102.46</v>
      </c>
      <c r="F6805" t="s">
        <v>9</v>
      </c>
      <c r="G6805" t="s">
        <v>151</v>
      </c>
      <c r="H6805">
        <v>97110</v>
      </c>
      <c r="I6805" t="str">
        <f t="shared" si="106"/>
        <v>246_2/23/2024 08:30</v>
      </c>
      <c r="J6805" t="str">
        <f>IFERROR(INDEX(scheduling_data!I:I, MATCH(I6805, scheduling_data!H:H, 0)), "")</f>
        <v>Kelsea Rodriguez</v>
      </c>
    </row>
    <row r="6806" spans="1:10" x14ac:dyDescent="0.3">
      <c r="A6806" t="s">
        <v>127</v>
      </c>
      <c r="B6806">
        <v>246</v>
      </c>
      <c r="C6806" s="1">
        <v>45352</v>
      </c>
      <c r="D6806" s="1">
        <v>45345.354166666664</v>
      </c>
      <c r="E6806">
        <v>47.54</v>
      </c>
      <c r="F6806" t="s">
        <v>19</v>
      </c>
      <c r="G6806" t="s">
        <v>150</v>
      </c>
      <c r="H6806">
        <v>97110</v>
      </c>
      <c r="I6806" t="str">
        <f t="shared" si="106"/>
        <v>246_2/23/2024 08:30</v>
      </c>
      <c r="J6806" t="str">
        <f>IFERROR(INDEX(scheduling_data!I:I, MATCH(I6806, scheduling_data!H:H, 0)), "")</f>
        <v>Kelsea Rodriguez</v>
      </c>
    </row>
    <row r="6807" spans="1:10" x14ac:dyDescent="0.3">
      <c r="A6807" t="s">
        <v>127</v>
      </c>
      <c r="B6807">
        <v>246</v>
      </c>
      <c r="C6807" s="1">
        <v>45362</v>
      </c>
      <c r="D6807" s="1">
        <v>45349.395833333336</v>
      </c>
      <c r="E6807">
        <v>47.54</v>
      </c>
      <c r="F6807" t="s">
        <v>19</v>
      </c>
      <c r="G6807" t="s">
        <v>150</v>
      </c>
      <c r="H6807">
        <v>97110</v>
      </c>
      <c r="I6807" t="str">
        <f t="shared" si="106"/>
        <v>246_2/27/2024 09:30</v>
      </c>
      <c r="J6807" t="str">
        <f>IFERROR(INDEX(scheduling_data!I:I, MATCH(I6807, scheduling_data!H:H, 0)), "")</f>
        <v>Kelsea Rodriguez</v>
      </c>
    </row>
    <row r="6808" spans="1:10" x14ac:dyDescent="0.3">
      <c r="A6808" t="s">
        <v>127</v>
      </c>
      <c r="B6808">
        <v>246</v>
      </c>
      <c r="C6808" s="1">
        <v>45362</v>
      </c>
      <c r="D6808" s="1">
        <v>45349.395833333336</v>
      </c>
      <c r="E6808">
        <v>102.46</v>
      </c>
      <c r="F6808" t="s">
        <v>9</v>
      </c>
      <c r="G6808" t="s">
        <v>151</v>
      </c>
      <c r="H6808">
        <v>97110</v>
      </c>
      <c r="I6808" t="str">
        <f t="shared" si="106"/>
        <v>246_2/27/2024 09:30</v>
      </c>
      <c r="J6808" t="str">
        <f>IFERROR(INDEX(scheduling_data!I:I, MATCH(I6808, scheduling_data!H:H, 0)), "")</f>
        <v>Kelsea Rodriguez</v>
      </c>
    </row>
    <row r="6809" spans="1:10" x14ac:dyDescent="0.3">
      <c r="A6809" t="s">
        <v>85</v>
      </c>
      <c r="B6809">
        <v>49</v>
      </c>
      <c r="C6809" s="1">
        <v>45357</v>
      </c>
      <c r="D6809" s="1">
        <v>45348.708333333336</v>
      </c>
      <c r="E6809">
        <v>77.42</v>
      </c>
      <c r="F6809" t="s">
        <v>19</v>
      </c>
      <c r="G6809" t="s">
        <v>144</v>
      </c>
      <c r="H6809">
        <v>97112</v>
      </c>
      <c r="I6809" t="str">
        <f t="shared" si="106"/>
        <v>49_2/26/2024 17:00</v>
      </c>
      <c r="J6809" t="str">
        <f>IFERROR(INDEX(scheduling_data!I:I, MATCH(I6809, scheduling_data!H:H, 0)), "")</f>
        <v>Katherine Tyree</v>
      </c>
    </row>
    <row r="6810" spans="1:10" x14ac:dyDescent="0.3">
      <c r="A6810" t="s">
        <v>85</v>
      </c>
      <c r="B6810">
        <v>49</v>
      </c>
      <c r="C6810" s="1">
        <v>45357</v>
      </c>
      <c r="D6810" s="1">
        <v>45348.708333333336</v>
      </c>
      <c r="E6810">
        <v>66.36</v>
      </c>
      <c r="F6810" t="s">
        <v>9</v>
      </c>
      <c r="G6810" t="s">
        <v>146</v>
      </c>
      <c r="H6810">
        <v>97110</v>
      </c>
      <c r="I6810" t="str">
        <f t="shared" si="106"/>
        <v>49_2/26/2024 17:00</v>
      </c>
      <c r="J6810" t="str">
        <f>IFERROR(INDEX(scheduling_data!I:I, MATCH(I6810, scheduling_data!H:H, 0)), "")</f>
        <v>Katherine Tyree</v>
      </c>
    </row>
    <row r="6811" spans="1:10" x14ac:dyDescent="0.3">
      <c r="A6811" t="s">
        <v>85</v>
      </c>
      <c r="B6811">
        <v>49</v>
      </c>
      <c r="C6811" s="1">
        <v>45357</v>
      </c>
      <c r="D6811" s="1">
        <v>45348.708333333336</v>
      </c>
      <c r="E6811">
        <v>53.22</v>
      </c>
      <c r="F6811" t="s">
        <v>9</v>
      </c>
      <c r="G6811" t="s">
        <v>146</v>
      </c>
      <c r="H6811">
        <v>97112</v>
      </c>
      <c r="I6811" t="str">
        <f t="shared" si="106"/>
        <v>49_2/26/2024 17:00</v>
      </c>
      <c r="J6811" t="str">
        <f>IFERROR(INDEX(scheduling_data!I:I, MATCH(I6811, scheduling_data!H:H, 0)), "")</f>
        <v>Katherine Tyree</v>
      </c>
    </row>
    <row r="6812" spans="1:10" x14ac:dyDescent="0.3">
      <c r="A6812" t="s">
        <v>85</v>
      </c>
      <c r="B6812">
        <v>49</v>
      </c>
      <c r="C6812" s="1">
        <v>45357</v>
      </c>
      <c r="D6812" s="1">
        <v>45348.708333333336</v>
      </c>
      <c r="E6812">
        <v>66.91</v>
      </c>
      <c r="F6812" t="s">
        <v>19</v>
      </c>
      <c r="G6812" t="s">
        <v>144</v>
      </c>
      <c r="H6812">
        <v>97110</v>
      </c>
      <c r="I6812" t="str">
        <f t="shared" si="106"/>
        <v>49_2/26/2024 17:00</v>
      </c>
      <c r="J6812" t="str">
        <f>IFERROR(INDEX(scheduling_data!I:I, MATCH(I6812, scheduling_data!H:H, 0)), "")</f>
        <v>Katherine Tyree</v>
      </c>
    </row>
    <row r="6813" spans="1:10" x14ac:dyDescent="0.3">
      <c r="A6813" t="s">
        <v>85</v>
      </c>
      <c r="B6813">
        <v>49</v>
      </c>
      <c r="C6813" s="1">
        <v>45357</v>
      </c>
      <c r="D6813" s="1">
        <v>45348.708333333336</v>
      </c>
      <c r="E6813">
        <v>75</v>
      </c>
      <c r="F6813" t="s">
        <v>9</v>
      </c>
      <c r="G6813" t="s">
        <v>145</v>
      </c>
      <c r="H6813">
        <v>97140</v>
      </c>
      <c r="I6813" t="str">
        <f t="shared" si="106"/>
        <v>49_2/26/2024 17:00</v>
      </c>
      <c r="J6813" t="str">
        <f>IFERROR(INDEX(scheduling_data!I:I, MATCH(I6813, scheduling_data!H:H, 0)), "")</f>
        <v>Katherine Tyree</v>
      </c>
    </row>
    <row r="6814" spans="1:10" x14ac:dyDescent="0.3">
      <c r="A6814" t="s">
        <v>11</v>
      </c>
      <c r="B6814">
        <v>49</v>
      </c>
      <c r="C6814" s="1">
        <v>45369.708333333336</v>
      </c>
      <c r="D6814" s="1">
        <v>45348.708333333336</v>
      </c>
      <c r="E6814">
        <v>1.0900000000000001</v>
      </c>
      <c r="F6814" t="s">
        <v>91</v>
      </c>
      <c r="G6814" t="s">
        <v>468</v>
      </c>
      <c r="I6814" t="str">
        <f t="shared" si="106"/>
        <v>49_2/26/2024 17:00</v>
      </c>
      <c r="J6814" t="str">
        <f>IFERROR(INDEX(scheduling_data!I:I, MATCH(I6814, scheduling_data!H:H, 0)), "")</f>
        <v>Katherine Tyree</v>
      </c>
    </row>
    <row r="6815" spans="1:10" x14ac:dyDescent="0.3">
      <c r="A6815" t="s">
        <v>17</v>
      </c>
      <c r="B6815">
        <v>328</v>
      </c>
      <c r="C6815" s="1">
        <v>45358</v>
      </c>
      <c r="D6815" s="1">
        <v>45323.541666666664</v>
      </c>
      <c r="E6815">
        <v>64.81</v>
      </c>
      <c r="F6815" t="s">
        <v>19</v>
      </c>
      <c r="G6815" t="s">
        <v>20</v>
      </c>
      <c r="H6815">
        <v>92507</v>
      </c>
      <c r="I6815" t="str">
        <f t="shared" si="106"/>
        <v>328_2/1/2024 13:00</v>
      </c>
      <c r="J6815" t="str">
        <f>IFERROR(INDEX(scheduling_data!I:I, MATCH(I6815, scheduling_data!H:H, 0)), "")</f>
        <v>Victoria Miley</v>
      </c>
    </row>
    <row r="6816" spans="1:10" x14ac:dyDescent="0.3">
      <c r="A6816" t="s">
        <v>17</v>
      </c>
      <c r="B6816">
        <v>328</v>
      </c>
      <c r="C6816" s="1">
        <v>45358</v>
      </c>
      <c r="D6816" s="1">
        <v>45323.541666666664</v>
      </c>
      <c r="E6816">
        <v>85.19</v>
      </c>
      <c r="F6816" t="s">
        <v>9</v>
      </c>
      <c r="G6816" t="s">
        <v>18</v>
      </c>
      <c r="H6816">
        <v>92507</v>
      </c>
      <c r="I6816" t="str">
        <f t="shared" si="106"/>
        <v>328_2/1/2024 13:00</v>
      </c>
      <c r="J6816" t="str">
        <f>IFERROR(INDEX(scheduling_data!I:I, MATCH(I6816, scheduling_data!H:H, 0)), "")</f>
        <v>Victoria Miley</v>
      </c>
    </row>
    <row r="6817" spans="1:10" x14ac:dyDescent="0.3">
      <c r="A6817" t="s">
        <v>17</v>
      </c>
      <c r="B6817">
        <v>328</v>
      </c>
      <c r="C6817" s="1">
        <v>45358</v>
      </c>
      <c r="D6817" s="1">
        <v>45334.458333333336</v>
      </c>
      <c r="E6817">
        <v>85.19</v>
      </c>
      <c r="F6817" t="s">
        <v>9</v>
      </c>
      <c r="G6817" t="s">
        <v>18</v>
      </c>
      <c r="H6817">
        <v>92507</v>
      </c>
      <c r="I6817" t="str">
        <f t="shared" si="106"/>
        <v>328_2/12/2024 11:00</v>
      </c>
      <c r="J6817" t="str">
        <f>IFERROR(INDEX(scheduling_data!I:I, MATCH(I6817, scheduling_data!H:H, 0)), "")</f>
        <v>Victoria Miley</v>
      </c>
    </row>
    <row r="6818" spans="1:10" x14ac:dyDescent="0.3">
      <c r="A6818" t="s">
        <v>17</v>
      </c>
      <c r="B6818">
        <v>328</v>
      </c>
      <c r="C6818" s="1">
        <v>45358</v>
      </c>
      <c r="D6818" s="1">
        <v>45334.458333333336</v>
      </c>
      <c r="E6818">
        <v>64.81</v>
      </c>
      <c r="F6818" t="s">
        <v>19</v>
      </c>
      <c r="G6818" t="s">
        <v>20</v>
      </c>
      <c r="H6818">
        <v>92507</v>
      </c>
      <c r="I6818" t="str">
        <f t="shared" si="106"/>
        <v>328_2/12/2024 11:00</v>
      </c>
      <c r="J6818" t="str">
        <f>IFERROR(INDEX(scheduling_data!I:I, MATCH(I6818, scheduling_data!H:H, 0)), "")</f>
        <v>Victoria Miley</v>
      </c>
    </row>
    <row r="6819" spans="1:10" x14ac:dyDescent="0.3">
      <c r="A6819" t="s">
        <v>17</v>
      </c>
      <c r="B6819">
        <v>328</v>
      </c>
      <c r="C6819" s="1">
        <v>45358</v>
      </c>
      <c r="D6819" s="1">
        <v>45336.4375</v>
      </c>
      <c r="E6819">
        <v>85.19</v>
      </c>
      <c r="F6819" t="s">
        <v>9</v>
      </c>
      <c r="G6819" t="s">
        <v>18</v>
      </c>
      <c r="H6819">
        <v>92507</v>
      </c>
      <c r="I6819" t="str">
        <f t="shared" si="106"/>
        <v>328_2/14/2024 10:30</v>
      </c>
      <c r="J6819" t="str">
        <f>IFERROR(INDEX(scheduling_data!I:I, MATCH(I6819, scheduling_data!H:H, 0)), "")</f>
        <v>D'Anna Pullen</v>
      </c>
    </row>
    <row r="6820" spans="1:10" x14ac:dyDescent="0.3">
      <c r="A6820" t="s">
        <v>17</v>
      </c>
      <c r="B6820">
        <v>328</v>
      </c>
      <c r="C6820" s="1">
        <v>45358</v>
      </c>
      <c r="D6820" s="1">
        <v>45336.4375</v>
      </c>
      <c r="E6820">
        <v>64.81</v>
      </c>
      <c r="F6820" t="s">
        <v>19</v>
      </c>
      <c r="G6820" t="s">
        <v>20</v>
      </c>
      <c r="H6820">
        <v>92507</v>
      </c>
      <c r="I6820" t="str">
        <f t="shared" si="106"/>
        <v>328_2/14/2024 10:30</v>
      </c>
      <c r="J6820" t="str">
        <f>IFERROR(INDEX(scheduling_data!I:I, MATCH(I6820, scheduling_data!H:H, 0)), "")</f>
        <v>D'Anna Pullen</v>
      </c>
    </row>
    <row r="6821" spans="1:10" x14ac:dyDescent="0.3">
      <c r="A6821" t="s">
        <v>17</v>
      </c>
      <c r="B6821">
        <v>328</v>
      </c>
      <c r="C6821" s="1">
        <v>45363</v>
      </c>
      <c r="D6821" s="1">
        <v>45341.479166666664</v>
      </c>
      <c r="E6821">
        <v>64.81</v>
      </c>
      <c r="F6821" t="s">
        <v>19</v>
      </c>
      <c r="G6821" t="s">
        <v>20</v>
      </c>
      <c r="H6821">
        <v>92507</v>
      </c>
      <c r="I6821" t="str">
        <f t="shared" si="106"/>
        <v>328_2/19/2024 11:30</v>
      </c>
      <c r="J6821" t="str">
        <f>IFERROR(INDEX(scheduling_data!I:I, MATCH(I6821, scheduling_data!H:H, 0)), "")</f>
        <v>Victoria Miley</v>
      </c>
    </row>
    <row r="6822" spans="1:10" x14ac:dyDescent="0.3">
      <c r="A6822" t="s">
        <v>17</v>
      </c>
      <c r="B6822">
        <v>328</v>
      </c>
      <c r="C6822" s="1">
        <v>45363</v>
      </c>
      <c r="D6822" s="1">
        <v>45341.479166666664</v>
      </c>
      <c r="E6822">
        <v>85.19</v>
      </c>
      <c r="F6822" t="s">
        <v>9</v>
      </c>
      <c r="G6822" t="s">
        <v>18</v>
      </c>
      <c r="H6822">
        <v>92507</v>
      </c>
      <c r="I6822" t="str">
        <f t="shared" si="106"/>
        <v>328_2/19/2024 11:30</v>
      </c>
      <c r="J6822" t="str">
        <f>IFERROR(INDEX(scheduling_data!I:I, MATCH(I6822, scheduling_data!H:H, 0)), "")</f>
        <v>Victoria Miley</v>
      </c>
    </row>
    <row r="6823" spans="1:10" x14ac:dyDescent="0.3">
      <c r="A6823" t="s">
        <v>17</v>
      </c>
      <c r="B6823">
        <v>328</v>
      </c>
      <c r="C6823" s="1">
        <v>45358</v>
      </c>
      <c r="D6823" s="1">
        <v>45324.4375</v>
      </c>
      <c r="E6823">
        <v>64.81</v>
      </c>
      <c r="F6823" t="s">
        <v>19</v>
      </c>
      <c r="G6823" t="s">
        <v>20</v>
      </c>
      <c r="H6823">
        <v>92507</v>
      </c>
      <c r="I6823" t="str">
        <f t="shared" si="106"/>
        <v>328_2/2/2024 10:30</v>
      </c>
      <c r="J6823" t="str">
        <f>IFERROR(INDEX(scheduling_data!I:I, MATCH(I6823, scheduling_data!H:H, 0)), "")</f>
        <v>Victoria Miley</v>
      </c>
    </row>
    <row r="6824" spans="1:10" x14ac:dyDescent="0.3">
      <c r="A6824" t="s">
        <v>17</v>
      </c>
      <c r="B6824">
        <v>328</v>
      </c>
      <c r="C6824" s="1">
        <v>45358</v>
      </c>
      <c r="D6824" s="1">
        <v>45324.4375</v>
      </c>
      <c r="E6824">
        <v>85.19</v>
      </c>
      <c r="F6824" t="s">
        <v>9</v>
      </c>
      <c r="G6824" t="s">
        <v>18</v>
      </c>
      <c r="H6824">
        <v>92507</v>
      </c>
      <c r="I6824" t="str">
        <f t="shared" si="106"/>
        <v>328_2/2/2024 10:30</v>
      </c>
      <c r="J6824" t="str">
        <f>IFERROR(INDEX(scheduling_data!I:I, MATCH(I6824, scheduling_data!H:H, 0)), "")</f>
        <v>Victoria Miley</v>
      </c>
    </row>
    <row r="6825" spans="1:10" x14ac:dyDescent="0.3">
      <c r="A6825" t="s">
        <v>17</v>
      </c>
      <c r="B6825">
        <v>328</v>
      </c>
      <c r="C6825" s="1">
        <v>45363</v>
      </c>
      <c r="D6825" s="1">
        <v>45345.4375</v>
      </c>
      <c r="E6825">
        <v>85.19</v>
      </c>
      <c r="F6825" t="s">
        <v>9</v>
      </c>
      <c r="G6825" t="s">
        <v>18</v>
      </c>
      <c r="H6825">
        <v>92507</v>
      </c>
      <c r="I6825" t="str">
        <f t="shared" si="106"/>
        <v>328_2/23/2024 10:30</v>
      </c>
      <c r="J6825" t="str">
        <f>IFERROR(INDEX(scheduling_data!I:I, MATCH(I6825, scheduling_data!H:H, 0)), "")</f>
        <v>D'Anna Pullen</v>
      </c>
    </row>
    <row r="6826" spans="1:10" x14ac:dyDescent="0.3">
      <c r="A6826" t="s">
        <v>17</v>
      </c>
      <c r="B6826">
        <v>328</v>
      </c>
      <c r="C6826" s="1">
        <v>45363</v>
      </c>
      <c r="D6826" s="1">
        <v>45345.4375</v>
      </c>
      <c r="E6826">
        <v>64.81</v>
      </c>
      <c r="F6826" t="s">
        <v>19</v>
      </c>
      <c r="G6826" t="s">
        <v>20</v>
      </c>
      <c r="H6826">
        <v>92507</v>
      </c>
      <c r="I6826" t="str">
        <f t="shared" si="106"/>
        <v>328_2/23/2024 10:30</v>
      </c>
      <c r="J6826" t="str">
        <f>IFERROR(INDEX(scheduling_data!I:I, MATCH(I6826, scheduling_data!H:H, 0)), "")</f>
        <v>D'Anna Pullen</v>
      </c>
    </row>
    <row r="6827" spans="1:10" x14ac:dyDescent="0.3">
      <c r="A6827" t="s">
        <v>17</v>
      </c>
      <c r="B6827">
        <v>328</v>
      </c>
      <c r="C6827" s="1">
        <v>45370</v>
      </c>
      <c r="D6827" s="1">
        <v>45349.479166666664</v>
      </c>
      <c r="E6827">
        <v>64.81</v>
      </c>
      <c r="F6827" t="s">
        <v>19</v>
      </c>
      <c r="G6827" t="s">
        <v>20</v>
      </c>
      <c r="H6827">
        <v>92507</v>
      </c>
      <c r="I6827" t="str">
        <f t="shared" si="106"/>
        <v>328_2/27/2024 11:30</v>
      </c>
      <c r="J6827" t="str">
        <f>IFERROR(INDEX(scheduling_data!I:I, MATCH(I6827, scheduling_data!H:H, 0)), "")</f>
        <v>Annette Fertitta</v>
      </c>
    </row>
    <row r="6828" spans="1:10" x14ac:dyDescent="0.3">
      <c r="A6828" t="s">
        <v>17</v>
      </c>
      <c r="B6828">
        <v>328</v>
      </c>
      <c r="C6828" s="1">
        <v>45370</v>
      </c>
      <c r="D6828" s="1">
        <v>45349.479166666664</v>
      </c>
      <c r="E6828">
        <v>85.19</v>
      </c>
      <c r="F6828" t="s">
        <v>9</v>
      </c>
      <c r="G6828" t="s">
        <v>18</v>
      </c>
      <c r="H6828">
        <v>92507</v>
      </c>
      <c r="I6828" t="str">
        <f t="shared" si="106"/>
        <v>328_2/27/2024 11:30</v>
      </c>
      <c r="J6828" t="str">
        <f>IFERROR(INDEX(scheduling_data!I:I, MATCH(I6828, scheduling_data!H:H, 0)), "")</f>
        <v>Annette Fertitta</v>
      </c>
    </row>
    <row r="6829" spans="1:10" x14ac:dyDescent="0.3">
      <c r="A6829" t="s">
        <v>17</v>
      </c>
      <c r="B6829">
        <v>328</v>
      </c>
      <c r="C6829" s="1">
        <v>45370</v>
      </c>
      <c r="D6829" s="1">
        <v>45350.479166666664</v>
      </c>
      <c r="E6829">
        <v>64.81</v>
      </c>
      <c r="F6829" t="s">
        <v>19</v>
      </c>
      <c r="G6829" t="s">
        <v>20</v>
      </c>
      <c r="H6829">
        <v>92507</v>
      </c>
      <c r="I6829" t="str">
        <f t="shared" si="106"/>
        <v>328_2/28/2024 11:30</v>
      </c>
      <c r="J6829" t="str">
        <f>IFERROR(INDEX(scheduling_data!I:I, MATCH(I6829, scheduling_data!H:H, 0)), "")</f>
        <v>Victoria Miley</v>
      </c>
    </row>
    <row r="6830" spans="1:10" x14ac:dyDescent="0.3">
      <c r="A6830" t="s">
        <v>17</v>
      </c>
      <c r="B6830">
        <v>328</v>
      </c>
      <c r="C6830" s="1">
        <v>45370</v>
      </c>
      <c r="D6830" s="1">
        <v>45350.479166666664</v>
      </c>
      <c r="E6830">
        <v>85.19</v>
      </c>
      <c r="F6830" t="s">
        <v>9</v>
      </c>
      <c r="G6830" t="s">
        <v>18</v>
      </c>
      <c r="H6830">
        <v>92507</v>
      </c>
      <c r="I6830" t="str">
        <f t="shared" si="106"/>
        <v>328_2/28/2024 11:30</v>
      </c>
      <c r="J6830" t="str">
        <f>IFERROR(INDEX(scheduling_data!I:I, MATCH(I6830, scheduling_data!H:H, 0)), "")</f>
        <v>Victoria Miley</v>
      </c>
    </row>
    <row r="6831" spans="1:10" x14ac:dyDescent="0.3">
      <c r="A6831" t="s">
        <v>85</v>
      </c>
      <c r="B6831">
        <v>247</v>
      </c>
      <c r="C6831" s="1">
        <v>45358</v>
      </c>
      <c r="D6831" s="1">
        <v>45323.333333333336</v>
      </c>
      <c r="E6831">
        <v>4.72</v>
      </c>
      <c r="F6831" t="s">
        <v>23</v>
      </c>
      <c r="H6831">
        <v>97112</v>
      </c>
      <c r="I6831" t="str">
        <f t="shared" si="106"/>
        <v>247_2/1/2024 08:00</v>
      </c>
      <c r="J6831" t="str">
        <f>IFERROR(INDEX(scheduling_data!I:I, MATCH(I6831, scheduling_data!H:H, 0)), "")</f>
        <v>Katherine Tyree</v>
      </c>
    </row>
    <row r="6832" spans="1:10" x14ac:dyDescent="0.3">
      <c r="A6832" t="s">
        <v>85</v>
      </c>
      <c r="B6832">
        <v>247</v>
      </c>
      <c r="C6832" s="1">
        <v>45358</v>
      </c>
      <c r="D6832" s="1">
        <v>45323.333333333336</v>
      </c>
      <c r="E6832">
        <v>4.17</v>
      </c>
      <c r="F6832" t="s">
        <v>23</v>
      </c>
      <c r="H6832">
        <v>97110</v>
      </c>
      <c r="I6832" t="str">
        <f t="shared" si="106"/>
        <v>247_2/1/2024 08:00</v>
      </c>
      <c r="J6832" t="str">
        <f>IFERROR(INDEX(scheduling_data!I:I, MATCH(I6832, scheduling_data!H:H, 0)), "")</f>
        <v>Katherine Tyree</v>
      </c>
    </row>
    <row r="6833" spans="1:10" x14ac:dyDescent="0.3">
      <c r="A6833" t="s">
        <v>85</v>
      </c>
      <c r="B6833">
        <v>247</v>
      </c>
      <c r="C6833" s="1">
        <v>45358</v>
      </c>
      <c r="D6833" s="1">
        <v>45323.333333333336</v>
      </c>
      <c r="E6833">
        <v>6.56</v>
      </c>
      <c r="F6833" t="s">
        <v>23</v>
      </c>
      <c r="H6833">
        <v>97530</v>
      </c>
      <c r="I6833" t="str">
        <f t="shared" si="106"/>
        <v>247_2/1/2024 08:00</v>
      </c>
      <c r="J6833" t="str">
        <f>IFERROR(INDEX(scheduling_data!I:I, MATCH(I6833, scheduling_data!H:H, 0)), "")</f>
        <v>Katherine Tyree</v>
      </c>
    </row>
    <row r="6834" spans="1:10" x14ac:dyDescent="0.3">
      <c r="A6834" t="s">
        <v>85</v>
      </c>
      <c r="B6834">
        <v>247</v>
      </c>
      <c r="C6834" s="1">
        <v>45365</v>
      </c>
      <c r="D6834" s="1">
        <v>45335.333333333336</v>
      </c>
      <c r="E6834">
        <v>11.3</v>
      </c>
      <c r="F6834" t="s">
        <v>19</v>
      </c>
      <c r="G6834" t="s">
        <v>144</v>
      </c>
      <c r="H6834">
        <v>97530</v>
      </c>
      <c r="I6834" t="str">
        <f t="shared" si="106"/>
        <v>247_2/13/2024 08:00</v>
      </c>
      <c r="J6834" t="str">
        <f>IFERROR(INDEX(scheduling_data!I:I, MATCH(I6834, scheduling_data!H:H, 0)), "")</f>
        <v>Christian Litz</v>
      </c>
    </row>
    <row r="6835" spans="1:10" x14ac:dyDescent="0.3">
      <c r="A6835" t="s">
        <v>85</v>
      </c>
      <c r="B6835">
        <v>247</v>
      </c>
      <c r="C6835" s="1">
        <v>45365</v>
      </c>
      <c r="D6835" s="1">
        <v>45335.333333333336</v>
      </c>
      <c r="E6835">
        <v>4.72</v>
      </c>
      <c r="F6835" t="s">
        <v>19</v>
      </c>
      <c r="G6835" t="s">
        <v>144</v>
      </c>
      <c r="H6835">
        <v>97112</v>
      </c>
      <c r="I6835" t="str">
        <f t="shared" si="106"/>
        <v>247_2/13/2024 08:00</v>
      </c>
      <c r="J6835" t="str">
        <f>IFERROR(INDEX(scheduling_data!I:I, MATCH(I6835, scheduling_data!H:H, 0)), "")</f>
        <v>Christian Litz</v>
      </c>
    </row>
    <row r="6836" spans="1:10" x14ac:dyDescent="0.3">
      <c r="A6836" t="s">
        <v>85</v>
      </c>
      <c r="B6836">
        <v>247</v>
      </c>
      <c r="C6836" s="1">
        <v>45365</v>
      </c>
      <c r="D6836" s="1">
        <v>45337.333333333336</v>
      </c>
      <c r="E6836">
        <v>8.34</v>
      </c>
      <c r="F6836" t="s">
        <v>19</v>
      </c>
      <c r="G6836" t="s">
        <v>144</v>
      </c>
      <c r="H6836">
        <v>97110</v>
      </c>
      <c r="I6836" t="str">
        <f t="shared" si="106"/>
        <v>247_2/15/2024 08:00</v>
      </c>
      <c r="J6836" t="str">
        <f>IFERROR(INDEX(scheduling_data!I:I, MATCH(I6836, scheduling_data!H:H, 0)), "")</f>
        <v>Christian Litz</v>
      </c>
    </row>
    <row r="6837" spans="1:10" x14ac:dyDescent="0.3">
      <c r="A6837" t="s">
        <v>85</v>
      </c>
      <c r="B6837">
        <v>247</v>
      </c>
      <c r="C6837" s="1">
        <v>45365</v>
      </c>
      <c r="D6837" s="1">
        <v>45337.333333333336</v>
      </c>
      <c r="E6837">
        <v>11.3</v>
      </c>
      <c r="F6837" t="s">
        <v>19</v>
      </c>
      <c r="G6837" t="s">
        <v>144</v>
      </c>
      <c r="H6837">
        <v>97530</v>
      </c>
      <c r="I6837" t="str">
        <f t="shared" si="106"/>
        <v>247_2/15/2024 08:00</v>
      </c>
      <c r="J6837" t="str">
        <f>IFERROR(INDEX(scheduling_data!I:I, MATCH(I6837, scheduling_data!H:H, 0)), "")</f>
        <v>Christian Litz</v>
      </c>
    </row>
    <row r="6838" spans="1:10" x14ac:dyDescent="0.3">
      <c r="A6838" t="s">
        <v>85</v>
      </c>
      <c r="B6838">
        <v>247</v>
      </c>
      <c r="C6838" s="1">
        <v>45358</v>
      </c>
      <c r="D6838" s="1">
        <v>45328.333333333336</v>
      </c>
      <c r="E6838">
        <v>9.51</v>
      </c>
      <c r="F6838" t="s">
        <v>19</v>
      </c>
      <c r="G6838" t="s">
        <v>144</v>
      </c>
      <c r="H6838">
        <v>97110</v>
      </c>
      <c r="I6838" t="str">
        <f t="shared" si="106"/>
        <v>247_2/6/2024 08:00</v>
      </c>
      <c r="J6838" t="str">
        <f>IFERROR(INDEX(scheduling_data!I:I, MATCH(I6838, scheduling_data!H:H, 0)), "")</f>
        <v>Robert Crochet</v>
      </c>
    </row>
    <row r="6839" spans="1:10" x14ac:dyDescent="0.3">
      <c r="A6839" t="s">
        <v>85</v>
      </c>
      <c r="B6839">
        <v>247</v>
      </c>
      <c r="C6839" s="1">
        <v>45358</v>
      </c>
      <c r="D6839" s="1">
        <v>45330.333333333336</v>
      </c>
      <c r="E6839">
        <v>8.34</v>
      </c>
      <c r="F6839" t="s">
        <v>19</v>
      </c>
      <c r="G6839" t="s">
        <v>144</v>
      </c>
      <c r="H6839">
        <v>97110</v>
      </c>
      <c r="I6839" t="str">
        <f t="shared" si="106"/>
        <v>247_2/8/2024 08:00</v>
      </c>
      <c r="J6839" t="str">
        <f>IFERROR(INDEX(scheduling_data!I:I, MATCH(I6839, scheduling_data!H:H, 0)), "")</f>
        <v>Christian Litz</v>
      </c>
    </row>
    <row r="6840" spans="1:10" x14ac:dyDescent="0.3">
      <c r="A6840" t="s">
        <v>85</v>
      </c>
      <c r="B6840">
        <v>247</v>
      </c>
      <c r="C6840" s="1">
        <v>45358</v>
      </c>
      <c r="D6840" s="1">
        <v>45330.333333333336</v>
      </c>
      <c r="E6840">
        <v>6.56</v>
      </c>
      <c r="F6840" t="s">
        <v>19</v>
      </c>
      <c r="G6840" t="s">
        <v>144</v>
      </c>
      <c r="H6840">
        <v>97530</v>
      </c>
      <c r="I6840" t="str">
        <f t="shared" si="106"/>
        <v>247_2/8/2024 08:00</v>
      </c>
      <c r="J6840" t="str">
        <f>IFERROR(INDEX(scheduling_data!I:I, MATCH(I6840, scheduling_data!H:H, 0)), "")</f>
        <v>Christian Litz</v>
      </c>
    </row>
    <row r="6841" spans="1:10" x14ac:dyDescent="0.3">
      <c r="A6841" t="s">
        <v>137</v>
      </c>
      <c r="B6841">
        <v>247</v>
      </c>
      <c r="C6841" s="1">
        <v>45355</v>
      </c>
      <c r="D6841" s="1">
        <v>45335.333333333336</v>
      </c>
      <c r="E6841">
        <v>44.32</v>
      </c>
      <c r="F6841" t="s">
        <v>19</v>
      </c>
      <c r="G6841" t="s">
        <v>57</v>
      </c>
      <c r="H6841">
        <v>97530</v>
      </c>
      <c r="I6841" t="str">
        <f t="shared" si="106"/>
        <v>247_2/13/2024 08:00</v>
      </c>
      <c r="J6841" t="str">
        <f>IFERROR(INDEX(scheduling_data!I:I, MATCH(I6841, scheduling_data!H:H, 0)), "")</f>
        <v>Christian Litz</v>
      </c>
    </row>
    <row r="6842" spans="1:10" x14ac:dyDescent="0.3">
      <c r="A6842" t="s">
        <v>137</v>
      </c>
      <c r="B6842">
        <v>247</v>
      </c>
      <c r="C6842" s="1">
        <v>45355</v>
      </c>
      <c r="D6842" s="1">
        <v>45335.333333333336</v>
      </c>
      <c r="E6842">
        <v>84.42</v>
      </c>
      <c r="F6842" t="s">
        <v>9</v>
      </c>
      <c r="G6842" t="s">
        <v>56</v>
      </c>
      <c r="H6842">
        <v>97530</v>
      </c>
      <c r="I6842" t="str">
        <f t="shared" si="106"/>
        <v>247_2/13/2024 08:00</v>
      </c>
      <c r="J6842" t="str">
        <f>IFERROR(INDEX(scheduling_data!I:I, MATCH(I6842, scheduling_data!H:H, 0)), "")</f>
        <v>Christian Litz</v>
      </c>
    </row>
    <row r="6843" spans="1:10" x14ac:dyDescent="0.3">
      <c r="A6843" t="s">
        <v>137</v>
      </c>
      <c r="B6843">
        <v>247</v>
      </c>
      <c r="C6843" s="1">
        <v>45355</v>
      </c>
      <c r="D6843" s="1">
        <v>45335.333333333336</v>
      </c>
      <c r="E6843">
        <v>0.9</v>
      </c>
      <c r="F6843" t="s">
        <v>9</v>
      </c>
      <c r="G6843" t="s">
        <v>55</v>
      </c>
      <c r="H6843">
        <v>97530</v>
      </c>
      <c r="I6843" t="str">
        <f t="shared" si="106"/>
        <v>247_2/13/2024 08:00</v>
      </c>
      <c r="J6843" t="str">
        <f>IFERROR(INDEX(scheduling_data!I:I, MATCH(I6843, scheduling_data!H:H, 0)), "")</f>
        <v>Christian Litz</v>
      </c>
    </row>
    <row r="6844" spans="1:10" x14ac:dyDescent="0.3">
      <c r="A6844" t="s">
        <v>137</v>
      </c>
      <c r="B6844">
        <v>247</v>
      </c>
      <c r="C6844" s="1">
        <v>45355</v>
      </c>
      <c r="D6844" s="1">
        <v>45335.333333333336</v>
      </c>
      <c r="E6844">
        <v>9.06</v>
      </c>
      <c r="F6844" t="s">
        <v>9</v>
      </c>
      <c r="G6844" t="s">
        <v>54</v>
      </c>
      <c r="H6844">
        <v>97530</v>
      </c>
      <c r="I6844" t="str">
        <f t="shared" si="106"/>
        <v>247_2/13/2024 08:00</v>
      </c>
      <c r="J6844" t="str">
        <f>IFERROR(INDEX(scheduling_data!I:I, MATCH(I6844, scheduling_data!H:H, 0)), "")</f>
        <v>Christian Litz</v>
      </c>
    </row>
    <row r="6845" spans="1:10" x14ac:dyDescent="0.3">
      <c r="A6845" t="s">
        <v>137</v>
      </c>
      <c r="B6845">
        <v>247</v>
      </c>
      <c r="C6845" s="1">
        <v>45355</v>
      </c>
      <c r="D6845" s="1">
        <v>45335.333333333336</v>
      </c>
      <c r="E6845">
        <v>18.5</v>
      </c>
      <c r="F6845" t="s">
        <v>19</v>
      </c>
      <c r="G6845" t="s">
        <v>57</v>
      </c>
      <c r="H6845">
        <v>97112</v>
      </c>
      <c r="I6845" t="str">
        <f t="shared" si="106"/>
        <v>247_2/13/2024 08:00</v>
      </c>
      <c r="J6845" t="str">
        <f>IFERROR(INDEX(scheduling_data!I:I, MATCH(I6845, scheduling_data!H:H, 0)), "")</f>
        <v>Christian Litz</v>
      </c>
    </row>
    <row r="6846" spans="1:10" x14ac:dyDescent="0.3">
      <c r="A6846" t="s">
        <v>137</v>
      </c>
      <c r="B6846">
        <v>247</v>
      </c>
      <c r="C6846" s="1">
        <v>45355</v>
      </c>
      <c r="D6846" s="1">
        <v>45335.333333333336</v>
      </c>
      <c r="E6846">
        <v>44.43</v>
      </c>
      <c r="F6846" t="s">
        <v>9</v>
      </c>
      <c r="G6846" t="s">
        <v>56</v>
      </c>
      <c r="H6846">
        <v>97112</v>
      </c>
      <c r="I6846" t="str">
        <f t="shared" si="106"/>
        <v>247_2/13/2024 08:00</v>
      </c>
      <c r="J6846" t="str">
        <f>IFERROR(INDEX(scheduling_data!I:I, MATCH(I6846, scheduling_data!H:H, 0)), "")</f>
        <v>Christian Litz</v>
      </c>
    </row>
    <row r="6847" spans="1:10" x14ac:dyDescent="0.3">
      <c r="A6847" t="s">
        <v>137</v>
      </c>
      <c r="B6847">
        <v>247</v>
      </c>
      <c r="C6847" s="1">
        <v>45355</v>
      </c>
      <c r="D6847" s="1">
        <v>45335.333333333336</v>
      </c>
      <c r="E6847">
        <v>0.38</v>
      </c>
      <c r="F6847" t="s">
        <v>9</v>
      </c>
      <c r="G6847" t="s">
        <v>55</v>
      </c>
      <c r="H6847">
        <v>97112</v>
      </c>
      <c r="I6847" t="str">
        <f t="shared" si="106"/>
        <v>247_2/13/2024 08:00</v>
      </c>
      <c r="J6847" t="str">
        <f>IFERROR(INDEX(scheduling_data!I:I, MATCH(I6847, scheduling_data!H:H, 0)), "")</f>
        <v>Christian Litz</v>
      </c>
    </row>
    <row r="6848" spans="1:10" x14ac:dyDescent="0.3">
      <c r="A6848" t="s">
        <v>137</v>
      </c>
      <c r="B6848">
        <v>247</v>
      </c>
      <c r="C6848" s="1">
        <v>45355</v>
      </c>
      <c r="D6848" s="1">
        <v>45335.333333333336</v>
      </c>
      <c r="E6848">
        <v>6.97</v>
      </c>
      <c r="F6848" t="s">
        <v>9</v>
      </c>
      <c r="G6848" t="s">
        <v>54</v>
      </c>
      <c r="H6848">
        <v>97112</v>
      </c>
      <c r="I6848" t="str">
        <f t="shared" si="106"/>
        <v>247_2/13/2024 08:00</v>
      </c>
      <c r="J6848" t="str">
        <f>IFERROR(INDEX(scheduling_data!I:I, MATCH(I6848, scheduling_data!H:H, 0)), "")</f>
        <v>Christian Litz</v>
      </c>
    </row>
    <row r="6849" spans="1:10" x14ac:dyDescent="0.3">
      <c r="A6849" t="s">
        <v>137</v>
      </c>
      <c r="B6849">
        <v>247</v>
      </c>
      <c r="C6849" s="1">
        <v>45355</v>
      </c>
      <c r="D6849" s="1">
        <v>45337.333333333336</v>
      </c>
      <c r="E6849">
        <v>84.42</v>
      </c>
      <c r="F6849" t="s">
        <v>9</v>
      </c>
      <c r="G6849" t="s">
        <v>56</v>
      </c>
      <c r="H6849">
        <v>97530</v>
      </c>
      <c r="I6849" t="str">
        <f t="shared" si="106"/>
        <v>247_2/15/2024 08:00</v>
      </c>
      <c r="J6849" t="str">
        <f>IFERROR(INDEX(scheduling_data!I:I, MATCH(I6849, scheduling_data!H:H, 0)), "")</f>
        <v>Christian Litz</v>
      </c>
    </row>
    <row r="6850" spans="1:10" x14ac:dyDescent="0.3">
      <c r="A6850" t="s">
        <v>137</v>
      </c>
      <c r="B6850">
        <v>247</v>
      </c>
      <c r="C6850" s="1">
        <v>45355</v>
      </c>
      <c r="D6850" s="1">
        <v>45337.333333333336</v>
      </c>
      <c r="E6850">
        <v>0.9</v>
      </c>
      <c r="F6850" t="s">
        <v>9</v>
      </c>
      <c r="G6850" t="s">
        <v>55</v>
      </c>
      <c r="H6850">
        <v>97530</v>
      </c>
      <c r="I6850" t="str">
        <f t="shared" si="106"/>
        <v>247_2/15/2024 08:00</v>
      </c>
      <c r="J6850" t="str">
        <f>IFERROR(INDEX(scheduling_data!I:I, MATCH(I6850, scheduling_data!H:H, 0)), "")</f>
        <v>Christian Litz</v>
      </c>
    </row>
    <row r="6851" spans="1:10" x14ac:dyDescent="0.3">
      <c r="A6851" t="s">
        <v>137</v>
      </c>
      <c r="B6851">
        <v>247</v>
      </c>
      <c r="C6851" s="1">
        <v>45355</v>
      </c>
      <c r="D6851" s="1">
        <v>45337.333333333336</v>
      </c>
      <c r="E6851">
        <v>9.06</v>
      </c>
      <c r="F6851" t="s">
        <v>9</v>
      </c>
      <c r="G6851" t="s">
        <v>54</v>
      </c>
      <c r="H6851">
        <v>97530</v>
      </c>
      <c r="I6851" t="str">
        <f t="shared" ref="I6851:I6914" si="107">TEXT(B6851&amp;"_"&amp;TEXT(D6851, "m/d/yyyy hh:mm"), "0")</f>
        <v>247_2/15/2024 08:00</v>
      </c>
      <c r="J6851" t="str">
        <f>IFERROR(INDEX(scheduling_data!I:I, MATCH(I6851, scheduling_data!H:H, 0)), "")</f>
        <v>Christian Litz</v>
      </c>
    </row>
    <row r="6852" spans="1:10" x14ac:dyDescent="0.3">
      <c r="A6852" t="s">
        <v>137</v>
      </c>
      <c r="B6852">
        <v>247</v>
      </c>
      <c r="C6852" s="1">
        <v>45355</v>
      </c>
      <c r="D6852" s="1">
        <v>45337.333333333336</v>
      </c>
      <c r="E6852">
        <v>32.67</v>
      </c>
      <c r="F6852" t="s">
        <v>19</v>
      </c>
      <c r="G6852" t="s">
        <v>57</v>
      </c>
      <c r="H6852">
        <v>97110</v>
      </c>
      <c r="I6852" t="str">
        <f t="shared" si="107"/>
        <v>247_2/15/2024 08:00</v>
      </c>
      <c r="J6852" t="str">
        <f>IFERROR(INDEX(scheduling_data!I:I, MATCH(I6852, scheduling_data!H:H, 0)), "")</f>
        <v>Christian Litz</v>
      </c>
    </row>
    <row r="6853" spans="1:10" x14ac:dyDescent="0.3">
      <c r="A6853" t="s">
        <v>137</v>
      </c>
      <c r="B6853">
        <v>247</v>
      </c>
      <c r="C6853" s="1">
        <v>45355</v>
      </c>
      <c r="D6853" s="1">
        <v>45337.333333333336</v>
      </c>
      <c r="E6853">
        <v>96.6</v>
      </c>
      <c r="F6853" t="s">
        <v>9</v>
      </c>
      <c r="G6853" t="s">
        <v>56</v>
      </c>
      <c r="H6853">
        <v>97110</v>
      </c>
      <c r="I6853" t="str">
        <f t="shared" si="107"/>
        <v>247_2/15/2024 08:00</v>
      </c>
      <c r="J6853" t="str">
        <f>IFERROR(INDEX(scheduling_data!I:I, MATCH(I6853, scheduling_data!H:H, 0)), "")</f>
        <v>Christian Litz</v>
      </c>
    </row>
    <row r="6854" spans="1:10" x14ac:dyDescent="0.3">
      <c r="A6854" t="s">
        <v>137</v>
      </c>
      <c r="B6854">
        <v>247</v>
      </c>
      <c r="C6854" s="1">
        <v>45355</v>
      </c>
      <c r="D6854" s="1">
        <v>45337.333333333336</v>
      </c>
      <c r="E6854">
        <v>0.67</v>
      </c>
      <c r="F6854" t="s">
        <v>9</v>
      </c>
      <c r="G6854" t="s">
        <v>55</v>
      </c>
      <c r="H6854">
        <v>97110</v>
      </c>
      <c r="I6854" t="str">
        <f t="shared" si="107"/>
        <v>247_2/15/2024 08:00</v>
      </c>
      <c r="J6854" t="str">
        <f>IFERROR(INDEX(scheduling_data!I:I, MATCH(I6854, scheduling_data!H:H, 0)), "")</f>
        <v>Christian Litz</v>
      </c>
    </row>
    <row r="6855" spans="1:10" x14ac:dyDescent="0.3">
      <c r="A6855" t="s">
        <v>137</v>
      </c>
      <c r="B6855">
        <v>247</v>
      </c>
      <c r="C6855" s="1">
        <v>45355</v>
      </c>
      <c r="D6855" s="1">
        <v>45337.333333333336</v>
      </c>
      <c r="E6855">
        <v>11.72</v>
      </c>
      <c r="F6855" t="s">
        <v>9</v>
      </c>
      <c r="G6855" t="s">
        <v>54</v>
      </c>
      <c r="H6855">
        <v>97110</v>
      </c>
      <c r="I6855" t="str">
        <f t="shared" si="107"/>
        <v>247_2/15/2024 08:00</v>
      </c>
      <c r="J6855" t="str">
        <f>IFERROR(INDEX(scheduling_data!I:I, MATCH(I6855, scheduling_data!H:H, 0)), "")</f>
        <v>Christian Litz</v>
      </c>
    </row>
    <row r="6856" spans="1:10" x14ac:dyDescent="0.3">
      <c r="A6856" t="s">
        <v>137</v>
      </c>
      <c r="B6856">
        <v>247</v>
      </c>
      <c r="C6856" s="1">
        <v>45355</v>
      </c>
      <c r="D6856" s="1">
        <v>45337.333333333336</v>
      </c>
      <c r="E6856">
        <v>44.32</v>
      </c>
      <c r="F6856" t="s">
        <v>19</v>
      </c>
      <c r="G6856" t="s">
        <v>57</v>
      </c>
      <c r="H6856">
        <v>97530</v>
      </c>
      <c r="I6856" t="str">
        <f t="shared" si="107"/>
        <v>247_2/15/2024 08:00</v>
      </c>
      <c r="J6856" t="str">
        <f>IFERROR(INDEX(scheduling_data!I:I, MATCH(I6856, scheduling_data!H:H, 0)), "")</f>
        <v>Christian Litz</v>
      </c>
    </row>
    <row r="6857" spans="1:10" x14ac:dyDescent="0.3">
      <c r="A6857" t="s">
        <v>49</v>
      </c>
      <c r="B6857">
        <v>248</v>
      </c>
      <c r="C6857" s="1">
        <v>45355</v>
      </c>
      <c r="D6857" s="1">
        <v>45336.458333333336</v>
      </c>
      <c r="E6857">
        <v>33</v>
      </c>
      <c r="F6857" t="s">
        <v>9</v>
      </c>
      <c r="G6857" t="s">
        <v>104</v>
      </c>
      <c r="H6857">
        <v>92523</v>
      </c>
      <c r="I6857" t="str">
        <f t="shared" si="107"/>
        <v>248_2/14/2024 11:00</v>
      </c>
      <c r="J6857" t="str">
        <f>IFERROR(INDEX(scheduling_data!I:I, MATCH(I6857, scheduling_data!H:H, 0)), "")</f>
        <v>D'Anna Pullen</v>
      </c>
    </row>
    <row r="6858" spans="1:10" x14ac:dyDescent="0.3">
      <c r="A6858" t="s">
        <v>85</v>
      </c>
      <c r="B6858">
        <v>249</v>
      </c>
      <c r="C6858" s="1">
        <v>45358</v>
      </c>
      <c r="D6858" s="1">
        <v>45327.375</v>
      </c>
      <c r="E6858">
        <v>3.9</v>
      </c>
      <c r="F6858" t="s">
        <v>19</v>
      </c>
      <c r="G6858" t="s">
        <v>144</v>
      </c>
      <c r="H6858">
        <v>97140</v>
      </c>
      <c r="I6858" t="str">
        <f t="shared" si="107"/>
        <v>249_2/5/2024 09:00</v>
      </c>
      <c r="J6858" t="str">
        <f>IFERROR(INDEX(scheduling_data!I:I, MATCH(I6858, scheduling_data!H:H, 0)), "")</f>
        <v>Kelsea Rodriguez</v>
      </c>
    </row>
    <row r="6859" spans="1:10" x14ac:dyDescent="0.3">
      <c r="A6859" t="s">
        <v>85</v>
      </c>
      <c r="B6859">
        <v>249</v>
      </c>
      <c r="C6859" s="1">
        <v>45358</v>
      </c>
      <c r="D6859" s="1">
        <v>45327.375</v>
      </c>
      <c r="E6859">
        <v>13.68</v>
      </c>
      <c r="F6859" t="s">
        <v>19</v>
      </c>
      <c r="G6859" t="s">
        <v>144</v>
      </c>
      <c r="H6859">
        <v>97110</v>
      </c>
      <c r="I6859" t="str">
        <f t="shared" si="107"/>
        <v>249_2/5/2024 09:00</v>
      </c>
      <c r="J6859" t="str">
        <f>IFERROR(INDEX(scheduling_data!I:I, MATCH(I6859, scheduling_data!H:H, 0)), "")</f>
        <v>Kelsea Rodriguez</v>
      </c>
    </row>
    <row r="6860" spans="1:10" x14ac:dyDescent="0.3">
      <c r="A6860" t="s">
        <v>85</v>
      </c>
      <c r="B6860">
        <v>249</v>
      </c>
      <c r="C6860" s="1">
        <v>45365</v>
      </c>
      <c r="D6860" s="1">
        <v>45330.375</v>
      </c>
      <c r="E6860">
        <v>8.34</v>
      </c>
      <c r="F6860" t="s">
        <v>19</v>
      </c>
      <c r="G6860" t="s">
        <v>144</v>
      </c>
      <c r="H6860">
        <v>97110</v>
      </c>
      <c r="I6860" t="str">
        <f t="shared" si="107"/>
        <v>249_2/8/2024 09:00</v>
      </c>
      <c r="J6860" t="str">
        <f>IFERROR(INDEX(scheduling_data!I:I, MATCH(I6860, scheduling_data!H:H, 0)), "")</f>
        <v>Kelsea Rodriguez</v>
      </c>
    </row>
    <row r="6861" spans="1:10" x14ac:dyDescent="0.3">
      <c r="A6861" t="s">
        <v>85</v>
      </c>
      <c r="B6861">
        <v>249</v>
      </c>
      <c r="C6861" s="1">
        <v>45365</v>
      </c>
      <c r="D6861" s="1">
        <v>45330.375</v>
      </c>
      <c r="E6861">
        <v>6.56</v>
      </c>
      <c r="F6861" t="s">
        <v>19</v>
      </c>
      <c r="G6861" t="s">
        <v>144</v>
      </c>
      <c r="H6861">
        <v>97530</v>
      </c>
      <c r="I6861" t="str">
        <f t="shared" si="107"/>
        <v>249_2/8/2024 09:00</v>
      </c>
      <c r="J6861" t="str">
        <f>IFERROR(INDEX(scheduling_data!I:I, MATCH(I6861, scheduling_data!H:H, 0)), "")</f>
        <v>Kelsea Rodriguez</v>
      </c>
    </row>
    <row r="6862" spans="1:10" x14ac:dyDescent="0.3">
      <c r="A6862" t="s">
        <v>85</v>
      </c>
      <c r="B6862">
        <v>249</v>
      </c>
      <c r="C6862" s="1">
        <v>45365</v>
      </c>
      <c r="D6862" s="1">
        <v>45330.375</v>
      </c>
      <c r="E6862">
        <v>3.9</v>
      </c>
      <c r="F6862" t="s">
        <v>19</v>
      </c>
      <c r="G6862" t="s">
        <v>144</v>
      </c>
      <c r="H6862">
        <v>97140</v>
      </c>
      <c r="I6862" t="str">
        <f t="shared" si="107"/>
        <v>249_2/8/2024 09:00</v>
      </c>
      <c r="J6862" t="str">
        <f>IFERROR(INDEX(scheduling_data!I:I, MATCH(I6862, scheduling_data!H:H, 0)), "")</f>
        <v>Kelsea Rodriguez</v>
      </c>
    </row>
    <row r="6863" spans="1:10" x14ac:dyDescent="0.3">
      <c r="A6863" t="s">
        <v>137</v>
      </c>
      <c r="B6863">
        <v>249</v>
      </c>
      <c r="C6863" s="1">
        <v>45352</v>
      </c>
      <c r="D6863" s="1">
        <v>45330.375</v>
      </c>
      <c r="E6863">
        <v>5.16</v>
      </c>
      <c r="F6863" t="s">
        <v>9</v>
      </c>
      <c r="G6863" t="s">
        <v>54</v>
      </c>
      <c r="H6863">
        <v>97140</v>
      </c>
      <c r="I6863" t="str">
        <f t="shared" si="107"/>
        <v>249_2/8/2024 09:00</v>
      </c>
      <c r="J6863" t="str">
        <f>IFERROR(INDEX(scheduling_data!I:I, MATCH(I6863, scheduling_data!H:H, 0)), "")</f>
        <v>Kelsea Rodriguez</v>
      </c>
    </row>
    <row r="6864" spans="1:10" x14ac:dyDescent="0.3">
      <c r="A6864" t="s">
        <v>137</v>
      </c>
      <c r="B6864">
        <v>249</v>
      </c>
      <c r="C6864" s="1">
        <v>45352</v>
      </c>
      <c r="D6864" s="1">
        <v>45330.375</v>
      </c>
      <c r="E6864">
        <v>0.31</v>
      </c>
      <c r="F6864" t="s">
        <v>9</v>
      </c>
      <c r="G6864" t="s">
        <v>55</v>
      </c>
      <c r="H6864">
        <v>97140</v>
      </c>
      <c r="I6864" t="str">
        <f t="shared" si="107"/>
        <v>249_2/8/2024 09:00</v>
      </c>
      <c r="J6864" t="str">
        <f>IFERROR(INDEX(scheduling_data!I:I, MATCH(I6864, scheduling_data!H:H, 0)), "")</f>
        <v>Kelsea Rodriguez</v>
      </c>
    </row>
    <row r="6865" spans="1:10" x14ac:dyDescent="0.3">
      <c r="A6865" t="s">
        <v>137</v>
      </c>
      <c r="B6865">
        <v>249</v>
      </c>
      <c r="C6865" s="1">
        <v>45352</v>
      </c>
      <c r="D6865" s="1">
        <v>45330.375</v>
      </c>
      <c r="E6865">
        <v>50.35</v>
      </c>
      <c r="F6865" t="s">
        <v>9</v>
      </c>
      <c r="G6865" t="s">
        <v>56</v>
      </c>
      <c r="H6865">
        <v>97140</v>
      </c>
      <c r="I6865" t="str">
        <f t="shared" si="107"/>
        <v>249_2/8/2024 09:00</v>
      </c>
      <c r="J6865" t="str">
        <f>IFERROR(INDEX(scheduling_data!I:I, MATCH(I6865, scheduling_data!H:H, 0)), "")</f>
        <v>Kelsea Rodriguez</v>
      </c>
    </row>
    <row r="6866" spans="1:10" x14ac:dyDescent="0.3">
      <c r="A6866" t="s">
        <v>137</v>
      </c>
      <c r="B6866">
        <v>249</v>
      </c>
      <c r="C6866" s="1">
        <v>45352</v>
      </c>
      <c r="D6866" s="1">
        <v>45330.375</v>
      </c>
      <c r="E6866">
        <v>32.67</v>
      </c>
      <c r="F6866" t="s">
        <v>19</v>
      </c>
      <c r="G6866" t="s">
        <v>57</v>
      </c>
      <c r="H6866">
        <v>97110</v>
      </c>
      <c r="I6866" t="str">
        <f t="shared" si="107"/>
        <v>249_2/8/2024 09:00</v>
      </c>
      <c r="J6866" t="str">
        <f>IFERROR(INDEX(scheduling_data!I:I, MATCH(I6866, scheduling_data!H:H, 0)), "")</f>
        <v>Kelsea Rodriguez</v>
      </c>
    </row>
    <row r="6867" spans="1:10" x14ac:dyDescent="0.3">
      <c r="A6867" t="s">
        <v>137</v>
      </c>
      <c r="B6867">
        <v>249</v>
      </c>
      <c r="C6867" s="1">
        <v>45352</v>
      </c>
      <c r="D6867" s="1">
        <v>45330.375</v>
      </c>
      <c r="E6867">
        <v>0.52</v>
      </c>
      <c r="F6867" t="s">
        <v>9</v>
      </c>
      <c r="G6867" t="s">
        <v>55</v>
      </c>
      <c r="H6867">
        <v>97530</v>
      </c>
      <c r="I6867" t="str">
        <f t="shared" si="107"/>
        <v>249_2/8/2024 09:00</v>
      </c>
      <c r="J6867" t="str">
        <f>IFERROR(INDEX(scheduling_data!I:I, MATCH(I6867, scheduling_data!H:H, 0)), "")</f>
        <v>Kelsea Rodriguez</v>
      </c>
    </row>
    <row r="6868" spans="1:10" x14ac:dyDescent="0.3">
      <c r="A6868" t="s">
        <v>137</v>
      </c>
      <c r="B6868">
        <v>249</v>
      </c>
      <c r="C6868" s="1">
        <v>45352</v>
      </c>
      <c r="D6868" s="1">
        <v>45330.375</v>
      </c>
      <c r="E6868">
        <v>42.21</v>
      </c>
      <c r="F6868" t="s">
        <v>9</v>
      </c>
      <c r="G6868" t="s">
        <v>56</v>
      </c>
      <c r="H6868">
        <v>97530</v>
      </c>
      <c r="I6868" t="str">
        <f t="shared" si="107"/>
        <v>249_2/8/2024 09:00</v>
      </c>
      <c r="J6868" t="str">
        <f>IFERROR(INDEX(scheduling_data!I:I, MATCH(I6868, scheduling_data!H:H, 0)), "")</f>
        <v>Kelsea Rodriguez</v>
      </c>
    </row>
    <row r="6869" spans="1:10" x14ac:dyDescent="0.3">
      <c r="A6869" t="s">
        <v>137</v>
      </c>
      <c r="B6869">
        <v>249</v>
      </c>
      <c r="C6869" s="1">
        <v>45352</v>
      </c>
      <c r="D6869" s="1">
        <v>45330.375</v>
      </c>
      <c r="E6869">
        <v>25.71</v>
      </c>
      <c r="F6869" t="s">
        <v>19</v>
      </c>
      <c r="G6869" t="s">
        <v>57</v>
      </c>
      <c r="H6869">
        <v>97530</v>
      </c>
      <c r="I6869" t="str">
        <f t="shared" si="107"/>
        <v>249_2/8/2024 09:00</v>
      </c>
      <c r="J6869" t="str">
        <f>IFERROR(INDEX(scheduling_data!I:I, MATCH(I6869, scheduling_data!H:H, 0)), "")</f>
        <v>Kelsea Rodriguez</v>
      </c>
    </row>
    <row r="6870" spans="1:10" x14ac:dyDescent="0.3">
      <c r="A6870" t="s">
        <v>137</v>
      </c>
      <c r="B6870">
        <v>249</v>
      </c>
      <c r="C6870" s="1">
        <v>45352</v>
      </c>
      <c r="D6870" s="1">
        <v>45330.375</v>
      </c>
      <c r="E6870">
        <v>11.72</v>
      </c>
      <c r="F6870" t="s">
        <v>9</v>
      </c>
      <c r="G6870" t="s">
        <v>54</v>
      </c>
      <c r="H6870">
        <v>97110</v>
      </c>
      <c r="I6870" t="str">
        <f t="shared" si="107"/>
        <v>249_2/8/2024 09:00</v>
      </c>
      <c r="J6870" t="str">
        <f>IFERROR(INDEX(scheduling_data!I:I, MATCH(I6870, scheduling_data!H:H, 0)), "")</f>
        <v>Kelsea Rodriguez</v>
      </c>
    </row>
    <row r="6871" spans="1:10" x14ac:dyDescent="0.3">
      <c r="A6871" t="s">
        <v>137</v>
      </c>
      <c r="B6871">
        <v>249</v>
      </c>
      <c r="C6871" s="1">
        <v>45352</v>
      </c>
      <c r="D6871" s="1">
        <v>45330.375</v>
      </c>
      <c r="E6871">
        <v>0.67</v>
      </c>
      <c r="F6871" t="s">
        <v>9</v>
      </c>
      <c r="G6871" t="s">
        <v>55</v>
      </c>
      <c r="H6871">
        <v>97110</v>
      </c>
      <c r="I6871" t="str">
        <f t="shared" si="107"/>
        <v>249_2/8/2024 09:00</v>
      </c>
      <c r="J6871" t="str">
        <f>IFERROR(INDEX(scheduling_data!I:I, MATCH(I6871, scheduling_data!H:H, 0)), "")</f>
        <v>Kelsea Rodriguez</v>
      </c>
    </row>
    <row r="6872" spans="1:10" x14ac:dyDescent="0.3">
      <c r="A6872" t="s">
        <v>137</v>
      </c>
      <c r="B6872">
        <v>249</v>
      </c>
      <c r="C6872" s="1">
        <v>45352</v>
      </c>
      <c r="D6872" s="1">
        <v>45330.375</v>
      </c>
      <c r="E6872">
        <v>96.6</v>
      </c>
      <c r="F6872" t="s">
        <v>9</v>
      </c>
      <c r="G6872" t="s">
        <v>56</v>
      </c>
      <c r="H6872">
        <v>97110</v>
      </c>
      <c r="I6872" t="str">
        <f t="shared" si="107"/>
        <v>249_2/8/2024 09:00</v>
      </c>
      <c r="J6872" t="str">
        <f>IFERROR(INDEX(scheduling_data!I:I, MATCH(I6872, scheduling_data!H:H, 0)), "")</f>
        <v>Kelsea Rodriguez</v>
      </c>
    </row>
    <row r="6873" spans="1:10" x14ac:dyDescent="0.3">
      <c r="A6873" t="s">
        <v>137</v>
      </c>
      <c r="B6873">
        <v>249</v>
      </c>
      <c r="C6873" s="1">
        <v>45352</v>
      </c>
      <c r="D6873" s="1">
        <v>45330.375</v>
      </c>
      <c r="E6873">
        <v>15.28</v>
      </c>
      <c r="F6873" t="s">
        <v>19</v>
      </c>
      <c r="G6873" t="s">
        <v>57</v>
      </c>
      <c r="H6873">
        <v>97140</v>
      </c>
      <c r="I6873" t="str">
        <f t="shared" si="107"/>
        <v>249_2/8/2024 09:00</v>
      </c>
      <c r="J6873" t="str">
        <f>IFERROR(INDEX(scheduling_data!I:I, MATCH(I6873, scheduling_data!H:H, 0)), "")</f>
        <v>Kelsea Rodriguez</v>
      </c>
    </row>
    <row r="6874" spans="1:10" x14ac:dyDescent="0.3">
      <c r="A6874" t="s">
        <v>61</v>
      </c>
      <c r="B6874">
        <v>250</v>
      </c>
      <c r="C6874" s="1">
        <v>45359</v>
      </c>
      <c r="D6874" s="1">
        <v>45335.416666666664</v>
      </c>
      <c r="E6874">
        <v>26.88</v>
      </c>
      <c r="F6874" t="s">
        <v>19</v>
      </c>
      <c r="G6874" t="s">
        <v>65</v>
      </c>
      <c r="H6874">
        <v>97110</v>
      </c>
      <c r="I6874" t="str">
        <f t="shared" si="107"/>
        <v>250_2/13/2024 10:00</v>
      </c>
      <c r="J6874" t="str">
        <f>IFERROR(INDEX(scheduling_data!I:I, MATCH(I6874, scheduling_data!H:H, 0)), "")</f>
        <v>Jessica Pittman</v>
      </c>
    </row>
    <row r="6875" spans="1:10" x14ac:dyDescent="0.3">
      <c r="A6875" t="s">
        <v>61</v>
      </c>
      <c r="B6875">
        <v>250</v>
      </c>
      <c r="C6875" s="1">
        <v>45359</v>
      </c>
      <c r="D6875" s="1">
        <v>45335.416666666664</v>
      </c>
      <c r="E6875">
        <v>0.55000000000000004</v>
      </c>
      <c r="F6875" t="s">
        <v>9</v>
      </c>
      <c r="G6875" t="s">
        <v>63</v>
      </c>
      <c r="H6875">
        <v>97110</v>
      </c>
      <c r="I6875" t="str">
        <f t="shared" si="107"/>
        <v>250_2/13/2024 10:00</v>
      </c>
      <c r="J6875" t="str">
        <f>IFERROR(INDEX(scheduling_data!I:I, MATCH(I6875, scheduling_data!H:H, 0)), "")</f>
        <v>Jessica Pittman</v>
      </c>
    </row>
    <row r="6876" spans="1:10" x14ac:dyDescent="0.3">
      <c r="A6876" t="s">
        <v>61</v>
      </c>
      <c r="B6876">
        <v>250</v>
      </c>
      <c r="C6876" s="1">
        <v>45359</v>
      </c>
      <c r="D6876" s="1">
        <v>45335.416666666664</v>
      </c>
      <c r="E6876">
        <v>115.71</v>
      </c>
      <c r="F6876" t="s">
        <v>9</v>
      </c>
      <c r="G6876" t="s">
        <v>64</v>
      </c>
      <c r="H6876">
        <v>97110</v>
      </c>
      <c r="I6876" t="str">
        <f t="shared" si="107"/>
        <v>250_2/13/2024 10:00</v>
      </c>
      <c r="J6876" t="str">
        <f>IFERROR(INDEX(scheduling_data!I:I, MATCH(I6876, scheduling_data!H:H, 0)), "")</f>
        <v>Jessica Pittman</v>
      </c>
    </row>
    <row r="6877" spans="1:10" x14ac:dyDescent="0.3">
      <c r="A6877" t="s">
        <v>61</v>
      </c>
      <c r="B6877">
        <v>250</v>
      </c>
      <c r="C6877" s="1">
        <v>45355</v>
      </c>
      <c r="D6877" s="1">
        <v>45342.375</v>
      </c>
      <c r="E6877">
        <v>104.06</v>
      </c>
      <c r="F6877" t="s">
        <v>9</v>
      </c>
      <c r="G6877" t="s">
        <v>64</v>
      </c>
      <c r="H6877">
        <v>97112</v>
      </c>
      <c r="I6877" t="str">
        <f t="shared" si="107"/>
        <v>250_2/20/2024 09:00</v>
      </c>
      <c r="J6877" t="str">
        <f>IFERROR(INDEX(scheduling_data!I:I, MATCH(I6877, scheduling_data!H:H, 0)), "")</f>
        <v>Christian Litz</v>
      </c>
    </row>
    <row r="6878" spans="1:10" x14ac:dyDescent="0.3">
      <c r="A6878" t="s">
        <v>61</v>
      </c>
      <c r="B6878">
        <v>250</v>
      </c>
      <c r="C6878" s="1">
        <v>45355</v>
      </c>
      <c r="D6878" s="1">
        <v>45342.375</v>
      </c>
      <c r="E6878">
        <v>0.74</v>
      </c>
      <c r="F6878" t="s">
        <v>9</v>
      </c>
      <c r="G6878" t="s">
        <v>63</v>
      </c>
      <c r="H6878">
        <v>97112</v>
      </c>
      <c r="I6878" t="str">
        <f t="shared" si="107"/>
        <v>250_2/20/2024 09:00</v>
      </c>
      <c r="J6878" t="str">
        <f>IFERROR(INDEX(scheduling_data!I:I, MATCH(I6878, scheduling_data!H:H, 0)), "")</f>
        <v>Christian Litz</v>
      </c>
    </row>
    <row r="6879" spans="1:10" x14ac:dyDescent="0.3">
      <c r="A6879" t="s">
        <v>61</v>
      </c>
      <c r="B6879">
        <v>250</v>
      </c>
      <c r="C6879" s="1">
        <v>45355</v>
      </c>
      <c r="D6879" s="1">
        <v>45342.375</v>
      </c>
      <c r="E6879">
        <v>36.01</v>
      </c>
      <c r="F6879" t="s">
        <v>19</v>
      </c>
      <c r="G6879" t="s">
        <v>65</v>
      </c>
      <c r="H6879">
        <v>97112</v>
      </c>
      <c r="I6879" t="str">
        <f t="shared" si="107"/>
        <v>250_2/20/2024 09:00</v>
      </c>
      <c r="J6879" t="str">
        <f>IFERROR(INDEX(scheduling_data!I:I, MATCH(I6879, scheduling_data!H:H, 0)), "")</f>
        <v>Christian Litz</v>
      </c>
    </row>
    <row r="6880" spans="1:10" x14ac:dyDescent="0.3">
      <c r="A6880" t="s">
        <v>61</v>
      </c>
      <c r="B6880">
        <v>250</v>
      </c>
      <c r="C6880" s="1">
        <v>45352</v>
      </c>
      <c r="D6880" s="1">
        <v>45343.416666666664</v>
      </c>
      <c r="E6880">
        <v>44.05</v>
      </c>
      <c r="F6880" t="s">
        <v>19</v>
      </c>
      <c r="G6880" t="s">
        <v>65</v>
      </c>
      <c r="H6880">
        <v>97112</v>
      </c>
      <c r="I6880" t="str">
        <f t="shared" si="107"/>
        <v>250_2/21/2024 10:00</v>
      </c>
      <c r="J6880" t="str">
        <f>IFERROR(INDEX(scheduling_data!I:I, MATCH(I6880, scheduling_data!H:H, 0)), "")</f>
        <v>Jessica Pittman</v>
      </c>
    </row>
    <row r="6881" spans="1:10" x14ac:dyDescent="0.3">
      <c r="A6881" t="s">
        <v>61</v>
      </c>
      <c r="B6881">
        <v>250</v>
      </c>
      <c r="C6881" s="1">
        <v>45352</v>
      </c>
      <c r="D6881" s="1">
        <v>45343.416666666664</v>
      </c>
      <c r="E6881">
        <v>11.82</v>
      </c>
      <c r="F6881" t="s">
        <v>19</v>
      </c>
      <c r="G6881" t="s">
        <v>65</v>
      </c>
      <c r="H6881">
        <v>97110</v>
      </c>
      <c r="I6881" t="str">
        <f t="shared" si="107"/>
        <v>250_2/21/2024 10:00</v>
      </c>
      <c r="J6881" t="str">
        <f>IFERROR(INDEX(scheduling_data!I:I, MATCH(I6881, scheduling_data!H:H, 0)), "")</f>
        <v>Jessica Pittman</v>
      </c>
    </row>
    <row r="6882" spans="1:10" x14ac:dyDescent="0.3">
      <c r="A6882" t="s">
        <v>61</v>
      </c>
      <c r="B6882">
        <v>250</v>
      </c>
      <c r="C6882" s="1">
        <v>45352</v>
      </c>
      <c r="D6882" s="1">
        <v>45343.416666666664</v>
      </c>
      <c r="E6882">
        <v>0.24</v>
      </c>
      <c r="F6882" t="s">
        <v>9</v>
      </c>
      <c r="G6882" t="s">
        <v>63</v>
      </c>
      <c r="H6882">
        <v>97110</v>
      </c>
      <c r="I6882" t="str">
        <f t="shared" si="107"/>
        <v>250_2/21/2024 10:00</v>
      </c>
      <c r="J6882" t="str">
        <f>IFERROR(INDEX(scheduling_data!I:I, MATCH(I6882, scheduling_data!H:H, 0)), "")</f>
        <v>Jessica Pittman</v>
      </c>
    </row>
    <row r="6883" spans="1:10" x14ac:dyDescent="0.3">
      <c r="A6883" t="s">
        <v>61</v>
      </c>
      <c r="B6883">
        <v>250</v>
      </c>
      <c r="C6883" s="1">
        <v>45352</v>
      </c>
      <c r="D6883" s="1">
        <v>45343.416666666664</v>
      </c>
      <c r="E6883">
        <v>59.93</v>
      </c>
      <c r="F6883" t="s">
        <v>9</v>
      </c>
      <c r="G6883" t="s">
        <v>64</v>
      </c>
      <c r="H6883">
        <v>97110</v>
      </c>
      <c r="I6883" t="str">
        <f t="shared" si="107"/>
        <v>250_2/21/2024 10:00</v>
      </c>
      <c r="J6883" t="str">
        <f>IFERROR(INDEX(scheduling_data!I:I, MATCH(I6883, scheduling_data!H:H, 0)), "")</f>
        <v>Jessica Pittman</v>
      </c>
    </row>
    <row r="6884" spans="1:10" x14ac:dyDescent="0.3">
      <c r="A6884" t="s">
        <v>61</v>
      </c>
      <c r="B6884">
        <v>250</v>
      </c>
      <c r="C6884" s="1">
        <v>45352</v>
      </c>
      <c r="D6884" s="1">
        <v>45343.416666666664</v>
      </c>
      <c r="E6884">
        <v>0.9</v>
      </c>
      <c r="F6884" t="s">
        <v>9</v>
      </c>
      <c r="G6884" t="s">
        <v>63</v>
      </c>
      <c r="H6884">
        <v>97112</v>
      </c>
      <c r="I6884" t="str">
        <f t="shared" si="107"/>
        <v>250_2/21/2024 10:00</v>
      </c>
      <c r="J6884" t="str">
        <f>IFERROR(INDEX(scheduling_data!I:I, MATCH(I6884, scheduling_data!H:H, 0)), "")</f>
        <v>Jessica Pittman</v>
      </c>
    </row>
    <row r="6885" spans="1:10" x14ac:dyDescent="0.3">
      <c r="A6885" t="s">
        <v>61</v>
      </c>
      <c r="B6885">
        <v>250</v>
      </c>
      <c r="C6885" s="1">
        <v>45352</v>
      </c>
      <c r="D6885" s="1">
        <v>45343.416666666664</v>
      </c>
      <c r="E6885">
        <v>168.81</v>
      </c>
      <c r="F6885" t="s">
        <v>9</v>
      </c>
      <c r="G6885" t="s">
        <v>64</v>
      </c>
      <c r="H6885">
        <v>97112</v>
      </c>
      <c r="I6885" t="str">
        <f t="shared" si="107"/>
        <v>250_2/21/2024 10:00</v>
      </c>
      <c r="J6885" t="str">
        <f>IFERROR(INDEX(scheduling_data!I:I, MATCH(I6885, scheduling_data!H:H, 0)), "")</f>
        <v>Jessica Pittman</v>
      </c>
    </row>
    <row r="6886" spans="1:10" x14ac:dyDescent="0.3">
      <c r="A6886" t="s">
        <v>33</v>
      </c>
      <c r="B6886">
        <v>250</v>
      </c>
      <c r="C6886" s="1">
        <v>45372</v>
      </c>
      <c r="D6886" s="1">
        <v>45335.416666666664</v>
      </c>
      <c r="E6886">
        <v>0</v>
      </c>
      <c r="F6886" t="s">
        <v>9</v>
      </c>
      <c r="G6886" t="s">
        <v>272</v>
      </c>
      <c r="H6886">
        <v>97110</v>
      </c>
      <c r="I6886" t="str">
        <f t="shared" si="107"/>
        <v>250_2/13/2024 10:00</v>
      </c>
      <c r="J6886" t="str">
        <f>IFERROR(INDEX(scheduling_data!I:I, MATCH(I6886, scheduling_data!H:H, 0)), "")</f>
        <v>Jessica Pittman</v>
      </c>
    </row>
    <row r="6887" spans="1:10" x14ac:dyDescent="0.3">
      <c r="A6887" t="s">
        <v>33</v>
      </c>
      <c r="B6887">
        <v>250</v>
      </c>
      <c r="C6887" s="1">
        <v>45372</v>
      </c>
      <c r="D6887" s="1">
        <v>45342.375</v>
      </c>
      <c r="E6887">
        <v>0</v>
      </c>
      <c r="F6887" t="s">
        <v>9</v>
      </c>
      <c r="G6887" t="s">
        <v>272</v>
      </c>
      <c r="H6887">
        <v>97112</v>
      </c>
      <c r="I6887" t="str">
        <f t="shared" si="107"/>
        <v>250_2/20/2024 09:00</v>
      </c>
      <c r="J6887" t="str">
        <f>IFERROR(INDEX(scheduling_data!I:I, MATCH(I6887, scheduling_data!H:H, 0)), "")</f>
        <v>Christian Litz</v>
      </c>
    </row>
    <row r="6888" spans="1:10" x14ac:dyDescent="0.3">
      <c r="A6888" t="s">
        <v>33</v>
      </c>
      <c r="B6888">
        <v>250</v>
      </c>
      <c r="C6888" s="1">
        <v>45372</v>
      </c>
      <c r="D6888" s="1">
        <v>45343.416666666664</v>
      </c>
      <c r="E6888">
        <v>0</v>
      </c>
      <c r="F6888" t="s">
        <v>9</v>
      </c>
      <c r="G6888" t="s">
        <v>469</v>
      </c>
      <c r="H6888">
        <v>97112</v>
      </c>
      <c r="I6888" t="str">
        <f t="shared" si="107"/>
        <v>250_2/21/2024 10:00</v>
      </c>
      <c r="J6888" t="str">
        <f>IFERROR(INDEX(scheduling_data!I:I, MATCH(I6888, scheduling_data!H:H, 0)), "")</f>
        <v>Jessica Pittman</v>
      </c>
    </row>
    <row r="6889" spans="1:10" x14ac:dyDescent="0.3">
      <c r="A6889" t="s">
        <v>33</v>
      </c>
      <c r="B6889">
        <v>250</v>
      </c>
      <c r="C6889" s="1">
        <v>45372</v>
      </c>
      <c r="D6889" s="1">
        <v>45343.416666666664</v>
      </c>
      <c r="E6889">
        <v>0</v>
      </c>
      <c r="F6889" t="s">
        <v>9</v>
      </c>
      <c r="G6889" t="s">
        <v>271</v>
      </c>
      <c r="H6889">
        <v>97110</v>
      </c>
      <c r="I6889" t="str">
        <f t="shared" si="107"/>
        <v>250_2/21/2024 10:00</v>
      </c>
      <c r="J6889" t="str">
        <f>IFERROR(INDEX(scheduling_data!I:I, MATCH(I6889, scheduling_data!H:H, 0)), "")</f>
        <v>Jessica Pittman</v>
      </c>
    </row>
    <row r="6890" spans="1:10" x14ac:dyDescent="0.3">
      <c r="A6890" t="s">
        <v>80</v>
      </c>
      <c r="B6890">
        <v>251</v>
      </c>
      <c r="C6890" s="1">
        <v>45363</v>
      </c>
      <c r="D6890" s="1">
        <v>45348.333333333336</v>
      </c>
      <c r="E6890">
        <v>24.8</v>
      </c>
      <c r="F6890" t="s">
        <v>19</v>
      </c>
      <c r="G6890" t="s">
        <v>51</v>
      </c>
      <c r="H6890">
        <v>97110</v>
      </c>
      <c r="I6890" t="str">
        <f t="shared" si="107"/>
        <v>251_2/26/2024 08:00</v>
      </c>
      <c r="J6890" t="str">
        <f>IFERROR(INDEX(scheduling_data!I:I, MATCH(I6890, scheduling_data!H:H, 0)), "")</f>
        <v>Katherine Tyree</v>
      </c>
    </row>
    <row r="6891" spans="1:10" x14ac:dyDescent="0.3">
      <c r="A6891" t="s">
        <v>80</v>
      </c>
      <c r="B6891">
        <v>251</v>
      </c>
      <c r="C6891" s="1">
        <v>45363</v>
      </c>
      <c r="D6891" s="1">
        <v>45348.333333333336</v>
      </c>
      <c r="E6891">
        <v>50.2</v>
      </c>
      <c r="F6891" t="s">
        <v>9</v>
      </c>
      <c r="G6891" t="s">
        <v>52</v>
      </c>
      <c r="H6891">
        <v>97110</v>
      </c>
      <c r="I6891" t="str">
        <f t="shared" si="107"/>
        <v>251_2/26/2024 08:00</v>
      </c>
      <c r="J6891" t="str">
        <f>IFERROR(INDEX(scheduling_data!I:I, MATCH(I6891, scheduling_data!H:H, 0)), "")</f>
        <v>Katherine Tyree</v>
      </c>
    </row>
    <row r="6892" spans="1:10" x14ac:dyDescent="0.3">
      <c r="A6892" t="s">
        <v>80</v>
      </c>
      <c r="B6892">
        <v>251</v>
      </c>
      <c r="C6892" s="1">
        <v>45363</v>
      </c>
      <c r="D6892" s="1">
        <v>45348.333333333336</v>
      </c>
      <c r="E6892">
        <v>56.78</v>
      </c>
      <c r="F6892" t="s">
        <v>19</v>
      </c>
      <c r="G6892" t="s">
        <v>51</v>
      </c>
      <c r="H6892">
        <v>97112</v>
      </c>
      <c r="I6892" t="str">
        <f t="shared" si="107"/>
        <v>251_2/26/2024 08:00</v>
      </c>
      <c r="J6892" t="str">
        <f>IFERROR(INDEX(scheduling_data!I:I, MATCH(I6892, scheduling_data!H:H, 0)), "")</f>
        <v>Katherine Tyree</v>
      </c>
    </row>
    <row r="6893" spans="1:10" x14ac:dyDescent="0.3">
      <c r="A6893" t="s">
        <v>80</v>
      </c>
      <c r="B6893">
        <v>251</v>
      </c>
      <c r="C6893" s="1">
        <v>45363</v>
      </c>
      <c r="D6893" s="1">
        <v>45348.333333333336</v>
      </c>
      <c r="E6893">
        <v>93.22</v>
      </c>
      <c r="F6893" t="s">
        <v>9</v>
      </c>
      <c r="G6893" t="s">
        <v>52</v>
      </c>
      <c r="H6893">
        <v>97112</v>
      </c>
      <c r="I6893" t="str">
        <f t="shared" si="107"/>
        <v>251_2/26/2024 08:00</v>
      </c>
      <c r="J6893" t="str">
        <f>IFERROR(INDEX(scheduling_data!I:I, MATCH(I6893, scheduling_data!H:H, 0)), "")</f>
        <v>Katherine Tyree</v>
      </c>
    </row>
    <row r="6894" spans="1:10" x14ac:dyDescent="0.3">
      <c r="A6894" t="s">
        <v>80</v>
      </c>
      <c r="B6894">
        <v>252</v>
      </c>
      <c r="C6894" s="1">
        <v>45352</v>
      </c>
      <c r="D6894" s="1">
        <v>45337.645833333336</v>
      </c>
      <c r="E6894">
        <v>52.1</v>
      </c>
      <c r="F6894" t="s">
        <v>9</v>
      </c>
      <c r="G6894" t="s">
        <v>52</v>
      </c>
      <c r="H6894">
        <v>97140</v>
      </c>
      <c r="I6894" t="str">
        <f t="shared" si="107"/>
        <v>252_2/15/2024 15:30</v>
      </c>
      <c r="J6894" t="str">
        <f>IFERROR(INDEX(scheduling_data!I:I, MATCH(I6894, scheduling_data!H:H, 0)), "")</f>
        <v>Christian Litz</v>
      </c>
    </row>
    <row r="6895" spans="1:10" x14ac:dyDescent="0.3">
      <c r="A6895" t="s">
        <v>80</v>
      </c>
      <c r="B6895">
        <v>252</v>
      </c>
      <c r="C6895" s="1">
        <v>45352</v>
      </c>
      <c r="D6895" s="1">
        <v>45337.645833333336</v>
      </c>
      <c r="E6895">
        <v>22.9</v>
      </c>
      <c r="F6895" t="s">
        <v>19</v>
      </c>
      <c r="G6895" t="s">
        <v>51</v>
      </c>
      <c r="H6895">
        <v>97140</v>
      </c>
      <c r="I6895" t="str">
        <f t="shared" si="107"/>
        <v>252_2/15/2024 15:30</v>
      </c>
      <c r="J6895" t="str">
        <f>IFERROR(INDEX(scheduling_data!I:I, MATCH(I6895, scheduling_data!H:H, 0)), "")</f>
        <v>Christian Litz</v>
      </c>
    </row>
    <row r="6896" spans="1:10" x14ac:dyDescent="0.3">
      <c r="A6896" t="s">
        <v>80</v>
      </c>
      <c r="B6896">
        <v>252</v>
      </c>
      <c r="C6896" s="1">
        <v>45352</v>
      </c>
      <c r="D6896" s="1">
        <v>45337.645833333336</v>
      </c>
      <c r="E6896">
        <v>46.61</v>
      </c>
      <c r="F6896" t="s">
        <v>9</v>
      </c>
      <c r="G6896" t="s">
        <v>52</v>
      </c>
      <c r="H6896">
        <v>97112</v>
      </c>
      <c r="I6896" t="str">
        <f t="shared" si="107"/>
        <v>252_2/15/2024 15:30</v>
      </c>
      <c r="J6896" t="str">
        <f>IFERROR(INDEX(scheduling_data!I:I, MATCH(I6896, scheduling_data!H:H, 0)), "")</f>
        <v>Christian Litz</v>
      </c>
    </row>
    <row r="6897" spans="1:10" x14ac:dyDescent="0.3">
      <c r="A6897" t="s">
        <v>80</v>
      </c>
      <c r="B6897">
        <v>252</v>
      </c>
      <c r="C6897" s="1">
        <v>45352</v>
      </c>
      <c r="D6897" s="1">
        <v>45337.645833333336</v>
      </c>
      <c r="E6897">
        <v>28.39</v>
      </c>
      <c r="F6897" t="s">
        <v>19</v>
      </c>
      <c r="G6897" t="s">
        <v>51</v>
      </c>
      <c r="H6897">
        <v>97112</v>
      </c>
      <c r="I6897" t="str">
        <f t="shared" si="107"/>
        <v>252_2/15/2024 15:30</v>
      </c>
      <c r="J6897" t="str">
        <f>IFERROR(INDEX(scheduling_data!I:I, MATCH(I6897, scheduling_data!H:H, 0)), "")</f>
        <v>Christian Litz</v>
      </c>
    </row>
    <row r="6898" spans="1:10" x14ac:dyDescent="0.3">
      <c r="A6898" t="s">
        <v>80</v>
      </c>
      <c r="B6898">
        <v>252</v>
      </c>
      <c r="C6898" s="1">
        <v>45359</v>
      </c>
      <c r="D6898" s="1">
        <v>45342.729166666664</v>
      </c>
      <c r="E6898">
        <v>28.39</v>
      </c>
      <c r="F6898" t="s">
        <v>19</v>
      </c>
      <c r="G6898" t="s">
        <v>51</v>
      </c>
      <c r="H6898">
        <v>97112</v>
      </c>
      <c r="I6898" t="str">
        <f t="shared" si="107"/>
        <v>252_2/20/2024 17:30</v>
      </c>
      <c r="J6898" t="str">
        <f>IFERROR(INDEX(scheduling_data!I:I, MATCH(I6898, scheduling_data!H:H, 0)), "")</f>
        <v>Christian Litz</v>
      </c>
    </row>
    <row r="6899" spans="1:10" x14ac:dyDescent="0.3">
      <c r="A6899" t="s">
        <v>80</v>
      </c>
      <c r="B6899">
        <v>252</v>
      </c>
      <c r="C6899" s="1">
        <v>45359</v>
      </c>
      <c r="D6899" s="1">
        <v>45342.729166666664</v>
      </c>
      <c r="E6899">
        <v>46.61</v>
      </c>
      <c r="F6899" t="s">
        <v>9</v>
      </c>
      <c r="G6899" t="s">
        <v>52</v>
      </c>
      <c r="H6899">
        <v>97112</v>
      </c>
      <c r="I6899" t="str">
        <f t="shared" si="107"/>
        <v>252_2/20/2024 17:30</v>
      </c>
      <c r="J6899" t="str">
        <f>IFERROR(INDEX(scheduling_data!I:I, MATCH(I6899, scheduling_data!H:H, 0)), "")</f>
        <v>Christian Litz</v>
      </c>
    </row>
    <row r="6900" spans="1:10" x14ac:dyDescent="0.3">
      <c r="A6900" t="s">
        <v>80</v>
      </c>
      <c r="B6900">
        <v>252</v>
      </c>
      <c r="C6900" s="1">
        <v>45359</v>
      </c>
      <c r="D6900" s="1">
        <v>45342.729166666664</v>
      </c>
      <c r="E6900">
        <v>22.9</v>
      </c>
      <c r="F6900" t="s">
        <v>19</v>
      </c>
      <c r="G6900" t="s">
        <v>51</v>
      </c>
      <c r="H6900">
        <v>97140</v>
      </c>
      <c r="I6900" t="str">
        <f t="shared" si="107"/>
        <v>252_2/20/2024 17:30</v>
      </c>
      <c r="J6900" t="str">
        <f>IFERROR(INDEX(scheduling_data!I:I, MATCH(I6900, scheduling_data!H:H, 0)), "")</f>
        <v>Christian Litz</v>
      </c>
    </row>
    <row r="6901" spans="1:10" x14ac:dyDescent="0.3">
      <c r="A6901" t="s">
        <v>80</v>
      </c>
      <c r="B6901">
        <v>252</v>
      </c>
      <c r="C6901" s="1">
        <v>45359</v>
      </c>
      <c r="D6901" s="1">
        <v>45342.729166666664</v>
      </c>
      <c r="E6901">
        <v>52.1</v>
      </c>
      <c r="F6901" t="s">
        <v>9</v>
      </c>
      <c r="G6901" t="s">
        <v>52</v>
      </c>
      <c r="H6901">
        <v>97140</v>
      </c>
      <c r="I6901" t="str">
        <f t="shared" si="107"/>
        <v>252_2/20/2024 17:30</v>
      </c>
      <c r="J6901" t="str">
        <f>IFERROR(INDEX(scheduling_data!I:I, MATCH(I6901, scheduling_data!H:H, 0)), "")</f>
        <v>Christian Litz</v>
      </c>
    </row>
    <row r="6902" spans="1:10" x14ac:dyDescent="0.3">
      <c r="A6902" t="s">
        <v>80</v>
      </c>
      <c r="B6902">
        <v>252</v>
      </c>
      <c r="C6902" s="1">
        <v>45363</v>
      </c>
      <c r="D6902" s="1">
        <v>45349.729166666664</v>
      </c>
      <c r="E6902">
        <v>22.9</v>
      </c>
      <c r="F6902" t="s">
        <v>19</v>
      </c>
      <c r="G6902" t="s">
        <v>51</v>
      </c>
      <c r="H6902">
        <v>97140</v>
      </c>
      <c r="I6902" t="str">
        <f t="shared" si="107"/>
        <v>252_2/27/2024 17:30</v>
      </c>
      <c r="J6902" t="str">
        <f>IFERROR(INDEX(scheduling_data!I:I, MATCH(I6902, scheduling_data!H:H, 0)), "")</f>
        <v>Christian Litz</v>
      </c>
    </row>
    <row r="6903" spans="1:10" x14ac:dyDescent="0.3">
      <c r="A6903" t="s">
        <v>80</v>
      </c>
      <c r="B6903">
        <v>252</v>
      </c>
      <c r="C6903" s="1">
        <v>45363</v>
      </c>
      <c r="D6903" s="1">
        <v>45349.729166666664</v>
      </c>
      <c r="E6903">
        <v>28.39</v>
      </c>
      <c r="F6903" t="s">
        <v>19</v>
      </c>
      <c r="G6903" t="s">
        <v>51</v>
      </c>
      <c r="H6903">
        <v>97112</v>
      </c>
      <c r="I6903" t="str">
        <f t="shared" si="107"/>
        <v>252_2/27/2024 17:30</v>
      </c>
      <c r="J6903" t="str">
        <f>IFERROR(INDEX(scheduling_data!I:I, MATCH(I6903, scheduling_data!H:H, 0)), "")</f>
        <v>Christian Litz</v>
      </c>
    </row>
    <row r="6904" spans="1:10" x14ac:dyDescent="0.3">
      <c r="A6904" t="s">
        <v>80</v>
      </c>
      <c r="B6904">
        <v>252</v>
      </c>
      <c r="C6904" s="1">
        <v>45363</v>
      </c>
      <c r="D6904" s="1">
        <v>45349.729166666664</v>
      </c>
      <c r="E6904">
        <v>46.61</v>
      </c>
      <c r="F6904" t="s">
        <v>9</v>
      </c>
      <c r="G6904" t="s">
        <v>52</v>
      </c>
      <c r="H6904">
        <v>97112</v>
      </c>
      <c r="I6904" t="str">
        <f t="shared" si="107"/>
        <v>252_2/27/2024 17:30</v>
      </c>
      <c r="J6904" t="str">
        <f>IFERROR(INDEX(scheduling_data!I:I, MATCH(I6904, scheduling_data!H:H, 0)), "")</f>
        <v>Christian Litz</v>
      </c>
    </row>
    <row r="6905" spans="1:10" x14ac:dyDescent="0.3">
      <c r="A6905" t="s">
        <v>80</v>
      </c>
      <c r="B6905">
        <v>252</v>
      </c>
      <c r="C6905" s="1">
        <v>45363</v>
      </c>
      <c r="D6905" s="1">
        <v>45349.729166666664</v>
      </c>
      <c r="E6905">
        <v>52.1</v>
      </c>
      <c r="F6905" t="s">
        <v>9</v>
      </c>
      <c r="G6905" t="s">
        <v>52</v>
      </c>
      <c r="H6905">
        <v>97140</v>
      </c>
      <c r="I6905" t="str">
        <f t="shared" si="107"/>
        <v>252_2/27/2024 17:30</v>
      </c>
      <c r="J6905" t="str">
        <f>IFERROR(INDEX(scheduling_data!I:I, MATCH(I6905, scheduling_data!H:H, 0)), "")</f>
        <v>Christian Litz</v>
      </c>
    </row>
    <row r="6906" spans="1:10" x14ac:dyDescent="0.3">
      <c r="A6906" t="s">
        <v>80</v>
      </c>
      <c r="B6906">
        <v>252</v>
      </c>
      <c r="C6906" s="1">
        <v>45366</v>
      </c>
      <c r="D6906" s="1">
        <v>45351.625</v>
      </c>
      <c r="E6906">
        <v>22.9</v>
      </c>
      <c r="F6906" t="s">
        <v>19</v>
      </c>
      <c r="G6906" t="s">
        <v>51</v>
      </c>
      <c r="H6906">
        <v>97140</v>
      </c>
      <c r="I6906" t="str">
        <f t="shared" si="107"/>
        <v>252_2/29/2024 15:00</v>
      </c>
      <c r="J6906" t="str">
        <f>IFERROR(INDEX(scheduling_data!I:I, MATCH(I6906, scheduling_data!H:H, 0)), "")</f>
        <v>Christian Litz</v>
      </c>
    </row>
    <row r="6907" spans="1:10" x14ac:dyDescent="0.3">
      <c r="A6907" t="s">
        <v>80</v>
      </c>
      <c r="B6907">
        <v>252</v>
      </c>
      <c r="C6907" s="1">
        <v>45366</v>
      </c>
      <c r="D6907" s="1">
        <v>45351.625</v>
      </c>
      <c r="E6907">
        <v>46.61</v>
      </c>
      <c r="F6907" t="s">
        <v>9</v>
      </c>
      <c r="G6907" t="s">
        <v>52</v>
      </c>
      <c r="H6907">
        <v>97112</v>
      </c>
      <c r="I6907" t="str">
        <f t="shared" si="107"/>
        <v>252_2/29/2024 15:00</v>
      </c>
      <c r="J6907" t="str">
        <f>IFERROR(INDEX(scheduling_data!I:I, MATCH(I6907, scheduling_data!H:H, 0)), "")</f>
        <v>Christian Litz</v>
      </c>
    </row>
    <row r="6908" spans="1:10" x14ac:dyDescent="0.3">
      <c r="A6908" t="s">
        <v>80</v>
      </c>
      <c r="B6908">
        <v>252</v>
      </c>
      <c r="C6908" s="1">
        <v>45366</v>
      </c>
      <c r="D6908" s="1">
        <v>45351.625</v>
      </c>
      <c r="E6908">
        <v>28.39</v>
      </c>
      <c r="F6908" t="s">
        <v>19</v>
      </c>
      <c r="G6908" t="s">
        <v>51</v>
      </c>
      <c r="H6908">
        <v>97112</v>
      </c>
      <c r="I6908" t="str">
        <f t="shared" si="107"/>
        <v>252_2/29/2024 15:00</v>
      </c>
      <c r="J6908" t="str">
        <f>IFERROR(INDEX(scheduling_data!I:I, MATCH(I6908, scheduling_data!H:H, 0)), "")</f>
        <v>Christian Litz</v>
      </c>
    </row>
    <row r="6909" spans="1:10" x14ac:dyDescent="0.3">
      <c r="A6909" t="s">
        <v>80</v>
      </c>
      <c r="B6909">
        <v>252</v>
      </c>
      <c r="C6909" s="1">
        <v>45366</v>
      </c>
      <c r="D6909" s="1">
        <v>45351.625</v>
      </c>
      <c r="E6909">
        <v>52.1</v>
      </c>
      <c r="F6909" t="s">
        <v>9</v>
      </c>
      <c r="G6909" t="s">
        <v>52</v>
      </c>
      <c r="H6909">
        <v>97140</v>
      </c>
      <c r="I6909" t="str">
        <f t="shared" si="107"/>
        <v>252_2/29/2024 15:00</v>
      </c>
      <c r="J6909" t="str">
        <f>IFERROR(INDEX(scheduling_data!I:I, MATCH(I6909, scheduling_data!H:H, 0)), "")</f>
        <v>Christian Litz</v>
      </c>
    </row>
    <row r="6910" spans="1:10" x14ac:dyDescent="0.3">
      <c r="A6910" t="s">
        <v>49</v>
      </c>
      <c r="B6910">
        <v>253</v>
      </c>
      <c r="C6910" s="1">
        <v>45364</v>
      </c>
      <c r="D6910" s="1">
        <v>45336.583333333336</v>
      </c>
      <c r="E6910">
        <v>10.83</v>
      </c>
      <c r="F6910" t="s">
        <v>19</v>
      </c>
      <c r="G6910" t="s">
        <v>50</v>
      </c>
      <c r="H6910">
        <v>97112</v>
      </c>
      <c r="I6910" t="str">
        <f t="shared" si="107"/>
        <v>253_2/14/2024 14:00</v>
      </c>
      <c r="J6910" t="str">
        <f>IFERROR(INDEX(scheduling_data!I:I, MATCH(I6910, scheduling_data!H:H, 0)), "")</f>
        <v>James Allen</v>
      </c>
    </row>
    <row r="6911" spans="1:10" x14ac:dyDescent="0.3">
      <c r="A6911" t="s">
        <v>49</v>
      </c>
      <c r="B6911">
        <v>253</v>
      </c>
      <c r="C6911" s="1">
        <v>45364</v>
      </c>
      <c r="D6911" s="1">
        <v>45336.583333333336</v>
      </c>
      <c r="E6911">
        <v>8.34</v>
      </c>
      <c r="F6911" t="s">
        <v>19</v>
      </c>
      <c r="G6911" t="s">
        <v>50</v>
      </c>
      <c r="H6911">
        <v>97110</v>
      </c>
      <c r="I6911" t="str">
        <f t="shared" si="107"/>
        <v>253_2/14/2024 14:00</v>
      </c>
      <c r="J6911" t="str">
        <f>IFERROR(INDEX(scheduling_data!I:I, MATCH(I6911, scheduling_data!H:H, 0)), "")</f>
        <v>James Allen</v>
      </c>
    </row>
    <row r="6912" spans="1:10" x14ac:dyDescent="0.3">
      <c r="A6912" t="s">
        <v>49</v>
      </c>
      <c r="B6912">
        <v>253</v>
      </c>
      <c r="C6912" s="1">
        <v>45373</v>
      </c>
      <c r="D6912" s="1">
        <v>45342.708333333336</v>
      </c>
      <c r="E6912">
        <v>17.84</v>
      </c>
      <c r="F6912" t="s">
        <v>19</v>
      </c>
      <c r="G6912" t="s">
        <v>50</v>
      </c>
      <c r="H6912">
        <v>97110</v>
      </c>
      <c r="I6912" t="str">
        <f t="shared" si="107"/>
        <v>253_2/20/2024 17:00</v>
      </c>
      <c r="J6912" t="str">
        <f>IFERROR(INDEX(scheduling_data!I:I, MATCH(I6912, scheduling_data!H:H, 0)), "")</f>
        <v>James Allen</v>
      </c>
    </row>
    <row r="6913" spans="1:10" x14ac:dyDescent="0.3">
      <c r="A6913" t="s">
        <v>49</v>
      </c>
      <c r="B6913">
        <v>253</v>
      </c>
      <c r="C6913" s="1">
        <v>45355</v>
      </c>
      <c r="D6913" s="1">
        <v>45327.583333333336</v>
      </c>
      <c r="E6913">
        <v>9.51</v>
      </c>
      <c r="F6913" t="s">
        <v>19</v>
      </c>
      <c r="G6913" t="s">
        <v>50</v>
      </c>
      <c r="H6913">
        <v>97110</v>
      </c>
      <c r="I6913" t="str">
        <f t="shared" si="107"/>
        <v>253_2/5/2024 14:00</v>
      </c>
      <c r="J6913" t="str">
        <f>IFERROR(INDEX(scheduling_data!I:I, MATCH(I6913, scheduling_data!H:H, 0)), "")</f>
        <v>Breanna Grieco</v>
      </c>
    </row>
    <row r="6914" spans="1:10" x14ac:dyDescent="0.3">
      <c r="A6914" t="s">
        <v>137</v>
      </c>
      <c r="B6914">
        <v>253</v>
      </c>
      <c r="C6914" s="1">
        <v>45357</v>
      </c>
      <c r="D6914" s="1">
        <v>45336.583333333336</v>
      </c>
      <c r="E6914">
        <v>6.97</v>
      </c>
      <c r="F6914" t="s">
        <v>9</v>
      </c>
      <c r="G6914" t="s">
        <v>54</v>
      </c>
      <c r="H6914">
        <v>97112</v>
      </c>
      <c r="I6914" t="str">
        <f t="shared" si="107"/>
        <v>253_2/14/2024 14:00</v>
      </c>
      <c r="J6914" t="str">
        <f>IFERROR(INDEX(scheduling_data!I:I, MATCH(I6914, scheduling_data!H:H, 0)), "")</f>
        <v>James Allen</v>
      </c>
    </row>
    <row r="6915" spans="1:10" x14ac:dyDescent="0.3">
      <c r="A6915" t="s">
        <v>137</v>
      </c>
      <c r="B6915">
        <v>253</v>
      </c>
      <c r="C6915" s="1">
        <v>45357</v>
      </c>
      <c r="D6915" s="1">
        <v>45336.583333333336</v>
      </c>
      <c r="E6915">
        <v>32.67</v>
      </c>
      <c r="F6915" t="s">
        <v>19</v>
      </c>
      <c r="G6915" t="s">
        <v>57</v>
      </c>
      <c r="H6915">
        <v>97110</v>
      </c>
      <c r="I6915" t="str">
        <f t="shared" ref="I6915:I6978" si="108">TEXT(B6915&amp;"_"&amp;TEXT(D6915, "m/d/yyyy hh:mm"), "0")</f>
        <v>253_2/14/2024 14:00</v>
      </c>
      <c r="J6915" t="str">
        <f>IFERROR(INDEX(scheduling_data!I:I, MATCH(I6915, scheduling_data!H:H, 0)), "")</f>
        <v>James Allen</v>
      </c>
    </row>
    <row r="6916" spans="1:10" x14ac:dyDescent="0.3">
      <c r="A6916" t="s">
        <v>137</v>
      </c>
      <c r="B6916">
        <v>253</v>
      </c>
      <c r="C6916" s="1">
        <v>45357</v>
      </c>
      <c r="D6916" s="1">
        <v>45336.583333333336</v>
      </c>
      <c r="E6916">
        <v>96.6</v>
      </c>
      <c r="F6916" t="s">
        <v>9</v>
      </c>
      <c r="G6916" t="s">
        <v>56</v>
      </c>
      <c r="H6916">
        <v>97110</v>
      </c>
      <c r="I6916" t="str">
        <f t="shared" si="108"/>
        <v>253_2/14/2024 14:00</v>
      </c>
      <c r="J6916" t="str">
        <f>IFERROR(INDEX(scheduling_data!I:I, MATCH(I6916, scheduling_data!H:H, 0)), "")</f>
        <v>James Allen</v>
      </c>
    </row>
    <row r="6917" spans="1:10" x14ac:dyDescent="0.3">
      <c r="A6917" t="s">
        <v>137</v>
      </c>
      <c r="B6917">
        <v>253</v>
      </c>
      <c r="C6917" s="1">
        <v>45357</v>
      </c>
      <c r="D6917" s="1">
        <v>45336.583333333336</v>
      </c>
      <c r="E6917">
        <v>0.67</v>
      </c>
      <c r="F6917" t="s">
        <v>9</v>
      </c>
      <c r="G6917" t="s">
        <v>55</v>
      </c>
      <c r="H6917">
        <v>97110</v>
      </c>
      <c r="I6917" t="str">
        <f t="shared" si="108"/>
        <v>253_2/14/2024 14:00</v>
      </c>
      <c r="J6917" t="str">
        <f>IFERROR(INDEX(scheduling_data!I:I, MATCH(I6917, scheduling_data!H:H, 0)), "")</f>
        <v>James Allen</v>
      </c>
    </row>
    <row r="6918" spans="1:10" x14ac:dyDescent="0.3">
      <c r="A6918" t="s">
        <v>137</v>
      </c>
      <c r="B6918">
        <v>253</v>
      </c>
      <c r="C6918" s="1">
        <v>45357</v>
      </c>
      <c r="D6918" s="1">
        <v>45336.583333333336</v>
      </c>
      <c r="E6918">
        <v>11.72</v>
      </c>
      <c r="F6918" t="s">
        <v>9</v>
      </c>
      <c r="G6918" t="s">
        <v>54</v>
      </c>
      <c r="H6918">
        <v>97110</v>
      </c>
      <c r="I6918" t="str">
        <f t="shared" si="108"/>
        <v>253_2/14/2024 14:00</v>
      </c>
      <c r="J6918" t="str">
        <f>IFERROR(INDEX(scheduling_data!I:I, MATCH(I6918, scheduling_data!H:H, 0)), "")</f>
        <v>James Allen</v>
      </c>
    </row>
    <row r="6919" spans="1:10" x14ac:dyDescent="0.3">
      <c r="A6919" t="s">
        <v>137</v>
      </c>
      <c r="B6919">
        <v>253</v>
      </c>
      <c r="C6919" s="1">
        <v>45357</v>
      </c>
      <c r="D6919" s="1">
        <v>45336.583333333336</v>
      </c>
      <c r="E6919">
        <v>42.47</v>
      </c>
      <c r="F6919" t="s">
        <v>19</v>
      </c>
      <c r="G6919" t="s">
        <v>57</v>
      </c>
      <c r="H6919">
        <v>97112</v>
      </c>
      <c r="I6919" t="str">
        <f t="shared" si="108"/>
        <v>253_2/14/2024 14:00</v>
      </c>
      <c r="J6919" t="str">
        <f>IFERROR(INDEX(scheduling_data!I:I, MATCH(I6919, scheduling_data!H:H, 0)), "")</f>
        <v>James Allen</v>
      </c>
    </row>
    <row r="6920" spans="1:10" x14ac:dyDescent="0.3">
      <c r="A6920" t="s">
        <v>137</v>
      </c>
      <c r="B6920">
        <v>253</v>
      </c>
      <c r="C6920" s="1">
        <v>45357</v>
      </c>
      <c r="D6920" s="1">
        <v>45336.583333333336</v>
      </c>
      <c r="E6920">
        <v>88.86</v>
      </c>
      <c r="F6920" t="s">
        <v>9</v>
      </c>
      <c r="G6920" t="s">
        <v>56</v>
      </c>
      <c r="H6920">
        <v>97112</v>
      </c>
      <c r="I6920" t="str">
        <f t="shared" si="108"/>
        <v>253_2/14/2024 14:00</v>
      </c>
      <c r="J6920" t="str">
        <f>IFERROR(INDEX(scheduling_data!I:I, MATCH(I6920, scheduling_data!H:H, 0)), "")</f>
        <v>James Allen</v>
      </c>
    </row>
    <row r="6921" spans="1:10" x14ac:dyDescent="0.3">
      <c r="A6921" t="s">
        <v>137</v>
      </c>
      <c r="B6921">
        <v>253</v>
      </c>
      <c r="C6921" s="1">
        <v>45357</v>
      </c>
      <c r="D6921" s="1">
        <v>45336.583333333336</v>
      </c>
      <c r="E6921">
        <v>0.87</v>
      </c>
      <c r="F6921" t="s">
        <v>9</v>
      </c>
      <c r="G6921" t="s">
        <v>55</v>
      </c>
      <c r="H6921">
        <v>97112</v>
      </c>
      <c r="I6921" t="str">
        <f t="shared" si="108"/>
        <v>253_2/14/2024 14:00</v>
      </c>
      <c r="J6921" t="str">
        <f>IFERROR(INDEX(scheduling_data!I:I, MATCH(I6921, scheduling_data!H:H, 0)), "")</f>
        <v>James Allen</v>
      </c>
    </row>
    <row r="6922" spans="1:10" x14ac:dyDescent="0.3">
      <c r="A6922" t="s">
        <v>137</v>
      </c>
      <c r="B6922">
        <v>253</v>
      </c>
      <c r="C6922" s="1">
        <v>45364</v>
      </c>
      <c r="D6922" s="1">
        <v>45342.708333333336</v>
      </c>
      <c r="E6922">
        <v>69.95</v>
      </c>
      <c r="F6922" t="s">
        <v>19</v>
      </c>
      <c r="G6922" t="s">
        <v>57</v>
      </c>
      <c r="H6922">
        <v>97110</v>
      </c>
      <c r="I6922" t="str">
        <f t="shared" si="108"/>
        <v>253_2/20/2024 17:00</v>
      </c>
      <c r="J6922" t="str">
        <f>IFERROR(INDEX(scheduling_data!I:I, MATCH(I6922, scheduling_data!H:H, 0)), "")</f>
        <v>James Allen</v>
      </c>
    </row>
    <row r="6923" spans="1:10" x14ac:dyDescent="0.3">
      <c r="A6923" t="s">
        <v>137</v>
      </c>
      <c r="B6923">
        <v>253</v>
      </c>
      <c r="C6923" s="1">
        <v>45364</v>
      </c>
      <c r="D6923" s="1">
        <v>45342.708333333336</v>
      </c>
      <c r="E6923">
        <v>193.2</v>
      </c>
      <c r="F6923" t="s">
        <v>9</v>
      </c>
      <c r="G6923" t="s">
        <v>56</v>
      </c>
      <c r="H6923">
        <v>97110</v>
      </c>
      <c r="I6923" t="str">
        <f t="shared" si="108"/>
        <v>253_2/20/2024 17:00</v>
      </c>
      <c r="J6923" t="str">
        <f>IFERROR(INDEX(scheduling_data!I:I, MATCH(I6923, scheduling_data!H:H, 0)), "")</f>
        <v>James Allen</v>
      </c>
    </row>
    <row r="6924" spans="1:10" x14ac:dyDescent="0.3">
      <c r="A6924" t="s">
        <v>137</v>
      </c>
      <c r="B6924">
        <v>253</v>
      </c>
      <c r="C6924" s="1">
        <v>45364</v>
      </c>
      <c r="D6924" s="1">
        <v>45342.708333333336</v>
      </c>
      <c r="E6924">
        <v>17.579999999999998</v>
      </c>
      <c r="F6924" t="s">
        <v>9</v>
      </c>
      <c r="G6924" t="s">
        <v>54</v>
      </c>
      <c r="H6924">
        <v>97110</v>
      </c>
      <c r="I6924" t="str">
        <f t="shared" si="108"/>
        <v>253_2/20/2024 17:00</v>
      </c>
      <c r="J6924" t="str">
        <f>IFERROR(INDEX(scheduling_data!I:I, MATCH(I6924, scheduling_data!H:H, 0)), "")</f>
        <v>James Allen</v>
      </c>
    </row>
    <row r="6925" spans="1:10" x14ac:dyDescent="0.3">
      <c r="A6925" t="s">
        <v>137</v>
      </c>
      <c r="B6925">
        <v>253</v>
      </c>
      <c r="C6925" s="1">
        <v>45364</v>
      </c>
      <c r="D6925" s="1">
        <v>45342.708333333336</v>
      </c>
      <c r="E6925">
        <v>1.43</v>
      </c>
      <c r="F6925" t="s">
        <v>9</v>
      </c>
      <c r="G6925" t="s">
        <v>55</v>
      </c>
      <c r="H6925">
        <v>97110</v>
      </c>
      <c r="I6925" t="str">
        <f t="shared" si="108"/>
        <v>253_2/20/2024 17:00</v>
      </c>
      <c r="J6925" t="str">
        <f>IFERROR(INDEX(scheduling_data!I:I, MATCH(I6925, scheduling_data!H:H, 0)), "")</f>
        <v>James Allen</v>
      </c>
    </row>
    <row r="6926" spans="1:10" x14ac:dyDescent="0.3">
      <c r="A6926" t="s">
        <v>80</v>
      </c>
      <c r="B6926">
        <v>254</v>
      </c>
      <c r="C6926" s="1">
        <v>45359</v>
      </c>
      <c r="D6926" s="1">
        <v>45335.395833333336</v>
      </c>
      <c r="E6926">
        <v>56.78</v>
      </c>
      <c r="F6926" t="s">
        <v>19</v>
      </c>
      <c r="G6926" t="s">
        <v>51</v>
      </c>
      <c r="H6926">
        <v>97112</v>
      </c>
      <c r="I6926" t="str">
        <f t="shared" si="108"/>
        <v>254_2/13/2024 09:30</v>
      </c>
      <c r="J6926" t="str">
        <f>IFERROR(INDEX(scheduling_data!I:I, MATCH(I6926, scheduling_data!H:H, 0)), "")</f>
        <v>Carolyn Simpson</v>
      </c>
    </row>
    <row r="6927" spans="1:10" x14ac:dyDescent="0.3">
      <c r="A6927" t="s">
        <v>80</v>
      </c>
      <c r="B6927">
        <v>254</v>
      </c>
      <c r="C6927" s="1">
        <v>45359</v>
      </c>
      <c r="D6927" s="1">
        <v>45335.395833333336</v>
      </c>
      <c r="E6927">
        <v>93.22</v>
      </c>
      <c r="F6927" t="s">
        <v>9</v>
      </c>
      <c r="G6927" t="s">
        <v>52</v>
      </c>
      <c r="H6927">
        <v>97112</v>
      </c>
      <c r="I6927" t="str">
        <f t="shared" si="108"/>
        <v>254_2/13/2024 09:30</v>
      </c>
      <c r="J6927" t="str">
        <f>IFERROR(INDEX(scheduling_data!I:I, MATCH(I6927, scheduling_data!H:H, 0)), "")</f>
        <v>Carolyn Simpson</v>
      </c>
    </row>
    <row r="6928" spans="1:10" x14ac:dyDescent="0.3">
      <c r="A6928" t="s">
        <v>80</v>
      </c>
      <c r="B6928">
        <v>254</v>
      </c>
      <c r="C6928" s="1">
        <v>45359</v>
      </c>
      <c r="D6928" s="1">
        <v>45341.458333333336</v>
      </c>
      <c r="E6928">
        <v>56.78</v>
      </c>
      <c r="F6928" t="s">
        <v>19</v>
      </c>
      <c r="G6928" t="s">
        <v>51</v>
      </c>
      <c r="H6928">
        <v>97112</v>
      </c>
      <c r="I6928" t="str">
        <f t="shared" si="108"/>
        <v>254_2/19/2024 11:00</v>
      </c>
      <c r="J6928" t="str">
        <f>IFERROR(INDEX(scheduling_data!I:I, MATCH(I6928, scheduling_data!H:H, 0)), "")</f>
        <v>Breanna Cochran</v>
      </c>
    </row>
    <row r="6929" spans="1:10" x14ac:dyDescent="0.3">
      <c r="A6929" t="s">
        <v>80</v>
      </c>
      <c r="B6929">
        <v>254</v>
      </c>
      <c r="C6929" s="1">
        <v>45359</v>
      </c>
      <c r="D6929" s="1">
        <v>45341.458333333336</v>
      </c>
      <c r="E6929">
        <v>93.22</v>
      </c>
      <c r="F6929" t="s">
        <v>9</v>
      </c>
      <c r="G6929" t="s">
        <v>52</v>
      </c>
      <c r="H6929">
        <v>97112</v>
      </c>
      <c r="I6929" t="str">
        <f t="shared" si="108"/>
        <v>254_2/19/2024 11:00</v>
      </c>
      <c r="J6929" t="str">
        <f>IFERROR(INDEX(scheduling_data!I:I, MATCH(I6929, scheduling_data!H:H, 0)), "")</f>
        <v>Breanna Cochran</v>
      </c>
    </row>
    <row r="6930" spans="1:10" x14ac:dyDescent="0.3">
      <c r="A6930" t="s">
        <v>80</v>
      </c>
      <c r="B6930">
        <v>254</v>
      </c>
      <c r="C6930" s="1">
        <v>45359</v>
      </c>
      <c r="D6930" s="1">
        <v>45345.375</v>
      </c>
      <c r="E6930">
        <v>56.78</v>
      </c>
      <c r="F6930" t="s">
        <v>19</v>
      </c>
      <c r="G6930" t="s">
        <v>51</v>
      </c>
      <c r="H6930">
        <v>97112</v>
      </c>
      <c r="I6930" t="str">
        <f t="shared" si="108"/>
        <v>254_2/23/2024 09:00</v>
      </c>
      <c r="J6930" t="str">
        <f>IFERROR(INDEX(scheduling_data!I:I, MATCH(I6930, scheduling_data!H:H, 0)), "")</f>
        <v>Kelsea Rodriguez</v>
      </c>
    </row>
    <row r="6931" spans="1:10" x14ac:dyDescent="0.3">
      <c r="A6931" t="s">
        <v>80</v>
      </c>
      <c r="B6931">
        <v>254</v>
      </c>
      <c r="C6931" s="1">
        <v>45359</v>
      </c>
      <c r="D6931" s="1">
        <v>45345.375</v>
      </c>
      <c r="E6931">
        <v>93.22</v>
      </c>
      <c r="F6931" t="s">
        <v>9</v>
      </c>
      <c r="G6931" t="s">
        <v>52</v>
      </c>
      <c r="H6931">
        <v>97112</v>
      </c>
      <c r="I6931" t="str">
        <f t="shared" si="108"/>
        <v>254_2/23/2024 09:00</v>
      </c>
      <c r="J6931" t="str">
        <f>IFERROR(INDEX(scheduling_data!I:I, MATCH(I6931, scheduling_data!H:H, 0)), "")</f>
        <v>Kelsea Rodriguez</v>
      </c>
    </row>
    <row r="6932" spans="1:10" x14ac:dyDescent="0.3">
      <c r="A6932" t="s">
        <v>61</v>
      </c>
      <c r="B6932">
        <v>256</v>
      </c>
      <c r="C6932" s="1">
        <v>45352</v>
      </c>
      <c r="D6932" s="1">
        <v>45342.583333333336</v>
      </c>
      <c r="E6932">
        <v>34.74</v>
      </c>
      <c r="F6932" t="s">
        <v>19</v>
      </c>
      <c r="G6932" t="s">
        <v>65</v>
      </c>
      <c r="H6932">
        <v>97110</v>
      </c>
      <c r="I6932" t="str">
        <f t="shared" si="108"/>
        <v>256_2/20/2024 14:00</v>
      </c>
      <c r="J6932" t="str">
        <f>IFERROR(INDEX(scheduling_data!I:I, MATCH(I6932, scheduling_data!H:H, 0)), "")</f>
        <v>Katherine Tyree</v>
      </c>
    </row>
    <row r="6933" spans="1:10" x14ac:dyDescent="0.3">
      <c r="A6933" t="s">
        <v>61</v>
      </c>
      <c r="B6933">
        <v>256</v>
      </c>
      <c r="C6933" s="1">
        <v>45352</v>
      </c>
      <c r="D6933" s="1">
        <v>45342.583333333336</v>
      </c>
      <c r="E6933">
        <v>97.37</v>
      </c>
      <c r="F6933" t="s">
        <v>9</v>
      </c>
      <c r="G6933" t="s">
        <v>62</v>
      </c>
      <c r="H6933">
        <v>97162</v>
      </c>
      <c r="I6933" t="str">
        <f t="shared" si="108"/>
        <v>256_2/20/2024 14:00</v>
      </c>
      <c r="J6933" t="str">
        <f>IFERROR(INDEX(scheduling_data!I:I, MATCH(I6933, scheduling_data!H:H, 0)), "")</f>
        <v>Katherine Tyree</v>
      </c>
    </row>
    <row r="6934" spans="1:10" x14ac:dyDescent="0.3">
      <c r="A6934" t="s">
        <v>61</v>
      </c>
      <c r="B6934">
        <v>256</v>
      </c>
      <c r="C6934" s="1">
        <v>45352</v>
      </c>
      <c r="D6934" s="1">
        <v>45342.583333333336</v>
      </c>
      <c r="E6934">
        <v>1.05</v>
      </c>
      <c r="F6934" t="s">
        <v>9</v>
      </c>
      <c r="G6934" t="s">
        <v>63</v>
      </c>
      <c r="H6934">
        <v>97162</v>
      </c>
      <c r="I6934" t="str">
        <f t="shared" si="108"/>
        <v>256_2/20/2024 14:00</v>
      </c>
      <c r="J6934" t="str">
        <f>IFERROR(INDEX(scheduling_data!I:I, MATCH(I6934, scheduling_data!H:H, 0)), "")</f>
        <v>Katherine Tyree</v>
      </c>
    </row>
    <row r="6935" spans="1:10" x14ac:dyDescent="0.3">
      <c r="A6935" t="s">
        <v>61</v>
      </c>
      <c r="B6935">
        <v>256</v>
      </c>
      <c r="C6935" s="1">
        <v>45352</v>
      </c>
      <c r="D6935" s="1">
        <v>45342.583333333336</v>
      </c>
      <c r="E6935">
        <v>51.58</v>
      </c>
      <c r="F6935" t="s">
        <v>19</v>
      </c>
      <c r="G6935" t="s">
        <v>65</v>
      </c>
      <c r="H6935">
        <v>97162</v>
      </c>
      <c r="I6935" t="str">
        <f t="shared" si="108"/>
        <v>256_2/20/2024 14:00</v>
      </c>
      <c r="J6935" t="str">
        <f>IFERROR(INDEX(scheduling_data!I:I, MATCH(I6935, scheduling_data!H:H, 0)), "")</f>
        <v>Katherine Tyree</v>
      </c>
    </row>
    <row r="6936" spans="1:10" x14ac:dyDescent="0.3">
      <c r="A6936" t="s">
        <v>61</v>
      </c>
      <c r="B6936">
        <v>256</v>
      </c>
      <c r="C6936" s="1">
        <v>45352</v>
      </c>
      <c r="D6936" s="1">
        <v>45342.583333333336</v>
      </c>
      <c r="E6936">
        <v>54.83</v>
      </c>
      <c r="F6936" t="s">
        <v>9</v>
      </c>
      <c r="G6936" t="s">
        <v>64</v>
      </c>
      <c r="H6936">
        <v>97530</v>
      </c>
      <c r="I6936" t="str">
        <f t="shared" si="108"/>
        <v>256_2/20/2024 14:00</v>
      </c>
      <c r="J6936" t="str">
        <f>IFERROR(INDEX(scheduling_data!I:I, MATCH(I6936, scheduling_data!H:H, 0)), "")</f>
        <v>Katherine Tyree</v>
      </c>
    </row>
    <row r="6937" spans="1:10" x14ac:dyDescent="0.3">
      <c r="A6937" t="s">
        <v>61</v>
      </c>
      <c r="B6937">
        <v>256</v>
      </c>
      <c r="C6937" s="1">
        <v>45352</v>
      </c>
      <c r="D6937" s="1">
        <v>45342.583333333336</v>
      </c>
      <c r="E6937">
        <v>0.4</v>
      </c>
      <c r="F6937" t="s">
        <v>9</v>
      </c>
      <c r="G6937" t="s">
        <v>63</v>
      </c>
      <c r="H6937">
        <v>97530</v>
      </c>
      <c r="I6937" t="str">
        <f t="shared" si="108"/>
        <v>256_2/20/2024 14:00</v>
      </c>
      <c r="J6937" t="str">
        <f>IFERROR(INDEX(scheduling_data!I:I, MATCH(I6937, scheduling_data!H:H, 0)), "")</f>
        <v>Katherine Tyree</v>
      </c>
    </row>
    <row r="6938" spans="1:10" x14ac:dyDescent="0.3">
      <c r="A6938" t="s">
        <v>61</v>
      </c>
      <c r="B6938">
        <v>256</v>
      </c>
      <c r="C6938" s="1">
        <v>45352</v>
      </c>
      <c r="D6938" s="1">
        <v>45342.583333333336</v>
      </c>
      <c r="E6938">
        <v>19.77</v>
      </c>
      <c r="F6938" t="s">
        <v>19</v>
      </c>
      <c r="G6938" t="s">
        <v>65</v>
      </c>
      <c r="H6938">
        <v>97530</v>
      </c>
      <c r="I6938" t="str">
        <f t="shared" si="108"/>
        <v>256_2/20/2024 14:00</v>
      </c>
      <c r="J6938" t="str">
        <f>IFERROR(INDEX(scheduling_data!I:I, MATCH(I6938, scheduling_data!H:H, 0)), "")</f>
        <v>Katherine Tyree</v>
      </c>
    </row>
    <row r="6939" spans="1:10" x14ac:dyDescent="0.3">
      <c r="A6939" t="s">
        <v>61</v>
      </c>
      <c r="B6939">
        <v>256</v>
      </c>
      <c r="C6939" s="1">
        <v>45352</v>
      </c>
      <c r="D6939" s="1">
        <v>45342.583333333336</v>
      </c>
      <c r="E6939">
        <v>0.71</v>
      </c>
      <c r="F6939" t="s">
        <v>9</v>
      </c>
      <c r="G6939" t="s">
        <v>63</v>
      </c>
      <c r="H6939">
        <v>97110</v>
      </c>
      <c r="I6939" t="str">
        <f t="shared" si="108"/>
        <v>256_2/20/2024 14:00</v>
      </c>
      <c r="J6939" t="str">
        <f>IFERROR(INDEX(scheduling_data!I:I, MATCH(I6939, scheduling_data!H:H, 0)), "")</f>
        <v>Katherine Tyree</v>
      </c>
    </row>
    <row r="6940" spans="1:10" x14ac:dyDescent="0.3">
      <c r="A6940" t="s">
        <v>61</v>
      </c>
      <c r="B6940">
        <v>256</v>
      </c>
      <c r="C6940" s="1">
        <v>45352</v>
      </c>
      <c r="D6940" s="1">
        <v>45342.583333333336</v>
      </c>
      <c r="E6940">
        <v>114.55</v>
      </c>
      <c r="F6940" t="s">
        <v>9</v>
      </c>
      <c r="G6940" t="s">
        <v>64</v>
      </c>
      <c r="H6940">
        <v>97110</v>
      </c>
      <c r="I6940" t="str">
        <f t="shared" si="108"/>
        <v>256_2/20/2024 14:00</v>
      </c>
      <c r="J6940" t="str">
        <f>IFERROR(INDEX(scheduling_data!I:I, MATCH(I6940, scheduling_data!H:H, 0)), "")</f>
        <v>Katherine Tyree</v>
      </c>
    </row>
    <row r="6941" spans="1:10" x14ac:dyDescent="0.3">
      <c r="A6941" t="s">
        <v>61</v>
      </c>
      <c r="B6941">
        <v>256</v>
      </c>
      <c r="C6941" s="1">
        <v>45355</v>
      </c>
      <c r="D6941" s="1">
        <v>45344.708333333336</v>
      </c>
      <c r="E6941">
        <v>0.96</v>
      </c>
      <c r="F6941" t="s">
        <v>9</v>
      </c>
      <c r="G6941" t="s">
        <v>63</v>
      </c>
      <c r="H6941">
        <v>97530</v>
      </c>
      <c r="I6941" t="str">
        <f t="shared" si="108"/>
        <v>256_2/22/2024 17:00</v>
      </c>
      <c r="J6941" t="str">
        <f>IFERROR(INDEX(scheduling_data!I:I, MATCH(I6941, scheduling_data!H:H, 0)), "")</f>
        <v>Katherine Tyree</v>
      </c>
    </row>
    <row r="6942" spans="1:10" x14ac:dyDescent="0.3">
      <c r="A6942" t="s">
        <v>61</v>
      </c>
      <c r="B6942">
        <v>256</v>
      </c>
      <c r="C6942" s="1">
        <v>45355</v>
      </c>
      <c r="D6942" s="1">
        <v>45344.708333333336</v>
      </c>
      <c r="E6942">
        <v>46.98</v>
      </c>
      <c r="F6942" t="s">
        <v>19</v>
      </c>
      <c r="G6942" t="s">
        <v>65</v>
      </c>
      <c r="H6942">
        <v>97530</v>
      </c>
      <c r="I6942" t="str">
        <f t="shared" si="108"/>
        <v>256_2/22/2024 17:00</v>
      </c>
      <c r="J6942" t="str">
        <f>IFERROR(INDEX(scheduling_data!I:I, MATCH(I6942, scheduling_data!H:H, 0)), "")</f>
        <v>Katherine Tyree</v>
      </c>
    </row>
    <row r="6943" spans="1:10" x14ac:dyDescent="0.3">
      <c r="A6943" t="s">
        <v>61</v>
      </c>
      <c r="B6943">
        <v>256</v>
      </c>
      <c r="C6943" s="1">
        <v>45355</v>
      </c>
      <c r="D6943" s="1">
        <v>45344.708333333336</v>
      </c>
      <c r="E6943">
        <v>102.06</v>
      </c>
      <c r="F6943" t="s">
        <v>9</v>
      </c>
      <c r="G6943" t="s">
        <v>64</v>
      </c>
      <c r="H6943">
        <v>97530</v>
      </c>
      <c r="I6943" t="str">
        <f t="shared" si="108"/>
        <v>256_2/22/2024 17:00</v>
      </c>
      <c r="J6943" t="str">
        <f>IFERROR(INDEX(scheduling_data!I:I, MATCH(I6943, scheduling_data!H:H, 0)), "")</f>
        <v>Katherine Tyree</v>
      </c>
    </row>
    <row r="6944" spans="1:10" x14ac:dyDescent="0.3">
      <c r="A6944" t="s">
        <v>61</v>
      </c>
      <c r="B6944">
        <v>256</v>
      </c>
      <c r="C6944" s="1">
        <v>45355</v>
      </c>
      <c r="D6944" s="1">
        <v>45344.708333333336</v>
      </c>
      <c r="E6944">
        <v>10.07</v>
      </c>
      <c r="F6944" t="s">
        <v>19</v>
      </c>
      <c r="G6944" t="s">
        <v>65</v>
      </c>
      <c r="H6944">
        <v>97110</v>
      </c>
      <c r="I6944" t="str">
        <f t="shared" si="108"/>
        <v>256_2/22/2024 17:00</v>
      </c>
      <c r="J6944" t="str">
        <f>IFERROR(INDEX(scheduling_data!I:I, MATCH(I6944, scheduling_data!H:H, 0)), "")</f>
        <v>Katherine Tyree</v>
      </c>
    </row>
    <row r="6945" spans="1:10" x14ac:dyDescent="0.3">
      <c r="A6945" t="s">
        <v>61</v>
      </c>
      <c r="B6945">
        <v>256</v>
      </c>
      <c r="C6945" s="1">
        <v>45355</v>
      </c>
      <c r="D6945" s="1">
        <v>45344.708333333336</v>
      </c>
      <c r="E6945">
        <v>0.21</v>
      </c>
      <c r="F6945" t="s">
        <v>9</v>
      </c>
      <c r="G6945" t="s">
        <v>63</v>
      </c>
      <c r="H6945">
        <v>97110</v>
      </c>
      <c r="I6945" t="str">
        <f t="shared" si="108"/>
        <v>256_2/22/2024 17:00</v>
      </c>
      <c r="J6945" t="str">
        <f>IFERROR(INDEX(scheduling_data!I:I, MATCH(I6945, scheduling_data!H:H, 0)), "")</f>
        <v>Katherine Tyree</v>
      </c>
    </row>
    <row r="6946" spans="1:10" x14ac:dyDescent="0.3">
      <c r="A6946" t="s">
        <v>61</v>
      </c>
      <c r="B6946">
        <v>256</v>
      </c>
      <c r="C6946" s="1">
        <v>45355</v>
      </c>
      <c r="D6946" s="1">
        <v>45344.708333333336</v>
      </c>
      <c r="E6946">
        <v>114.72</v>
      </c>
      <c r="F6946" t="s">
        <v>9</v>
      </c>
      <c r="G6946" t="s">
        <v>64</v>
      </c>
      <c r="H6946">
        <v>97110</v>
      </c>
      <c r="I6946" t="str">
        <f t="shared" si="108"/>
        <v>256_2/22/2024 17:00</v>
      </c>
      <c r="J6946" t="str">
        <f>IFERROR(INDEX(scheduling_data!I:I, MATCH(I6946, scheduling_data!H:H, 0)), "")</f>
        <v>Katherine Tyree</v>
      </c>
    </row>
    <row r="6947" spans="1:10" x14ac:dyDescent="0.3">
      <c r="A6947" t="s">
        <v>61</v>
      </c>
      <c r="B6947">
        <v>256</v>
      </c>
      <c r="C6947" s="1">
        <v>45359</v>
      </c>
      <c r="D6947" s="1">
        <v>45348.583333333336</v>
      </c>
      <c r="E6947">
        <v>102.06</v>
      </c>
      <c r="F6947" t="s">
        <v>9</v>
      </c>
      <c r="G6947" t="s">
        <v>64</v>
      </c>
      <c r="H6947">
        <v>97530</v>
      </c>
      <c r="I6947" t="str">
        <f t="shared" si="108"/>
        <v>256_2/26/2024 14:00</v>
      </c>
      <c r="J6947" t="str">
        <f>IFERROR(INDEX(scheduling_data!I:I, MATCH(I6947, scheduling_data!H:H, 0)), "")</f>
        <v>Katherine Tyree</v>
      </c>
    </row>
    <row r="6948" spans="1:10" x14ac:dyDescent="0.3">
      <c r="A6948" t="s">
        <v>61</v>
      </c>
      <c r="B6948">
        <v>256</v>
      </c>
      <c r="C6948" s="1">
        <v>45359</v>
      </c>
      <c r="D6948" s="1">
        <v>45348.583333333336</v>
      </c>
      <c r="E6948">
        <v>0.81</v>
      </c>
      <c r="F6948" t="s">
        <v>9</v>
      </c>
      <c r="G6948" t="s">
        <v>63</v>
      </c>
      <c r="H6948">
        <v>97530</v>
      </c>
      <c r="I6948" t="str">
        <f t="shared" si="108"/>
        <v>256_2/26/2024 14:00</v>
      </c>
      <c r="J6948" t="str">
        <f>IFERROR(INDEX(scheduling_data!I:I, MATCH(I6948, scheduling_data!H:H, 0)), "")</f>
        <v>Katherine Tyree</v>
      </c>
    </row>
    <row r="6949" spans="1:10" x14ac:dyDescent="0.3">
      <c r="A6949" t="s">
        <v>61</v>
      </c>
      <c r="B6949">
        <v>256</v>
      </c>
      <c r="C6949" s="1">
        <v>45359</v>
      </c>
      <c r="D6949" s="1">
        <v>45348.583333333336</v>
      </c>
      <c r="E6949">
        <v>57.36</v>
      </c>
      <c r="F6949" t="s">
        <v>9</v>
      </c>
      <c r="G6949" t="s">
        <v>64</v>
      </c>
      <c r="H6949">
        <v>97110</v>
      </c>
      <c r="I6949" t="str">
        <f t="shared" si="108"/>
        <v>256_2/26/2024 14:00</v>
      </c>
      <c r="J6949" t="str">
        <f>IFERROR(INDEX(scheduling_data!I:I, MATCH(I6949, scheduling_data!H:H, 0)), "")</f>
        <v>Katherine Tyree</v>
      </c>
    </row>
    <row r="6950" spans="1:10" x14ac:dyDescent="0.3">
      <c r="A6950" t="s">
        <v>61</v>
      </c>
      <c r="B6950">
        <v>256</v>
      </c>
      <c r="C6950" s="1">
        <v>45359</v>
      </c>
      <c r="D6950" s="1">
        <v>45348.583333333336</v>
      </c>
      <c r="E6950">
        <v>39.770000000000003</v>
      </c>
      <c r="F6950" t="s">
        <v>19</v>
      </c>
      <c r="G6950" t="s">
        <v>65</v>
      </c>
      <c r="H6950">
        <v>97530</v>
      </c>
      <c r="I6950" t="str">
        <f t="shared" si="108"/>
        <v>256_2/26/2024 14:00</v>
      </c>
      <c r="J6950" t="str">
        <f>IFERROR(INDEX(scheduling_data!I:I, MATCH(I6950, scheduling_data!H:H, 0)), "")</f>
        <v>Katherine Tyree</v>
      </c>
    </row>
    <row r="6951" spans="1:10" x14ac:dyDescent="0.3">
      <c r="A6951" t="s">
        <v>61</v>
      </c>
      <c r="B6951">
        <v>256</v>
      </c>
      <c r="C6951" s="1">
        <v>45365</v>
      </c>
      <c r="D6951" s="1">
        <v>45351.583333333336</v>
      </c>
      <c r="E6951">
        <v>167.19</v>
      </c>
      <c r="F6951" t="s">
        <v>9</v>
      </c>
      <c r="G6951" t="s">
        <v>64</v>
      </c>
      <c r="H6951">
        <v>97530</v>
      </c>
      <c r="I6951" t="str">
        <f t="shared" si="108"/>
        <v>256_2/29/2024 14:00</v>
      </c>
      <c r="J6951" t="str">
        <f>IFERROR(INDEX(scheduling_data!I:I, MATCH(I6951, scheduling_data!H:H, 0)), "")</f>
        <v>Jessica Pittman</v>
      </c>
    </row>
    <row r="6952" spans="1:10" x14ac:dyDescent="0.3">
      <c r="A6952" t="s">
        <v>61</v>
      </c>
      <c r="B6952">
        <v>256</v>
      </c>
      <c r="C6952" s="1">
        <v>45365</v>
      </c>
      <c r="D6952" s="1">
        <v>45351.583333333336</v>
      </c>
      <c r="E6952">
        <v>0.66</v>
      </c>
      <c r="F6952" t="s">
        <v>9</v>
      </c>
      <c r="G6952" t="s">
        <v>63</v>
      </c>
      <c r="H6952">
        <v>97530</v>
      </c>
      <c r="I6952" t="str">
        <f t="shared" si="108"/>
        <v>256_2/29/2024 14:00</v>
      </c>
      <c r="J6952" t="str">
        <f>IFERROR(INDEX(scheduling_data!I:I, MATCH(I6952, scheduling_data!H:H, 0)), "")</f>
        <v>Jessica Pittman</v>
      </c>
    </row>
    <row r="6953" spans="1:10" x14ac:dyDescent="0.3">
      <c r="A6953" t="s">
        <v>61</v>
      </c>
      <c r="B6953">
        <v>256</v>
      </c>
      <c r="C6953" s="1">
        <v>45365</v>
      </c>
      <c r="D6953" s="1">
        <v>45351.583333333336</v>
      </c>
      <c r="E6953">
        <v>32.15</v>
      </c>
      <c r="F6953" t="s">
        <v>19</v>
      </c>
      <c r="G6953" t="s">
        <v>65</v>
      </c>
      <c r="H6953">
        <v>97530</v>
      </c>
      <c r="I6953" t="str">
        <f t="shared" si="108"/>
        <v>256_2/29/2024 14:00</v>
      </c>
      <c r="J6953" t="str">
        <f>IFERROR(INDEX(scheduling_data!I:I, MATCH(I6953, scheduling_data!H:H, 0)), "")</f>
        <v>Jessica Pittman</v>
      </c>
    </row>
    <row r="6954" spans="1:10" x14ac:dyDescent="0.3">
      <c r="A6954" t="s">
        <v>33</v>
      </c>
      <c r="B6954">
        <v>52</v>
      </c>
      <c r="C6954" s="1">
        <v>45358</v>
      </c>
      <c r="D6954" s="1">
        <v>45349.583333333336</v>
      </c>
      <c r="E6954">
        <v>90.47</v>
      </c>
      <c r="F6954" t="s">
        <v>9</v>
      </c>
      <c r="H6954">
        <v>97162</v>
      </c>
      <c r="I6954" t="str">
        <f t="shared" si="108"/>
        <v>52_2/27/2024 14:00</v>
      </c>
      <c r="J6954" t="str">
        <f>IFERROR(INDEX(scheduling_data!I:I, MATCH(I6954, scheduling_data!H:H, 0)), "")</f>
        <v>Katherine Tyree</v>
      </c>
    </row>
    <row r="6955" spans="1:10" x14ac:dyDescent="0.3">
      <c r="A6955" t="s">
        <v>33</v>
      </c>
      <c r="B6955">
        <v>52</v>
      </c>
      <c r="C6955" s="1">
        <v>45358</v>
      </c>
      <c r="D6955" s="1">
        <v>45349.583333333336</v>
      </c>
      <c r="E6955">
        <v>84.53</v>
      </c>
      <c r="F6955" t="s">
        <v>19</v>
      </c>
      <c r="H6955">
        <v>97162</v>
      </c>
      <c r="I6955" t="str">
        <f t="shared" si="108"/>
        <v>52_2/27/2024 14:00</v>
      </c>
      <c r="J6955" t="str">
        <f>IFERROR(INDEX(scheduling_data!I:I, MATCH(I6955, scheduling_data!H:H, 0)), "")</f>
        <v>Katherine Tyree</v>
      </c>
    </row>
    <row r="6956" spans="1:10" x14ac:dyDescent="0.3">
      <c r="A6956" t="s">
        <v>33</v>
      </c>
      <c r="B6956">
        <v>257</v>
      </c>
      <c r="C6956" s="1">
        <v>45365</v>
      </c>
      <c r="D6956" s="1">
        <v>45334.416666666664</v>
      </c>
      <c r="E6956">
        <v>5.92</v>
      </c>
      <c r="F6956" t="s">
        <v>19</v>
      </c>
      <c r="H6956">
        <v>97110</v>
      </c>
      <c r="I6956" t="str">
        <f t="shared" si="108"/>
        <v>257_2/12/2024 10:00</v>
      </c>
      <c r="J6956" t="str">
        <f>IFERROR(INDEX(scheduling_data!I:I, MATCH(I6956, scheduling_data!H:H, 0)), "")</f>
        <v>Jessica Pittman</v>
      </c>
    </row>
    <row r="6957" spans="1:10" x14ac:dyDescent="0.3">
      <c r="A6957" t="s">
        <v>33</v>
      </c>
      <c r="B6957">
        <v>257</v>
      </c>
      <c r="C6957" s="1">
        <v>45365</v>
      </c>
      <c r="D6957" s="1">
        <v>45334.416666666664</v>
      </c>
      <c r="E6957">
        <v>7.76</v>
      </c>
      <c r="F6957" t="s">
        <v>9</v>
      </c>
      <c r="H6957">
        <v>97110</v>
      </c>
      <c r="I6957" t="str">
        <f t="shared" si="108"/>
        <v>257_2/12/2024 10:00</v>
      </c>
      <c r="J6957" t="str">
        <f>IFERROR(INDEX(scheduling_data!I:I, MATCH(I6957, scheduling_data!H:H, 0)), "")</f>
        <v>Jessica Pittman</v>
      </c>
    </row>
    <row r="6958" spans="1:10" x14ac:dyDescent="0.3">
      <c r="A6958" t="s">
        <v>33</v>
      </c>
      <c r="B6958">
        <v>257</v>
      </c>
      <c r="C6958" s="1">
        <v>45365</v>
      </c>
      <c r="D6958" s="1">
        <v>45341.541666666664</v>
      </c>
      <c r="E6958">
        <v>4.12</v>
      </c>
      <c r="F6958" t="s">
        <v>19</v>
      </c>
      <c r="H6958">
        <v>97110</v>
      </c>
      <c r="I6958" t="str">
        <f t="shared" si="108"/>
        <v>257_2/19/2024 13:00</v>
      </c>
      <c r="J6958" t="str">
        <f>IFERROR(INDEX(scheduling_data!I:I, MATCH(I6958, scheduling_data!H:H, 0)), "")</f>
        <v>Amber Hickman</v>
      </c>
    </row>
    <row r="6959" spans="1:10" x14ac:dyDescent="0.3">
      <c r="A6959" t="s">
        <v>33</v>
      </c>
      <c r="B6959">
        <v>257</v>
      </c>
      <c r="C6959" s="1">
        <v>45365</v>
      </c>
      <c r="D6959" s="1">
        <v>45341.541666666664</v>
      </c>
      <c r="E6959">
        <v>5.39</v>
      </c>
      <c r="F6959" t="s">
        <v>9</v>
      </c>
      <c r="H6959">
        <v>97110</v>
      </c>
      <c r="I6959" t="str">
        <f t="shared" si="108"/>
        <v>257_2/19/2024 13:00</v>
      </c>
      <c r="J6959" t="str">
        <f>IFERROR(INDEX(scheduling_data!I:I, MATCH(I6959, scheduling_data!H:H, 0)), "")</f>
        <v>Amber Hickman</v>
      </c>
    </row>
    <row r="6960" spans="1:10" x14ac:dyDescent="0.3">
      <c r="A6960" t="s">
        <v>33</v>
      </c>
      <c r="B6960">
        <v>257</v>
      </c>
      <c r="C6960" s="1">
        <v>45372</v>
      </c>
      <c r="D6960" s="1">
        <v>45343.541666666664</v>
      </c>
      <c r="E6960">
        <v>2.65</v>
      </c>
      <c r="F6960" t="s">
        <v>19</v>
      </c>
      <c r="G6960" t="s">
        <v>84</v>
      </c>
      <c r="H6960">
        <v>97112</v>
      </c>
      <c r="I6960" t="str">
        <f t="shared" si="108"/>
        <v>257_2/21/2024 13:00</v>
      </c>
      <c r="J6960" t="str">
        <f>IFERROR(INDEX(scheduling_data!I:I, MATCH(I6960, scheduling_data!H:H, 0)), "")</f>
        <v>Jessica Pittman</v>
      </c>
    </row>
    <row r="6961" spans="1:10" x14ac:dyDescent="0.3">
      <c r="A6961" t="s">
        <v>33</v>
      </c>
      <c r="B6961">
        <v>257</v>
      </c>
      <c r="C6961" s="1">
        <v>45372</v>
      </c>
      <c r="D6961" s="1">
        <v>45343.541666666664</v>
      </c>
      <c r="E6961">
        <v>3.61</v>
      </c>
      <c r="F6961" t="s">
        <v>19</v>
      </c>
      <c r="G6961" t="s">
        <v>84</v>
      </c>
      <c r="H6961">
        <v>97110</v>
      </c>
      <c r="I6961" t="str">
        <f t="shared" si="108"/>
        <v>257_2/21/2024 13:00</v>
      </c>
      <c r="J6961" t="str">
        <f>IFERROR(INDEX(scheduling_data!I:I, MATCH(I6961, scheduling_data!H:H, 0)), "")</f>
        <v>Jessica Pittman</v>
      </c>
    </row>
    <row r="6962" spans="1:10" x14ac:dyDescent="0.3">
      <c r="A6962" t="s">
        <v>33</v>
      </c>
      <c r="B6962">
        <v>257</v>
      </c>
      <c r="C6962" s="1">
        <v>45372.95</v>
      </c>
      <c r="D6962" s="1">
        <v>45343.541666666664</v>
      </c>
      <c r="E6962">
        <v>4.7300000000000004</v>
      </c>
      <c r="F6962" t="s">
        <v>9</v>
      </c>
      <c r="H6962">
        <v>97110</v>
      </c>
      <c r="I6962" t="str">
        <f t="shared" si="108"/>
        <v>257_2/21/2024 13:00</v>
      </c>
      <c r="J6962" t="str">
        <f>IFERROR(INDEX(scheduling_data!I:I, MATCH(I6962, scheduling_data!H:H, 0)), "")</f>
        <v>Jessica Pittman</v>
      </c>
    </row>
    <row r="6963" spans="1:10" x14ac:dyDescent="0.3">
      <c r="A6963" t="s">
        <v>33</v>
      </c>
      <c r="B6963">
        <v>257</v>
      </c>
      <c r="C6963" s="1">
        <v>45372.950694444444</v>
      </c>
      <c r="D6963" s="1">
        <v>45343.541666666664</v>
      </c>
      <c r="E6963">
        <v>3.46</v>
      </c>
      <c r="F6963" t="s">
        <v>9</v>
      </c>
      <c r="H6963">
        <v>97112</v>
      </c>
      <c r="I6963" t="str">
        <f t="shared" si="108"/>
        <v>257_2/21/2024 13:00</v>
      </c>
      <c r="J6963" t="str">
        <f>IFERROR(INDEX(scheduling_data!I:I, MATCH(I6963, scheduling_data!H:H, 0)), "")</f>
        <v>Jessica Pittman</v>
      </c>
    </row>
    <row r="6964" spans="1:10" x14ac:dyDescent="0.3">
      <c r="A6964" t="s">
        <v>33</v>
      </c>
      <c r="B6964">
        <v>257</v>
      </c>
      <c r="C6964" s="1">
        <v>45372.950694444444</v>
      </c>
      <c r="D6964" s="1">
        <v>45348.541666666664</v>
      </c>
      <c r="E6964">
        <v>4.7300000000000004</v>
      </c>
      <c r="F6964" t="s">
        <v>9</v>
      </c>
      <c r="H6964">
        <v>97110</v>
      </c>
      <c r="I6964" t="str">
        <f t="shared" si="108"/>
        <v>257_2/26/2024 13:00</v>
      </c>
      <c r="J6964" t="str">
        <f>IFERROR(INDEX(scheduling_data!I:I, MATCH(I6964, scheduling_data!H:H, 0)), "")</f>
        <v>Amber Hickman</v>
      </c>
    </row>
    <row r="6965" spans="1:10" x14ac:dyDescent="0.3">
      <c r="A6965" t="s">
        <v>33</v>
      </c>
      <c r="B6965">
        <v>257</v>
      </c>
      <c r="C6965" s="1">
        <v>45372.950694444444</v>
      </c>
      <c r="D6965" s="1">
        <v>45348.541666666664</v>
      </c>
      <c r="E6965">
        <v>6.14</v>
      </c>
      <c r="F6965" t="s">
        <v>9</v>
      </c>
      <c r="H6965">
        <v>97112</v>
      </c>
      <c r="I6965" t="str">
        <f t="shared" si="108"/>
        <v>257_2/26/2024 13:00</v>
      </c>
      <c r="J6965" t="str">
        <f>IFERROR(INDEX(scheduling_data!I:I, MATCH(I6965, scheduling_data!H:H, 0)), "")</f>
        <v>Amber Hickman</v>
      </c>
    </row>
    <row r="6966" spans="1:10" x14ac:dyDescent="0.3">
      <c r="A6966" t="s">
        <v>33</v>
      </c>
      <c r="B6966">
        <v>257</v>
      </c>
      <c r="C6966" s="1">
        <v>45372</v>
      </c>
      <c r="D6966" s="1">
        <v>45348.541666666664</v>
      </c>
      <c r="E6966">
        <v>3.61</v>
      </c>
      <c r="F6966" t="s">
        <v>19</v>
      </c>
      <c r="G6966" t="s">
        <v>84</v>
      </c>
      <c r="H6966">
        <v>97110</v>
      </c>
      <c r="I6966" t="str">
        <f t="shared" si="108"/>
        <v>257_2/26/2024 13:00</v>
      </c>
      <c r="J6966" t="str">
        <f>IFERROR(INDEX(scheduling_data!I:I, MATCH(I6966, scheduling_data!H:H, 0)), "")</f>
        <v>Amber Hickman</v>
      </c>
    </row>
    <row r="6967" spans="1:10" x14ac:dyDescent="0.3">
      <c r="A6967" t="s">
        <v>33</v>
      </c>
      <c r="B6967">
        <v>257</v>
      </c>
      <c r="C6967" s="1">
        <v>45372</v>
      </c>
      <c r="D6967" s="1">
        <v>45348.541666666664</v>
      </c>
      <c r="E6967">
        <v>4.6900000000000004</v>
      </c>
      <c r="F6967" t="s">
        <v>19</v>
      </c>
      <c r="G6967" t="s">
        <v>84</v>
      </c>
      <c r="H6967">
        <v>97112</v>
      </c>
      <c r="I6967" t="str">
        <f t="shared" si="108"/>
        <v>257_2/26/2024 13:00</v>
      </c>
      <c r="J6967" t="str">
        <f>IFERROR(INDEX(scheduling_data!I:I, MATCH(I6967, scheduling_data!H:H, 0)), "")</f>
        <v>Amber Hickman</v>
      </c>
    </row>
    <row r="6968" spans="1:10" x14ac:dyDescent="0.3">
      <c r="A6968" t="s">
        <v>33</v>
      </c>
      <c r="B6968">
        <v>257</v>
      </c>
      <c r="C6968" s="1">
        <v>45366</v>
      </c>
      <c r="D6968" s="1">
        <v>45350.541666666664</v>
      </c>
      <c r="E6968">
        <v>11.72</v>
      </c>
      <c r="F6968" t="s">
        <v>9</v>
      </c>
      <c r="G6968" t="s">
        <v>54</v>
      </c>
      <c r="H6968">
        <v>97110</v>
      </c>
      <c r="I6968" t="str">
        <f t="shared" si="108"/>
        <v>257_2/28/2024 13:00</v>
      </c>
      <c r="J6968" t="str">
        <f>IFERROR(INDEX(scheduling_data!I:I, MATCH(I6968, scheduling_data!H:H, 0)), "")</f>
        <v>Jessica Pittman</v>
      </c>
    </row>
    <row r="6969" spans="1:10" x14ac:dyDescent="0.3">
      <c r="A6969" t="s">
        <v>33</v>
      </c>
      <c r="B6969">
        <v>257</v>
      </c>
      <c r="C6969" s="1">
        <v>45366</v>
      </c>
      <c r="D6969" s="1">
        <v>45350.541666666664</v>
      </c>
      <c r="E6969">
        <v>0.93</v>
      </c>
      <c r="F6969" t="s">
        <v>9</v>
      </c>
      <c r="G6969" t="s">
        <v>55</v>
      </c>
      <c r="H6969">
        <v>97110</v>
      </c>
      <c r="I6969" t="str">
        <f t="shared" si="108"/>
        <v>257_2/28/2024 13:00</v>
      </c>
      <c r="J6969" t="str">
        <f>IFERROR(INDEX(scheduling_data!I:I, MATCH(I6969, scheduling_data!H:H, 0)), "")</f>
        <v>Jessica Pittman</v>
      </c>
    </row>
    <row r="6970" spans="1:10" x14ac:dyDescent="0.3">
      <c r="A6970" t="s">
        <v>33</v>
      </c>
      <c r="B6970">
        <v>257</v>
      </c>
      <c r="C6970" s="1">
        <v>45366</v>
      </c>
      <c r="D6970" s="1">
        <v>45350.541666666664</v>
      </c>
      <c r="E6970">
        <v>153.11000000000001</v>
      </c>
      <c r="F6970" t="s">
        <v>9</v>
      </c>
      <c r="G6970" t="s">
        <v>56</v>
      </c>
      <c r="H6970">
        <v>97110</v>
      </c>
      <c r="I6970" t="str">
        <f t="shared" si="108"/>
        <v>257_2/28/2024 13:00</v>
      </c>
      <c r="J6970" t="str">
        <f>IFERROR(INDEX(scheduling_data!I:I, MATCH(I6970, scheduling_data!H:H, 0)), "")</f>
        <v>Jessica Pittman</v>
      </c>
    </row>
    <row r="6971" spans="1:10" x14ac:dyDescent="0.3">
      <c r="A6971" t="s">
        <v>33</v>
      </c>
      <c r="B6971">
        <v>257</v>
      </c>
      <c r="C6971" s="1">
        <v>45366</v>
      </c>
      <c r="D6971" s="1">
        <v>45350.541666666664</v>
      </c>
      <c r="E6971">
        <v>45.56</v>
      </c>
      <c r="F6971" t="s">
        <v>19</v>
      </c>
      <c r="G6971" t="s">
        <v>57</v>
      </c>
      <c r="H6971">
        <v>97110</v>
      </c>
      <c r="I6971" t="str">
        <f t="shared" si="108"/>
        <v>257_2/28/2024 13:00</v>
      </c>
      <c r="J6971" t="str">
        <f>IFERROR(INDEX(scheduling_data!I:I, MATCH(I6971, scheduling_data!H:H, 0)), "")</f>
        <v>Jessica Pittman</v>
      </c>
    </row>
    <row r="6972" spans="1:10" x14ac:dyDescent="0.3">
      <c r="A6972" t="s">
        <v>33</v>
      </c>
      <c r="B6972">
        <v>257</v>
      </c>
      <c r="C6972" s="1">
        <v>45379</v>
      </c>
      <c r="D6972" s="1">
        <v>45350.541666666664</v>
      </c>
      <c r="E6972">
        <v>5.92</v>
      </c>
      <c r="F6972" t="s">
        <v>19</v>
      </c>
      <c r="H6972">
        <v>97110</v>
      </c>
      <c r="I6972" t="str">
        <f t="shared" si="108"/>
        <v>257_2/28/2024 13:00</v>
      </c>
      <c r="J6972" t="str">
        <f>IFERROR(INDEX(scheduling_data!I:I, MATCH(I6972, scheduling_data!H:H, 0)), "")</f>
        <v>Jessica Pittman</v>
      </c>
    </row>
    <row r="6973" spans="1:10" x14ac:dyDescent="0.3">
      <c r="A6973" t="s">
        <v>33</v>
      </c>
      <c r="B6973">
        <v>257</v>
      </c>
      <c r="C6973" s="1">
        <v>45379</v>
      </c>
      <c r="D6973" s="1">
        <v>45350.541666666664</v>
      </c>
      <c r="E6973">
        <v>7.76</v>
      </c>
      <c r="F6973" t="s">
        <v>9</v>
      </c>
      <c r="H6973">
        <v>97110</v>
      </c>
      <c r="I6973" t="str">
        <f t="shared" si="108"/>
        <v>257_2/28/2024 13:00</v>
      </c>
      <c r="J6973" t="str">
        <f>IFERROR(INDEX(scheduling_data!I:I, MATCH(I6973, scheduling_data!H:H, 0)), "")</f>
        <v>Jessica Pittman</v>
      </c>
    </row>
    <row r="6974" spans="1:10" x14ac:dyDescent="0.3">
      <c r="A6974" t="s">
        <v>33</v>
      </c>
      <c r="B6974">
        <v>257</v>
      </c>
      <c r="C6974" s="1">
        <v>45358</v>
      </c>
      <c r="D6974" s="1">
        <v>45329.541666666664</v>
      </c>
      <c r="E6974">
        <v>3.01</v>
      </c>
      <c r="F6974" t="s">
        <v>19</v>
      </c>
      <c r="H6974">
        <v>97112</v>
      </c>
      <c r="I6974" t="str">
        <f t="shared" si="108"/>
        <v>257_2/7/2024 13:00</v>
      </c>
      <c r="J6974" t="str">
        <f>IFERROR(INDEX(scheduling_data!I:I, MATCH(I6974, scheduling_data!H:H, 0)), "")</f>
        <v>Katherine Tyree</v>
      </c>
    </row>
    <row r="6975" spans="1:10" x14ac:dyDescent="0.3">
      <c r="A6975" t="s">
        <v>33</v>
      </c>
      <c r="B6975">
        <v>257</v>
      </c>
      <c r="C6975" s="1">
        <v>45358</v>
      </c>
      <c r="D6975" s="1">
        <v>45329.541666666664</v>
      </c>
      <c r="E6975">
        <v>3.1</v>
      </c>
      <c r="F6975" t="s">
        <v>9</v>
      </c>
      <c r="H6975">
        <v>97112</v>
      </c>
      <c r="I6975" t="str">
        <f t="shared" si="108"/>
        <v>257_2/7/2024 13:00</v>
      </c>
      <c r="J6975" t="str">
        <f>IFERROR(INDEX(scheduling_data!I:I, MATCH(I6975, scheduling_data!H:H, 0)), "")</f>
        <v>Katherine Tyree</v>
      </c>
    </row>
    <row r="6976" spans="1:10" x14ac:dyDescent="0.3">
      <c r="A6976" t="s">
        <v>33</v>
      </c>
      <c r="B6976">
        <v>257</v>
      </c>
      <c r="C6976" s="1">
        <v>45358</v>
      </c>
      <c r="D6976" s="1">
        <v>45329.541666666664</v>
      </c>
      <c r="E6976">
        <v>4.0999999999999996</v>
      </c>
      <c r="F6976" t="s">
        <v>19</v>
      </c>
      <c r="H6976">
        <v>97110</v>
      </c>
      <c r="I6976" t="str">
        <f t="shared" si="108"/>
        <v>257_2/7/2024 13:00</v>
      </c>
      <c r="J6976" t="str">
        <f>IFERROR(INDEX(scheduling_data!I:I, MATCH(I6976, scheduling_data!H:H, 0)), "")</f>
        <v>Katherine Tyree</v>
      </c>
    </row>
    <row r="6977" spans="1:10" x14ac:dyDescent="0.3">
      <c r="A6977" t="s">
        <v>33</v>
      </c>
      <c r="B6977">
        <v>257</v>
      </c>
      <c r="C6977" s="1">
        <v>45358</v>
      </c>
      <c r="D6977" s="1">
        <v>45329.541666666664</v>
      </c>
      <c r="E6977">
        <v>4.24</v>
      </c>
      <c r="F6977" t="s">
        <v>9</v>
      </c>
      <c r="H6977">
        <v>97110</v>
      </c>
      <c r="I6977" t="str">
        <f t="shared" si="108"/>
        <v>257_2/7/2024 13:00</v>
      </c>
      <c r="J6977" t="str">
        <f>IFERROR(INDEX(scheduling_data!I:I, MATCH(I6977, scheduling_data!H:H, 0)), "")</f>
        <v>Katherine Tyree</v>
      </c>
    </row>
    <row r="6978" spans="1:10" x14ac:dyDescent="0.3">
      <c r="A6978" t="s">
        <v>137</v>
      </c>
      <c r="B6978">
        <v>257</v>
      </c>
      <c r="C6978" s="1">
        <v>45352</v>
      </c>
      <c r="D6978" s="1">
        <v>45334.416666666664</v>
      </c>
      <c r="E6978">
        <v>0.93</v>
      </c>
      <c r="F6978" t="s">
        <v>9</v>
      </c>
      <c r="G6978" t="s">
        <v>55</v>
      </c>
      <c r="H6978">
        <v>97110</v>
      </c>
      <c r="I6978" t="str">
        <f t="shared" si="108"/>
        <v>257_2/12/2024 10:00</v>
      </c>
      <c r="J6978" t="str">
        <f>IFERROR(INDEX(scheduling_data!I:I, MATCH(I6978, scheduling_data!H:H, 0)), "")</f>
        <v>Jessica Pittman</v>
      </c>
    </row>
    <row r="6979" spans="1:10" x14ac:dyDescent="0.3">
      <c r="A6979" t="s">
        <v>137</v>
      </c>
      <c r="B6979">
        <v>257</v>
      </c>
      <c r="C6979" s="1">
        <v>45352</v>
      </c>
      <c r="D6979" s="1">
        <v>45334.416666666664</v>
      </c>
      <c r="E6979">
        <v>11.72</v>
      </c>
      <c r="F6979" t="s">
        <v>9</v>
      </c>
      <c r="G6979" t="s">
        <v>54</v>
      </c>
      <c r="H6979">
        <v>97110</v>
      </c>
      <c r="I6979" t="str">
        <f t="shared" ref="I6979:I6991" si="109">TEXT(B6979&amp;"_"&amp;TEXT(D6979, "m/d/yyyy hh:mm"), "0")</f>
        <v>257_2/12/2024 10:00</v>
      </c>
      <c r="J6979" t="str">
        <f>IFERROR(INDEX(scheduling_data!I:I, MATCH(I6979, scheduling_data!H:H, 0)), "")</f>
        <v>Jessica Pittman</v>
      </c>
    </row>
    <row r="6980" spans="1:10" x14ac:dyDescent="0.3">
      <c r="A6980" t="s">
        <v>137</v>
      </c>
      <c r="B6980">
        <v>257</v>
      </c>
      <c r="C6980" s="1">
        <v>45352</v>
      </c>
      <c r="D6980" s="1">
        <v>45334.416666666664</v>
      </c>
      <c r="E6980">
        <v>45.56</v>
      </c>
      <c r="F6980" t="s">
        <v>19</v>
      </c>
      <c r="G6980" t="s">
        <v>57</v>
      </c>
      <c r="H6980">
        <v>97110</v>
      </c>
      <c r="I6980" t="str">
        <f t="shared" si="109"/>
        <v>257_2/12/2024 10:00</v>
      </c>
      <c r="J6980" t="str">
        <f>IFERROR(INDEX(scheduling_data!I:I, MATCH(I6980, scheduling_data!H:H, 0)), "")</f>
        <v>Jessica Pittman</v>
      </c>
    </row>
    <row r="6981" spans="1:10" x14ac:dyDescent="0.3">
      <c r="A6981" t="s">
        <v>137</v>
      </c>
      <c r="B6981">
        <v>257</v>
      </c>
      <c r="C6981" s="1">
        <v>45352</v>
      </c>
      <c r="D6981" s="1">
        <v>45334.416666666664</v>
      </c>
      <c r="E6981">
        <v>153.11000000000001</v>
      </c>
      <c r="F6981" t="s">
        <v>9</v>
      </c>
      <c r="G6981" t="s">
        <v>56</v>
      </c>
      <c r="H6981">
        <v>97110</v>
      </c>
      <c r="I6981" t="str">
        <f t="shared" si="109"/>
        <v>257_2/12/2024 10:00</v>
      </c>
      <c r="J6981" t="str">
        <f>IFERROR(INDEX(scheduling_data!I:I, MATCH(I6981, scheduling_data!H:H, 0)), "")</f>
        <v>Jessica Pittman</v>
      </c>
    </row>
    <row r="6982" spans="1:10" x14ac:dyDescent="0.3">
      <c r="A6982" t="s">
        <v>137</v>
      </c>
      <c r="B6982">
        <v>257</v>
      </c>
      <c r="C6982" s="1">
        <v>45357</v>
      </c>
      <c r="D6982" s="1">
        <v>45341.541666666664</v>
      </c>
      <c r="E6982">
        <v>31.68</v>
      </c>
      <c r="F6982" t="s">
        <v>19</v>
      </c>
      <c r="G6982" t="s">
        <v>57</v>
      </c>
      <c r="H6982">
        <v>97110</v>
      </c>
      <c r="I6982" t="str">
        <f t="shared" si="109"/>
        <v>257_2/19/2024 13:00</v>
      </c>
      <c r="J6982" t="str">
        <f>IFERROR(INDEX(scheduling_data!I:I, MATCH(I6982, scheduling_data!H:H, 0)), "")</f>
        <v>Amber Hickman</v>
      </c>
    </row>
    <row r="6983" spans="1:10" x14ac:dyDescent="0.3">
      <c r="A6983" t="s">
        <v>137</v>
      </c>
      <c r="B6983">
        <v>257</v>
      </c>
      <c r="C6983" s="1">
        <v>45357</v>
      </c>
      <c r="D6983" s="1">
        <v>45341.541666666664</v>
      </c>
      <c r="E6983">
        <v>5.86</v>
      </c>
      <c r="F6983" t="s">
        <v>9</v>
      </c>
      <c r="G6983" t="s">
        <v>54</v>
      </c>
      <c r="H6983">
        <v>97110</v>
      </c>
      <c r="I6983" t="str">
        <f t="shared" si="109"/>
        <v>257_2/19/2024 13:00</v>
      </c>
      <c r="J6983" t="str">
        <f>IFERROR(INDEX(scheduling_data!I:I, MATCH(I6983, scheduling_data!H:H, 0)), "")</f>
        <v>Amber Hickman</v>
      </c>
    </row>
    <row r="6984" spans="1:10" x14ac:dyDescent="0.3">
      <c r="A6984" t="s">
        <v>137</v>
      </c>
      <c r="B6984">
        <v>257</v>
      </c>
      <c r="C6984" s="1">
        <v>45357</v>
      </c>
      <c r="D6984" s="1">
        <v>45341.541666666664</v>
      </c>
      <c r="E6984">
        <v>0.65</v>
      </c>
      <c r="F6984" t="s">
        <v>9</v>
      </c>
      <c r="G6984" t="s">
        <v>55</v>
      </c>
      <c r="H6984">
        <v>97110</v>
      </c>
      <c r="I6984" t="str">
        <f t="shared" si="109"/>
        <v>257_2/19/2024 13:00</v>
      </c>
      <c r="J6984" t="str">
        <f>IFERROR(INDEX(scheduling_data!I:I, MATCH(I6984, scheduling_data!H:H, 0)), "")</f>
        <v>Amber Hickman</v>
      </c>
    </row>
    <row r="6985" spans="1:10" x14ac:dyDescent="0.3">
      <c r="A6985" t="s">
        <v>137</v>
      </c>
      <c r="B6985">
        <v>257</v>
      </c>
      <c r="C6985" s="1">
        <v>45357</v>
      </c>
      <c r="D6985" s="1">
        <v>45341.541666666664</v>
      </c>
      <c r="E6985">
        <v>102.3</v>
      </c>
      <c r="F6985" t="s">
        <v>9</v>
      </c>
      <c r="G6985" t="s">
        <v>56</v>
      </c>
      <c r="H6985">
        <v>97110</v>
      </c>
      <c r="I6985" t="str">
        <f t="shared" si="109"/>
        <v>257_2/19/2024 13:00</v>
      </c>
      <c r="J6985" t="str">
        <f>IFERROR(INDEX(scheduling_data!I:I, MATCH(I6985, scheduling_data!H:H, 0)), "")</f>
        <v>Amber Hickman</v>
      </c>
    </row>
    <row r="6986" spans="1:10" x14ac:dyDescent="0.3">
      <c r="A6986" t="s">
        <v>137</v>
      </c>
      <c r="B6986">
        <v>257</v>
      </c>
      <c r="C6986" s="1">
        <v>45359</v>
      </c>
      <c r="D6986" s="1">
        <v>45343.541666666664</v>
      </c>
      <c r="E6986">
        <v>101.6</v>
      </c>
      <c r="F6986" t="s">
        <v>9</v>
      </c>
      <c r="G6986" t="s">
        <v>56</v>
      </c>
      <c r="H6986">
        <v>97110</v>
      </c>
      <c r="I6986" t="str">
        <f t="shared" si="109"/>
        <v>257_2/21/2024 13:00</v>
      </c>
      <c r="J6986" t="str">
        <f>IFERROR(INDEX(scheduling_data!I:I, MATCH(I6986, scheduling_data!H:H, 0)), "")</f>
        <v>Jessica Pittman</v>
      </c>
    </row>
    <row r="6987" spans="1:10" x14ac:dyDescent="0.3">
      <c r="A6987" t="s">
        <v>137</v>
      </c>
      <c r="B6987">
        <v>257</v>
      </c>
      <c r="C6987" s="1">
        <v>45359</v>
      </c>
      <c r="D6987" s="1">
        <v>45343.541666666664</v>
      </c>
      <c r="E6987">
        <v>0.42</v>
      </c>
      <c r="F6987" t="s">
        <v>9</v>
      </c>
      <c r="G6987" t="s">
        <v>55</v>
      </c>
      <c r="H6987">
        <v>97112</v>
      </c>
      <c r="I6987" t="str">
        <f t="shared" si="109"/>
        <v>257_2/21/2024 13:00</v>
      </c>
      <c r="J6987" t="str">
        <f>IFERROR(INDEX(scheduling_data!I:I, MATCH(I6987, scheduling_data!H:H, 0)), "")</f>
        <v>Jessica Pittman</v>
      </c>
    </row>
    <row r="6988" spans="1:10" x14ac:dyDescent="0.3">
      <c r="A6988" t="s">
        <v>137</v>
      </c>
      <c r="B6988">
        <v>257</v>
      </c>
      <c r="C6988" s="1">
        <v>45359</v>
      </c>
      <c r="D6988" s="1">
        <v>45343.541666666664</v>
      </c>
      <c r="E6988">
        <v>48.1</v>
      </c>
      <c r="F6988" t="s">
        <v>9</v>
      </c>
      <c r="G6988" t="s">
        <v>56</v>
      </c>
      <c r="H6988">
        <v>97112</v>
      </c>
      <c r="I6988" t="str">
        <f t="shared" si="109"/>
        <v>257_2/21/2024 13:00</v>
      </c>
      <c r="J6988" t="str">
        <f>IFERROR(INDEX(scheduling_data!I:I, MATCH(I6988, scheduling_data!H:H, 0)), "")</f>
        <v>Jessica Pittman</v>
      </c>
    </row>
    <row r="6989" spans="1:10" x14ac:dyDescent="0.3">
      <c r="A6989" t="s">
        <v>137</v>
      </c>
      <c r="B6989">
        <v>257</v>
      </c>
      <c r="C6989" s="1">
        <v>45359</v>
      </c>
      <c r="D6989" s="1">
        <v>45343.541666666664</v>
      </c>
      <c r="E6989">
        <v>20.37</v>
      </c>
      <c r="F6989" t="s">
        <v>19</v>
      </c>
      <c r="G6989" t="s">
        <v>57</v>
      </c>
      <c r="H6989">
        <v>97112</v>
      </c>
      <c r="I6989" t="str">
        <f t="shared" si="109"/>
        <v>257_2/21/2024 13:00</v>
      </c>
      <c r="J6989" t="str">
        <f>IFERROR(INDEX(scheduling_data!I:I, MATCH(I6989, scheduling_data!H:H, 0)), "")</f>
        <v>Jessica Pittman</v>
      </c>
    </row>
    <row r="6990" spans="1:10" x14ac:dyDescent="0.3">
      <c r="A6990" t="s">
        <v>137</v>
      </c>
      <c r="B6990">
        <v>257</v>
      </c>
      <c r="C6990" s="1">
        <v>45359</v>
      </c>
      <c r="D6990" s="1">
        <v>45343.541666666664</v>
      </c>
      <c r="E6990">
        <v>11.72</v>
      </c>
      <c r="F6990" t="s">
        <v>9</v>
      </c>
      <c r="G6990" t="s">
        <v>54</v>
      </c>
      <c r="H6990">
        <v>97110</v>
      </c>
      <c r="I6990" t="str">
        <f t="shared" si="109"/>
        <v>257_2/21/2024 13:00</v>
      </c>
      <c r="J6990" t="str">
        <f>IFERROR(INDEX(scheduling_data!I:I, MATCH(I6990, scheduling_data!H:H, 0)), "")</f>
        <v>Jessica Pittman</v>
      </c>
    </row>
    <row r="6991" spans="1:10" x14ac:dyDescent="0.3">
      <c r="A6991" t="s">
        <v>137</v>
      </c>
      <c r="B6991">
        <v>257</v>
      </c>
      <c r="C6991" s="1">
        <v>45359</v>
      </c>
      <c r="D6991" s="1">
        <v>45343.541666666664</v>
      </c>
      <c r="E6991">
        <v>0.56999999999999995</v>
      </c>
      <c r="F6991" t="s">
        <v>9</v>
      </c>
      <c r="G6991" t="s">
        <v>55</v>
      </c>
      <c r="H6991">
        <v>97110</v>
      </c>
      <c r="I6991" t="str">
        <f t="shared" si="109"/>
        <v>257_2/21/2024 13:00</v>
      </c>
      <c r="J6991" t="str">
        <f>IFERROR(INDEX(scheduling_data!I:I, MATCH(I6991, scheduling_data!H:H, 0)), "")</f>
        <v>Jessica Pittman</v>
      </c>
    </row>
    <row r="6992" spans="1:10" x14ac:dyDescent="0.3">
      <c r="A6992" t="s">
        <v>137</v>
      </c>
      <c r="B6992">
        <v>257</v>
      </c>
      <c r="C6992" s="1">
        <v>45359</v>
      </c>
      <c r="D6992" s="1">
        <v>45343.541666666664</v>
      </c>
      <c r="E6992">
        <v>27.77</v>
      </c>
      <c r="F6992" t="s">
        <v>19</v>
      </c>
      <c r="G6992" t="s">
        <v>57</v>
      </c>
      <c r="H6992">
        <v>97110</v>
      </c>
      <c r="I6992" t="str">
        <f>TEXT(B6992&amp;"_"&amp;TEXT(D6992, "m/d/yyyy hh:mm"), "0")</f>
        <v>257_2/21/2024 13:00</v>
      </c>
      <c r="J6992" t="str">
        <f>IFERROR(INDEX(scheduling_data!I:I, MATCH(I6992, scheduling_data!H:H, 0)), "")</f>
        <v>Jessica Pittman</v>
      </c>
    </row>
    <row r="6993" spans="1:10" x14ac:dyDescent="0.3">
      <c r="A6993" t="s">
        <v>137</v>
      </c>
      <c r="B6993">
        <v>257</v>
      </c>
      <c r="C6993" s="1">
        <v>45365</v>
      </c>
      <c r="D6993" s="1">
        <v>45348.541666666664</v>
      </c>
      <c r="E6993">
        <v>27.77</v>
      </c>
      <c r="F6993" t="s">
        <v>19</v>
      </c>
      <c r="G6993" t="s">
        <v>57</v>
      </c>
      <c r="H6993">
        <v>97110</v>
      </c>
      <c r="I6993" t="str">
        <f t="shared" ref="I6993:I7056" si="110">TEXT(B6993&amp;"_"&amp;TEXT(D6993, "m/d/yyyy hh:mm"), "0")</f>
        <v>257_2/26/2024 13:00</v>
      </c>
      <c r="J6993" t="str">
        <f>IFERROR(INDEX(scheduling_data!I:I, MATCH(I6993, scheduling_data!H:H, 0)), "")</f>
        <v>Amber Hickman</v>
      </c>
    </row>
    <row r="6994" spans="1:10" x14ac:dyDescent="0.3">
      <c r="A6994" t="s">
        <v>137</v>
      </c>
      <c r="B6994">
        <v>257</v>
      </c>
      <c r="C6994" s="1">
        <v>45365</v>
      </c>
      <c r="D6994" s="1">
        <v>45348.541666666664</v>
      </c>
      <c r="E6994">
        <v>101.6</v>
      </c>
      <c r="F6994" t="s">
        <v>9</v>
      </c>
      <c r="G6994" t="s">
        <v>56</v>
      </c>
      <c r="H6994">
        <v>97110</v>
      </c>
      <c r="I6994" t="str">
        <f t="shared" si="110"/>
        <v>257_2/26/2024 13:00</v>
      </c>
      <c r="J6994" t="str">
        <f>IFERROR(INDEX(scheduling_data!I:I, MATCH(I6994, scheduling_data!H:H, 0)), "")</f>
        <v>Amber Hickman</v>
      </c>
    </row>
    <row r="6995" spans="1:10" x14ac:dyDescent="0.3">
      <c r="A6995" t="s">
        <v>137</v>
      </c>
      <c r="B6995">
        <v>257</v>
      </c>
      <c r="C6995" s="1">
        <v>45365</v>
      </c>
      <c r="D6995" s="1">
        <v>45348.541666666664</v>
      </c>
      <c r="E6995">
        <v>0.56999999999999995</v>
      </c>
      <c r="F6995" t="s">
        <v>9</v>
      </c>
      <c r="G6995" t="s">
        <v>55</v>
      </c>
      <c r="H6995">
        <v>97110</v>
      </c>
      <c r="I6995" t="str">
        <f t="shared" si="110"/>
        <v>257_2/26/2024 13:00</v>
      </c>
      <c r="J6995" t="str">
        <f>IFERROR(INDEX(scheduling_data!I:I, MATCH(I6995, scheduling_data!H:H, 0)), "")</f>
        <v>Amber Hickman</v>
      </c>
    </row>
    <row r="6996" spans="1:10" x14ac:dyDescent="0.3">
      <c r="A6996" t="s">
        <v>137</v>
      </c>
      <c r="B6996">
        <v>257</v>
      </c>
      <c r="C6996" s="1">
        <v>45365</v>
      </c>
      <c r="D6996" s="1">
        <v>45348.541666666664</v>
      </c>
      <c r="E6996">
        <v>11.72</v>
      </c>
      <c r="F6996" t="s">
        <v>9</v>
      </c>
      <c r="G6996" t="s">
        <v>54</v>
      </c>
      <c r="H6996">
        <v>97110</v>
      </c>
      <c r="I6996" t="str">
        <f t="shared" si="110"/>
        <v>257_2/26/2024 13:00</v>
      </c>
      <c r="J6996" t="str">
        <f>IFERROR(INDEX(scheduling_data!I:I, MATCH(I6996, scheduling_data!H:H, 0)), "")</f>
        <v>Amber Hickman</v>
      </c>
    </row>
    <row r="6997" spans="1:10" x14ac:dyDescent="0.3">
      <c r="A6997" t="s">
        <v>137</v>
      </c>
      <c r="B6997">
        <v>257</v>
      </c>
      <c r="C6997" s="1">
        <v>45365</v>
      </c>
      <c r="D6997" s="1">
        <v>45348.541666666664</v>
      </c>
      <c r="E6997">
        <v>36.1</v>
      </c>
      <c r="F6997" t="s">
        <v>19</v>
      </c>
      <c r="G6997" t="s">
        <v>57</v>
      </c>
      <c r="H6997">
        <v>97112</v>
      </c>
      <c r="I6997" t="str">
        <f t="shared" si="110"/>
        <v>257_2/26/2024 13:00</v>
      </c>
      <c r="J6997" t="str">
        <f>IFERROR(INDEX(scheduling_data!I:I, MATCH(I6997, scheduling_data!H:H, 0)), "")</f>
        <v>Amber Hickman</v>
      </c>
    </row>
    <row r="6998" spans="1:10" x14ac:dyDescent="0.3">
      <c r="A6998" t="s">
        <v>137</v>
      </c>
      <c r="B6998">
        <v>257</v>
      </c>
      <c r="C6998" s="1">
        <v>45365</v>
      </c>
      <c r="D6998" s="1">
        <v>45348.541666666664</v>
      </c>
      <c r="E6998">
        <v>95.36</v>
      </c>
      <c r="F6998" t="s">
        <v>9</v>
      </c>
      <c r="G6998" t="s">
        <v>56</v>
      </c>
      <c r="H6998">
        <v>97112</v>
      </c>
      <c r="I6998" t="str">
        <f t="shared" si="110"/>
        <v>257_2/26/2024 13:00</v>
      </c>
      <c r="J6998" t="str">
        <f>IFERROR(INDEX(scheduling_data!I:I, MATCH(I6998, scheduling_data!H:H, 0)), "")</f>
        <v>Amber Hickman</v>
      </c>
    </row>
    <row r="6999" spans="1:10" x14ac:dyDescent="0.3">
      <c r="A6999" t="s">
        <v>137</v>
      </c>
      <c r="B6999">
        <v>257</v>
      </c>
      <c r="C6999" s="1">
        <v>45365</v>
      </c>
      <c r="D6999" s="1">
        <v>45348.541666666664</v>
      </c>
      <c r="E6999">
        <v>0.74</v>
      </c>
      <c r="F6999" t="s">
        <v>9</v>
      </c>
      <c r="G6999" t="s">
        <v>55</v>
      </c>
      <c r="H6999">
        <v>97112</v>
      </c>
      <c r="I6999" t="str">
        <f t="shared" si="110"/>
        <v>257_2/26/2024 13:00</v>
      </c>
      <c r="J6999" t="str">
        <f>IFERROR(INDEX(scheduling_data!I:I, MATCH(I6999, scheduling_data!H:H, 0)), "")</f>
        <v>Amber Hickman</v>
      </c>
    </row>
    <row r="7000" spans="1:10" x14ac:dyDescent="0.3">
      <c r="A7000" t="s">
        <v>137</v>
      </c>
      <c r="B7000">
        <v>257</v>
      </c>
      <c r="C7000" s="1">
        <v>45365</v>
      </c>
      <c r="D7000" s="1">
        <v>45348.541666666664</v>
      </c>
      <c r="E7000">
        <v>6.97</v>
      </c>
      <c r="F7000" t="s">
        <v>9</v>
      </c>
      <c r="G7000" t="s">
        <v>54</v>
      </c>
      <c r="H7000">
        <v>97112</v>
      </c>
      <c r="I7000" t="str">
        <f t="shared" si="110"/>
        <v>257_2/26/2024 13:00</v>
      </c>
      <c r="J7000" t="str">
        <f>IFERROR(INDEX(scheduling_data!I:I, MATCH(I7000, scheduling_data!H:H, 0)), "")</f>
        <v>Amber Hickman</v>
      </c>
    </row>
    <row r="7001" spans="1:10" x14ac:dyDescent="0.3">
      <c r="A7001" t="s">
        <v>17</v>
      </c>
      <c r="B7001">
        <v>53</v>
      </c>
      <c r="C7001" s="1">
        <v>45370</v>
      </c>
      <c r="D7001" s="1">
        <v>45349.458333333336</v>
      </c>
      <c r="E7001">
        <v>57.07</v>
      </c>
      <c r="F7001" t="s">
        <v>9</v>
      </c>
      <c r="G7001" t="s">
        <v>18</v>
      </c>
      <c r="H7001">
        <v>92523</v>
      </c>
      <c r="I7001" t="str">
        <f t="shared" si="110"/>
        <v>53_2/27/2024 11:00</v>
      </c>
      <c r="J7001" t="str">
        <f>IFERROR(INDEX(scheduling_data!I:I, MATCH(I7001, scheduling_data!H:H, 0)), "")</f>
        <v>Kelli Cruthirds</v>
      </c>
    </row>
    <row r="7002" spans="1:10" x14ac:dyDescent="0.3">
      <c r="A7002" t="s">
        <v>17</v>
      </c>
      <c r="B7002">
        <v>53</v>
      </c>
      <c r="C7002" s="1">
        <v>45370</v>
      </c>
      <c r="D7002" s="1">
        <v>45349.458333333336</v>
      </c>
      <c r="E7002">
        <v>192.93</v>
      </c>
      <c r="F7002" t="s">
        <v>19</v>
      </c>
      <c r="G7002" t="s">
        <v>20</v>
      </c>
      <c r="H7002">
        <v>92523</v>
      </c>
      <c r="I7002" t="str">
        <f t="shared" si="110"/>
        <v>53_2/27/2024 11:00</v>
      </c>
      <c r="J7002" t="str">
        <f>IFERROR(INDEX(scheduling_data!I:I, MATCH(I7002, scheduling_data!H:H, 0)), "")</f>
        <v>Kelli Cruthirds</v>
      </c>
    </row>
    <row r="7003" spans="1:10" x14ac:dyDescent="0.3">
      <c r="A7003" t="s">
        <v>21</v>
      </c>
      <c r="B7003">
        <v>259</v>
      </c>
      <c r="C7003" s="1">
        <v>45358</v>
      </c>
      <c r="D7003" s="1">
        <v>45343.416666666664</v>
      </c>
      <c r="E7003">
        <v>82</v>
      </c>
      <c r="F7003" t="s">
        <v>23</v>
      </c>
      <c r="H7003">
        <v>97110</v>
      </c>
      <c r="I7003" t="str">
        <f t="shared" si="110"/>
        <v>259_2/21/2024 10:00</v>
      </c>
      <c r="J7003" t="str">
        <f>IFERROR(INDEX(scheduling_data!I:I, MATCH(I7003, scheduling_data!H:H, 0)), "")</f>
        <v>Christian Litz</v>
      </c>
    </row>
    <row r="7004" spans="1:10" x14ac:dyDescent="0.3">
      <c r="A7004" t="s">
        <v>21</v>
      </c>
      <c r="B7004">
        <v>259</v>
      </c>
      <c r="C7004" s="1">
        <v>45358</v>
      </c>
      <c r="D7004" s="1">
        <v>45343.416666666664</v>
      </c>
      <c r="E7004">
        <v>68</v>
      </c>
      <c r="F7004" t="s">
        <v>9</v>
      </c>
      <c r="H7004">
        <v>97110</v>
      </c>
      <c r="I7004" t="str">
        <f t="shared" si="110"/>
        <v>259_2/21/2024 10:00</v>
      </c>
      <c r="J7004" t="str">
        <f>IFERROR(INDEX(scheduling_data!I:I, MATCH(I7004, scheduling_data!H:H, 0)), "")</f>
        <v>Christian Litz</v>
      </c>
    </row>
    <row r="7005" spans="1:10" x14ac:dyDescent="0.3">
      <c r="A7005" t="s">
        <v>21</v>
      </c>
      <c r="B7005">
        <v>259</v>
      </c>
      <c r="C7005" s="1">
        <v>45358</v>
      </c>
      <c r="D7005" s="1">
        <v>45343.416666666664</v>
      </c>
      <c r="E7005">
        <v>75</v>
      </c>
      <c r="F7005" t="s">
        <v>9</v>
      </c>
      <c r="H7005">
        <v>97530</v>
      </c>
      <c r="I7005" t="str">
        <f t="shared" si="110"/>
        <v>259_2/21/2024 10:00</v>
      </c>
      <c r="J7005" t="str">
        <f>IFERROR(INDEX(scheduling_data!I:I, MATCH(I7005, scheduling_data!H:H, 0)), "")</f>
        <v>Christian Litz</v>
      </c>
    </row>
    <row r="7006" spans="1:10" x14ac:dyDescent="0.3">
      <c r="A7006" t="s">
        <v>21</v>
      </c>
      <c r="B7006">
        <v>259</v>
      </c>
      <c r="C7006" s="1">
        <v>45358</v>
      </c>
      <c r="D7006" s="1">
        <v>45343.416666666664</v>
      </c>
      <c r="E7006">
        <v>150</v>
      </c>
      <c r="F7006" t="s">
        <v>9</v>
      </c>
      <c r="H7006">
        <v>97112</v>
      </c>
      <c r="I7006" t="str">
        <f t="shared" si="110"/>
        <v>259_2/21/2024 10:00</v>
      </c>
      <c r="J7006" t="str">
        <f>IFERROR(INDEX(scheduling_data!I:I, MATCH(I7006, scheduling_data!H:H, 0)), "")</f>
        <v>Christian Litz</v>
      </c>
    </row>
    <row r="7007" spans="1:10" x14ac:dyDescent="0.3">
      <c r="A7007" t="s">
        <v>49</v>
      </c>
      <c r="B7007">
        <v>260</v>
      </c>
      <c r="C7007" s="1">
        <v>45355</v>
      </c>
      <c r="D7007" s="1">
        <v>45342.708333333336</v>
      </c>
      <c r="E7007">
        <v>15</v>
      </c>
      <c r="F7007" t="s">
        <v>19</v>
      </c>
      <c r="G7007" t="s">
        <v>50</v>
      </c>
      <c r="H7007">
        <v>97110</v>
      </c>
      <c r="I7007" t="str">
        <f t="shared" si="110"/>
        <v>260_2/20/2024 17:00</v>
      </c>
      <c r="J7007" t="str">
        <f>IFERROR(INDEX(scheduling_data!I:I, MATCH(I7007, scheduling_data!H:H, 0)), "")</f>
        <v>Katherine Tyree</v>
      </c>
    </row>
    <row r="7008" spans="1:10" x14ac:dyDescent="0.3">
      <c r="A7008" t="s">
        <v>49</v>
      </c>
      <c r="B7008">
        <v>260</v>
      </c>
      <c r="C7008" s="1">
        <v>45355</v>
      </c>
      <c r="D7008" s="1">
        <v>45342.708333333336</v>
      </c>
      <c r="E7008">
        <v>35</v>
      </c>
      <c r="F7008" t="s">
        <v>9</v>
      </c>
      <c r="G7008" t="s">
        <v>104</v>
      </c>
      <c r="H7008">
        <v>97110</v>
      </c>
      <c r="I7008" t="str">
        <f t="shared" si="110"/>
        <v>260_2/20/2024 17:00</v>
      </c>
      <c r="J7008" t="str">
        <f>IFERROR(INDEX(scheduling_data!I:I, MATCH(I7008, scheduling_data!H:H, 0)), "")</f>
        <v>Katherine Tyree</v>
      </c>
    </row>
    <row r="7009" spans="1:10" x14ac:dyDescent="0.3">
      <c r="A7009" t="s">
        <v>49</v>
      </c>
      <c r="B7009">
        <v>260</v>
      </c>
      <c r="C7009" s="1">
        <v>45355</v>
      </c>
      <c r="D7009" s="1">
        <v>45342.708333333336</v>
      </c>
      <c r="E7009">
        <v>40</v>
      </c>
      <c r="F7009" t="s">
        <v>19</v>
      </c>
      <c r="G7009" t="s">
        <v>50</v>
      </c>
      <c r="H7009">
        <v>97530</v>
      </c>
      <c r="I7009" t="str">
        <f t="shared" si="110"/>
        <v>260_2/20/2024 17:00</v>
      </c>
      <c r="J7009" t="str">
        <f>IFERROR(INDEX(scheduling_data!I:I, MATCH(I7009, scheduling_data!H:H, 0)), "")</f>
        <v>Katherine Tyree</v>
      </c>
    </row>
    <row r="7010" spans="1:10" x14ac:dyDescent="0.3">
      <c r="A7010" t="s">
        <v>49</v>
      </c>
      <c r="B7010">
        <v>260</v>
      </c>
      <c r="C7010" s="1">
        <v>45355</v>
      </c>
      <c r="D7010" s="1">
        <v>45342.708333333336</v>
      </c>
      <c r="E7010">
        <v>35</v>
      </c>
      <c r="F7010" t="s">
        <v>9</v>
      </c>
      <c r="G7010" t="s">
        <v>104</v>
      </c>
      <c r="H7010">
        <v>97530</v>
      </c>
      <c r="I7010" t="str">
        <f t="shared" si="110"/>
        <v>260_2/20/2024 17:00</v>
      </c>
      <c r="J7010" t="str">
        <f>IFERROR(INDEX(scheduling_data!I:I, MATCH(I7010, scheduling_data!H:H, 0)), "")</f>
        <v>Katherine Tyree</v>
      </c>
    </row>
    <row r="7011" spans="1:10" x14ac:dyDescent="0.3">
      <c r="A7011" t="s">
        <v>49</v>
      </c>
      <c r="B7011">
        <v>260</v>
      </c>
      <c r="C7011" s="1">
        <v>45355</v>
      </c>
      <c r="D7011" s="1">
        <v>45342.708333333336</v>
      </c>
      <c r="E7011">
        <v>41</v>
      </c>
      <c r="F7011" t="s">
        <v>19</v>
      </c>
      <c r="G7011" t="s">
        <v>50</v>
      </c>
      <c r="H7011">
        <v>97112</v>
      </c>
      <c r="I7011" t="str">
        <f t="shared" si="110"/>
        <v>260_2/20/2024 17:00</v>
      </c>
      <c r="J7011" t="str">
        <f>IFERROR(INDEX(scheduling_data!I:I, MATCH(I7011, scheduling_data!H:H, 0)), "")</f>
        <v>Katherine Tyree</v>
      </c>
    </row>
    <row r="7012" spans="1:10" x14ac:dyDescent="0.3">
      <c r="A7012" t="s">
        <v>49</v>
      </c>
      <c r="B7012">
        <v>260</v>
      </c>
      <c r="C7012" s="1">
        <v>45355</v>
      </c>
      <c r="D7012" s="1">
        <v>45342.708333333336</v>
      </c>
      <c r="E7012">
        <v>34</v>
      </c>
      <c r="F7012" t="s">
        <v>9</v>
      </c>
      <c r="G7012" t="s">
        <v>104</v>
      </c>
      <c r="H7012">
        <v>97112</v>
      </c>
      <c r="I7012" t="str">
        <f t="shared" si="110"/>
        <v>260_2/20/2024 17:00</v>
      </c>
      <c r="J7012" t="str">
        <f>IFERROR(INDEX(scheduling_data!I:I, MATCH(I7012, scheduling_data!H:H, 0)), "")</f>
        <v>Katherine Tyree</v>
      </c>
    </row>
    <row r="7013" spans="1:10" x14ac:dyDescent="0.3">
      <c r="A7013" t="s">
        <v>49</v>
      </c>
      <c r="B7013">
        <v>260</v>
      </c>
      <c r="C7013" s="1">
        <v>45364</v>
      </c>
      <c r="D7013" s="1">
        <v>45344.708333333336</v>
      </c>
      <c r="E7013">
        <v>70</v>
      </c>
      <c r="F7013" t="s">
        <v>9</v>
      </c>
      <c r="G7013" t="s">
        <v>104</v>
      </c>
      <c r="H7013">
        <v>97110</v>
      </c>
      <c r="I7013" t="str">
        <f t="shared" si="110"/>
        <v>260_2/22/2024 17:00</v>
      </c>
      <c r="J7013" t="str">
        <f>IFERROR(INDEX(scheduling_data!I:I, MATCH(I7013, scheduling_data!H:H, 0)), "")</f>
        <v>Robert Crochet</v>
      </c>
    </row>
    <row r="7014" spans="1:10" x14ac:dyDescent="0.3">
      <c r="A7014" t="s">
        <v>49</v>
      </c>
      <c r="B7014">
        <v>260</v>
      </c>
      <c r="C7014" s="1">
        <v>45364</v>
      </c>
      <c r="D7014" s="1">
        <v>45344.708333333336</v>
      </c>
      <c r="E7014">
        <v>55</v>
      </c>
      <c r="F7014" t="s">
        <v>19</v>
      </c>
      <c r="G7014" t="s">
        <v>50</v>
      </c>
      <c r="H7014">
        <v>97110</v>
      </c>
      <c r="I7014" t="str">
        <f t="shared" si="110"/>
        <v>260_2/22/2024 17:00</v>
      </c>
      <c r="J7014" t="str">
        <f>IFERROR(INDEX(scheduling_data!I:I, MATCH(I7014, scheduling_data!H:H, 0)), "")</f>
        <v>Robert Crochet</v>
      </c>
    </row>
    <row r="7015" spans="1:10" x14ac:dyDescent="0.3">
      <c r="A7015" t="s">
        <v>49</v>
      </c>
      <c r="B7015">
        <v>260</v>
      </c>
      <c r="C7015" s="1">
        <v>45364</v>
      </c>
      <c r="D7015" s="1">
        <v>45344.708333333336</v>
      </c>
      <c r="E7015">
        <v>40</v>
      </c>
      <c r="F7015" t="s">
        <v>19</v>
      </c>
      <c r="G7015" t="s">
        <v>50</v>
      </c>
      <c r="H7015">
        <v>97530</v>
      </c>
      <c r="I7015" t="str">
        <f t="shared" si="110"/>
        <v>260_2/22/2024 17:00</v>
      </c>
      <c r="J7015" t="str">
        <f>IFERROR(INDEX(scheduling_data!I:I, MATCH(I7015, scheduling_data!H:H, 0)), "")</f>
        <v>Robert Crochet</v>
      </c>
    </row>
    <row r="7016" spans="1:10" x14ac:dyDescent="0.3">
      <c r="A7016" t="s">
        <v>49</v>
      </c>
      <c r="B7016">
        <v>260</v>
      </c>
      <c r="C7016" s="1">
        <v>45364</v>
      </c>
      <c r="D7016" s="1">
        <v>45344.708333333336</v>
      </c>
      <c r="E7016">
        <v>35</v>
      </c>
      <c r="F7016" t="s">
        <v>9</v>
      </c>
      <c r="G7016" t="s">
        <v>104</v>
      </c>
      <c r="H7016">
        <v>97530</v>
      </c>
      <c r="I7016" t="str">
        <f t="shared" si="110"/>
        <v>260_2/22/2024 17:00</v>
      </c>
      <c r="J7016" t="str">
        <f>IFERROR(INDEX(scheduling_data!I:I, MATCH(I7016, scheduling_data!H:H, 0)), "")</f>
        <v>Robert Crochet</v>
      </c>
    </row>
    <row r="7017" spans="1:10" x14ac:dyDescent="0.3">
      <c r="A7017" t="s">
        <v>49</v>
      </c>
      <c r="B7017">
        <v>260</v>
      </c>
      <c r="C7017" s="1">
        <v>45364</v>
      </c>
      <c r="D7017" s="1">
        <v>45344.708333333336</v>
      </c>
      <c r="E7017">
        <v>41</v>
      </c>
      <c r="F7017" t="s">
        <v>19</v>
      </c>
      <c r="G7017" t="s">
        <v>50</v>
      </c>
      <c r="H7017">
        <v>97112</v>
      </c>
      <c r="I7017" t="str">
        <f t="shared" si="110"/>
        <v>260_2/22/2024 17:00</v>
      </c>
      <c r="J7017" t="str">
        <f>IFERROR(INDEX(scheduling_data!I:I, MATCH(I7017, scheduling_data!H:H, 0)), "")</f>
        <v>Robert Crochet</v>
      </c>
    </row>
    <row r="7018" spans="1:10" x14ac:dyDescent="0.3">
      <c r="A7018" t="s">
        <v>49</v>
      </c>
      <c r="B7018">
        <v>260</v>
      </c>
      <c r="C7018" s="1">
        <v>45364</v>
      </c>
      <c r="D7018" s="1">
        <v>45344.708333333336</v>
      </c>
      <c r="E7018">
        <v>34</v>
      </c>
      <c r="F7018" t="s">
        <v>9</v>
      </c>
      <c r="G7018" t="s">
        <v>104</v>
      </c>
      <c r="H7018">
        <v>97112</v>
      </c>
      <c r="I7018" t="str">
        <f t="shared" si="110"/>
        <v>260_2/22/2024 17:00</v>
      </c>
      <c r="J7018" t="str">
        <f>IFERROR(INDEX(scheduling_data!I:I, MATCH(I7018, scheduling_data!H:H, 0)), "")</f>
        <v>Robert Crochet</v>
      </c>
    </row>
    <row r="7019" spans="1:10" x14ac:dyDescent="0.3">
      <c r="A7019" t="s">
        <v>25</v>
      </c>
      <c r="B7019">
        <v>262</v>
      </c>
      <c r="C7019" s="1">
        <v>45352</v>
      </c>
      <c r="D7019" s="1">
        <v>45337.354166666664</v>
      </c>
      <c r="E7019">
        <v>56.78</v>
      </c>
      <c r="F7019" t="s">
        <v>19</v>
      </c>
      <c r="G7019" t="s">
        <v>26</v>
      </c>
      <c r="H7019">
        <v>97112</v>
      </c>
      <c r="I7019" t="str">
        <f t="shared" si="110"/>
        <v>262_2/15/2024 08:30</v>
      </c>
      <c r="J7019" t="str">
        <f>IFERROR(INDEX(scheduling_data!I:I, MATCH(I7019, scheduling_data!H:H, 0)), "")</f>
        <v>Kelsea Rodriguez</v>
      </c>
    </row>
    <row r="7020" spans="1:10" x14ac:dyDescent="0.3">
      <c r="A7020" t="s">
        <v>25</v>
      </c>
      <c r="B7020">
        <v>262</v>
      </c>
      <c r="C7020" s="1">
        <v>45352</v>
      </c>
      <c r="D7020" s="1">
        <v>45337.354166666664</v>
      </c>
      <c r="E7020">
        <v>93.22</v>
      </c>
      <c r="F7020" t="s">
        <v>9</v>
      </c>
      <c r="G7020" t="s">
        <v>28</v>
      </c>
      <c r="H7020">
        <v>97112</v>
      </c>
      <c r="I7020" t="str">
        <f t="shared" si="110"/>
        <v>262_2/15/2024 08:30</v>
      </c>
      <c r="J7020" t="str">
        <f>IFERROR(INDEX(scheduling_data!I:I, MATCH(I7020, scheduling_data!H:H, 0)), "")</f>
        <v>Kelsea Rodriguez</v>
      </c>
    </row>
    <row r="7021" spans="1:10" x14ac:dyDescent="0.3">
      <c r="A7021" t="s">
        <v>25</v>
      </c>
      <c r="B7021">
        <v>262</v>
      </c>
      <c r="C7021" s="1">
        <v>45359</v>
      </c>
      <c r="D7021" s="1">
        <v>45341.375</v>
      </c>
      <c r="E7021">
        <v>93.22</v>
      </c>
      <c r="F7021" t="s">
        <v>9</v>
      </c>
      <c r="G7021" t="s">
        <v>28</v>
      </c>
      <c r="H7021">
        <v>97112</v>
      </c>
      <c r="I7021" t="str">
        <f t="shared" si="110"/>
        <v>262_2/19/2024 09:00</v>
      </c>
      <c r="J7021" t="str">
        <f>IFERROR(INDEX(scheduling_data!I:I, MATCH(I7021, scheduling_data!H:H, 0)), "")</f>
        <v>Kelsea Rodriguez</v>
      </c>
    </row>
    <row r="7022" spans="1:10" x14ac:dyDescent="0.3">
      <c r="A7022" t="s">
        <v>25</v>
      </c>
      <c r="B7022">
        <v>262</v>
      </c>
      <c r="C7022" s="1">
        <v>45359</v>
      </c>
      <c r="D7022" s="1">
        <v>45341.375</v>
      </c>
      <c r="E7022">
        <v>56.78</v>
      </c>
      <c r="F7022" t="s">
        <v>19</v>
      </c>
      <c r="G7022" t="s">
        <v>26</v>
      </c>
      <c r="H7022">
        <v>97112</v>
      </c>
      <c r="I7022" t="str">
        <f t="shared" si="110"/>
        <v>262_2/19/2024 09:00</v>
      </c>
      <c r="J7022" t="str">
        <f>IFERROR(INDEX(scheduling_data!I:I, MATCH(I7022, scheduling_data!H:H, 0)), "")</f>
        <v>Kelsea Rodriguez</v>
      </c>
    </row>
    <row r="7023" spans="1:10" x14ac:dyDescent="0.3">
      <c r="A7023" t="s">
        <v>25</v>
      </c>
      <c r="B7023">
        <v>262</v>
      </c>
      <c r="C7023" s="1">
        <v>45366</v>
      </c>
      <c r="D7023" s="1">
        <v>45348.416666666664</v>
      </c>
      <c r="E7023">
        <v>56.78</v>
      </c>
      <c r="F7023" t="s">
        <v>19</v>
      </c>
      <c r="G7023" t="s">
        <v>26</v>
      </c>
      <c r="H7023">
        <v>97112</v>
      </c>
      <c r="I7023" t="str">
        <f t="shared" si="110"/>
        <v>262_2/26/2024 10:00</v>
      </c>
      <c r="J7023" t="str">
        <f>IFERROR(INDEX(scheduling_data!I:I, MATCH(I7023, scheduling_data!H:H, 0)), "")</f>
        <v>Kelsea Rodriguez</v>
      </c>
    </row>
    <row r="7024" spans="1:10" x14ac:dyDescent="0.3">
      <c r="A7024" t="s">
        <v>25</v>
      </c>
      <c r="B7024">
        <v>262</v>
      </c>
      <c r="C7024" s="1">
        <v>45366</v>
      </c>
      <c r="D7024" s="1">
        <v>45348.416666666664</v>
      </c>
      <c r="E7024">
        <v>93.22</v>
      </c>
      <c r="F7024" t="s">
        <v>9</v>
      </c>
      <c r="G7024" t="s">
        <v>28</v>
      </c>
      <c r="H7024">
        <v>97112</v>
      </c>
      <c r="I7024" t="str">
        <f t="shared" si="110"/>
        <v>262_2/26/2024 10:00</v>
      </c>
      <c r="J7024" t="str">
        <f>IFERROR(INDEX(scheduling_data!I:I, MATCH(I7024, scheduling_data!H:H, 0)), "")</f>
        <v>Kelsea Rodriguez</v>
      </c>
    </row>
    <row r="7025" spans="1:10" x14ac:dyDescent="0.3">
      <c r="A7025" t="s">
        <v>25</v>
      </c>
      <c r="B7025">
        <v>262</v>
      </c>
      <c r="C7025" s="1">
        <v>45366</v>
      </c>
      <c r="D7025" s="1">
        <v>45350.395833333336</v>
      </c>
      <c r="E7025">
        <v>56.78</v>
      </c>
      <c r="F7025" t="s">
        <v>19</v>
      </c>
      <c r="G7025" t="s">
        <v>26</v>
      </c>
      <c r="H7025">
        <v>97112</v>
      </c>
      <c r="I7025" t="str">
        <f t="shared" si="110"/>
        <v>262_2/28/2024 09:30</v>
      </c>
      <c r="J7025" t="str">
        <f>IFERROR(INDEX(scheduling_data!I:I, MATCH(I7025, scheduling_data!H:H, 0)), "")</f>
        <v>Kelsea Rodriguez</v>
      </c>
    </row>
    <row r="7026" spans="1:10" x14ac:dyDescent="0.3">
      <c r="A7026" t="s">
        <v>25</v>
      </c>
      <c r="B7026">
        <v>262</v>
      </c>
      <c r="C7026" s="1">
        <v>45366</v>
      </c>
      <c r="D7026" s="1">
        <v>45350.395833333336</v>
      </c>
      <c r="E7026">
        <v>93.22</v>
      </c>
      <c r="F7026" t="s">
        <v>9</v>
      </c>
      <c r="G7026" t="s">
        <v>28</v>
      </c>
      <c r="H7026">
        <v>97112</v>
      </c>
      <c r="I7026" t="str">
        <f t="shared" si="110"/>
        <v>262_2/28/2024 09:30</v>
      </c>
      <c r="J7026" t="str">
        <f>IFERROR(INDEX(scheduling_data!I:I, MATCH(I7026, scheduling_data!H:H, 0)), "")</f>
        <v>Kelsea Rodriguez</v>
      </c>
    </row>
    <row r="7027" spans="1:10" x14ac:dyDescent="0.3">
      <c r="A7027" t="s">
        <v>79</v>
      </c>
      <c r="B7027">
        <v>263</v>
      </c>
      <c r="C7027" s="1">
        <v>45371</v>
      </c>
      <c r="D7027" s="1">
        <v>45327.708333333336</v>
      </c>
      <c r="E7027">
        <v>26.16</v>
      </c>
      <c r="F7027" t="s">
        <v>9</v>
      </c>
      <c r="G7027" t="s">
        <v>56</v>
      </c>
      <c r="H7027">
        <v>97110</v>
      </c>
      <c r="I7027" t="str">
        <f t="shared" si="110"/>
        <v>263_2/5/2024 17:00</v>
      </c>
      <c r="J7027" t="str">
        <f>IFERROR(INDEX(scheduling_data!I:I, MATCH(I7027, scheduling_data!H:H, 0)), "")</f>
        <v>Breanna Grieco</v>
      </c>
    </row>
    <row r="7028" spans="1:10" x14ac:dyDescent="0.3">
      <c r="A7028" t="s">
        <v>79</v>
      </c>
      <c r="B7028">
        <v>263</v>
      </c>
      <c r="C7028" s="1">
        <v>45371</v>
      </c>
      <c r="D7028" s="1">
        <v>45327.708333333336</v>
      </c>
      <c r="E7028">
        <v>31.68</v>
      </c>
      <c r="F7028" t="s">
        <v>19</v>
      </c>
      <c r="G7028" t="s">
        <v>57</v>
      </c>
      <c r="H7028">
        <v>97110</v>
      </c>
      <c r="I7028" t="str">
        <f t="shared" si="110"/>
        <v>263_2/5/2024 17:00</v>
      </c>
      <c r="J7028" t="str">
        <f>IFERROR(INDEX(scheduling_data!I:I, MATCH(I7028, scheduling_data!H:H, 0)), "")</f>
        <v>Breanna Grieco</v>
      </c>
    </row>
    <row r="7029" spans="1:10" x14ac:dyDescent="0.3">
      <c r="A7029" t="s">
        <v>79</v>
      </c>
      <c r="B7029">
        <v>263</v>
      </c>
      <c r="C7029" s="1">
        <v>45371</v>
      </c>
      <c r="D7029" s="1">
        <v>45327.708333333336</v>
      </c>
      <c r="E7029">
        <v>0.65</v>
      </c>
      <c r="F7029" t="s">
        <v>9</v>
      </c>
      <c r="G7029" t="s">
        <v>55</v>
      </c>
      <c r="H7029">
        <v>97110</v>
      </c>
      <c r="I7029" t="str">
        <f t="shared" si="110"/>
        <v>263_2/5/2024 17:00</v>
      </c>
      <c r="J7029" t="str">
        <f>IFERROR(INDEX(scheduling_data!I:I, MATCH(I7029, scheduling_data!H:H, 0)), "")</f>
        <v>Breanna Grieco</v>
      </c>
    </row>
    <row r="7030" spans="1:10" x14ac:dyDescent="0.3">
      <c r="A7030" t="s">
        <v>79</v>
      </c>
      <c r="B7030">
        <v>263</v>
      </c>
      <c r="C7030" s="1">
        <v>45371</v>
      </c>
      <c r="D7030" s="1">
        <v>45329.708333333336</v>
      </c>
      <c r="E7030">
        <v>0.31</v>
      </c>
      <c r="F7030" t="s">
        <v>9</v>
      </c>
      <c r="G7030" t="s">
        <v>55</v>
      </c>
      <c r="H7030">
        <v>97140</v>
      </c>
      <c r="I7030" t="str">
        <f t="shared" si="110"/>
        <v>263_2/7/2024 17:00</v>
      </c>
      <c r="J7030" t="str">
        <f>IFERROR(INDEX(scheduling_data!I:I, MATCH(I7030, scheduling_data!H:H, 0)), "")</f>
        <v>James Allen</v>
      </c>
    </row>
    <row r="7031" spans="1:10" x14ac:dyDescent="0.3">
      <c r="A7031" t="s">
        <v>79</v>
      </c>
      <c r="B7031">
        <v>263</v>
      </c>
      <c r="C7031" s="1">
        <v>45371</v>
      </c>
      <c r="D7031" s="1">
        <v>45329.708333333336</v>
      </c>
      <c r="E7031">
        <v>12.51</v>
      </c>
      <c r="F7031" t="s">
        <v>9</v>
      </c>
      <c r="G7031" t="s">
        <v>56</v>
      </c>
      <c r="H7031">
        <v>97140</v>
      </c>
      <c r="I7031" t="str">
        <f t="shared" si="110"/>
        <v>263_2/7/2024 17:00</v>
      </c>
      <c r="J7031" t="str">
        <f>IFERROR(INDEX(scheduling_data!I:I, MATCH(I7031, scheduling_data!H:H, 0)), "")</f>
        <v>James Allen</v>
      </c>
    </row>
    <row r="7032" spans="1:10" x14ac:dyDescent="0.3">
      <c r="A7032" t="s">
        <v>79</v>
      </c>
      <c r="B7032">
        <v>263</v>
      </c>
      <c r="C7032" s="1">
        <v>45371</v>
      </c>
      <c r="D7032" s="1">
        <v>45329.708333333336</v>
      </c>
      <c r="E7032">
        <v>15.28</v>
      </c>
      <c r="F7032" t="s">
        <v>19</v>
      </c>
      <c r="G7032" t="s">
        <v>57</v>
      </c>
      <c r="H7032">
        <v>97140</v>
      </c>
      <c r="I7032" t="str">
        <f t="shared" si="110"/>
        <v>263_2/7/2024 17:00</v>
      </c>
      <c r="J7032" t="str">
        <f>IFERROR(INDEX(scheduling_data!I:I, MATCH(I7032, scheduling_data!H:H, 0)), "")</f>
        <v>James Allen</v>
      </c>
    </row>
    <row r="7033" spans="1:10" x14ac:dyDescent="0.3">
      <c r="A7033" t="s">
        <v>79</v>
      </c>
      <c r="B7033">
        <v>263</v>
      </c>
      <c r="C7033" s="1">
        <v>45371</v>
      </c>
      <c r="D7033" s="1">
        <v>45329.708333333336</v>
      </c>
      <c r="E7033">
        <v>1.0900000000000001</v>
      </c>
      <c r="F7033" t="s">
        <v>9</v>
      </c>
      <c r="G7033" t="s">
        <v>55</v>
      </c>
      <c r="H7033">
        <v>97110</v>
      </c>
      <c r="I7033" t="str">
        <f t="shared" si="110"/>
        <v>263_2/7/2024 17:00</v>
      </c>
      <c r="J7033" t="str">
        <f>IFERROR(INDEX(scheduling_data!I:I, MATCH(I7033, scheduling_data!H:H, 0)), "")</f>
        <v>James Allen</v>
      </c>
    </row>
    <row r="7034" spans="1:10" x14ac:dyDescent="0.3">
      <c r="A7034" t="s">
        <v>79</v>
      </c>
      <c r="B7034">
        <v>263</v>
      </c>
      <c r="C7034" s="1">
        <v>45371</v>
      </c>
      <c r="D7034" s="1">
        <v>45329.708333333336</v>
      </c>
      <c r="E7034">
        <v>33.619999999999997</v>
      </c>
      <c r="F7034" t="s">
        <v>9</v>
      </c>
      <c r="G7034" t="s">
        <v>56</v>
      </c>
      <c r="H7034">
        <v>97110</v>
      </c>
      <c r="I7034" t="str">
        <f t="shared" si="110"/>
        <v>263_2/7/2024 17:00</v>
      </c>
      <c r="J7034" t="str">
        <f>IFERROR(INDEX(scheduling_data!I:I, MATCH(I7034, scheduling_data!H:H, 0)), "")</f>
        <v>James Allen</v>
      </c>
    </row>
    <row r="7035" spans="1:10" x14ac:dyDescent="0.3">
      <c r="A7035" t="s">
        <v>79</v>
      </c>
      <c r="B7035">
        <v>263</v>
      </c>
      <c r="C7035" s="1">
        <v>45371</v>
      </c>
      <c r="D7035" s="1">
        <v>45329.708333333336</v>
      </c>
      <c r="E7035">
        <v>53.61</v>
      </c>
      <c r="F7035" t="s">
        <v>19</v>
      </c>
      <c r="G7035" t="s">
        <v>57</v>
      </c>
      <c r="H7035">
        <v>97110</v>
      </c>
      <c r="I7035" t="str">
        <f t="shared" si="110"/>
        <v>263_2/7/2024 17:00</v>
      </c>
      <c r="J7035" t="str">
        <f>IFERROR(INDEX(scheduling_data!I:I, MATCH(I7035, scheduling_data!H:H, 0)), "")</f>
        <v>James Allen</v>
      </c>
    </row>
    <row r="7036" spans="1:10" x14ac:dyDescent="0.3">
      <c r="A7036" t="s">
        <v>137</v>
      </c>
      <c r="B7036">
        <v>329</v>
      </c>
      <c r="C7036" s="1">
        <v>45355</v>
      </c>
      <c r="D7036" s="1">
        <v>45335.291666666664</v>
      </c>
      <c r="E7036">
        <v>37.270000000000003</v>
      </c>
      <c r="F7036" t="s">
        <v>19</v>
      </c>
      <c r="G7036" t="s">
        <v>57</v>
      </c>
      <c r="H7036">
        <v>97110</v>
      </c>
      <c r="I7036" t="str">
        <f t="shared" si="110"/>
        <v>329_2/13/2024 07:00</v>
      </c>
      <c r="J7036" t="str">
        <f>IFERROR(INDEX(scheduling_data!I:I, MATCH(I7036, scheduling_data!H:H, 0)), "")</f>
        <v>Christian Litz</v>
      </c>
    </row>
    <row r="7037" spans="1:10" x14ac:dyDescent="0.3">
      <c r="A7037" t="s">
        <v>137</v>
      </c>
      <c r="B7037">
        <v>329</v>
      </c>
      <c r="C7037" s="1">
        <v>45355</v>
      </c>
      <c r="D7037" s="1">
        <v>45335.291666666664</v>
      </c>
      <c r="E7037">
        <v>96.6</v>
      </c>
      <c r="F7037" t="s">
        <v>9</v>
      </c>
      <c r="G7037" t="s">
        <v>56</v>
      </c>
      <c r="H7037">
        <v>97110</v>
      </c>
      <c r="I7037" t="str">
        <f t="shared" si="110"/>
        <v>329_2/13/2024 07:00</v>
      </c>
      <c r="J7037" t="str">
        <f>IFERROR(INDEX(scheduling_data!I:I, MATCH(I7037, scheduling_data!H:H, 0)), "")</f>
        <v>Christian Litz</v>
      </c>
    </row>
    <row r="7038" spans="1:10" x14ac:dyDescent="0.3">
      <c r="A7038" t="s">
        <v>137</v>
      </c>
      <c r="B7038">
        <v>329</v>
      </c>
      <c r="C7038" s="1">
        <v>45355</v>
      </c>
      <c r="D7038" s="1">
        <v>45335.291666666664</v>
      </c>
      <c r="E7038">
        <v>0.13</v>
      </c>
      <c r="F7038" t="s">
        <v>9</v>
      </c>
      <c r="G7038" t="s">
        <v>55</v>
      </c>
      <c r="H7038">
        <v>97016</v>
      </c>
      <c r="I7038" t="str">
        <f t="shared" si="110"/>
        <v>329_2/13/2024 07:00</v>
      </c>
      <c r="J7038" t="str">
        <f>IFERROR(INDEX(scheduling_data!I:I, MATCH(I7038, scheduling_data!H:H, 0)), "")</f>
        <v>Christian Litz</v>
      </c>
    </row>
    <row r="7039" spans="1:10" x14ac:dyDescent="0.3">
      <c r="A7039" t="s">
        <v>137</v>
      </c>
      <c r="B7039">
        <v>329</v>
      </c>
      <c r="C7039" s="1">
        <v>45355</v>
      </c>
      <c r="D7039" s="1">
        <v>45335.291666666664</v>
      </c>
      <c r="E7039">
        <v>0.76</v>
      </c>
      <c r="F7039" t="s">
        <v>9</v>
      </c>
      <c r="G7039" t="s">
        <v>55</v>
      </c>
      <c r="H7039">
        <v>97110</v>
      </c>
      <c r="I7039" t="str">
        <f t="shared" si="110"/>
        <v>329_2/13/2024 07:00</v>
      </c>
      <c r="J7039" t="str">
        <f>IFERROR(INDEX(scheduling_data!I:I, MATCH(I7039, scheduling_data!H:H, 0)), "")</f>
        <v>Christian Litz</v>
      </c>
    </row>
    <row r="7040" spans="1:10" x14ac:dyDescent="0.3">
      <c r="A7040" t="s">
        <v>137</v>
      </c>
      <c r="B7040">
        <v>329</v>
      </c>
      <c r="C7040" s="1">
        <v>45355</v>
      </c>
      <c r="D7040" s="1">
        <v>45335.291666666664</v>
      </c>
      <c r="E7040">
        <v>5.86</v>
      </c>
      <c r="F7040" t="s">
        <v>9</v>
      </c>
      <c r="G7040" t="s">
        <v>54</v>
      </c>
      <c r="H7040">
        <v>97110</v>
      </c>
      <c r="I7040" t="str">
        <f t="shared" si="110"/>
        <v>329_2/13/2024 07:00</v>
      </c>
      <c r="J7040" t="str">
        <f>IFERROR(INDEX(scheduling_data!I:I, MATCH(I7040, scheduling_data!H:H, 0)), "")</f>
        <v>Christian Litz</v>
      </c>
    </row>
    <row r="7041" spans="1:10" x14ac:dyDescent="0.3">
      <c r="A7041" t="s">
        <v>137</v>
      </c>
      <c r="B7041">
        <v>329</v>
      </c>
      <c r="C7041" s="1">
        <v>45355</v>
      </c>
      <c r="D7041" s="1">
        <v>45335.291666666664</v>
      </c>
      <c r="E7041">
        <v>6.57</v>
      </c>
      <c r="F7041" t="s">
        <v>19</v>
      </c>
      <c r="G7041" t="s">
        <v>57</v>
      </c>
      <c r="H7041">
        <v>97016</v>
      </c>
      <c r="I7041" t="str">
        <f t="shared" si="110"/>
        <v>329_2/13/2024 07:00</v>
      </c>
      <c r="J7041" t="str">
        <f>IFERROR(INDEX(scheduling_data!I:I, MATCH(I7041, scheduling_data!H:H, 0)), "")</f>
        <v>Christian Litz</v>
      </c>
    </row>
    <row r="7042" spans="1:10" x14ac:dyDescent="0.3">
      <c r="A7042" t="s">
        <v>137</v>
      </c>
      <c r="B7042">
        <v>329</v>
      </c>
      <c r="C7042" s="1">
        <v>45355</v>
      </c>
      <c r="D7042" s="1">
        <v>45335.291666666664</v>
      </c>
      <c r="E7042">
        <v>44.39</v>
      </c>
      <c r="F7042" t="s">
        <v>9</v>
      </c>
      <c r="G7042" t="s">
        <v>56</v>
      </c>
      <c r="H7042">
        <v>97016</v>
      </c>
      <c r="I7042" t="str">
        <f t="shared" si="110"/>
        <v>329_2/13/2024 07:00</v>
      </c>
      <c r="J7042" t="str">
        <f>IFERROR(INDEX(scheduling_data!I:I, MATCH(I7042, scheduling_data!H:H, 0)), "")</f>
        <v>Christian Litz</v>
      </c>
    </row>
    <row r="7043" spans="1:10" x14ac:dyDescent="0.3">
      <c r="A7043" t="s">
        <v>137</v>
      </c>
      <c r="B7043">
        <v>329</v>
      </c>
      <c r="C7043" s="1">
        <v>45355</v>
      </c>
      <c r="D7043" s="1">
        <v>45335.291666666664</v>
      </c>
      <c r="E7043">
        <v>2.23</v>
      </c>
      <c r="F7043" t="s">
        <v>9</v>
      </c>
      <c r="G7043" t="s">
        <v>54</v>
      </c>
      <c r="H7043">
        <v>97016</v>
      </c>
      <c r="I7043" t="str">
        <f t="shared" si="110"/>
        <v>329_2/13/2024 07:00</v>
      </c>
      <c r="J7043" t="str">
        <f>IFERROR(INDEX(scheduling_data!I:I, MATCH(I7043, scheduling_data!H:H, 0)), "")</f>
        <v>Christian Litz</v>
      </c>
    </row>
    <row r="7044" spans="1:10" x14ac:dyDescent="0.3">
      <c r="A7044" t="s">
        <v>137</v>
      </c>
      <c r="B7044">
        <v>329</v>
      </c>
      <c r="C7044" s="1">
        <v>45355</v>
      </c>
      <c r="D7044" s="1">
        <v>45337.291666666664</v>
      </c>
      <c r="E7044">
        <v>96.6</v>
      </c>
      <c r="F7044" t="s">
        <v>9</v>
      </c>
      <c r="G7044" t="s">
        <v>56</v>
      </c>
      <c r="H7044">
        <v>97110</v>
      </c>
      <c r="I7044" t="str">
        <f t="shared" si="110"/>
        <v>329_2/15/2024 07:00</v>
      </c>
      <c r="J7044" t="str">
        <f>IFERROR(INDEX(scheduling_data!I:I, MATCH(I7044, scheduling_data!H:H, 0)), "")</f>
        <v>Christian Litz</v>
      </c>
    </row>
    <row r="7045" spans="1:10" x14ac:dyDescent="0.3">
      <c r="A7045" t="s">
        <v>137</v>
      </c>
      <c r="B7045">
        <v>329</v>
      </c>
      <c r="C7045" s="1">
        <v>45355</v>
      </c>
      <c r="D7045" s="1">
        <v>45337.291666666664</v>
      </c>
      <c r="E7045">
        <v>2.23</v>
      </c>
      <c r="F7045" t="s">
        <v>9</v>
      </c>
      <c r="G7045" t="s">
        <v>54</v>
      </c>
      <c r="H7045">
        <v>97016</v>
      </c>
      <c r="I7045" t="str">
        <f t="shared" si="110"/>
        <v>329_2/15/2024 07:00</v>
      </c>
      <c r="J7045" t="str">
        <f>IFERROR(INDEX(scheduling_data!I:I, MATCH(I7045, scheduling_data!H:H, 0)), "")</f>
        <v>Christian Litz</v>
      </c>
    </row>
    <row r="7046" spans="1:10" x14ac:dyDescent="0.3">
      <c r="A7046" t="s">
        <v>137</v>
      </c>
      <c r="B7046">
        <v>329</v>
      </c>
      <c r="C7046" s="1">
        <v>45355</v>
      </c>
      <c r="D7046" s="1">
        <v>45337.291666666664</v>
      </c>
      <c r="E7046">
        <v>0.13</v>
      </c>
      <c r="F7046" t="s">
        <v>9</v>
      </c>
      <c r="G7046" t="s">
        <v>55</v>
      </c>
      <c r="H7046">
        <v>97016</v>
      </c>
      <c r="I7046" t="str">
        <f t="shared" si="110"/>
        <v>329_2/15/2024 07:00</v>
      </c>
      <c r="J7046" t="str">
        <f>IFERROR(INDEX(scheduling_data!I:I, MATCH(I7046, scheduling_data!H:H, 0)), "")</f>
        <v>Christian Litz</v>
      </c>
    </row>
    <row r="7047" spans="1:10" x14ac:dyDescent="0.3">
      <c r="A7047" t="s">
        <v>137</v>
      </c>
      <c r="B7047">
        <v>329</v>
      </c>
      <c r="C7047" s="1">
        <v>45355</v>
      </c>
      <c r="D7047" s="1">
        <v>45337.291666666664</v>
      </c>
      <c r="E7047">
        <v>44.39</v>
      </c>
      <c r="F7047" t="s">
        <v>9</v>
      </c>
      <c r="G7047" t="s">
        <v>56</v>
      </c>
      <c r="H7047">
        <v>97016</v>
      </c>
      <c r="I7047" t="str">
        <f t="shared" si="110"/>
        <v>329_2/15/2024 07:00</v>
      </c>
      <c r="J7047" t="str">
        <f>IFERROR(INDEX(scheduling_data!I:I, MATCH(I7047, scheduling_data!H:H, 0)), "")</f>
        <v>Christian Litz</v>
      </c>
    </row>
    <row r="7048" spans="1:10" x14ac:dyDescent="0.3">
      <c r="A7048" t="s">
        <v>137</v>
      </c>
      <c r="B7048">
        <v>329</v>
      </c>
      <c r="C7048" s="1">
        <v>45355</v>
      </c>
      <c r="D7048" s="1">
        <v>45337.291666666664</v>
      </c>
      <c r="E7048">
        <v>6.57</v>
      </c>
      <c r="F7048" t="s">
        <v>19</v>
      </c>
      <c r="G7048" t="s">
        <v>57</v>
      </c>
      <c r="H7048">
        <v>97016</v>
      </c>
      <c r="I7048" t="str">
        <f t="shared" si="110"/>
        <v>329_2/15/2024 07:00</v>
      </c>
      <c r="J7048" t="str">
        <f>IFERROR(INDEX(scheduling_data!I:I, MATCH(I7048, scheduling_data!H:H, 0)), "")</f>
        <v>Christian Litz</v>
      </c>
    </row>
    <row r="7049" spans="1:10" x14ac:dyDescent="0.3">
      <c r="A7049" t="s">
        <v>137</v>
      </c>
      <c r="B7049">
        <v>329</v>
      </c>
      <c r="C7049" s="1">
        <v>45355</v>
      </c>
      <c r="D7049" s="1">
        <v>45337.291666666664</v>
      </c>
      <c r="E7049">
        <v>9.06</v>
      </c>
      <c r="F7049" t="s">
        <v>9</v>
      </c>
      <c r="G7049" t="s">
        <v>54</v>
      </c>
      <c r="H7049">
        <v>97530</v>
      </c>
      <c r="I7049" t="str">
        <f t="shared" si="110"/>
        <v>329_2/15/2024 07:00</v>
      </c>
      <c r="J7049" t="str">
        <f>IFERROR(INDEX(scheduling_data!I:I, MATCH(I7049, scheduling_data!H:H, 0)), "")</f>
        <v>Christian Litz</v>
      </c>
    </row>
    <row r="7050" spans="1:10" x14ac:dyDescent="0.3">
      <c r="A7050" t="s">
        <v>137</v>
      </c>
      <c r="B7050">
        <v>329</v>
      </c>
      <c r="C7050" s="1">
        <v>45355</v>
      </c>
      <c r="D7050" s="1">
        <v>45337.291666666664</v>
      </c>
      <c r="E7050">
        <v>84.42</v>
      </c>
      <c r="F7050" t="s">
        <v>9</v>
      </c>
      <c r="G7050" t="s">
        <v>56</v>
      </c>
      <c r="H7050">
        <v>97530</v>
      </c>
      <c r="I7050" t="str">
        <f t="shared" si="110"/>
        <v>329_2/15/2024 07:00</v>
      </c>
      <c r="J7050" t="str">
        <f>IFERROR(INDEX(scheduling_data!I:I, MATCH(I7050, scheduling_data!H:H, 0)), "")</f>
        <v>Christian Litz</v>
      </c>
    </row>
    <row r="7051" spans="1:10" x14ac:dyDescent="0.3">
      <c r="A7051" t="s">
        <v>137</v>
      </c>
      <c r="B7051">
        <v>329</v>
      </c>
      <c r="C7051" s="1">
        <v>45355</v>
      </c>
      <c r="D7051" s="1">
        <v>45337.291666666664</v>
      </c>
      <c r="E7051">
        <v>44.32</v>
      </c>
      <c r="F7051" t="s">
        <v>19</v>
      </c>
      <c r="G7051" t="s">
        <v>57</v>
      </c>
      <c r="H7051">
        <v>97530</v>
      </c>
      <c r="I7051" t="str">
        <f t="shared" si="110"/>
        <v>329_2/15/2024 07:00</v>
      </c>
      <c r="J7051" t="str">
        <f>IFERROR(INDEX(scheduling_data!I:I, MATCH(I7051, scheduling_data!H:H, 0)), "")</f>
        <v>Christian Litz</v>
      </c>
    </row>
    <row r="7052" spans="1:10" x14ac:dyDescent="0.3">
      <c r="A7052" t="s">
        <v>137</v>
      </c>
      <c r="B7052">
        <v>329</v>
      </c>
      <c r="C7052" s="1">
        <v>45355</v>
      </c>
      <c r="D7052" s="1">
        <v>45337.291666666664</v>
      </c>
      <c r="E7052">
        <v>11.72</v>
      </c>
      <c r="F7052" t="s">
        <v>9</v>
      </c>
      <c r="G7052" t="s">
        <v>54</v>
      </c>
      <c r="H7052">
        <v>97110</v>
      </c>
      <c r="I7052" t="str">
        <f t="shared" si="110"/>
        <v>329_2/15/2024 07:00</v>
      </c>
      <c r="J7052" t="str">
        <f>IFERROR(INDEX(scheduling_data!I:I, MATCH(I7052, scheduling_data!H:H, 0)), "")</f>
        <v>Christian Litz</v>
      </c>
    </row>
    <row r="7053" spans="1:10" x14ac:dyDescent="0.3">
      <c r="A7053" t="s">
        <v>137</v>
      </c>
      <c r="B7053">
        <v>329</v>
      </c>
      <c r="C7053" s="1">
        <v>45355</v>
      </c>
      <c r="D7053" s="1">
        <v>45337.291666666664</v>
      </c>
      <c r="E7053">
        <v>0.67</v>
      </c>
      <c r="F7053" t="s">
        <v>9</v>
      </c>
      <c r="G7053" t="s">
        <v>55</v>
      </c>
      <c r="H7053">
        <v>97110</v>
      </c>
      <c r="I7053" t="str">
        <f t="shared" si="110"/>
        <v>329_2/15/2024 07:00</v>
      </c>
      <c r="J7053" t="str">
        <f>IFERROR(INDEX(scheduling_data!I:I, MATCH(I7053, scheduling_data!H:H, 0)), "")</f>
        <v>Christian Litz</v>
      </c>
    </row>
    <row r="7054" spans="1:10" x14ac:dyDescent="0.3">
      <c r="A7054" t="s">
        <v>137</v>
      </c>
      <c r="B7054">
        <v>329</v>
      </c>
      <c r="C7054" s="1">
        <v>45355</v>
      </c>
      <c r="D7054" s="1">
        <v>45337.291666666664</v>
      </c>
      <c r="E7054">
        <v>32.67</v>
      </c>
      <c r="F7054" t="s">
        <v>19</v>
      </c>
      <c r="G7054" t="s">
        <v>57</v>
      </c>
      <c r="H7054">
        <v>97110</v>
      </c>
      <c r="I7054" t="str">
        <f t="shared" si="110"/>
        <v>329_2/15/2024 07:00</v>
      </c>
      <c r="J7054" t="str">
        <f>IFERROR(INDEX(scheduling_data!I:I, MATCH(I7054, scheduling_data!H:H, 0)), "")</f>
        <v>Christian Litz</v>
      </c>
    </row>
    <row r="7055" spans="1:10" x14ac:dyDescent="0.3">
      <c r="A7055" t="s">
        <v>137</v>
      </c>
      <c r="B7055">
        <v>329</v>
      </c>
      <c r="C7055" s="1">
        <v>45355</v>
      </c>
      <c r="D7055" s="1">
        <v>45337.291666666664</v>
      </c>
      <c r="E7055">
        <v>0.9</v>
      </c>
      <c r="F7055" t="s">
        <v>9</v>
      </c>
      <c r="G7055" t="s">
        <v>55</v>
      </c>
      <c r="H7055">
        <v>97530</v>
      </c>
      <c r="I7055" t="str">
        <f t="shared" si="110"/>
        <v>329_2/15/2024 07:00</v>
      </c>
      <c r="J7055" t="str">
        <f>IFERROR(INDEX(scheduling_data!I:I, MATCH(I7055, scheduling_data!H:H, 0)), "")</f>
        <v>Christian Litz</v>
      </c>
    </row>
    <row r="7056" spans="1:10" x14ac:dyDescent="0.3">
      <c r="A7056" t="s">
        <v>137</v>
      </c>
      <c r="B7056">
        <v>329</v>
      </c>
      <c r="C7056" s="1">
        <v>45357</v>
      </c>
      <c r="D7056" s="1">
        <v>45342.291666666664</v>
      </c>
      <c r="E7056">
        <v>37.270000000000003</v>
      </c>
      <c r="F7056" t="s">
        <v>19</v>
      </c>
      <c r="G7056" t="s">
        <v>57</v>
      </c>
      <c r="H7056">
        <v>97110</v>
      </c>
      <c r="I7056" t="str">
        <f t="shared" si="110"/>
        <v>329_2/20/2024 07:00</v>
      </c>
      <c r="J7056" t="str">
        <f>IFERROR(INDEX(scheduling_data!I:I, MATCH(I7056, scheduling_data!H:H, 0)), "")</f>
        <v>Christian Litz</v>
      </c>
    </row>
    <row r="7057" spans="1:10" x14ac:dyDescent="0.3">
      <c r="A7057" t="s">
        <v>137</v>
      </c>
      <c r="B7057">
        <v>329</v>
      </c>
      <c r="C7057" s="1">
        <v>45357</v>
      </c>
      <c r="D7057" s="1">
        <v>45342.291666666664</v>
      </c>
      <c r="E7057">
        <v>96.6</v>
      </c>
      <c r="F7057" t="s">
        <v>9</v>
      </c>
      <c r="G7057" t="s">
        <v>56</v>
      </c>
      <c r="H7057">
        <v>97110</v>
      </c>
      <c r="I7057" t="str">
        <f t="shared" ref="I7057:I7120" si="111">TEXT(B7057&amp;"_"&amp;TEXT(D7057, "m/d/yyyy hh:mm"), "0")</f>
        <v>329_2/20/2024 07:00</v>
      </c>
      <c r="J7057" t="str">
        <f>IFERROR(INDEX(scheduling_data!I:I, MATCH(I7057, scheduling_data!H:H, 0)), "")</f>
        <v>Christian Litz</v>
      </c>
    </row>
    <row r="7058" spans="1:10" x14ac:dyDescent="0.3">
      <c r="A7058" t="s">
        <v>137</v>
      </c>
      <c r="B7058">
        <v>329</v>
      </c>
      <c r="C7058" s="1">
        <v>45357</v>
      </c>
      <c r="D7058" s="1">
        <v>45342.291666666664</v>
      </c>
      <c r="E7058">
        <v>0.76</v>
      </c>
      <c r="F7058" t="s">
        <v>9</v>
      </c>
      <c r="G7058" t="s">
        <v>55</v>
      </c>
      <c r="H7058">
        <v>97110</v>
      </c>
      <c r="I7058" t="str">
        <f t="shared" si="111"/>
        <v>329_2/20/2024 07:00</v>
      </c>
      <c r="J7058" t="str">
        <f>IFERROR(INDEX(scheduling_data!I:I, MATCH(I7058, scheduling_data!H:H, 0)), "")</f>
        <v>Christian Litz</v>
      </c>
    </row>
    <row r="7059" spans="1:10" x14ac:dyDescent="0.3">
      <c r="A7059" t="s">
        <v>137</v>
      </c>
      <c r="B7059">
        <v>329</v>
      </c>
      <c r="C7059" s="1">
        <v>45357</v>
      </c>
      <c r="D7059" s="1">
        <v>45342.291666666664</v>
      </c>
      <c r="E7059">
        <v>5.86</v>
      </c>
      <c r="F7059" t="s">
        <v>9</v>
      </c>
      <c r="G7059" t="s">
        <v>54</v>
      </c>
      <c r="H7059">
        <v>97110</v>
      </c>
      <c r="I7059" t="str">
        <f t="shared" si="111"/>
        <v>329_2/20/2024 07:00</v>
      </c>
      <c r="J7059" t="str">
        <f>IFERROR(INDEX(scheduling_data!I:I, MATCH(I7059, scheduling_data!H:H, 0)), "")</f>
        <v>Christian Litz</v>
      </c>
    </row>
    <row r="7060" spans="1:10" x14ac:dyDescent="0.3">
      <c r="A7060" t="s">
        <v>137</v>
      </c>
      <c r="B7060">
        <v>329</v>
      </c>
      <c r="C7060" s="1">
        <v>45363</v>
      </c>
      <c r="D7060" s="1">
        <v>45344.291666666664</v>
      </c>
      <c r="E7060">
        <v>49.02</v>
      </c>
      <c r="F7060" t="s">
        <v>19</v>
      </c>
      <c r="G7060" t="s">
        <v>57</v>
      </c>
      <c r="H7060">
        <v>97110</v>
      </c>
      <c r="I7060" t="str">
        <f t="shared" si="111"/>
        <v>329_2/22/2024 07:00</v>
      </c>
      <c r="J7060" t="str">
        <f>IFERROR(INDEX(scheduling_data!I:I, MATCH(I7060, scheduling_data!H:H, 0)), "")</f>
        <v>Christian Litz</v>
      </c>
    </row>
    <row r="7061" spans="1:10" x14ac:dyDescent="0.3">
      <c r="A7061" t="s">
        <v>137</v>
      </c>
      <c r="B7061">
        <v>329</v>
      </c>
      <c r="C7061" s="1">
        <v>45363</v>
      </c>
      <c r="D7061" s="1">
        <v>45344.291666666664</v>
      </c>
      <c r="E7061">
        <v>17.579999999999998</v>
      </c>
      <c r="F7061" t="s">
        <v>9</v>
      </c>
      <c r="G7061" t="s">
        <v>54</v>
      </c>
      <c r="H7061">
        <v>97110</v>
      </c>
      <c r="I7061" t="str">
        <f t="shared" si="111"/>
        <v>329_2/22/2024 07:00</v>
      </c>
      <c r="J7061" t="str">
        <f>IFERROR(INDEX(scheduling_data!I:I, MATCH(I7061, scheduling_data!H:H, 0)), "")</f>
        <v>Christian Litz</v>
      </c>
    </row>
    <row r="7062" spans="1:10" x14ac:dyDescent="0.3">
      <c r="A7062" t="s">
        <v>137</v>
      </c>
      <c r="B7062">
        <v>329</v>
      </c>
      <c r="C7062" s="1">
        <v>45363</v>
      </c>
      <c r="D7062" s="1">
        <v>45344.291666666664</v>
      </c>
      <c r="E7062">
        <v>144.9</v>
      </c>
      <c r="F7062" t="s">
        <v>9</v>
      </c>
      <c r="G7062" t="s">
        <v>56</v>
      </c>
      <c r="H7062">
        <v>97110</v>
      </c>
      <c r="I7062" t="str">
        <f t="shared" si="111"/>
        <v>329_2/22/2024 07:00</v>
      </c>
      <c r="J7062" t="str">
        <f>IFERROR(INDEX(scheduling_data!I:I, MATCH(I7062, scheduling_data!H:H, 0)), "")</f>
        <v>Christian Litz</v>
      </c>
    </row>
    <row r="7063" spans="1:10" x14ac:dyDescent="0.3">
      <c r="A7063" t="s">
        <v>137</v>
      </c>
      <c r="B7063">
        <v>329</v>
      </c>
      <c r="C7063" s="1">
        <v>45363</v>
      </c>
      <c r="D7063" s="1">
        <v>45344.291666666664</v>
      </c>
      <c r="E7063">
        <v>1</v>
      </c>
      <c r="F7063" t="s">
        <v>9</v>
      </c>
      <c r="G7063" t="s">
        <v>55</v>
      </c>
      <c r="H7063">
        <v>97110</v>
      </c>
      <c r="I7063" t="str">
        <f t="shared" si="111"/>
        <v>329_2/22/2024 07:00</v>
      </c>
      <c r="J7063" t="str">
        <f>IFERROR(INDEX(scheduling_data!I:I, MATCH(I7063, scheduling_data!H:H, 0)), "")</f>
        <v>Christian Litz</v>
      </c>
    </row>
    <row r="7064" spans="1:10" x14ac:dyDescent="0.3">
      <c r="A7064" t="s">
        <v>137</v>
      </c>
      <c r="B7064">
        <v>329</v>
      </c>
      <c r="C7064" s="1">
        <v>45363</v>
      </c>
      <c r="D7064" s="1">
        <v>45344.291666666664</v>
      </c>
      <c r="E7064">
        <v>25.71</v>
      </c>
      <c r="F7064" t="s">
        <v>19</v>
      </c>
      <c r="G7064" t="s">
        <v>57</v>
      </c>
      <c r="H7064">
        <v>97530</v>
      </c>
      <c r="I7064" t="str">
        <f t="shared" si="111"/>
        <v>329_2/22/2024 07:00</v>
      </c>
      <c r="J7064" t="str">
        <f>IFERROR(INDEX(scheduling_data!I:I, MATCH(I7064, scheduling_data!H:H, 0)), "")</f>
        <v>Christian Litz</v>
      </c>
    </row>
    <row r="7065" spans="1:10" x14ac:dyDescent="0.3">
      <c r="A7065" t="s">
        <v>137</v>
      </c>
      <c r="B7065">
        <v>329</v>
      </c>
      <c r="C7065" s="1">
        <v>45363</v>
      </c>
      <c r="D7065" s="1">
        <v>45344.291666666664</v>
      </c>
      <c r="E7065">
        <v>42.21</v>
      </c>
      <c r="F7065" t="s">
        <v>9</v>
      </c>
      <c r="G7065" t="s">
        <v>56</v>
      </c>
      <c r="H7065">
        <v>97530</v>
      </c>
      <c r="I7065" t="str">
        <f t="shared" si="111"/>
        <v>329_2/22/2024 07:00</v>
      </c>
      <c r="J7065" t="str">
        <f>IFERROR(INDEX(scheduling_data!I:I, MATCH(I7065, scheduling_data!H:H, 0)), "")</f>
        <v>Christian Litz</v>
      </c>
    </row>
    <row r="7066" spans="1:10" x14ac:dyDescent="0.3">
      <c r="A7066" t="s">
        <v>137</v>
      </c>
      <c r="B7066">
        <v>329</v>
      </c>
      <c r="C7066" s="1">
        <v>45363</v>
      </c>
      <c r="D7066" s="1">
        <v>45344.291666666664</v>
      </c>
      <c r="E7066">
        <v>0.52</v>
      </c>
      <c r="F7066" t="s">
        <v>9</v>
      </c>
      <c r="G7066" t="s">
        <v>55</v>
      </c>
      <c r="H7066">
        <v>97530</v>
      </c>
      <c r="I7066" t="str">
        <f t="shared" si="111"/>
        <v>329_2/22/2024 07:00</v>
      </c>
      <c r="J7066" t="str">
        <f>IFERROR(INDEX(scheduling_data!I:I, MATCH(I7066, scheduling_data!H:H, 0)), "")</f>
        <v>Christian Litz</v>
      </c>
    </row>
    <row r="7067" spans="1:10" x14ac:dyDescent="0.3">
      <c r="A7067" t="s">
        <v>137</v>
      </c>
      <c r="B7067">
        <v>329</v>
      </c>
      <c r="C7067" s="1">
        <v>45363</v>
      </c>
      <c r="D7067" s="1">
        <v>45344.291666666664</v>
      </c>
      <c r="E7067">
        <v>6.57</v>
      </c>
      <c r="F7067" t="s">
        <v>19</v>
      </c>
      <c r="G7067" t="s">
        <v>57</v>
      </c>
      <c r="H7067">
        <v>97016</v>
      </c>
      <c r="I7067" t="str">
        <f t="shared" si="111"/>
        <v>329_2/22/2024 07:00</v>
      </c>
      <c r="J7067" t="str">
        <f>IFERROR(INDEX(scheduling_data!I:I, MATCH(I7067, scheduling_data!H:H, 0)), "")</f>
        <v>Christian Litz</v>
      </c>
    </row>
    <row r="7068" spans="1:10" x14ac:dyDescent="0.3">
      <c r="A7068" t="s">
        <v>137</v>
      </c>
      <c r="B7068">
        <v>329</v>
      </c>
      <c r="C7068" s="1">
        <v>45363</v>
      </c>
      <c r="D7068" s="1">
        <v>45344.291666666664</v>
      </c>
      <c r="E7068">
        <v>44.39</v>
      </c>
      <c r="F7068" t="s">
        <v>9</v>
      </c>
      <c r="G7068" t="s">
        <v>56</v>
      </c>
      <c r="H7068">
        <v>97016</v>
      </c>
      <c r="I7068" t="str">
        <f t="shared" si="111"/>
        <v>329_2/22/2024 07:00</v>
      </c>
      <c r="J7068" t="str">
        <f>IFERROR(INDEX(scheduling_data!I:I, MATCH(I7068, scheduling_data!H:H, 0)), "")</f>
        <v>Christian Litz</v>
      </c>
    </row>
    <row r="7069" spans="1:10" x14ac:dyDescent="0.3">
      <c r="A7069" t="s">
        <v>137</v>
      </c>
      <c r="B7069">
        <v>329</v>
      </c>
      <c r="C7069" s="1">
        <v>45363</v>
      </c>
      <c r="D7069" s="1">
        <v>45344.291666666664</v>
      </c>
      <c r="E7069">
        <v>0.13</v>
      </c>
      <c r="F7069" t="s">
        <v>9</v>
      </c>
      <c r="G7069" t="s">
        <v>55</v>
      </c>
      <c r="H7069">
        <v>97016</v>
      </c>
      <c r="I7069" t="str">
        <f t="shared" si="111"/>
        <v>329_2/22/2024 07:00</v>
      </c>
      <c r="J7069" t="str">
        <f>IFERROR(INDEX(scheduling_data!I:I, MATCH(I7069, scheduling_data!H:H, 0)), "")</f>
        <v>Christian Litz</v>
      </c>
    </row>
    <row r="7070" spans="1:10" x14ac:dyDescent="0.3">
      <c r="A7070" t="s">
        <v>137</v>
      </c>
      <c r="B7070">
        <v>329</v>
      </c>
      <c r="C7070" s="1">
        <v>45363</v>
      </c>
      <c r="D7070" s="1">
        <v>45344.291666666664</v>
      </c>
      <c r="E7070">
        <v>2.23</v>
      </c>
      <c r="F7070" t="s">
        <v>9</v>
      </c>
      <c r="G7070" t="s">
        <v>54</v>
      </c>
      <c r="H7070">
        <v>97016</v>
      </c>
      <c r="I7070" t="str">
        <f t="shared" si="111"/>
        <v>329_2/22/2024 07:00</v>
      </c>
      <c r="J7070" t="str">
        <f>IFERROR(INDEX(scheduling_data!I:I, MATCH(I7070, scheduling_data!H:H, 0)), "")</f>
        <v>Christian Litz</v>
      </c>
    </row>
    <row r="7071" spans="1:10" x14ac:dyDescent="0.3">
      <c r="A7071" t="s">
        <v>59</v>
      </c>
      <c r="B7071">
        <v>329</v>
      </c>
      <c r="C7071" s="1">
        <v>45358</v>
      </c>
      <c r="D7071" s="1">
        <v>45335.291666666664</v>
      </c>
      <c r="E7071">
        <v>1.68</v>
      </c>
      <c r="F7071" t="s">
        <v>19</v>
      </c>
      <c r="G7071" t="s">
        <v>60</v>
      </c>
      <c r="H7071">
        <v>97016</v>
      </c>
      <c r="I7071" t="str">
        <f t="shared" si="111"/>
        <v>329_2/13/2024 07:00</v>
      </c>
      <c r="J7071" t="str">
        <f>IFERROR(INDEX(scheduling_data!I:I, MATCH(I7071, scheduling_data!H:H, 0)), "")</f>
        <v>Christian Litz</v>
      </c>
    </row>
    <row r="7072" spans="1:10" x14ac:dyDescent="0.3">
      <c r="A7072" t="s">
        <v>59</v>
      </c>
      <c r="B7072">
        <v>329</v>
      </c>
      <c r="C7072" s="1">
        <v>45358</v>
      </c>
      <c r="D7072" s="1">
        <v>45335.291666666664</v>
      </c>
      <c r="E7072">
        <v>9.51</v>
      </c>
      <c r="F7072" t="s">
        <v>19</v>
      </c>
      <c r="G7072" t="s">
        <v>60</v>
      </c>
      <c r="H7072">
        <v>97110</v>
      </c>
      <c r="I7072" t="str">
        <f t="shared" si="111"/>
        <v>329_2/13/2024 07:00</v>
      </c>
      <c r="J7072" t="str">
        <f>IFERROR(INDEX(scheduling_data!I:I, MATCH(I7072, scheduling_data!H:H, 0)), "")</f>
        <v>Christian Litz</v>
      </c>
    </row>
    <row r="7073" spans="1:10" x14ac:dyDescent="0.3">
      <c r="A7073" t="s">
        <v>59</v>
      </c>
      <c r="B7073">
        <v>329</v>
      </c>
      <c r="C7073" s="1">
        <v>45358</v>
      </c>
      <c r="D7073" s="1">
        <v>45337.291666666664</v>
      </c>
      <c r="E7073">
        <v>8.34</v>
      </c>
      <c r="F7073" t="s">
        <v>19</v>
      </c>
      <c r="G7073" t="s">
        <v>60</v>
      </c>
      <c r="H7073">
        <v>97110</v>
      </c>
      <c r="I7073" t="str">
        <f t="shared" si="111"/>
        <v>329_2/15/2024 07:00</v>
      </c>
      <c r="J7073" t="str">
        <f>IFERROR(INDEX(scheduling_data!I:I, MATCH(I7073, scheduling_data!H:H, 0)), "")</f>
        <v>Christian Litz</v>
      </c>
    </row>
    <row r="7074" spans="1:10" x14ac:dyDescent="0.3">
      <c r="A7074" t="s">
        <v>59</v>
      </c>
      <c r="B7074">
        <v>329</v>
      </c>
      <c r="C7074" s="1">
        <v>45358</v>
      </c>
      <c r="D7074" s="1">
        <v>45337.291666666664</v>
      </c>
      <c r="E7074">
        <v>11.3</v>
      </c>
      <c r="F7074" t="s">
        <v>19</v>
      </c>
      <c r="G7074" t="s">
        <v>60</v>
      </c>
      <c r="H7074">
        <v>97530</v>
      </c>
      <c r="I7074" t="str">
        <f t="shared" si="111"/>
        <v>329_2/15/2024 07:00</v>
      </c>
      <c r="J7074" t="str">
        <f>IFERROR(INDEX(scheduling_data!I:I, MATCH(I7074, scheduling_data!H:H, 0)), "")</f>
        <v>Christian Litz</v>
      </c>
    </row>
    <row r="7075" spans="1:10" x14ac:dyDescent="0.3">
      <c r="A7075" t="s">
        <v>59</v>
      </c>
      <c r="B7075">
        <v>329</v>
      </c>
      <c r="C7075" s="1">
        <v>45358</v>
      </c>
      <c r="D7075" s="1">
        <v>45337.291666666664</v>
      </c>
      <c r="E7075">
        <v>1.68</v>
      </c>
      <c r="F7075" t="s">
        <v>19</v>
      </c>
      <c r="G7075" t="s">
        <v>60</v>
      </c>
      <c r="H7075">
        <v>97016</v>
      </c>
      <c r="I7075" t="str">
        <f t="shared" si="111"/>
        <v>329_2/15/2024 07:00</v>
      </c>
      <c r="J7075" t="str">
        <f>IFERROR(INDEX(scheduling_data!I:I, MATCH(I7075, scheduling_data!H:H, 0)), "")</f>
        <v>Christian Litz</v>
      </c>
    </row>
    <row r="7076" spans="1:10" x14ac:dyDescent="0.3">
      <c r="A7076" t="s">
        <v>59</v>
      </c>
      <c r="B7076">
        <v>329</v>
      </c>
      <c r="C7076" s="1">
        <v>45362</v>
      </c>
      <c r="D7076" s="1">
        <v>45342.291666666664</v>
      </c>
      <c r="E7076">
        <v>9.51</v>
      </c>
      <c r="F7076" t="s">
        <v>19</v>
      </c>
      <c r="G7076" t="s">
        <v>60</v>
      </c>
      <c r="H7076">
        <v>97110</v>
      </c>
      <c r="I7076" t="str">
        <f t="shared" si="111"/>
        <v>329_2/20/2024 07:00</v>
      </c>
      <c r="J7076" t="str">
        <f>IFERROR(INDEX(scheduling_data!I:I, MATCH(I7076, scheduling_data!H:H, 0)), "")</f>
        <v>Christian Litz</v>
      </c>
    </row>
    <row r="7077" spans="1:10" x14ac:dyDescent="0.3">
      <c r="A7077" t="s">
        <v>59</v>
      </c>
      <c r="B7077">
        <v>329</v>
      </c>
      <c r="C7077" s="1">
        <v>45369</v>
      </c>
      <c r="D7077" s="1">
        <v>45344.291666666664</v>
      </c>
      <c r="E7077">
        <v>6.56</v>
      </c>
      <c r="F7077" t="s">
        <v>19</v>
      </c>
      <c r="G7077" t="s">
        <v>60</v>
      </c>
      <c r="H7077">
        <v>97530</v>
      </c>
      <c r="I7077" t="str">
        <f t="shared" si="111"/>
        <v>329_2/22/2024 07:00</v>
      </c>
      <c r="J7077" t="str">
        <f>IFERROR(INDEX(scheduling_data!I:I, MATCH(I7077, scheduling_data!H:H, 0)), "")</f>
        <v>Christian Litz</v>
      </c>
    </row>
    <row r="7078" spans="1:10" x14ac:dyDescent="0.3">
      <c r="A7078" t="s">
        <v>59</v>
      </c>
      <c r="B7078">
        <v>329</v>
      </c>
      <c r="C7078" s="1">
        <v>45369</v>
      </c>
      <c r="D7078" s="1">
        <v>45344.291666666664</v>
      </c>
      <c r="E7078">
        <v>1.68</v>
      </c>
      <c r="F7078" t="s">
        <v>19</v>
      </c>
      <c r="G7078" t="s">
        <v>60</v>
      </c>
      <c r="H7078">
        <v>97016</v>
      </c>
      <c r="I7078" t="str">
        <f t="shared" si="111"/>
        <v>329_2/22/2024 07:00</v>
      </c>
      <c r="J7078" t="str">
        <f>IFERROR(INDEX(scheduling_data!I:I, MATCH(I7078, scheduling_data!H:H, 0)), "")</f>
        <v>Christian Litz</v>
      </c>
    </row>
    <row r="7079" spans="1:10" x14ac:dyDescent="0.3">
      <c r="A7079" t="s">
        <v>59</v>
      </c>
      <c r="B7079">
        <v>329</v>
      </c>
      <c r="C7079" s="1">
        <v>45369</v>
      </c>
      <c r="D7079" s="1">
        <v>45344.291666666664</v>
      </c>
      <c r="E7079">
        <v>12.5</v>
      </c>
      <c r="F7079" t="s">
        <v>19</v>
      </c>
      <c r="G7079" t="s">
        <v>60</v>
      </c>
      <c r="H7079">
        <v>97110</v>
      </c>
      <c r="I7079" t="str">
        <f t="shared" si="111"/>
        <v>329_2/22/2024 07:00</v>
      </c>
      <c r="J7079" t="str">
        <f>IFERROR(INDEX(scheduling_data!I:I, MATCH(I7079, scheduling_data!H:H, 0)), "")</f>
        <v>Christian Litz</v>
      </c>
    </row>
    <row r="7080" spans="1:10" x14ac:dyDescent="0.3">
      <c r="A7080" t="s">
        <v>61</v>
      </c>
      <c r="B7080">
        <v>264</v>
      </c>
      <c r="C7080" s="1">
        <v>45359</v>
      </c>
      <c r="D7080" s="1">
        <v>45334.458333333336</v>
      </c>
      <c r="E7080">
        <v>31.95</v>
      </c>
      <c r="F7080" t="s">
        <v>19</v>
      </c>
      <c r="G7080" t="s">
        <v>65</v>
      </c>
      <c r="H7080">
        <v>97530</v>
      </c>
      <c r="I7080" t="str">
        <f t="shared" si="111"/>
        <v>264_2/12/2024 11:00</v>
      </c>
      <c r="J7080" t="str">
        <f>IFERROR(INDEX(scheduling_data!I:I, MATCH(I7080, scheduling_data!H:H, 0)), "")</f>
        <v>Jessica Pittman</v>
      </c>
    </row>
    <row r="7081" spans="1:10" x14ac:dyDescent="0.3">
      <c r="A7081" t="s">
        <v>61</v>
      </c>
      <c r="B7081">
        <v>264</v>
      </c>
      <c r="C7081" s="1">
        <v>45359</v>
      </c>
      <c r="D7081" s="1">
        <v>45334.458333333336</v>
      </c>
      <c r="E7081">
        <v>0.65</v>
      </c>
      <c r="F7081" t="s">
        <v>9</v>
      </c>
      <c r="G7081" t="s">
        <v>63</v>
      </c>
      <c r="H7081">
        <v>97530</v>
      </c>
      <c r="I7081" t="str">
        <f t="shared" si="111"/>
        <v>264_2/12/2024 11:00</v>
      </c>
      <c r="J7081" t="str">
        <f>IFERROR(INDEX(scheduling_data!I:I, MATCH(I7081, scheduling_data!H:H, 0)), "")</f>
        <v>Jessica Pittman</v>
      </c>
    </row>
    <row r="7082" spans="1:10" x14ac:dyDescent="0.3">
      <c r="A7082" t="s">
        <v>61</v>
      </c>
      <c r="B7082">
        <v>264</v>
      </c>
      <c r="C7082" s="1">
        <v>45359</v>
      </c>
      <c r="D7082" s="1">
        <v>45334.458333333336</v>
      </c>
      <c r="E7082">
        <v>109.25</v>
      </c>
      <c r="F7082" t="s">
        <v>9</v>
      </c>
      <c r="G7082" t="s">
        <v>64</v>
      </c>
      <c r="H7082">
        <v>97530</v>
      </c>
      <c r="I7082" t="str">
        <f t="shared" si="111"/>
        <v>264_2/12/2024 11:00</v>
      </c>
      <c r="J7082" t="str">
        <f>IFERROR(INDEX(scheduling_data!I:I, MATCH(I7082, scheduling_data!H:H, 0)), "")</f>
        <v>Jessica Pittman</v>
      </c>
    </row>
    <row r="7083" spans="1:10" x14ac:dyDescent="0.3">
      <c r="A7083" t="s">
        <v>61</v>
      </c>
      <c r="B7083">
        <v>264</v>
      </c>
      <c r="C7083" s="1">
        <v>45352</v>
      </c>
      <c r="D7083" s="1">
        <v>45343.458333333336</v>
      </c>
      <c r="E7083">
        <v>31.95</v>
      </c>
      <c r="F7083" t="s">
        <v>19</v>
      </c>
      <c r="G7083" t="s">
        <v>65</v>
      </c>
      <c r="H7083">
        <v>97530</v>
      </c>
      <c r="I7083" t="str">
        <f t="shared" si="111"/>
        <v>264_2/21/2024 11:00</v>
      </c>
      <c r="J7083" t="str">
        <f>IFERROR(INDEX(scheduling_data!I:I, MATCH(I7083, scheduling_data!H:H, 0)), "")</f>
        <v>Jessica Pittman</v>
      </c>
    </row>
    <row r="7084" spans="1:10" x14ac:dyDescent="0.3">
      <c r="A7084" t="s">
        <v>61</v>
      </c>
      <c r="B7084">
        <v>264</v>
      </c>
      <c r="C7084" s="1">
        <v>45352</v>
      </c>
      <c r="D7084" s="1">
        <v>45343.458333333336</v>
      </c>
      <c r="E7084">
        <v>0.65</v>
      </c>
      <c r="F7084" t="s">
        <v>9</v>
      </c>
      <c r="G7084" t="s">
        <v>63</v>
      </c>
      <c r="H7084">
        <v>97530</v>
      </c>
      <c r="I7084" t="str">
        <f t="shared" si="111"/>
        <v>264_2/21/2024 11:00</v>
      </c>
      <c r="J7084" t="str">
        <f>IFERROR(INDEX(scheduling_data!I:I, MATCH(I7084, scheduling_data!H:H, 0)), "")</f>
        <v>Jessica Pittman</v>
      </c>
    </row>
    <row r="7085" spans="1:10" x14ac:dyDescent="0.3">
      <c r="A7085" t="s">
        <v>61</v>
      </c>
      <c r="B7085">
        <v>264</v>
      </c>
      <c r="C7085" s="1">
        <v>45352</v>
      </c>
      <c r="D7085" s="1">
        <v>45343.458333333336</v>
      </c>
      <c r="E7085">
        <v>109.25</v>
      </c>
      <c r="F7085" t="s">
        <v>9</v>
      </c>
      <c r="G7085" t="s">
        <v>64</v>
      </c>
      <c r="H7085">
        <v>97530</v>
      </c>
      <c r="I7085" t="str">
        <f t="shared" si="111"/>
        <v>264_2/21/2024 11:00</v>
      </c>
      <c r="J7085" t="str">
        <f>IFERROR(INDEX(scheduling_data!I:I, MATCH(I7085, scheduling_data!H:H, 0)), "")</f>
        <v>Jessica Pittman</v>
      </c>
    </row>
    <row r="7086" spans="1:10" x14ac:dyDescent="0.3">
      <c r="A7086" t="s">
        <v>61</v>
      </c>
      <c r="B7086">
        <v>264</v>
      </c>
      <c r="C7086" s="1">
        <v>45352</v>
      </c>
      <c r="D7086" s="1">
        <v>45343.458333333336</v>
      </c>
      <c r="E7086">
        <v>23.51</v>
      </c>
      <c r="F7086" t="s">
        <v>19</v>
      </c>
      <c r="G7086" t="s">
        <v>65</v>
      </c>
      <c r="H7086">
        <v>97110</v>
      </c>
      <c r="I7086" t="str">
        <f t="shared" si="111"/>
        <v>264_2/21/2024 11:00</v>
      </c>
      <c r="J7086" t="str">
        <f>IFERROR(INDEX(scheduling_data!I:I, MATCH(I7086, scheduling_data!H:H, 0)), "")</f>
        <v>Jessica Pittman</v>
      </c>
    </row>
    <row r="7087" spans="1:10" x14ac:dyDescent="0.3">
      <c r="A7087" t="s">
        <v>61</v>
      </c>
      <c r="B7087">
        <v>264</v>
      </c>
      <c r="C7087" s="1">
        <v>45352</v>
      </c>
      <c r="D7087" s="1">
        <v>45343.458333333336</v>
      </c>
      <c r="E7087">
        <v>0.48</v>
      </c>
      <c r="F7087" t="s">
        <v>9</v>
      </c>
      <c r="G7087" t="s">
        <v>63</v>
      </c>
      <c r="H7087">
        <v>97110</v>
      </c>
      <c r="I7087" t="str">
        <f t="shared" si="111"/>
        <v>264_2/21/2024 11:00</v>
      </c>
      <c r="J7087" t="str">
        <f>IFERROR(INDEX(scheduling_data!I:I, MATCH(I7087, scheduling_data!H:H, 0)), "")</f>
        <v>Jessica Pittman</v>
      </c>
    </row>
    <row r="7088" spans="1:10" x14ac:dyDescent="0.3">
      <c r="A7088" t="s">
        <v>61</v>
      </c>
      <c r="B7088">
        <v>264</v>
      </c>
      <c r="C7088" s="1">
        <v>45352</v>
      </c>
      <c r="D7088" s="1">
        <v>45343.458333333336</v>
      </c>
      <c r="E7088">
        <v>120.01</v>
      </c>
      <c r="F7088" t="s">
        <v>9</v>
      </c>
      <c r="G7088" t="s">
        <v>64</v>
      </c>
      <c r="H7088">
        <v>97110</v>
      </c>
      <c r="I7088" t="str">
        <f t="shared" si="111"/>
        <v>264_2/21/2024 11:00</v>
      </c>
      <c r="J7088" t="str">
        <f>IFERROR(INDEX(scheduling_data!I:I, MATCH(I7088, scheduling_data!H:H, 0)), "")</f>
        <v>Jessica Pittman</v>
      </c>
    </row>
    <row r="7089" spans="1:10" x14ac:dyDescent="0.3">
      <c r="A7089" t="s">
        <v>61</v>
      </c>
      <c r="B7089">
        <v>264</v>
      </c>
      <c r="C7089" s="1">
        <v>45357</v>
      </c>
      <c r="D7089" s="1">
        <v>45345.458333333336</v>
      </c>
      <c r="E7089">
        <v>114.72</v>
      </c>
      <c r="F7089" t="s">
        <v>9</v>
      </c>
      <c r="G7089" t="s">
        <v>64</v>
      </c>
      <c r="H7089">
        <v>97110</v>
      </c>
      <c r="I7089" t="str">
        <f t="shared" si="111"/>
        <v>264_2/23/2024 11:00</v>
      </c>
      <c r="J7089" t="str">
        <f>IFERROR(INDEX(scheduling_data!I:I, MATCH(I7089, scheduling_data!H:H, 0)), "")</f>
        <v>Katherine Tyree</v>
      </c>
    </row>
    <row r="7090" spans="1:10" x14ac:dyDescent="0.3">
      <c r="A7090" t="s">
        <v>61</v>
      </c>
      <c r="B7090">
        <v>264</v>
      </c>
      <c r="C7090" s="1">
        <v>45357</v>
      </c>
      <c r="D7090" s="1">
        <v>45345.458333333336</v>
      </c>
      <c r="E7090">
        <v>21.85</v>
      </c>
      <c r="F7090" t="s">
        <v>19</v>
      </c>
      <c r="G7090" t="s">
        <v>65</v>
      </c>
      <c r="H7090">
        <v>97530</v>
      </c>
      <c r="I7090" t="str">
        <f t="shared" si="111"/>
        <v>264_2/23/2024 11:00</v>
      </c>
      <c r="J7090" t="str">
        <f>IFERROR(INDEX(scheduling_data!I:I, MATCH(I7090, scheduling_data!H:H, 0)), "")</f>
        <v>Katherine Tyree</v>
      </c>
    </row>
    <row r="7091" spans="1:10" x14ac:dyDescent="0.3">
      <c r="A7091" t="s">
        <v>61</v>
      </c>
      <c r="B7091">
        <v>264</v>
      </c>
      <c r="C7091" s="1">
        <v>45357</v>
      </c>
      <c r="D7091" s="1">
        <v>45345.458333333336</v>
      </c>
      <c r="E7091">
        <v>0.45</v>
      </c>
      <c r="F7091" t="s">
        <v>9</v>
      </c>
      <c r="G7091" t="s">
        <v>63</v>
      </c>
      <c r="H7091">
        <v>97530</v>
      </c>
      <c r="I7091" t="str">
        <f t="shared" si="111"/>
        <v>264_2/23/2024 11:00</v>
      </c>
      <c r="J7091" t="str">
        <f>IFERROR(INDEX(scheduling_data!I:I, MATCH(I7091, scheduling_data!H:H, 0)), "")</f>
        <v>Katherine Tyree</v>
      </c>
    </row>
    <row r="7092" spans="1:10" x14ac:dyDescent="0.3">
      <c r="A7092" t="s">
        <v>61</v>
      </c>
      <c r="B7092">
        <v>264</v>
      </c>
      <c r="C7092" s="1">
        <v>45357</v>
      </c>
      <c r="D7092" s="1">
        <v>45345.458333333336</v>
      </c>
      <c r="E7092">
        <v>47.13</v>
      </c>
      <c r="F7092" t="s">
        <v>9</v>
      </c>
      <c r="G7092" t="s">
        <v>62</v>
      </c>
      <c r="H7092">
        <v>97530</v>
      </c>
      <c r="I7092" t="str">
        <f t="shared" si="111"/>
        <v>264_2/23/2024 11:00</v>
      </c>
      <c r="J7092" t="str">
        <f>IFERROR(INDEX(scheduling_data!I:I, MATCH(I7092, scheduling_data!H:H, 0)), "")</f>
        <v>Katherine Tyree</v>
      </c>
    </row>
    <row r="7093" spans="1:10" x14ac:dyDescent="0.3">
      <c r="A7093" t="s">
        <v>61</v>
      </c>
      <c r="B7093">
        <v>264</v>
      </c>
      <c r="C7093" s="1">
        <v>45357</v>
      </c>
      <c r="D7093" s="1">
        <v>45345.458333333336</v>
      </c>
      <c r="E7093">
        <v>0.56000000000000005</v>
      </c>
      <c r="F7093" t="s">
        <v>9</v>
      </c>
      <c r="G7093" t="s">
        <v>63</v>
      </c>
      <c r="H7093">
        <v>97110</v>
      </c>
      <c r="I7093" t="str">
        <f t="shared" si="111"/>
        <v>264_2/23/2024 11:00</v>
      </c>
      <c r="J7093" t="str">
        <f>IFERROR(INDEX(scheduling_data!I:I, MATCH(I7093, scheduling_data!H:H, 0)), "")</f>
        <v>Katherine Tyree</v>
      </c>
    </row>
    <row r="7094" spans="1:10" x14ac:dyDescent="0.3">
      <c r="A7094" t="s">
        <v>61</v>
      </c>
      <c r="B7094">
        <v>264</v>
      </c>
      <c r="C7094" s="1">
        <v>45357</v>
      </c>
      <c r="D7094" s="1">
        <v>45345.458333333336</v>
      </c>
      <c r="E7094">
        <v>27.66</v>
      </c>
      <c r="F7094" t="s">
        <v>19</v>
      </c>
      <c r="G7094" t="s">
        <v>65</v>
      </c>
      <c r="H7094">
        <v>97110</v>
      </c>
      <c r="I7094" t="str">
        <f t="shared" si="111"/>
        <v>264_2/23/2024 11:00</v>
      </c>
      <c r="J7094" t="str">
        <f>IFERROR(INDEX(scheduling_data!I:I, MATCH(I7094, scheduling_data!H:H, 0)), "")</f>
        <v>Katherine Tyree</v>
      </c>
    </row>
    <row r="7095" spans="1:10" x14ac:dyDescent="0.3">
      <c r="A7095" t="s">
        <v>61</v>
      </c>
      <c r="B7095">
        <v>264</v>
      </c>
      <c r="C7095" s="1">
        <v>45359</v>
      </c>
      <c r="D7095" s="1">
        <v>45348.458333333336</v>
      </c>
      <c r="E7095">
        <v>51.31</v>
      </c>
      <c r="F7095" t="s">
        <v>9</v>
      </c>
      <c r="G7095" t="s">
        <v>152</v>
      </c>
      <c r="H7095">
        <v>97530</v>
      </c>
      <c r="I7095" t="str">
        <f t="shared" si="111"/>
        <v>264_2/26/2024 11:00</v>
      </c>
      <c r="J7095" t="str">
        <f>IFERROR(INDEX(scheduling_data!I:I, MATCH(I7095, scheduling_data!H:H, 0)), "")</f>
        <v>Amber Hickman</v>
      </c>
    </row>
    <row r="7096" spans="1:10" x14ac:dyDescent="0.3">
      <c r="A7096" t="s">
        <v>61</v>
      </c>
      <c r="B7096">
        <v>264</v>
      </c>
      <c r="C7096" s="1">
        <v>45359</v>
      </c>
      <c r="D7096" s="1">
        <v>45348.458333333336</v>
      </c>
      <c r="E7096">
        <v>11.75</v>
      </c>
      <c r="F7096" t="s">
        <v>19</v>
      </c>
      <c r="G7096" t="s">
        <v>65</v>
      </c>
      <c r="H7096">
        <v>97110</v>
      </c>
      <c r="I7096" t="str">
        <f t="shared" si="111"/>
        <v>264_2/26/2024 11:00</v>
      </c>
      <c r="J7096" t="str">
        <f>IFERROR(INDEX(scheduling_data!I:I, MATCH(I7096, scheduling_data!H:H, 0)), "")</f>
        <v>Amber Hickman</v>
      </c>
    </row>
    <row r="7097" spans="1:10" x14ac:dyDescent="0.3">
      <c r="A7097" t="s">
        <v>61</v>
      </c>
      <c r="B7097">
        <v>264</v>
      </c>
      <c r="C7097" s="1">
        <v>45359</v>
      </c>
      <c r="D7097" s="1">
        <v>45348.458333333336</v>
      </c>
      <c r="E7097">
        <v>0.24</v>
      </c>
      <c r="F7097" t="s">
        <v>9</v>
      </c>
      <c r="G7097" t="s">
        <v>63</v>
      </c>
      <c r="H7097">
        <v>97110</v>
      </c>
      <c r="I7097" t="str">
        <f t="shared" si="111"/>
        <v>264_2/26/2024 11:00</v>
      </c>
      <c r="J7097" t="str">
        <f>IFERROR(INDEX(scheduling_data!I:I, MATCH(I7097, scheduling_data!H:H, 0)), "")</f>
        <v>Amber Hickman</v>
      </c>
    </row>
    <row r="7098" spans="1:10" x14ac:dyDescent="0.3">
      <c r="A7098" t="s">
        <v>61</v>
      </c>
      <c r="B7098">
        <v>264</v>
      </c>
      <c r="C7098" s="1">
        <v>45359</v>
      </c>
      <c r="D7098" s="1">
        <v>45348.458333333336</v>
      </c>
      <c r="E7098">
        <v>60.01</v>
      </c>
      <c r="F7098" t="s">
        <v>9</v>
      </c>
      <c r="G7098" t="s">
        <v>64</v>
      </c>
      <c r="H7098">
        <v>97110</v>
      </c>
      <c r="I7098" t="str">
        <f t="shared" si="111"/>
        <v>264_2/26/2024 11:00</v>
      </c>
      <c r="J7098" t="str">
        <f>IFERROR(INDEX(scheduling_data!I:I, MATCH(I7098, scheduling_data!H:H, 0)), "")</f>
        <v>Amber Hickman</v>
      </c>
    </row>
    <row r="7099" spans="1:10" x14ac:dyDescent="0.3">
      <c r="A7099" t="s">
        <v>61</v>
      </c>
      <c r="B7099">
        <v>264</v>
      </c>
      <c r="C7099" s="1">
        <v>45359</v>
      </c>
      <c r="D7099" s="1">
        <v>45348.458333333336</v>
      </c>
      <c r="E7099">
        <v>18.57</v>
      </c>
      <c r="F7099" t="s">
        <v>19</v>
      </c>
      <c r="G7099" t="s">
        <v>65</v>
      </c>
      <c r="H7099">
        <v>97530</v>
      </c>
      <c r="I7099" t="str">
        <f t="shared" si="111"/>
        <v>264_2/26/2024 11:00</v>
      </c>
      <c r="J7099" t="str">
        <f>IFERROR(INDEX(scheduling_data!I:I, MATCH(I7099, scheduling_data!H:H, 0)), "")</f>
        <v>Amber Hickman</v>
      </c>
    </row>
    <row r="7100" spans="1:10" x14ac:dyDescent="0.3">
      <c r="A7100" t="s">
        <v>61</v>
      </c>
      <c r="B7100">
        <v>264</v>
      </c>
      <c r="C7100" s="1">
        <v>45359</v>
      </c>
      <c r="D7100" s="1">
        <v>45348.458333333336</v>
      </c>
      <c r="E7100">
        <v>0.38</v>
      </c>
      <c r="F7100" t="s">
        <v>9</v>
      </c>
      <c r="G7100" t="s">
        <v>63</v>
      </c>
      <c r="H7100">
        <v>97530</v>
      </c>
      <c r="I7100" t="str">
        <f t="shared" si="111"/>
        <v>264_2/26/2024 11:00</v>
      </c>
      <c r="J7100" t="str">
        <f>IFERROR(INDEX(scheduling_data!I:I, MATCH(I7100, scheduling_data!H:H, 0)), "")</f>
        <v>Amber Hickman</v>
      </c>
    </row>
    <row r="7101" spans="1:10" x14ac:dyDescent="0.3">
      <c r="A7101" t="s">
        <v>49</v>
      </c>
      <c r="B7101">
        <v>265</v>
      </c>
      <c r="C7101" s="1">
        <v>45364</v>
      </c>
      <c r="D7101" s="1">
        <v>45351.6875</v>
      </c>
      <c r="E7101">
        <v>53</v>
      </c>
      <c r="F7101" t="s">
        <v>9</v>
      </c>
      <c r="G7101" t="s">
        <v>104</v>
      </c>
      <c r="H7101">
        <v>92507</v>
      </c>
      <c r="I7101" t="str">
        <f t="shared" si="111"/>
        <v>265_2/29/2024 16:30</v>
      </c>
      <c r="J7101" t="str">
        <f>IFERROR(INDEX(scheduling_data!I:I, MATCH(I7101, scheduling_data!H:H, 0)), "")</f>
        <v>D'Anna Pullen</v>
      </c>
    </row>
    <row r="7102" spans="1:10" x14ac:dyDescent="0.3">
      <c r="A7102" t="s">
        <v>49</v>
      </c>
      <c r="B7102">
        <v>265</v>
      </c>
      <c r="C7102" s="1">
        <v>45364</v>
      </c>
      <c r="D7102" s="1">
        <v>45351.6875</v>
      </c>
      <c r="E7102">
        <v>87.3</v>
      </c>
      <c r="F7102" t="s">
        <v>19</v>
      </c>
      <c r="G7102" t="s">
        <v>50</v>
      </c>
      <c r="H7102">
        <v>92507</v>
      </c>
      <c r="I7102" t="str">
        <f t="shared" si="111"/>
        <v>265_2/29/2024 16:30</v>
      </c>
      <c r="J7102" t="str">
        <f>IFERROR(INDEX(scheduling_data!I:I, MATCH(I7102, scheduling_data!H:H, 0)), "")</f>
        <v>D'Anna Pullen</v>
      </c>
    </row>
    <row r="7103" spans="1:10" x14ac:dyDescent="0.3">
      <c r="A7103" t="s">
        <v>11</v>
      </c>
      <c r="B7103">
        <v>265</v>
      </c>
      <c r="C7103" s="1">
        <v>45362.697916666664</v>
      </c>
      <c r="D7103" s="1">
        <v>45334.6875</v>
      </c>
      <c r="E7103">
        <v>0.3</v>
      </c>
      <c r="F7103" t="s">
        <v>87</v>
      </c>
      <c r="G7103" t="s">
        <v>470</v>
      </c>
      <c r="I7103" t="str">
        <f t="shared" si="111"/>
        <v>265_2/12/2024 16:30</v>
      </c>
      <c r="J7103" t="str">
        <f>IFERROR(INDEX(scheduling_data!I:I, MATCH(I7103, scheduling_data!H:H, 0)), "")</f>
        <v>Victoria Miley</v>
      </c>
    </row>
    <row r="7104" spans="1:10" x14ac:dyDescent="0.3">
      <c r="A7104" t="s">
        <v>11</v>
      </c>
      <c r="B7104">
        <v>265</v>
      </c>
      <c r="C7104" s="1">
        <v>45369.324305555558</v>
      </c>
      <c r="D7104" s="1">
        <v>45334.6875</v>
      </c>
      <c r="E7104">
        <v>0.3</v>
      </c>
      <c r="F7104" t="s">
        <v>87</v>
      </c>
      <c r="G7104" t="s">
        <v>471</v>
      </c>
      <c r="I7104" t="str">
        <f t="shared" si="111"/>
        <v>265_2/12/2024 16:30</v>
      </c>
      <c r="J7104" t="str">
        <f>IFERROR(INDEX(scheduling_data!I:I, MATCH(I7104, scheduling_data!H:H, 0)), "")</f>
        <v>Victoria Miley</v>
      </c>
    </row>
    <row r="7105" spans="1:10" x14ac:dyDescent="0.3">
      <c r="A7105" t="s">
        <v>11</v>
      </c>
      <c r="B7105">
        <v>265</v>
      </c>
      <c r="C7105" s="1">
        <v>45371.692361111112</v>
      </c>
      <c r="D7105" s="1">
        <v>45334.6875</v>
      </c>
      <c r="E7105">
        <v>0.3</v>
      </c>
      <c r="F7105" t="s">
        <v>87</v>
      </c>
      <c r="G7105" t="s">
        <v>472</v>
      </c>
      <c r="I7105" t="str">
        <f t="shared" si="111"/>
        <v>265_2/12/2024 16:30</v>
      </c>
      <c r="J7105" t="str">
        <f>IFERROR(INDEX(scheduling_data!I:I, MATCH(I7105, scheduling_data!H:H, 0)), "")</f>
        <v>Victoria Miley</v>
      </c>
    </row>
    <row r="7106" spans="1:10" x14ac:dyDescent="0.3">
      <c r="A7106" t="s">
        <v>11</v>
      </c>
      <c r="B7106">
        <v>265</v>
      </c>
      <c r="C7106" s="1">
        <v>45377.68472222222</v>
      </c>
      <c r="D7106" s="1">
        <v>45334.6875</v>
      </c>
      <c r="E7106">
        <v>4.8</v>
      </c>
      <c r="F7106" t="s">
        <v>87</v>
      </c>
      <c r="G7106" t="s">
        <v>473</v>
      </c>
      <c r="I7106" t="str">
        <f t="shared" si="111"/>
        <v>265_2/12/2024 16:30</v>
      </c>
      <c r="J7106" t="str">
        <f>IFERROR(INDEX(scheduling_data!I:I, MATCH(I7106, scheduling_data!H:H, 0)), "")</f>
        <v>Victoria Miley</v>
      </c>
    </row>
    <row r="7107" spans="1:10" x14ac:dyDescent="0.3">
      <c r="A7107" t="s">
        <v>17</v>
      </c>
      <c r="B7107">
        <v>330</v>
      </c>
      <c r="C7107" s="1">
        <v>45358</v>
      </c>
      <c r="D7107" s="1">
        <v>45323.3125</v>
      </c>
      <c r="E7107">
        <v>93.22</v>
      </c>
      <c r="F7107" t="s">
        <v>9</v>
      </c>
      <c r="G7107" t="s">
        <v>18</v>
      </c>
      <c r="H7107">
        <v>97112</v>
      </c>
      <c r="I7107" t="str">
        <f t="shared" si="111"/>
        <v>330_2/1/2024 07:30</v>
      </c>
      <c r="J7107" t="str">
        <f>IFERROR(INDEX(scheduling_data!I:I, MATCH(I7107, scheduling_data!H:H, 0)), "")</f>
        <v>Kelsea Rodriguez</v>
      </c>
    </row>
    <row r="7108" spans="1:10" x14ac:dyDescent="0.3">
      <c r="A7108" t="s">
        <v>17</v>
      </c>
      <c r="B7108">
        <v>330</v>
      </c>
      <c r="C7108" s="1">
        <v>45358</v>
      </c>
      <c r="D7108" s="1">
        <v>45323.3125</v>
      </c>
      <c r="E7108">
        <v>56.78</v>
      </c>
      <c r="F7108" t="s">
        <v>19</v>
      </c>
      <c r="G7108" t="s">
        <v>20</v>
      </c>
      <c r="H7108">
        <v>97112</v>
      </c>
      <c r="I7108" t="str">
        <f t="shared" si="111"/>
        <v>330_2/1/2024 07:30</v>
      </c>
      <c r="J7108" t="str">
        <f>IFERROR(INDEX(scheduling_data!I:I, MATCH(I7108, scheduling_data!H:H, 0)), "")</f>
        <v>Kelsea Rodriguez</v>
      </c>
    </row>
    <row r="7109" spans="1:10" x14ac:dyDescent="0.3">
      <c r="A7109" t="s">
        <v>17</v>
      </c>
      <c r="B7109">
        <v>330</v>
      </c>
      <c r="C7109" s="1">
        <v>45358</v>
      </c>
      <c r="D7109" s="1">
        <v>45337.3125</v>
      </c>
      <c r="E7109">
        <v>56.78</v>
      </c>
      <c r="F7109" t="s">
        <v>19</v>
      </c>
      <c r="G7109" t="s">
        <v>20</v>
      </c>
      <c r="H7109">
        <v>97112</v>
      </c>
      <c r="I7109" t="str">
        <f t="shared" si="111"/>
        <v>330_2/15/2024 07:30</v>
      </c>
      <c r="J7109" t="str">
        <f>IFERROR(INDEX(scheduling_data!I:I, MATCH(I7109, scheduling_data!H:H, 0)), "")</f>
        <v>Kelsea Rodriguez</v>
      </c>
    </row>
    <row r="7110" spans="1:10" x14ac:dyDescent="0.3">
      <c r="A7110" t="s">
        <v>17</v>
      </c>
      <c r="B7110">
        <v>330</v>
      </c>
      <c r="C7110" s="1">
        <v>45358</v>
      </c>
      <c r="D7110" s="1">
        <v>45337.3125</v>
      </c>
      <c r="E7110">
        <v>93.22</v>
      </c>
      <c r="F7110" t="s">
        <v>9</v>
      </c>
      <c r="G7110" t="s">
        <v>18</v>
      </c>
      <c r="H7110">
        <v>97112</v>
      </c>
      <c r="I7110" t="str">
        <f t="shared" si="111"/>
        <v>330_2/15/2024 07:30</v>
      </c>
      <c r="J7110" t="str">
        <f>IFERROR(INDEX(scheduling_data!I:I, MATCH(I7110, scheduling_data!H:H, 0)), "")</f>
        <v>Kelsea Rodriguez</v>
      </c>
    </row>
    <row r="7111" spans="1:10" x14ac:dyDescent="0.3">
      <c r="A7111" t="s">
        <v>17</v>
      </c>
      <c r="B7111">
        <v>330</v>
      </c>
      <c r="C7111" s="1">
        <v>45363</v>
      </c>
      <c r="D7111" s="1">
        <v>45341.6875</v>
      </c>
      <c r="E7111">
        <v>93.22</v>
      </c>
      <c r="F7111" t="s">
        <v>9</v>
      </c>
      <c r="G7111" t="s">
        <v>18</v>
      </c>
      <c r="H7111">
        <v>97112</v>
      </c>
      <c r="I7111" t="str">
        <f t="shared" si="111"/>
        <v>330_2/19/2024 16:30</v>
      </c>
      <c r="J7111" t="str">
        <f>IFERROR(INDEX(scheduling_data!I:I, MATCH(I7111, scheduling_data!H:H, 0)), "")</f>
        <v>Kelsea Rodriguez</v>
      </c>
    </row>
    <row r="7112" spans="1:10" x14ac:dyDescent="0.3">
      <c r="A7112" t="s">
        <v>17</v>
      </c>
      <c r="B7112">
        <v>330</v>
      </c>
      <c r="C7112" s="1">
        <v>45363</v>
      </c>
      <c r="D7112" s="1">
        <v>45341.6875</v>
      </c>
      <c r="E7112">
        <v>56.78</v>
      </c>
      <c r="F7112" t="s">
        <v>19</v>
      </c>
      <c r="G7112" t="s">
        <v>20</v>
      </c>
      <c r="H7112">
        <v>97112</v>
      </c>
      <c r="I7112" t="str">
        <f t="shared" si="111"/>
        <v>330_2/19/2024 16:30</v>
      </c>
      <c r="J7112" t="str">
        <f>IFERROR(INDEX(scheduling_data!I:I, MATCH(I7112, scheduling_data!H:H, 0)), "")</f>
        <v>Kelsea Rodriguez</v>
      </c>
    </row>
    <row r="7113" spans="1:10" x14ac:dyDescent="0.3">
      <c r="A7113" t="s">
        <v>17</v>
      </c>
      <c r="B7113">
        <v>330</v>
      </c>
      <c r="C7113" s="1">
        <v>45363</v>
      </c>
      <c r="D7113" s="1">
        <v>45344.3125</v>
      </c>
      <c r="E7113">
        <v>93.22</v>
      </c>
      <c r="F7113" t="s">
        <v>9</v>
      </c>
      <c r="G7113" t="s">
        <v>18</v>
      </c>
      <c r="H7113">
        <v>97112</v>
      </c>
      <c r="I7113" t="str">
        <f t="shared" si="111"/>
        <v>330_2/22/2024 07:30</v>
      </c>
      <c r="J7113" t="str">
        <f>IFERROR(INDEX(scheduling_data!I:I, MATCH(I7113, scheduling_data!H:H, 0)), "")</f>
        <v>Kelsea Rodriguez</v>
      </c>
    </row>
    <row r="7114" spans="1:10" x14ac:dyDescent="0.3">
      <c r="A7114" t="s">
        <v>17</v>
      </c>
      <c r="B7114">
        <v>330</v>
      </c>
      <c r="C7114" s="1">
        <v>45363</v>
      </c>
      <c r="D7114" s="1">
        <v>45344.3125</v>
      </c>
      <c r="E7114">
        <v>56.78</v>
      </c>
      <c r="F7114" t="s">
        <v>19</v>
      </c>
      <c r="G7114" t="s">
        <v>20</v>
      </c>
      <c r="H7114">
        <v>97112</v>
      </c>
      <c r="I7114" t="str">
        <f t="shared" si="111"/>
        <v>330_2/22/2024 07:30</v>
      </c>
      <c r="J7114" t="str">
        <f>IFERROR(INDEX(scheduling_data!I:I, MATCH(I7114, scheduling_data!H:H, 0)), "")</f>
        <v>Kelsea Rodriguez</v>
      </c>
    </row>
    <row r="7115" spans="1:10" x14ac:dyDescent="0.3">
      <c r="A7115" t="s">
        <v>17</v>
      </c>
      <c r="B7115">
        <v>330</v>
      </c>
      <c r="C7115" s="1">
        <v>45370</v>
      </c>
      <c r="D7115" s="1">
        <v>45348.666666666664</v>
      </c>
      <c r="E7115">
        <v>85.19</v>
      </c>
      <c r="F7115" t="s">
        <v>9</v>
      </c>
      <c r="G7115" t="s">
        <v>18</v>
      </c>
      <c r="H7115">
        <v>92507</v>
      </c>
      <c r="I7115" t="str">
        <f t="shared" si="111"/>
        <v>330_2/26/2024 16:00</v>
      </c>
      <c r="J7115" t="str">
        <f>IFERROR(INDEX(scheduling_data!I:I, MATCH(I7115, scheduling_data!H:H, 0)), "")</f>
        <v>Kelli Cruthirds</v>
      </c>
    </row>
    <row r="7116" spans="1:10" x14ac:dyDescent="0.3">
      <c r="A7116" t="s">
        <v>17</v>
      </c>
      <c r="B7116">
        <v>330</v>
      </c>
      <c r="C7116" s="1">
        <v>45370</v>
      </c>
      <c r="D7116" s="1">
        <v>45348.666666666664</v>
      </c>
      <c r="E7116">
        <v>64.81</v>
      </c>
      <c r="F7116" t="s">
        <v>19</v>
      </c>
      <c r="G7116" t="s">
        <v>20</v>
      </c>
      <c r="H7116">
        <v>92507</v>
      </c>
      <c r="I7116" t="str">
        <f t="shared" si="111"/>
        <v>330_2/26/2024 16:00</v>
      </c>
      <c r="J7116" t="str">
        <f>IFERROR(INDEX(scheduling_data!I:I, MATCH(I7116, scheduling_data!H:H, 0)), "")</f>
        <v>Kelli Cruthirds</v>
      </c>
    </row>
    <row r="7117" spans="1:10" x14ac:dyDescent="0.3">
      <c r="A7117" t="s">
        <v>17</v>
      </c>
      <c r="B7117">
        <v>330</v>
      </c>
      <c r="C7117" s="1">
        <v>45370</v>
      </c>
      <c r="D7117" s="1">
        <v>45348.6875</v>
      </c>
      <c r="E7117">
        <v>56.78</v>
      </c>
      <c r="F7117" t="s">
        <v>19</v>
      </c>
      <c r="G7117" t="s">
        <v>20</v>
      </c>
      <c r="H7117">
        <v>97112</v>
      </c>
      <c r="I7117" t="str">
        <f t="shared" si="111"/>
        <v>330_2/26/2024 16:30</v>
      </c>
      <c r="J7117" t="str">
        <f>IFERROR(INDEX(scheduling_data!I:I, MATCH(I7117, scheduling_data!H:H, 0)), "")</f>
        <v>Kelsea Rodriguez</v>
      </c>
    </row>
    <row r="7118" spans="1:10" x14ac:dyDescent="0.3">
      <c r="A7118" t="s">
        <v>17</v>
      </c>
      <c r="B7118">
        <v>330</v>
      </c>
      <c r="C7118" s="1">
        <v>45370</v>
      </c>
      <c r="D7118" s="1">
        <v>45348.6875</v>
      </c>
      <c r="E7118">
        <v>93.22</v>
      </c>
      <c r="F7118" t="s">
        <v>9</v>
      </c>
      <c r="G7118" t="s">
        <v>18</v>
      </c>
      <c r="H7118">
        <v>97112</v>
      </c>
      <c r="I7118" t="str">
        <f t="shared" si="111"/>
        <v>330_2/26/2024 16:30</v>
      </c>
      <c r="J7118" t="str">
        <f>IFERROR(INDEX(scheduling_data!I:I, MATCH(I7118, scheduling_data!H:H, 0)), "")</f>
        <v>Kelsea Rodriguez</v>
      </c>
    </row>
    <row r="7119" spans="1:10" x14ac:dyDescent="0.3">
      <c r="A7119" t="s">
        <v>17</v>
      </c>
      <c r="B7119">
        <v>330</v>
      </c>
      <c r="C7119" s="1">
        <v>45358</v>
      </c>
      <c r="D7119" s="1">
        <v>45327.6875</v>
      </c>
      <c r="E7119">
        <v>93.22</v>
      </c>
      <c r="F7119" t="s">
        <v>9</v>
      </c>
      <c r="G7119" t="s">
        <v>18</v>
      </c>
      <c r="H7119">
        <v>97112</v>
      </c>
      <c r="I7119" t="str">
        <f t="shared" si="111"/>
        <v>330_2/5/2024 16:30</v>
      </c>
      <c r="J7119" t="str">
        <f>IFERROR(INDEX(scheduling_data!I:I, MATCH(I7119, scheduling_data!H:H, 0)), "")</f>
        <v>Kelsea Rodriguez</v>
      </c>
    </row>
    <row r="7120" spans="1:10" x14ac:dyDescent="0.3">
      <c r="A7120" t="s">
        <v>17</v>
      </c>
      <c r="B7120">
        <v>330</v>
      </c>
      <c r="C7120" s="1">
        <v>45358</v>
      </c>
      <c r="D7120" s="1">
        <v>45327.6875</v>
      </c>
      <c r="E7120">
        <v>56.78</v>
      </c>
      <c r="F7120" t="s">
        <v>19</v>
      </c>
      <c r="G7120" t="s">
        <v>20</v>
      </c>
      <c r="H7120">
        <v>97112</v>
      </c>
      <c r="I7120" t="str">
        <f t="shared" si="111"/>
        <v>330_2/5/2024 16:30</v>
      </c>
      <c r="J7120" t="str">
        <f>IFERROR(INDEX(scheduling_data!I:I, MATCH(I7120, scheduling_data!H:H, 0)), "")</f>
        <v>Kelsea Rodriguez</v>
      </c>
    </row>
    <row r="7121" spans="1:10" x14ac:dyDescent="0.3">
      <c r="A7121" t="s">
        <v>17</v>
      </c>
      <c r="B7121">
        <v>330</v>
      </c>
      <c r="C7121" s="1">
        <v>45358</v>
      </c>
      <c r="D7121" s="1">
        <v>45330.5625</v>
      </c>
      <c r="E7121">
        <v>93.22</v>
      </c>
      <c r="F7121" t="s">
        <v>9</v>
      </c>
      <c r="G7121" t="s">
        <v>18</v>
      </c>
      <c r="H7121">
        <v>97112</v>
      </c>
      <c r="I7121" t="str">
        <f t="shared" ref="I7121:I7184" si="112">TEXT(B7121&amp;"_"&amp;TEXT(D7121, "m/d/yyyy hh:mm"), "0")</f>
        <v>330_2/8/2024 13:30</v>
      </c>
      <c r="J7121" t="str">
        <f>IFERROR(INDEX(scheduling_data!I:I, MATCH(I7121, scheduling_data!H:H, 0)), "")</f>
        <v>Kelsea Rodriguez</v>
      </c>
    </row>
    <row r="7122" spans="1:10" x14ac:dyDescent="0.3">
      <c r="A7122" t="s">
        <v>17</v>
      </c>
      <c r="B7122">
        <v>330</v>
      </c>
      <c r="C7122" s="1">
        <v>45358</v>
      </c>
      <c r="D7122" s="1">
        <v>45330.5625</v>
      </c>
      <c r="E7122">
        <v>56.78</v>
      </c>
      <c r="F7122" t="s">
        <v>19</v>
      </c>
      <c r="G7122" t="s">
        <v>20</v>
      </c>
      <c r="H7122">
        <v>97112</v>
      </c>
      <c r="I7122" t="str">
        <f t="shared" si="112"/>
        <v>330_2/8/2024 13:30</v>
      </c>
      <c r="J7122" t="str">
        <f>IFERROR(INDEX(scheduling_data!I:I, MATCH(I7122, scheduling_data!H:H, 0)), "")</f>
        <v>Kelsea Rodriguez</v>
      </c>
    </row>
    <row r="7123" spans="1:10" x14ac:dyDescent="0.3">
      <c r="A7123" t="s">
        <v>17</v>
      </c>
      <c r="B7123">
        <v>330</v>
      </c>
      <c r="C7123" s="1">
        <v>45358</v>
      </c>
      <c r="D7123" s="1">
        <v>45330.583333333336</v>
      </c>
      <c r="E7123">
        <v>192.93</v>
      </c>
      <c r="F7123" t="s">
        <v>19</v>
      </c>
      <c r="G7123" t="s">
        <v>20</v>
      </c>
      <c r="H7123">
        <v>92523</v>
      </c>
      <c r="I7123" t="str">
        <f t="shared" si="112"/>
        <v>330_2/8/2024 14:00</v>
      </c>
      <c r="J7123" t="str">
        <f>IFERROR(INDEX(scheduling_data!I:I, MATCH(I7123, scheduling_data!H:H, 0)), "")</f>
        <v>Kelli Cruthirds</v>
      </c>
    </row>
    <row r="7124" spans="1:10" x14ac:dyDescent="0.3">
      <c r="A7124" t="s">
        <v>17</v>
      </c>
      <c r="B7124">
        <v>330</v>
      </c>
      <c r="C7124" s="1">
        <v>45358</v>
      </c>
      <c r="D7124" s="1">
        <v>45330.583333333336</v>
      </c>
      <c r="E7124">
        <v>57.07</v>
      </c>
      <c r="F7124" t="s">
        <v>9</v>
      </c>
      <c r="G7124" t="s">
        <v>18</v>
      </c>
      <c r="H7124">
        <v>92523</v>
      </c>
      <c r="I7124" t="str">
        <f t="shared" si="112"/>
        <v>330_2/8/2024 14:00</v>
      </c>
      <c r="J7124" t="str">
        <f>IFERROR(INDEX(scheduling_data!I:I, MATCH(I7124, scheduling_data!H:H, 0)), "")</f>
        <v>Kelli Cruthirds</v>
      </c>
    </row>
    <row r="7125" spans="1:10" x14ac:dyDescent="0.3">
      <c r="A7125" t="s">
        <v>232</v>
      </c>
      <c r="B7125">
        <v>269</v>
      </c>
      <c r="C7125" s="1">
        <v>45357</v>
      </c>
      <c r="D7125" s="1">
        <v>45334.375</v>
      </c>
      <c r="E7125">
        <v>42</v>
      </c>
      <c r="F7125" t="s">
        <v>19</v>
      </c>
      <c r="G7125" t="s">
        <v>170</v>
      </c>
      <c r="H7125">
        <v>97110</v>
      </c>
      <c r="I7125" t="str">
        <f t="shared" si="112"/>
        <v>269_2/12/2024 09:00</v>
      </c>
      <c r="J7125" t="str">
        <f>IFERROR(INDEX(scheduling_data!I:I, MATCH(I7125, scheduling_data!H:H, 0)), "")</f>
        <v>Christian Litz</v>
      </c>
    </row>
    <row r="7126" spans="1:10" x14ac:dyDescent="0.3">
      <c r="A7126" t="s">
        <v>232</v>
      </c>
      <c r="B7126">
        <v>269</v>
      </c>
      <c r="C7126" s="1">
        <v>45357</v>
      </c>
      <c r="D7126" s="1">
        <v>45334.375</v>
      </c>
      <c r="E7126">
        <v>8</v>
      </c>
      <c r="F7126" t="s">
        <v>9</v>
      </c>
      <c r="G7126" t="s">
        <v>169</v>
      </c>
      <c r="H7126">
        <v>97110</v>
      </c>
      <c r="I7126" t="str">
        <f t="shared" si="112"/>
        <v>269_2/12/2024 09:00</v>
      </c>
      <c r="J7126" t="str">
        <f>IFERROR(INDEX(scheduling_data!I:I, MATCH(I7126, scheduling_data!H:H, 0)), "")</f>
        <v>Christian Litz</v>
      </c>
    </row>
    <row r="7127" spans="1:10" x14ac:dyDescent="0.3">
      <c r="A7127" t="s">
        <v>232</v>
      </c>
      <c r="B7127">
        <v>269</v>
      </c>
      <c r="C7127" s="1">
        <v>45357</v>
      </c>
      <c r="D7127" s="1">
        <v>45334.375</v>
      </c>
      <c r="E7127">
        <v>225</v>
      </c>
      <c r="F7127" t="s">
        <v>9</v>
      </c>
      <c r="G7127" t="s">
        <v>169</v>
      </c>
      <c r="H7127">
        <v>97112</v>
      </c>
      <c r="I7127" t="str">
        <f t="shared" si="112"/>
        <v>269_2/12/2024 09:00</v>
      </c>
      <c r="J7127" t="str">
        <f>IFERROR(INDEX(scheduling_data!I:I, MATCH(I7127, scheduling_data!H:H, 0)), "")</f>
        <v>Christian Litz</v>
      </c>
    </row>
    <row r="7128" spans="1:10" x14ac:dyDescent="0.3">
      <c r="A7128" t="s">
        <v>232</v>
      </c>
      <c r="B7128">
        <v>269</v>
      </c>
      <c r="C7128" s="1">
        <v>45357</v>
      </c>
      <c r="D7128" s="1">
        <v>45337.375</v>
      </c>
      <c r="E7128">
        <v>150</v>
      </c>
      <c r="F7128" t="s">
        <v>9</v>
      </c>
      <c r="G7128" t="s">
        <v>169</v>
      </c>
      <c r="H7128">
        <v>97112</v>
      </c>
      <c r="I7128" t="str">
        <f t="shared" si="112"/>
        <v>269_2/15/2024 09:00</v>
      </c>
      <c r="J7128" t="str">
        <f>IFERROR(INDEX(scheduling_data!I:I, MATCH(I7128, scheduling_data!H:H, 0)), "")</f>
        <v>Katherine Tyree</v>
      </c>
    </row>
    <row r="7129" spans="1:10" x14ac:dyDescent="0.3">
      <c r="A7129" t="s">
        <v>232</v>
      </c>
      <c r="B7129">
        <v>269</v>
      </c>
      <c r="C7129" s="1">
        <v>45357</v>
      </c>
      <c r="D7129" s="1">
        <v>45337.375</v>
      </c>
      <c r="E7129">
        <v>42</v>
      </c>
      <c r="F7129" t="s">
        <v>19</v>
      </c>
      <c r="G7129" t="s">
        <v>170</v>
      </c>
      <c r="H7129">
        <v>97110</v>
      </c>
      <c r="I7129" t="str">
        <f t="shared" si="112"/>
        <v>269_2/15/2024 09:00</v>
      </c>
      <c r="J7129" t="str">
        <f>IFERROR(INDEX(scheduling_data!I:I, MATCH(I7129, scheduling_data!H:H, 0)), "")</f>
        <v>Katherine Tyree</v>
      </c>
    </row>
    <row r="7130" spans="1:10" x14ac:dyDescent="0.3">
      <c r="A7130" t="s">
        <v>232</v>
      </c>
      <c r="B7130">
        <v>269</v>
      </c>
      <c r="C7130" s="1">
        <v>45357</v>
      </c>
      <c r="D7130" s="1">
        <v>45337.375</v>
      </c>
      <c r="E7130">
        <v>83</v>
      </c>
      <c r="F7130" t="s">
        <v>9</v>
      </c>
      <c r="G7130" t="s">
        <v>169</v>
      </c>
      <c r="H7130">
        <v>97110</v>
      </c>
      <c r="I7130" t="str">
        <f t="shared" si="112"/>
        <v>269_2/15/2024 09:00</v>
      </c>
      <c r="J7130" t="str">
        <f>IFERROR(INDEX(scheduling_data!I:I, MATCH(I7130, scheduling_data!H:H, 0)), "")</f>
        <v>Katherine Tyree</v>
      </c>
    </row>
    <row r="7131" spans="1:10" x14ac:dyDescent="0.3">
      <c r="A7131" t="s">
        <v>232</v>
      </c>
      <c r="B7131">
        <v>269</v>
      </c>
      <c r="C7131" s="1">
        <v>45364</v>
      </c>
      <c r="D7131" s="1">
        <v>45342.375</v>
      </c>
      <c r="E7131">
        <v>8</v>
      </c>
      <c r="F7131" t="s">
        <v>9</v>
      </c>
      <c r="G7131" t="s">
        <v>169</v>
      </c>
      <c r="H7131">
        <v>97110</v>
      </c>
      <c r="I7131" t="str">
        <f t="shared" si="112"/>
        <v>269_2/20/2024 09:00</v>
      </c>
      <c r="J7131" t="str">
        <f>IFERROR(INDEX(scheduling_data!I:I, MATCH(I7131, scheduling_data!H:H, 0)), "")</f>
        <v>Amber Hickman</v>
      </c>
    </row>
    <row r="7132" spans="1:10" x14ac:dyDescent="0.3">
      <c r="A7132" t="s">
        <v>232</v>
      </c>
      <c r="B7132">
        <v>269</v>
      </c>
      <c r="C7132" s="1">
        <v>45364</v>
      </c>
      <c r="D7132" s="1">
        <v>45342.375</v>
      </c>
      <c r="E7132">
        <v>42</v>
      </c>
      <c r="F7132" t="s">
        <v>19</v>
      </c>
      <c r="G7132" t="s">
        <v>170</v>
      </c>
      <c r="H7132">
        <v>97110</v>
      </c>
      <c r="I7132" t="str">
        <f t="shared" si="112"/>
        <v>269_2/20/2024 09:00</v>
      </c>
      <c r="J7132" t="str">
        <f>IFERROR(INDEX(scheduling_data!I:I, MATCH(I7132, scheduling_data!H:H, 0)), "")</f>
        <v>Amber Hickman</v>
      </c>
    </row>
    <row r="7133" spans="1:10" x14ac:dyDescent="0.3">
      <c r="A7133" t="s">
        <v>232</v>
      </c>
      <c r="B7133">
        <v>269</v>
      </c>
      <c r="C7133" s="1">
        <v>45364</v>
      </c>
      <c r="D7133" s="1">
        <v>45342.375</v>
      </c>
      <c r="E7133">
        <v>75</v>
      </c>
      <c r="F7133" t="s">
        <v>9</v>
      </c>
      <c r="G7133" t="s">
        <v>169</v>
      </c>
      <c r="H7133">
        <v>97112</v>
      </c>
      <c r="I7133" t="str">
        <f t="shared" si="112"/>
        <v>269_2/20/2024 09:00</v>
      </c>
      <c r="J7133" t="str">
        <f>IFERROR(INDEX(scheduling_data!I:I, MATCH(I7133, scheduling_data!H:H, 0)), "")</f>
        <v>Amber Hickman</v>
      </c>
    </row>
    <row r="7134" spans="1:10" x14ac:dyDescent="0.3">
      <c r="A7134" t="s">
        <v>232</v>
      </c>
      <c r="B7134">
        <v>269</v>
      </c>
      <c r="C7134" s="1">
        <v>45370</v>
      </c>
      <c r="D7134" s="1">
        <v>45344.583333333336</v>
      </c>
      <c r="E7134">
        <v>75</v>
      </c>
      <c r="F7134" t="s">
        <v>9</v>
      </c>
      <c r="G7134" t="s">
        <v>169</v>
      </c>
      <c r="H7134">
        <v>97140</v>
      </c>
      <c r="I7134" t="str">
        <f t="shared" si="112"/>
        <v>269_2/22/2024 14:00</v>
      </c>
      <c r="J7134" t="str">
        <f>IFERROR(INDEX(scheduling_data!I:I, MATCH(I7134, scheduling_data!H:H, 0)), "")</f>
        <v>Jessica Pittman</v>
      </c>
    </row>
    <row r="7135" spans="1:10" x14ac:dyDescent="0.3">
      <c r="A7135" t="s">
        <v>232</v>
      </c>
      <c r="B7135">
        <v>269</v>
      </c>
      <c r="C7135" s="1">
        <v>45370</v>
      </c>
      <c r="D7135" s="1">
        <v>45344.583333333336</v>
      </c>
      <c r="E7135">
        <v>75</v>
      </c>
      <c r="F7135" t="s">
        <v>9</v>
      </c>
      <c r="G7135" t="s">
        <v>169</v>
      </c>
      <c r="H7135">
        <v>97112</v>
      </c>
      <c r="I7135" t="str">
        <f t="shared" si="112"/>
        <v>269_2/22/2024 14:00</v>
      </c>
      <c r="J7135" t="str">
        <f>IFERROR(INDEX(scheduling_data!I:I, MATCH(I7135, scheduling_data!H:H, 0)), "")</f>
        <v>Jessica Pittman</v>
      </c>
    </row>
    <row r="7136" spans="1:10" x14ac:dyDescent="0.3">
      <c r="A7136" t="s">
        <v>232</v>
      </c>
      <c r="B7136">
        <v>269</v>
      </c>
      <c r="C7136" s="1">
        <v>45370</v>
      </c>
      <c r="D7136" s="1">
        <v>45344.583333333336</v>
      </c>
      <c r="E7136">
        <v>42</v>
      </c>
      <c r="F7136" t="s">
        <v>19</v>
      </c>
      <c r="G7136" t="s">
        <v>170</v>
      </c>
      <c r="H7136">
        <v>97110</v>
      </c>
      <c r="I7136" t="str">
        <f t="shared" si="112"/>
        <v>269_2/22/2024 14:00</v>
      </c>
      <c r="J7136" t="str">
        <f>IFERROR(INDEX(scheduling_data!I:I, MATCH(I7136, scheduling_data!H:H, 0)), "")</f>
        <v>Jessica Pittman</v>
      </c>
    </row>
    <row r="7137" spans="1:10" x14ac:dyDescent="0.3">
      <c r="A7137" t="s">
        <v>232</v>
      </c>
      <c r="B7137">
        <v>269</v>
      </c>
      <c r="C7137" s="1">
        <v>45370</v>
      </c>
      <c r="D7137" s="1">
        <v>45344.583333333336</v>
      </c>
      <c r="E7137">
        <v>8</v>
      </c>
      <c r="F7137" t="s">
        <v>9</v>
      </c>
      <c r="G7137" t="s">
        <v>169</v>
      </c>
      <c r="H7137">
        <v>97110</v>
      </c>
      <c r="I7137" t="str">
        <f t="shared" si="112"/>
        <v>269_2/22/2024 14:00</v>
      </c>
      <c r="J7137" t="str">
        <f>IFERROR(INDEX(scheduling_data!I:I, MATCH(I7137, scheduling_data!H:H, 0)), "")</f>
        <v>Jessica Pittman</v>
      </c>
    </row>
    <row r="7138" spans="1:10" x14ac:dyDescent="0.3">
      <c r="A7138" t="s">
        <v>232</v>
      </c>
      <c r="B7138">
        <v>269</v>
      </c>
      <c r="C7138" s="1">
        <v>45370</v>
      </c>
      <c r="D7138" s="1">
        <v>45348.333333333336</v>
      </c>
      <c r="E7138">
        <v>75</v>
      </c>
      <c r="F7138" t="s">
        <v>9</v>
      </c>
      <c r="G7138" t="s">
        <v>169</v>
      </c>
      <c r="H7138">
        <v>97140</v>
      </c>
      <c r="I7138" t="str">
        <f t="shared" si="112"/>
        <v>269_2/26/2024 08:00</v>
      </c>
      <c r="J7138" t="str">
        <f>IFERROR(INDEX(scheduling_data!I:I, MATCH(I7138, scheduling_data!H:H, 0)), "")</f>
        <v>Katherine Tyree</v>
      </c>
    </row>
    <row r="7139" spans="1:10" x14ac:dyDescent="0.3">
      <c r="A7139" t="s">
        <v>232</v>
      </c>
      <c r="B7139">
        <v>269</v>
      </c>
      <c r="C7139" s="1">
        <v>45370</v>
      </c>
      <c r="D7139" s="1">
        <v>45348.333333333336</v>
      </c>
      <c r="E7139">
        <v>8</v>
      </c>
      <c r="F7139" t="s">
        <v>9</v>
      </c>
      <c r="G7139" t="s">
        <v>169</v>
      </c>
      <c r="H7139">
        <v>97110</v>
      </c>
      <c r="I7139" t="str">
        <f t="shared" si="112"/>
        <v>269_2/26/2024 08:00</v>
      </c>
      <c r="J7139" t="str">
        <f>IFERROR(INDEX(scheduling_data!I:I, MATCH(I7139, scheduling_data!H:H, 0)), "")</f>
        <v>Katherine Tyree</v>
      </c>
    </row>
    <row r="7140" spans="1:10" x14ac:dyDescent="0.3">
      <c r="A7140" t="s">
        <v>232</v>
      </c>
      <c r="B7140">
        <v>269</v>
      </c>
      <c r="C7140" s="1">
        <v>45370</v>
      </c>
      <c r="D7140" s="1">
        <v>45348.333333333336</v>
      </c>
      <c r="E7140">
        <v>42</v>
      </c>
      <c r="F7140" t="s">
        <v>19</v>
      </c>
      <c r="G7140" t="s">
        <v>170</v>
      </c>
      <c r="H7140">
        <v>97110</v>
      </c>
      <c r="I7140" t="str">
        <f t="shared" si="112"/>
        <v>269_2/26/2024 08:00</v>
      </c>
      <c r="J7140" t="str">
        <f>IFERROR(INDEX(scheduling_data!I:I, MATCH(I7140, scheduling_data!H:H, 0)), "")</f>
        <v>Katherine Tyree</v>
      </c>
    </row>
    <row r="7141" spans="1:10" x14ac:dyDescent="0.3">
      <c r="A7141" t="s">
        <v>232</v>
      </c>
      <c r="B7141">
        <v>269</v>
      </c>
      <c r="C7141" s="1">
        <v>45370</v>
      </c>
      <c r="D7141" s="1">
        <v>45348.333333333336</v>
      </c>
      <c r="E7141">
        <v>75</v>
      </c>
      <c r="F7141" t="s">
        <v>9</v>
      </c>
      <c r="G7141" t="s">
        <v>169</v>
      </c>
      <c r="H7141">
        <v>97112</v>
      </c>
      <c r="I7141" t="str">
        <f t="shared" si="112"/>
        <v>269_2/26/2024 08:00</v>
      </c>
      <c r="J7141" t="str">
        <f>IFERROR(INDEX(scheduling_data!I:I, MATCH(I7141, scheduling_data!H:H, 0)), "")</f>
        <v>Katherine Tyree</v>
      </c>
    </row>
    <row r="7142" spans="1:10" x14ac:dyDescent="0.3">
      <c r="A7142" t="s">
        <v>17</v>
      </c>
      <c r="B7142">
        <v>331</v>
      </c>
      <c r="C7142" s="1">
        <v>45363</v>
      </c>
      <c r="D7142" s="1">
        <v>45342.708333333336</v>
      </c>
      <c r="E7142">
        <v>64.81</v>
      </c>
      <c r="F7142" t="s">
        <v>19</v>
      </c>
      <c r="G7142" t="s">
        <v>20</v>
      </c>
      <c r="H7142">
        <v>92507</v>
      </c>
      <c r="I7142" t="str">
        <f t="shared" si="112"/>
        <v>331_2/20/2024 17:00</v>
      </c>
      <c r="J7142" t="str">
        <f>IFERROR(INDEX(scheduling_data!I:I, MATCH(I7142, scheduling_data!H:H, 0)), "")</f>
        <v>D'Anna Pullen</v>
      </c>
    </row>
    <row r="7143" spans="1:10" x14ac:dyDescent="0.3">
      <c r="A7143" t="s">
        <v>17</v>
      </c>
      <c r="B7143">
        <v>331</v>
      </c>
      <c r="C7143" s="1">
        <v>45363</v>
      </c>
      <c r="D7143" s="1">
        <v>45342.708333333336</v>
      </c>
      <c r="E7143">
        <v>85.19</v>
      </c>
      <c r="F7143" t="s">
        <v>9</v>
      </c>
      <c r="G7143" t="s">
        <v>18</v>
      </c>
      <c r="H7143">
        <v>92507</v>
      </c>
      <c r="I7143" t="str">
        <f t="shared" si="112"/>
        <v>331_2/20/2024 17:00</v>
      </c>
      <c r="J7143" t="str">
        <f>IFERROR(INDEX(scheduling_data!I:I, MATCH(I7143, scheduling_data!H:H, 0)), "")</f>
        <v>D'Anna Pullen</v>
      </c>
    </row>
    <row r="7144" spans="1:10" x14ac:dyDescent="0.3">
      <c r="A7144" t="s">
        <v>17</v>
      </c>
      <c r="B7144">
        <v>331</v>
      </c>
      <c r="C7144" s="1">
        <v>45358</v>
      </c>
      <c r="D7144" s="1">
        <v>45328.708333333336</v>
      </c>
      <c r="E7144">
        <v>85.19</v>
      </c>
      <c r="F7144" t="s">
        <v>9</v>
      </c>
      <c r="G7144" t="s">
        <v>18</v>
      </c>
      <c r="H7144">
        <v>92507</v>
      </c>
      <c r="I7144" t="str">
        <f t="shared" si="112"/>
        <v>331_2/6/2024 17:00</v>
      </c>
      <c r="J7144" t="str">
        <f>IFERROR(INDEX(scheduling_data!I:I, MATCH(I7144, scheduling_data!H:H, 0)), "")</f>
        <v>D'Anna Pullen</v>
      </c>
    </row>
    <row r="7145" spans="1:10" x14ac:dyDescent="0.3">
      <c r="A7145" t="s">
        <v>17</v>
      </c>
      <c r="B7145">
        <v>331</v>
      </c>
      <c r="C7145" s="1">
        <v>45358</v>
      </c>
      <c r="D7145" s="1">
        <v>45328.708333333336</v>
      </c>
      <c r="E7145">
        <v>64.81</v>
      </c>
      <c r="F7145" t="s">
        <v>19</v>
      </c>
      <c r="G7145" t="s">
        <v>20</v>
      </c>
      <c r="H7145">
        <v>92507</v>
      </c>
      <c r="I7145" t="str">
        <f t="shared" si="112"/>
        <v>331_2/6/2024 17:00</v>
      </c>
      <c r="J7145" t="str">
        <f>IFERROR(INDEX(scheduling_data!I:I, MATCH(I7145, scheduling_data!H:H, 0)), "")</f>
        <v>D'Anna Pullen</v>
      </c>
    </row>
    <row r="7146" spans="1:10" x14ac:dyDescent="0.3">
      <c r="A7146" t="s">
        <v>80</v>
      </c>
      <c r="B7146">
        <v>270</v>
      </c>
      <c r="C7146" s="1">
        <v>45352</v>
      </c>
      <c r="D7146" s="1">
        <v>45341.416666666664</v>
      </c>
      <c r="E7146">
        <v>85.19</v>
      </c>
      <c r="F7146" t="s">
        <v>9</v>
      </c>
      <c r="G7146" t="s">
        <v>52</v>
      </c>
      <c r="H7146">
        <v>92507</v>
      </c>
      <c r="I7146" t="str">
        <f t="shared" si="112"/>
        <v>270_2/19/2024 10:00</v>
      </c>
      <c r="J7146" t="str">
        <f>IFERROR(INDEX(scheduling_data!I:I, MATCH(I7146, scheduling_data!H:H, 0)), "")</f>
        <v>D'Anna Pullen</v>
      </c>
    </row>
    <row r="7147" spans="1:10" x14ac:dyDescent="0.3">
      <c r="A7147" t="s">
        <v>80</v>
      </c>
      <c r="B7147">
        <v>270</v>
      </c>
      <c r="C7147" s="1">
        <v>45352</v>
      </c>
      <c r="D7147" s="1">
        <v>45341.416666666664</v>
      </c>
      <c r="E7147">
        <v>64.81</v>
      </c>
      <c r="F7147" t="s">
        <v>19</v>
      </c>
      <c r="G7147" t="s">
        <v>51</v>
      </c>
      <c r="H7147">
        <v>92507</v>
      </c>
      <c r="I7147" t="str">
        <f t="shared" si="112"/>
        <v>270_2/19/2024 10:00</v>
      </c>
      <c r="J7147" t="str">
        <f>IFERROR(INDEX(scheduling_data!I:I, MATCH(I7147, scheduling_data!H:H, 0)), "")</f>
        <v>D'Anna Pullen</v>
      </c>
    </row>
    <row r="7148" spans="1:10" x14ac:dyDescent="0.3">
      <c r="A7148" t="s">
        <v>25</v>
      </c>
      <c r="B7148">
        <v>271</v>
      </c>
      <c r="C7148" s="1">
        <v>45352</v>
      </c>
      <c r="D7148" s="1">
        <v>45341.583333333336</v>
      </c>
      <c r="E7148">
        <v>64.81</v>
      </c>
      <c r="F7148" t="s">
        <v>19</v>
      </c>
      <c r="G7148" t="s">
        <v>26</v>
      </c>
      <c r="H7148">
        <v>92507</v>
      </c>
      <c r="I7148" t="str">
        <f t="shared" si="112"/>
        <v>271_2/19/2024 14:00</v>
      </c>
      <c r="J7148" t="str">
        <f>IFERROR(INDEX(scheduling_data!I:I, MATCH(I7148, scheduling_data!H:H, 0)), "")</f>
        <v>Victoria Miley</v>
      </c>
    </row>
    <row r="7149" spans="1:10" x14ac:dyDescent="0.3">
      <c r="A7149" t="s">
        <v>25</v>
      </c>
      <c r="B7149">
        <v>271</v>
      </c>
      <c r="C7149" s="1">
        <v>45352</v>
      </c>
      <c r="D7149" s="1">
        <v>45341.583333333336</v>
      </c>
      <c r="E7149">
        <v>85.19</v>
      </c>
      <c r="F7149" t="s">
        <v>9</v>
      </c>
      <c r="G7149" t="s">
        <v>28</v>
      </c>
      <c r="H7149">
        <v>92507</v>
      </c>
      <c r="I7149" t="str">
        <f t="shared" si="112"/>
        <v>271_2/19/2024 14:00</v>
      </c>
      <c r="J7149" t="str">
        <f>IFERROR(INDEX(scheduling_data!I:I, MATCH(I7149, scheduling_data!H:H, 0)), "")</f>
        <v>Victoria Miley</v>
      </c>
    </row>
    <row r="7150" spans="1:10" x14ac:dyDescent="0.3">
      <c r="A7150" t="s">
        <v>25</v>
      </c>
      <c r="B7150">
        <v>271</v>
      </c>
      <c r="C7150" s="1">
        <v>45352</v>
      </c>
      <c r="D7150" s="1">
        <v>45343.583333333336</v>
      </c>
      <c r="E7150">
        <v>64.81</v>
      </c>
      <c r="F7150" t="s">
        <v>19</v>
      </c>
      <c r="G7150" t="s">
        <v>26</v>
      </c>
      <c r="H7150">
        <v>92507</v>
      </c>
      <c r="I7150" t="str">
        <f t="shared" si="112"/>
        <v>271_2/21/2024 14:00</v>
      </c>
      <c r="J7150" t="str">
        <f>IFERROR(INDEX(scheduling_data!I:I, MATCH(I7150, scheduling_data!H:H, 0)), "")</f>
        <v>Victoria Miley</v>
      </c>
    </row>
    <row r="7151" spans="1:10" x14ac:dyDescent="0.3">
      <c r="A7151" t="s">
        <v>25</v>
      </c>
      <c r="B7151">
        <v>271</v>
      </c>
      <c r="C7151" s="1">
        <v>45352</v>
      </c>
      <c r="D7151" s="1">
        <v>45343.583333333336</v>
      </c>
      <c r="E7151">
        <v>85.19</v>
      </c>
      <c r="F7151" t="s">
        <v>9</v>
      </c>
      <c r="G7151" t="s">
        <v>28</v>
      </c>
      <c r="H7151">
        <v>92507</v>
      </c>
      <c r="I7151" t="str">
        <f t="shared" si="112"/>
        <v>271_2/21/2024 14:00</v>
      </c>
      <c r="J7151" t="str">
        <f>IFERROR(INDEX(scheduling_data!I:I, MATCH(I7151, scheduling_data!H:H, 0)), "")</f>
        <v>Victoria Miley</v>
      </c>
    </row>
    <row r="7152" spans="1:10" x14ac:dyDescent="0.3">
      <c r="A7152" t="s">
        <v>25</v>
      </c>
      <c r="B7152">
        <v>271</v>
      </c>
      <c r="C7152" s="1">
        <v>45359</v>
      </c>
      <c r="D7152" s="1">
        <v>45348.583333333336</v>
      </c>
      <c r="E7152">
        <v>85.19</v>
      </c>
      <c r="F7152" t="s">
        <v>9</v>
      </c>
      <c r="G7152" t="s">
        <v>28</v>
      </c>
      <c r="H7152">
        <v>92507</v>
      </c>
      <c r="I7152" t="str">
        <f t="shared" si="112"/>
        <v>271_2/26/2024 14:00</v>
      </c>
      <c r="J7152" t="str">
        <f>IFERROR(INDEX(scheduling_data!I:I, MATCH(I7152, scheduling_data!H:H, 0)), "")</f>
        <v>Victoria Miley</v>
      </c>
    </row>
    <row r="7153" spans="1:10" x14ac:dyDescent="0.3">
      <c r="A7153" t="s">
        <v>25</v>
      </c>
      <c r="B7153">
        <v>271</v>
      </c>
      <c r="C7153" s="1">
        <v>45359</v>
      </c>
      <c r="D7153" s="1">
        <v>45348.583333333336</v>
      </c>
      <c r="E7153">
        <v>64.81</v>
      </c>
      <c r="F7153" t="s">
        <v>19</v>
      </c>
      <c r="G7153" t="s">
        <v>26</v>
      </c>
      <c r="H7153">
        <v>92507</v>
      </c>
      <c r="I7153" t="str">
        <f t="shared" si="112"/>
        <v>271_2/26/2024 14:00</v>
      </c>
      <c r="J7153" t="str">
        <f>IFERROR(INDEX(scheduling_data!I:I, MATCH(I7153, scheduling_data!H:H, 0)), "")</f>
        <v>Victoria Miley</v>
      </c>
    </row>
    <row r="7154" spans="1:10" x14ac:dyDescent="0.3">
      <c r="A7154" t="s">
        <v>25</v>
      </c>
      <c r="B7154">
        <v>271</v>
      </c>
      <c r="C7154" s="1">
        <v>45359</v>
      </c>
      <c r="D7154" s="1">
        <v>45350.583333333336</v>
      </c>
      <c r="E7154">
        <v>64.81</v>
      </c>
      <c r="F7154" t="s">
        <v>19</v>
      </c>
      <c r="G7154" t="s">
        <v>26</v>
      </c>
      <c r="H7154">
        <v>92507</v>
      </c>
      <c r="I7154" t="str">
        <f t="shared" si="112"/>
        <v>271_2/28/2024 14:00</v>
      </c>
      <c r="J7154" t="str">
        <f>IFERROR(INDEX(scheduling_data!I:I, MATCH(I7154, scheduling_data!H:H, 0)), "")</f>
        <v>Victoria Miley</v>
      </c>
    </row>
    <row r="7155" spans="1:10" x14ac:dyDescent="0.3">
      <c r="A7155" t="s">
        <v>25</v>
      </c>
      <c r="B7155">
        <v>271</v>
      </c>
      <c r="C7155" s="1">
        <v>45359</v>
      </c>
      <c r="D7155" s="1">
        <v>45350.583333333336</v>
      </c>
      <c r="E7155">
        <v>85.19</v>
      </c>
      <c r="F7155" t="s">
        <v>9</v>
      </c>
      <c r="G7155" t="s">
        <v>28</v>
      </c>
      <c r="H7155">
        <v>92507</v>
      </c>
      <c r="I7155" t="str">
        <f t="shared" si="112"/>
        <v>271_2/28/2024 14:00</v>
      </c>
      <c r="J7155" t="str">
        <f>IFERROR(INDEX(scheduling_data!I:I, MATCH(I7155, scheduling_data!H:H, 0)), "")</f>
        <v>Victoria Miley</v>
      </c>
    </row>
    <row r="7156" spans="1:10" x14ac:dyDescent="0.3">
      <c r="A7156" t="s">
        <v>17</v>
      </c>
      <c r="B7156">
        <v>272</v>
      </c>
      <c r="C7156" s="1">
        <v>45363</v>
      </c>
      <c r="D7156" s="1">
        <v>45341.625</v>
      </c>
      <c r="E7156">
        <v>56.78</v>
      </c>
      <c r="F7156" t="s">
        <v>19</v>
      </c>
      <c r="G7156" t="s">
        <v>20</v>
      </c>
      <c r="H7156">
        <v>97112</v>
      </c>
      <c r="I7156" t="str">
        <f t="shared" si="112"/>
        <v>272_2/19/2024 15:00</v>
      </c>
      <c r="J7156" t="str">
        <f>IFERROR(INDEX(scheduling_data!I:I, MATCH(I7156, scheduling_data!H:H, 0)), "")</f>
        <v>Kelsea Rodriguez</v>
      </c>
    </row>
    <row r="7157" spans="1:10" x14ac:dyDescent="0.3">
      <c r="A7157" t="s">
        <v>17</v>
      </c>
      <c r="B7157">
        <v>272</v>
      </c>
      <c r="C7157" s="1">
        <v>45363</v>
      </c>
      <c r="D7157" s="1">
        <v>45341.625</v>
      </c>
      <c r="E7157">
        <v>93.22</v>
      </c>
      <c r="F7157" t="s">
        <v>9</v>
      </c>
      <c r="G7157" t="s">
        <v>18</v>
      </c>
      <c r="H7157">
        <v>97112</v>
      </c>
      <c r="I7157" t="str">
        <f t="shared" si="112"/>
        <v>272_2/19/2024 15:00</v>
      </c>
      <c r="J7157" t="str">
        <f>IFERROR(INDEX(scheduling_data!I:I, MATCH(I7157, scheduling_data!H:H, 0)), "")</f>
        <v>Kelsea Rodriguez</v>
      </c>
    </row>
    <row r="7158" spans="1:10" x14ac:dyDescent="0.3">
      <c r="A7158" t="s">
        <v>17</v>
      </c>
      <c r="B7158">
        <v>272</v>
      </c>
      <c r="C7158" s="1">
        <v>45370</v>
      </c>
      <c r="D7158" s="1">
        <v>45344.333333333336</v>
      </c>
      <c r="E7158">
        <v>93.22</v>
      </c>
      <c r="F7158" t="s">
        <v>9</v>
      </c>
      <c r="G7158" t="s">
        <v>18</v>
      </c>
      <c r="H7158">
        <v>97112</v>
      </c>
      <c r="I7158" t="str">
        <f t="shared" si="112"/>
        <v>272_2/22/2024 08:00</v>
      </c>
      <c r="J7158" t="str">
        <f>IFERROR(INDEX(scheduling_data!I:I, MATCH(I7158, scheduling_data!H:H, 0)), "")</f>
        <v>Kelsea Rodriguez</v>
      </c>
    </row>
    <row r="7159" spans="1:10" x14ac:dyDescent="0.3">
      <c r="A7159" t="s">
        <v>17</v>
      </c>
      <c r="B7159">
        <v>272</v>
      </c>
      <c r="C7159" s="1">
        <v>45370</v>
      </c>
      <c r="D7159" s="1">
        <v>45344.333333333336</v>
      </c>
      <c r="E7159">
        <v>56.78</v>
      </c>
      <c r="F7159" t="s">
        <v>19</v>
      </c>
      <c r="G7159" t="s">
        <v>20</v>
      </c>
      <c r="H7159">
        <v>97112</v>
      </c>
      <c r="I7159" t="str">
        <f t="shared" si="112"/>
        <v>272_2/22/2024 08:00</v>
      </c>
      <c r="J7159" t="str">
        <f>IFERROR(INDEX(scheduling_data!I:I, MATCH(I7159, scheduling_data!H:H, 0)), "")</f>
        <v>Kelsea Rodriguez</v>
      </c>
    </row>
    <row r="7160" spans="1:10" x14ac:dyDescent="0.3">
      <c r="A7160" t="s">
        <v>17</v>
      </c>
      <c r="B7160">
        <v>272</v>
      </c>
      <c r="C7160" s="1">
        <v>45370</v>
      </c>
      <c r="D7160" s="1">
        <v>45348.333333333336</v>
      </c>
      <c r="E7160">
        <v>56.78</v>
      </c>
      <c r="F7160" t="s">
        <v>19</v>
      </c>
      <c r="G7160" t="s">
        <v>20</v>
      </c>
      <c r="H7160">
        <v>97112</v>
      </c>
      <c r="I7160" t="str">
        <f t="shared" si="112"/>
        <v>272_2/26/2024 08:00</v>
      </c>
      <c r="J7160" t="str">
        <f>IFERROR(INDEX(scheduling_data!I:I, MATCH(I7160, scheduling_data!H:H, 0)), "")</f>
        <v>Kelsea Rodriguez</v>
      </c>
    </row>
    <row r="7161" spans="1:10" x14ac:dyDescent="0.3">
      <c r="A7161" t="s">
        <v>17</v>
      </c>
      <c r="B7161">
        <v>272</v>
      </c>
      <c r="C7161" s="1">
        <v>45370</v>
      </c>
      <c r="D7161" s="1">
        <v>45348.333333333336</v>
      </c>
      <c r="E7161">
        <v>93.22</v>
      </c>
      <c r="F7161" t="s">
        <v>9</v>
      </c>
      <c r="G7161" t="s">
        <v>18</v>
      </c>
      <c r="H7161">
        <v>97112</v>
      </c>
      <c r="I7161" t="str">
        <f t="shared" si="112"/>
        <v>272_2/26/2024 08:00</v>
      </c>
      <c r="J7161" t="str">
        <f>IFERROR(INDEX(scheduling_data!I:I, MATCH(I7161, scheduling_data!H:H, 0)), "")</f>
        <v>Kelsea Rodriguez</v>
      </c>
    </row>
    <row r="7162" spans="1:10" x14ac:dyDescent="0.3">
      <c r="A7162" t="s">
        <v>17</v>
      </c>
      <c r="B7162">
        <v>272</v>
      </c>
      <c r="C7162" s="1">
        <v>45370</v>
      </c>
      <c r="D7162" s="1">
        <v>45351.333333333336</v>
      </c>
      <c r="E7162">
        <v>56.78</v>
      </c>
      <c r="F7162" t="s">
        <v>19</v>
      </c>
      <c r="G7162" t="s">
        <v>20</v>
      </c>
      <c r="H7162">
        <v>97112</v>
      </c>
      <c r="I7162" t="str">
        <f t="shared" si="112"/>
        <v>272_2/29/2024 08:00</v>
      </c>
      <c r="J7162" t="str">
        <f>IFERROR(INDEX(scheduling_data!I:I, MATCH(I7162, scheduling_data!H:H, 0)), "")</f>
        <v>Kelsea Rodriguez</v>
      </c>
    </row>
    <row r="7163" spans="1:10" x14ac:dyDescent="0.3">
      <c r="A7163" t="s">
        <v>17</v>
      </c>
      <c r="B7163">
        <v>272</v>
      </c>
      <c r="C7163" s="1">
        <v>45370</v>
      </c>
      <c r="D7163" s="1">
        <v>45351.333333333336</v>
      </c>
      <c r="E7163">
        <v>93.22</v>
      </c>
      <c r="F7163" t="s">
        <v>9</v>
      </c>
      <c r="G7163" t="s">
        <v>18</v>
      </c>
      <c r="H7163">
        <v>97112</v>
      </c>
      <c r="I7163" t="str">
        <f t="shared" si="112"/>
        <v>272_2/29/2024 08:00</v>
      </c>
      <c r="J7163" t="str">
        <f>IFERROR(INDEX(scheduling_data!I:I, MATCH(I7163, scheduling_data!H:H, 0)), "")</f>
        <v>Kelsea Rodriguez</v>
      </c>
    </row>
    <row r="7164" spans="1:10" x14ac:dyDescent="0.3">
      <c r="A7164" t="s">
        <v>17</v>
      </c>
      <c r="B7164">
        <v>272</v>
      </c>
      <c r="C7164" s="1">
        <v>45358</v>
      </c>
      <c r="D7164" s="1">
        <v>45327.333333333336</v>
      </c>
      <c r="E7164">
        <v>56.78</v>
      </c>
      <c r="F7164" t="s">
        <v>19</v>
      </c>
      <c r="G7164" t="s">
        <v>20</v>
      </c>
      <c r="H7164">
        <v>97112</v>
      </c>
      <c r="I7164" t="str">
        <f t="shared" si="112"/>
        <v>272_2/5/2024 08:00</v>
      </c>
      <c r="J7164" t="str">
        <f>IFERROR(INDEX(scheduling_data!I:I, MATCH(I7164, scheduling_data!H:H, 0)), "")</f>
        <v>Kelsea Rodriguez</v>
      </c>
    </row>
    <row r="7165" spans="1:10" x14ac:dyDescent="0.3">
      <c r="A7165" t="s">
        <v>17</v>
      </c>
      <c r="B7165">
        <v>272</v>
      </c>
      <c r="C7165" s="1">
        <v>45358</v>
      </c>
      <c r="D7165" s="1">
        <v>45327.333333333336</v>
      </c>
      <c r="E7165">
        <v>93.22</v>
      </c>
      <c r="F7165" t="s">
        <v>9</v>
      </c>
      <c r="G7165" t="s">
        <v>18</v>
      </c>
      <c r="H7165">
        <v>97112</v>
      </c>
      <c r="I7165" t="str">
        <f t="shared" si="112"/>
        <v>272_2/5/2024 08:00</v>
      </c>
      <c r="J7165" t="str">
        <f>IFERROR(INDEX(scheduling_data!I:I, MATCH(I7165, scheduling_data!H:H, 0)), "")</f>
        <v>Kelsea Rodriguez</v>
      </c>
    </row>
    <row r="7166" spans="1:10" x14ac:dyDescent="0.3">
      <c r="A7166" t="s">
        <v>49</v>
      </c>
      <c r="B7166">
        <v>274</v>
      </c>
      <c r="C7166" s="1">
        <v>45355</v>
      </c>
      <c r="D7166" s="1">
        <v>45341.6875</v>
      </c>
      <c r="E7166">
        <v>53</v>
      </c>
      <c r="F7166" t="s">
        <v>9</v>
      </c>
      <c r="G7166" t="s">
        <v>104</v>
      </c>
      <c r="H7166">
        <v>92507</v>
      </c>
      <c r="I7166" t="str">
        <f t="shared" si="112"/>
        <v>274_2/19/2024 16:30</v>
      </c>
      <c r="J7166" t="str">
        <f>IFERROR(INDEX(scheduling_data!I:I, MATCH(I7166, scheduling_data!H:H, 0)), "")</f>
        <v>Victoria Miley</v>
      </c>
    </row>
    <row r="7167" spans="1:10" x14ac:dyDescent="0.3">
      <c r="A7167" t="s">
        <v>49</v>
      </c>
      <c r="B7167">
        <v>274</v>
      </c>
      <c r="C7167" s="1">
        <v>45355</v>
      </c>
      <c r="D7167" s="1">
        <v>45341.6875</v>
      </c>
      <c r="E7167">
        <v>52</v>
      </c>
      <c r="F7167" t="s">
        <v>19</v>
      </c>
      <c r="G7167" t="s">
        <v>50</v>
      </c>
      <c r="H7167">
        <v>92507</v>
      </c>
      <c r="I7167" t="str">
        <f t="shared" si="112"/>
        <v>274_2/19/2024 16:30</v>
      </c>
      <c r="J7167" t="str">
        <f>IFERROR(INDEX(scheduling_data!I:I, MATCH(I7167, scheduling_data!H:H, 0)), "")</f>
        <v>Victoria Miley</v>
      </c>
    </row>
    <row r="7168" spans="1:10" x14ac:dyDescent="0.3">
      <c r="A7168" t="s">
        <v>49</v>
      </c>
      <c r="B7168">
        <v>274</v>
      </c>
      <c r="C7168" s="1">
        <v>45355</v>
      </c>
      <c r="D7168" s="1">
        <v>45344.6875</v>
      </c>
      <c r="E7168">
        <v>53</v>
      </c>
      <c r="F7168" t="s">
        <v>9</v>
      </c>
      <c r="G7168" t="s">
        <v>104</v>
      </c>
      <c r="H7168">
        <v>92507</v>
      </c>
      <c r="I7168" t="str">
        <f t="shared" si="112"/>
        <v>274_2/22/2024 16:30</v>
      </c>
      <c r="J7168" t="str">
        <f>IFERROR(INDEX(scheduling_data!I:I, MATCH(I7168, scheduling_data!H:H, 0)), "")</f>
        <v>Victoria Miley</v>
      </c>
    </row>
    <row r="7169" spans="1:10" x14ac:dyDescent="0.3">
      <c r="A7169" t="s">
        <v>49</v>
      </c>
      <c r="B7169">
        <v>274</v>
      </c>
      <c r="C7169" s="1">
        <v>45355</v>
      </c>
      <c r="D7169" s="1">
        <v>45344.6875</v>
      </c>
      <c r="E7169">
        <v>52</v>
      </c>
      <c r="F7169" t="s">
        <v>19</v>
      </c>
      <c r="G7169" t="s">
        <v>50</v>
      </c>
      <c r="H7169">
        <v>92507</v>
      </c>
      <c r="I7169" t="str">
        <f t="shared" si="112"/>
        <v>274_2/22/2024 16:30</v>
      </c>
      <c r="J7169" t="str">
        <f>IFERROR(INDEX(scheduling_data!I:I, MATCH(I7169, scheduling_data!H:H, 0)), "")</f>
        <v>Victoria Miley</v>
      </c>
    </row>
    <row r="7170" spans="1:10" x14ac:dyDescent="0.3">
      <c r="A7170" t="s">
        <v>49</v>
      </c>
      <c r="B7170">
        <v>274</v>
      </c>
      <c r="C7170" s="1">
        <v>45364</v>
      </c>
      <c r="D7170" s="1">
        <v>45350.6875</v>
      </c>
      <c r="E7170">
        <v>53</v>
      </c>
      <c r="F7170" t="s">
        <v>9</v>
      </c>
      <c r="G7170" t="s">
        <v>104</v>
      </c>
      <c r="H7170">
        <v>92507</v>
      </c>
      <c r="I7170" t="str">
        <f t="shared" si="112"/>
        <v>274_2/28/2024 16:30</v>
      </c>
      <c r="J7170" t="str">
        <f>IFERROR(INDEX(scheduling_data!I:I, MATCH(I7170, scheduling_data!H:H, 0)), "")</f>
        <v>Victoria Miley</v>
      </c>
    </row>
    <row r="7171" spans="1:10" x14ac:dyDescent="0.3">
      <c r="A7171" t="s">
        <v>49</v>
      </c>
      <c r="B7171">
        <v>274</v>
      </c>
      <c r="C7171" s="1">
        <v>45364</v>
      </c>
      <c r="D7171" s="1">
        <v>45350.6875</v>
      </c>
      <c r="E7171">
        <v>52</v>
      </c>
      <c r="F7171" t="s">
        <v>19</v>
      </c>
      <c r="G7171" t="s">
        <v>50</v>
      </c>
      <c r="H7171">
        <v>92507</v>
      </c>
      <c r="I7171" t="str">
        <f t="shared" si="112"/>
        <v>274_2/28/2024 16:30</v>
      </c>
      <c r="J7171" t="str">
        <f>IFERROR(INDEX(scheduling_data!I:I, MATCH(I7171, scheduling_data!H:H, 0)), "")</f>
        <v>Victoria Miley</v>
      </c>
    </row>
    <row r="7172" spans="1:10" x14ac:dyDescent="0.3">
      <c r="A7172" t="s">
        <v>17</v>
      </c>
      <c r="B7172">
        <v>275</v>
      </c>
      <c r="C7172" s="1">
        <v>45358</v>
      </c>
      <c r="D7172" s="1">
        <v>45335.354166666664</v>
      </c>
      <c r="E7172">
        <v>93.22</v>
      </c>
      <c r="F7172" t="s">
        <v>9</v>
      </c>
      <c r="G7172" t="s">
        <v>18</v>
      </c>
      <c r="H7172">
        <v>97112</v>
      </c>
      <c r="I7172" t="str">
        <f t="shared" si="112"/>
        <v>275_2/13/2024 08:30</v>
      </c>
      <c r="J7172" t="str">
        <f>IFERROR(INDEX(scheduling_data!I:I, MATCH(I7172, scheduling_data!H:H, 0)), "")</f>
        <v>Carolyn Simpson</v>
      </c>
    </row>
    <row r="7173" spans="1:10" x14ac:dyDescent="0.3">
      <c r="A7173" t="s">
        <v>17</v>
      </c>
      <c r="B7173">
        <v>275</v>
      </c>
      <c r="C7173" s="1">
        <v>45358</v>
      </c>
      <c r="D7173" s="1">
        <v>45335.354166666664</v>
      </c>
      <c r="E7173">
        <v>56.78</v>
      </c>
      <c r="F7173" t="s">
        <v>19</v>
      </c>
      <c r="G7173" t="s">
        <v>20</v>
      </c>
      <c r="H7173">
        <v>97112</v>
      </c>
      <c r="I7173" t="str">
        <f t="shared" si="112"/>
        <v>275_2/13/2024 08:30</v>
      </c>
      <c r="J7173" t="str">
        <f>IFERROR(INDEX(scheduling_data!I:I, MATCH(I7173, scheduling_data!H:H, 0)), "")</f>
        <v>Carolyn Simpson</v>
      </c>
    </row>
    <row r="7174" spans="1:10" x14ac:dyDescent="0.3">
      <c r="A7174" t="s">
        <v>17</v>
      </c>
      <c r="B7174">
        <v>275</v>
      </c>
      <c r="C7174" s="1">
        <v>45363</v>
      </c>
      <c r="D7174" s="1">
        <v>45341.458333333336</v>
      </c>
      <c r="E7174">
        <v>56.78</v>
      </c>
      <c r="F7174" t="s">
        <v>19</v>
      </c>
      <c r="G7174" t="s">
        <v>20</v>
      </c>
      <c r="H7174">
        <v>97112</v>
      </c>
      <c r="I7174" t="str">
        <f t="shared" si="112"/>
        <v>275_2/19/2024 11:00</v>
      </c>
      <c r="J7174" t="str">
        <f>IFERROR(INDEX(scheduling_data!I:I, MATCH(I7174, scheduling_data!H:H, 0)), "")</f>
        <v>Heidi Molaison</v>
      </c>
    </row>
    <row r="7175" spans="1:10" x14ac:dyDescent="0.3">
      <c r="A7175" t="s">
        <v>17</v>
      </c>
      <c r="B7175">
        <v>275</v>
      </c>
      <c r="C7175" s="1">
        <v>45363</v>
      </c>
      <c r="D7175" s="1">
        <v>45341.458333333336</v>
      </c>
      <c r="E7175">
        <v>93.22</v>
      </c>
      <c r="F7175" t="s">
        <v>9</v>
      </c>
      <c r="G7175" t="s">
        <v>18</v>
      </c>
      <c r="H7175">
        <v>97112</v>
      </c>
      <c r="I7175" t="str">
        <f t="shared" si="112"/>
        <v>275_2/19/2024 11:00</v>
      </c>
      <c r="J7175" t="str">
        <f>IFERROR(INDEX(scheduling_data!I:I, MATCH(I7175, scheduling_data!H:H, 0)), "")</f>
        <v>Heidi Molaison</v>
      </c>
    </row>
    <row r="7176" spans="1:10" x14ac:dyDescent="0.3">
      <c r="A7176" t="s">
        <v>17</v>
      </c>
      <c r="B7176">
        <v>275</v>
      </c>
      <c r="C7176" s="1">
        <v>45358</v>
      </c>
      <c r="D7176" s="1">
        <v>45331.375</v>
      </c>
      <c r="E7176">
        <v>56.78</v>
      </c>
      <c r="F7176" t="s">
        <v>19</v>
      </c>
      <c r="G7176" t="s">
        <v>20</v>
      </c>
      <c r="H7176">
        <v>97112</v>
      </c>
      <c r="I7176" t="str">
        <f t="shared" si="112"/>
        <v>275_2/9/2024 09:00</v>
      </c>
      <c r="J7176" t="str">
        <f>IFERROR(INDEX(scheduling_data!I:I, MATCH(I7176, scheduling_data!H:H, 0)), "")</f>
        <v>Kelsea Rodriguez</v>
      </c>
    </row>
    <row r="7177" spans="1:10" x14ac:dyDescent="0.3">
      <c r="A7177" t="s">
        <v>17</v>
      </c>
      <c r="B7177">
        <v>275</v>
      </c>
      <c r="C7177" s="1">
        <v>45358</v>
      </c>
      <c r="D7177" s="1">
        <v>45331.375</v>
      </c>
      <c r="E7177">
        <v>93.22</v>
      </c>
      <c r="F7177" t="s">
        <v>9</v>
      </c>
      <c r="G7177" t="s">
        <v>18</v>
      </c>
      <c r="H7177">
        <v>97112</v>
      </c>
      <c r="I7177" t="str">
        <f t="shared" si="112"/>
        <v>275_2/9/2024 09:00</v>
      </c>
      <c r="J7177" t="str">
        <f>IFERROR(INDEX(scheduling_data!I:I, MATCH(I7177, scheduling_data!H:H, 0)), "")</f>
        <v>Kelsea Rodriguez</v>
      </c>
    </row>
    <row r="7178" spans="1:10" x14ac:dyDescent="0.3">
      <c r="A7178" t="s">
        <v>61</v>
      </c>
      <c r="B7178">
        <v>276</v>
      </c>
      <c r="C7178" s="1">
        <v>45359</v>
      </c>
      <c r="D7178" s="1">
        <v>45337.416666666664</v>
      </c>
      <c r="E7178">
        <v>57.36</v>
      </c>
      <c r="F7178" t="s">
        <v>9</v>
      </c>
      <c r="G7178" t="s">
        <v>64</v>
      </c>
      <c r="H7178">
        <v>97110</v>
      </c>
      <c r="I7178" t="str">
        <f t="shared" si="112"/>
        <v>276_2/15/2024 10:00</v>
      </c>
      <c r="J7178" t="str">
        <f>IFERROR(INDEX(scheduling_data!I:I, MATCH(I7178, scheduling_data!H:H, 0)), "")</f>
        <v>Katherine Tyree</v>
      </c>
    </row>
    <row r="7179" spans="1:10" x14ac:dyDescent="0.3">
      <c r="A7179" t="s">
        <v>61</v>
      </c>
      <c r="B7179">
        <v>276</v>
      </c>
      <c r="C7179" s="1">
        <v>45359</v>
      </c>
      <c r="D7179" s="1">
        <v>45337.416666666664</v>
      </c>
      <c r="E7179">
        <v>18.25</v>
      </c>
      <c r="F7179" t="s">
        <v>19</v>
      </c>
      <c r="G7179" t="s">
        <v>65</v>
      </c>
      <c r="H7179">
        <v>97112</v>
      </c>
      <c r="I7179" t="str">
        <f t="shared" si="112"/>
        <v>276_2/15/2024 10:00</v>
      </c>
      <c r="J7179" t="str">
        <f>IFERROR(INDEX(scheduling_data!I:I, MATCH(I7179, scheduling_data!H:H, 0)), "")</f>
        <v>Katherine Tyree</v>
      </c>
    </row>
    <row r="7180" spans="1:10" x14ac:dyDescent="0.3">
      <c r="A7180" t="s">
        <v>61</v>
      </c>
      <c r="B7180">
        <v>276</v>
      </c>
      <c r="C7180" s="1">
        <v>45359</v>
      </c>
      <c r="D7180" s="1">
        <v>45337.416666666664</v>
      </c>
      <c r="E7180">
        <v>0.37</v>
      </c>
      <c r="F7180" t="s">
        <v>9</v>
      </c>
      <c r="G7180" t="s">
        <v>63</v>
      </c>
      <c r="H7180">
        <v>97112</v>
      </c>
      <c r="I7180" t="str">
        <f t="shared" si="112"/>
        <v>276_2/15/2024 10:00</v>
      </c>
      <c r="J7180" t="str">
        <f>IFERROR(INDEX(scheduling_data!I:I, MATCH(I7180, scheduling_data!H:H, 0)), "")</f>
        <v>Katherine Tyree</v>
      </c>
    </row>
    <row r="7181" spans="1:10" x14ac:dyDescent="0.3">
      <c r="A7181" t="s">
        <v>61</v>
      </c>
      <c r="B7181">
        <v>276</v>
      </c>
      <c r="C7181" s="1">
        <v>45359</v>
      </c>
      <c r="D7181" s="1">
        <v>45337.416666666664</v>
      </c>
      <c r="E7181">
        <v>49.02</v>
      </c>
      <c r="F7181" t="s">
        <v>9</v>
      </c>
      <c r="G7181" t="s">
        <v>62</v>
      </c>
      <c r="H7181">
        <v>97112</v>
      </c>
      <c r="I7181" t="str">
        <f t="shared" si="112"/>
        <v>276_2/15/2024 10:00</v>
      </c>
      <c r="J7181" t="str">
        <f>IFERROR(INDEX(scheduling_data!I:I, MATCH(I7181, scheduling_data!H:H, 0)), "")</f>
        <v>Katherine Tyree</v>
      </c>
    </row>
    <row r="7182" spans="1:10" x14ac:dyDescent="0.3">
      <c r="A7182" t="s">
        <v>61</v>
      </c>
      <c r="B7182">
        <v>276</v>
      </c>
      <c r="C7182" s="1">
        <v>45359</v>
      </c>
      <c r="D7182" s="1">
        <v>45337.416666666664</v>
      </c>
      <c r="E7182">
        <v>16.16</v>
      </c>
      <c r="F7182" t="s">
        <v>19</v>
      </c>
      <c r="G7182" t="s">
        <v>65</v>
      </c>
      <c r="H7182">
        <v>97140</v>
      </c>
      <c r="I7182" t="str">
        <f t="shared" si="112"/>
        <v>276_2/15/2024 10:00</v>
      </c>
      <c r="J7182" t="str">
        <f>IFERROR(INDEX(scheduling_data!I:I, MATCH(I7182, scheduling_data!H:H, 0)), "")</f>
        <v>Katherine Tyree</v>
      </c>
    </row>
    <row r="7183" spans="1:10" x14ac:dyDescent="0.3">
      <c r="A7183" t="s">
        <v>61</v>
      </c>
      <c r="B7183">
        <v>276</v>
      </c>
      <c r="C7183" s="1">
        <v>45359</v>
      </c>
      <c r="D7183" s="1">
        <v>45337.416666666664</v>
      </c>
      <c r="E7183">
        <v>58.51</v>
      </c>
      <c r="F7183" t="s">
        <v>9</v>
      </c>
      <c r="G7183" t="s">
        <v>64</v>
      </c>
      <c r="H7183">
        <v>97140</v>
      </c>
      <c r="I7183" t="str">
        <f t="shared" si="112"/>
        <v>276_2/15/2024 10:00</v>
      </c>
      <c r="J7183" t="str">
        <f>IFERROR(INDEX(scheduling_data!I:I, MATCH(I7183, scheduling_data!H:H, 0)), "")</f>
        <v>Katherine Tyree</v>
      </c>
    </row>
    <row r="7184" spans="1:10" x14ac:dyDescent="0.3">
      <c r="A7184" t="s">
        <v>61</v>
      </c>
      <c r="B7184">
        <v>276</v>
      </c>
      <c r="C7184" s="1">
        <v>45359</v>
      </c>
      <c r="D7184" s="1">
        <v>45337.416666666664</v>
      </c>
      <c r="E7184">
        <v>0.33</v>
      </c>
      <c r="F7184" t="s">
        <v>9</v>
      </c>
      <c r="G7184" t="s">
        <v>63</v>
      </c>
      <c r="H7184">
        <v>97140</v>
      </c>
      <c r="I7184" t="str">
        <f t="shared" si="112"/>
        <v>276_2/15/2024 10:00</v>
      </c>
      <c r="J7184" t="str">
        <f>IFERROR(INDEX(scheduling_data!I:I, MATCH(I7184, scheduling_data!H:H, 0)), "")</f>
        <v>Katherine Tyree</v>
      </c>
    </row>
    <row r="7185" spans="1:10" x14ac:dyDescent="0.3">
      <c r="A7185" t="s">
        <v>61</v>
      </c>
      <c r="B7185">
        <v>276</v>
      </c>
      <c r="C7185" s="1">
        <v>45355</v>
      </c>
      <c r="D7185" s="1">
        <v>45342.416666666664</v>
      </c>
      <c r="E7185">
        <v>0.92</v>
      </c>
      <c r="F7185" t="s">
        <v>9</v>
      </c>
      <c r="G7185" t="s">
        <v>63</v>
      </c>
      <c r="H7185">
        <v>97112</v>
      </c>
      <c r="I7185" t="str">
        <f t="shared" ref="I7185:I7220" si="113">TEXT(B7185&amp;"_"&amp;TEXT(D7185, "m/d/yyyy hh:mm"), "0")</f>
        <v>276_2/20/2024 10:00</v>
      </c>
      <c r="J7185" t="str">
        <f>IFERROR(INDEX(scheduling_data!I:I, MATCH(I7185, scheduling_data!H:H, 0)), "")</f>
        <v>Christian Litz</v>
      </c>
    </row>
    <row r="7186" spans="1:10" x14ac:dyDescent="0.3">
      <c r="A7186" t="s">
        <v>61</v>
      </c>
      <c r="B7186">
        <v>276</v>
      </c>
      <c r="C7186" s="1">
        <v>45355</v>
      </c>
      <c r="D7186" s="1">
        <v>45342.416666666664</v>
      </c>
      <c r="E7186">
        <v>10.07</v>
      </c>
      <c r="F7186" t="s">
        <v>19</v>
      </c>
      <c r="G7186" t="s">
        <v>65</v>
      </c>
      <c r="H7186">
        <v>97110</v>
      </c>
      <c r="I7186" t="str">
        <f t="shared" si="113"/>
        <v>276_2/20/2024 10:00</v>
      </c>
      <c r="J7186" t="str">
        <f>IFERROR(INDEX(scheduling_data!I:I, MATCH(I7186, scheduling_data!H:H, 0)), "")</f>
        <v>Christian Litz</v>
      </c>
    </row>
    <row r="7187" spans="1:10" x14ac:dyDescent="0.3">
      <c r="A7187" t="s">
        <v>61</v>
      </c>
      <c r="B7187">
        <v>276</v>
      </c>
      <c r="C7187" s="1">
        <v>45355</v>
      </c>
      <c r="D7187" s="1">
        <v>45342.416666666664</v>
      </c>
      <c r="E7187">
        <v>0.21</v>
      </c>
      <c r="F7187" t="s">
        <v>9</v>
      </c>
      <c r="G7187" t="s">
        <v>63</v>
      </c>
      <c r="H7187">
        <v>97110</v>
      </c>
      <c r="I7187" t="str">
        <f t="shared" si="113"/>
        <v>276_2/20/2024 10:00</v>
      </c>
      <c r="J7187" t="str">
        <f>IFERROR(INDEX(scheduling_data!I:I, MATCH(I7187, scheduling_data!H:H, 0)), "")</f>
        <v>Christian Litz</v>
      </c>
    </row>
    <row r="7188" spans="1:10" x14ac:dyDescent="0.3">
      <c r="A7188" t="s">
        <v>61</v>
      </c>
      <c r="B7188">
        <v>276</v>
      </c>
      <c r="C7188" s="1">
        <v>45355</v>
      </c>
      <c r="D7188" s="1">
        <v>45342.416666666664</v>
      </c>
      <c r="E7188">
        <v>114.72</v>
      </c>
      <c r="F7188" t="s">
        <v>9</v>
      </c>
      <c r="G7188" t="s">
        <v>64</v>
      </c>
      <c r="H7188">
        <v>97110</v>
      </c>
      <c r="I7188" t="str">
        <f t="shared" si="113"/>
        <v>276_2/20/2024 10:00</v>
      </c>
      <c r="J7188" t="str">
        <f>IFERROR(INDEX(scheduling_data!I:I, MATCH(I7188, scheduling_data!H:H, 0)), "")</f>
        <v>Christian Litz</v>
      </c>
    </row>
    <row r="7189" spans="1:10" x14ac:dyDescent="0.3">
      <c r="A7189" t="s">
        <v>61</v>
      </c>
      <c r="B7189">
        <v>276</v>
      </c>
      <c r="C7189" s="1">
        <v>45355</v>
      </c>
      <c r="D7189" s="1">
        <v>45342.416666666664</v>
      </c>
      <c r="E7189">
        <v>45.02</v>
      </c>
      <c r="F7189" t="s">
        <v>19</v>
      </c>
      <c r="G7189" t="s">
        <v>65</v>
      </c>
      <c r="H7189">
        <v>97112</v>
      </c>
      <c r="I7189" t="str">
        <f t="shared" si="113"/>
        <v>276_2/20/2024 10:00</v>
      </c>
      <c r="J7189" t="str">
        <f>IFERROR(INDEX(scheduling_data!I:I, MATCH(I7189, scheduling_data!H:H, 0)), "")</f>
        <v>Christian Litz</v>
      </c>
    </row>
    <row r="7190" spans="1:10" x14ac:dyDescent="0.3">
      <c r="A7190" t="s">
        <v>61</v>
      </c>
      <c r="B7190">
        <v>276</v>
      </c>
      <c r="C7190" s="1">
        <v>45355</v>
      </c>
      <c r="D7190" s="1">
        <v>45342.416666666664</v>
      </c>
      <c r="E7190">
        <v>104.06</v>
      </c>
      <c r="F7190" t="s">
        <v>9</v>
      </c>
      <c r="G7190" t="s">
        <v>64</v>
      </c>
      <c r="H7190">
        <v>97112</v>
      </c>
      <c r="I7190" t="str">
        <f t="shared" si="113"/>
        <v>276_2/20/2024 10:00</v>
      </c>
      <c r="J7190" t="str">
        <f>IFERROR(INDEX(scheduling_data!I:I, MATCH(I7190, scheduling_data!H:H, 0)), "")</f>
        <v>Christian Litz</v>
      </c>
    </row>
    <row r="7191" spans="1:10" x14ac:dyDescent="0.3">
      <c r="A7191" t="s">
        <v>61</v>
      </c>
      <c r="B7191">
        <v>276</v>
      </c>
      <c r="C7191" s="1">
        <v>45355</v>
      </c>
      <c r="D7191" s="1">
        <v>45344.416666666664</v>
      </c>
      <c r="E7191">
        <v>57.36</v>
      </c>
      <c r="F7191" t="s">
        <v>9</v>
      </c>
      <c r="G7191" t="s">
        <v>64</v>
      </c>
      <c r="H7191">
        <v>97110</v>
      </c>
      <c r="I7191" t="str">
        <f t="shared" si="113"/>
        <v>276_2/22/2024 10:00</v>
      </c>
      <c r="J7191" t="str">
        <f>IFERROR(INDEX(scheduling_data!I:I, MATCH(I7191, scheduling_data!H:H, 0)), "")</f>
        <v>Katherine Tyree</v>
      </c>
    </row>
    <row r="7192" spans="1:10" x14ac:dyDescent="0.3">
      <c r="A7192" t="s">
        <v>61</v>
      </c>
      <c r="B7192">
        <v>276</v>
      </c>
      <c r="C7192" s="1">
        <v>45355</v>
      </c>
      <c r="D7192" s="1">
        <v>45344.416666666664</v>
      </c>
      <c r="E7192">
        <v>16.16</v>
      </c>
      <c r="F7192" t="s">
        <v>19</v>
      </c>
      <c r="G7192" t="s">
        <v>65</v>
      </c>
      <c r="H7192">
        <v>97140</v>
      </c>
      <c r="I7192" t="str">
        <f t="shared" si="113"/>
        <v>276_2/22/2024 10:00</v>
      </c>
      <c r="J7192" t="str">
        <f>IFERROR(INDEX(scheduling_data!I:I, MATCH(I7192, scheduling_data!H:H, 0)), "")</f>
        <v>Katherine Tyree</v>
      </c>
    </row>
    <row r="7193" spans="1:10" x14ac:dyDescent="0.3">
      <c r="A7193" t="s">
        <v>61</v>
      </c>
      <c r="B7193">
        <v>276</v>
      </c>
      <c r="C7193" s="1">
        <v>45355</v>
      </c>
      <c r="D7193" s="1">
        <v>45344.416666666664</v>
      </c>
      <c r="E7193">
        <v>104.06</v>
      </c>
      <c r="F7193" t="s">
        <v>9</v>
      </c>
      <c r="G7193" t="s">
        <v>64</v>
      </c>
      <c r="H7193">
        <v>97112</v>
      </c>
      <c r="I7193" t="str">
        <f t="shared" si="113"/>
        <v>276_2/22/2024 10:00</v>
      </c>
      <c r="J7193" t="str">
        <f>IFERROR(INDEX(scheduling_data!I:I, MATCH(I7193, scheduling_data!H:H, 0)), "")</f>
        <v>Katherine Tyree</v>
      </c>
    </row>
    <row r="7194" spans="1:10" x14ac:dyDescent="0.3">
      <c r="A7194" t="s">
        <v>61</v>
      </c>
      <c r="B7194">
        <v>276</v>
      </c>
      <c r="C7194" s="1">
        <v>45355</v>
      </c>
      <c r="D7194" s="1">
        <v>45344.416666666664</v>
      </c>
      <c r="E7194">
        <v>0.77</v>
      </c>
      <c r="F7194" t="s">
        <v>9</v>
      </c>
      <c r="G7194" t="s">
        <v>63</v>
      </c>
      <c r="H7194">
        <v>97112</v>
      </c>
      <c r="I7194" t="str">
        <f t="shared" si="113"/>
        <v>276_2/22/2024 10:00</v>
      </c>
      <c r="J7194" t="str">
        <f>IFERROR(INDEX(scheduling_data!I:I, MATCH(I7194, scheduling_data!H:H, 0)), "")</f>
        <v>Katherine Tyree</v>
      </c>
    </row>
    <row r="7195" spans="1:10" x14ac:dyDescent="0.3">
      <c r="A7195" t="s">
        <v>61</v>
      </c>
      <c r="B7195">
        <v>276</v>
      </c>
      <c r="C7195" s="1">
        <v>45355</v>
      </c>
      <c r="D7195" s="1">
        <v>45344.416666666664</v>
      </c>
      <c r="E7195">
        <v>0.33</v>
      </c>
      <c r="F7195" t="s">
        <v>9</v>
      </c>
      <c r="G7195" t="s">
        <v>63</v>
      </c>
      <c r="H7195">
        <v>97140</v>
      </c>
      <c r="I7195" t="str">
        <f t="shared" si="113"/>
        <v>276_2/22/2024 10:00</v>
      </c>
      <c r="J7195" t="str">
        <f>IFERROR(INDEX(scheduling_data!I:I, MATCH(I7195, scheduling_data!H:H, 0)), "")</f>
        <v>Katherine Tyree</v>
      </c>
    </row>
    <row r="7196" spans="1:10" x14ac:dyDescent="0.3">
      <c r="A7196" t="s">
        <v>61</v>
      </c>
      <c r="B7196">
        <v>276</v>
      </c>
      <c r="C7196" s="1">
        <v>45355</v>
      </c>
      <c r="D7196" s="1">
        <v>45344.416666666664</v>
      </c>
      <c r="E7196">
        <v>58.51</v>
      </c>
      <c r="F7196" t="s">
        <v>9</v>
      </c>
      <c r="G7196" t="s">
        <v>64</v>
      </c>
      <c r="H7196">
        <v>97140</v>
      </c>
      <c r="I7196" t="str">
        <f t="shared" si="113"/>
        <v>276_2/22/2024 10:00</v>
      </c>
      <c r="J7196" t="str">
        <f>IFERROR(INDEX(scheduling_data!I:I, MATCH(I7196, scheduling_data!H:H, 0)), "")</f>
        <v>Katherine Tyree</v>
      </c>
    </row>
    <row r="7197" spans="1:10" x14ac:dyDescent="0.3">
      <c r="A7197" t="s">
        <v>61</v>
      </c>
      <c r="B7197">
        <v>276</v>
      </c>
      <c r="C7197" s="1">
        <v>45355</v>
      </c>
      <c r="D7197" s="1">
        <v>45344.416666666664</v>
      </c>
      <c r="E7197">
        <v>37.81</v>
      </c>
      <c r="F7197" t="s">
        <v>19</v>
      </c>
      <c r="G7197" t="s">
        <v>65</v>
      </c>
      <c r="H7197">
        <v>97112</v>
      </c>
      <c r="I7197" t="str">
        <f t="shared" si="113"/>
        <v>276_2/22/2024 10:00</v>
      </c>
      <c r="J7197" t="str">
        <f>IFERROR(INDEX(scheduling_data!I:I, MATCH(I7197, scheduling_data!H:H, 0)), "")</f>
        <v>Katherine Tyree</v>
      </c>
    </row>
    <row r="7198" spans="1:10" x14ac:dyDescent="0.3">
      <c r="A7198" t="s">
        <v>61</v>
      </c>
      <c r="B7198">
        <v>276</v>
      </c>
      <c r="C7198" s="1">
        <v>45359</v>
      </c>
      <c r="D7198" s="1">
        <v>45348.416666666664</v>
      </c>
      <c r="E7198">
        <v>13.74</v>
      </c>
      <c r="F7198" t="s">
        <v>19</v>
      </c>
      <c r="G7198" t="s">
        <v>65</v>
      </c>
      <c r="H7198">
        <v>97140</v>
      </c>
      <c r="I7198" t="str">
        <f t="shared" si="113"/>
        <v>276_2/26/2024 10:00</v>
      </c>
      <c r="J7198" t="str">
        <f>IFERROR(INDEX(scheduling_data!I:I, MATCH(I7198, scheduling_data!H:H, 0)), "")</f>
        <v>Amber Hickman</v>
      </c>
    </row>
    <row r="7199" spans="1:10" x14ac:dyDescent="0.3">
      <c r="A7199" t="s">
        <v>61</v>
      </c>
      <c r="B7199">
        <v>276</v>
      </c>
      <c r="C7199" s="1">
        <v>45359</v>
      </c>
      <c r="D7199" s="1">
        <v>45348.416666666664</v>
      </c>
      <c r="E7199">
        <v>60.98</v>
      </c>
      <c r="F7199" t="s">
        <v>9</v>
      </c>
      <c r="G7199" t="s">
        <v>64</v>
      </c>
      <c r="H7199">
        <v>97140</v>
      </c>
      <c r="I7199" t="str">
        <f t="shared" si="113"/>
        <v>276_2/26/2024 10:00</v>
      </c>
      <c r="J7199" t="str">
        <f>IFERROR(INDEX(scheduling_data!I:I, MATCH(I7199, scheduling_data!H:H, 0)), "")</f>
        <v>Amber Hickman</v>
      </c>
    </row>
    <row r="7200" spans="1:10" x14ac:dyDescent="0.3">
      <c r="A7200" t="s">
        <v>61</v>
      </c>
      <c r="B7200">
        <v>276</v>
      </c>
      <c r="C7200" s="1">
        <v>45359</v>
      </c>
      <c r="D7200" s="1">
        <v>45348.416666666664</v>
      </c>
      <c r="E7200">
        <v>0.28000000000000003</v>
      </c>
      <c r="F7200" t="s">
        <v>9</v>
      </c>
      <c r="G7200" t="s">
        <v>63</v>
      </c>
      <c r="H7200">
        <v>97140</v>
      </c>
      <c r="I7200" t="str">
        <f t="shared" si="113"/>
        <v>276_2/26/2024 10:00</v>
      </c>
      <c r="J7200" t="str">
        <f>IFERROR(INDEX(scheduling_data!I:I, MATCH(I7200, scheduling_data!H:H, 0)), "")</f>
        <v>Amber Hickman</v>
      </c>
    </row>
    <row r="7201" spans="1:10" x14ac:dyDescent="0.3">
      <c r="A7201" t="s">
        <v>61</v>
      </c>
      <c r="B7201">
        <v>276</v>
      </c>
      <c r="C7201" s="1">
        <v>45359</v>
      </c>
      <c r="D7201" s="1">
        <v>45348.416666666664</v>
      </c>
      <c r="E7201">
        <v>110.95</v>
      </c>
      <c r="F7201" t="s">
        <v>9</v>
      </c>
      <c r="G7201" t="s">
        <v>64</v>
      </c>
      <c r="H7201">
        <v>97112</v>
      </c>
      <c r="I7201" t="str">
        <f t="shared" si="113"/>
        <v>276_2/26/2024 10:00</v>
      </c>
      <c r="J7201" t="str">
        <f>IFERROR(INDEX(scheduling_data!I:I, MATCH(I7201, scheduling_data!H:H, 0)), "")</f>
        <v>Amber Hickman</v>
      </c>
    </row>
    <row r="7202" spans="1:10" x14ac:dyDescent="0.3">
      <c r="A7202" t="s">
        <v>61</v>
      </c>
      <c r="B7202">
        <v>276</v>
      </c>
      <c r="C7202" s="1">
        <v>45359</v>
      </c>
      <c r="D7202" s="1">
        <v>45348.416666666664</v>
      </c>
      <c r="E7202">
        <v>0.57999999999999996</v>
      </c>
      <c r="F7202" t="s">
        <v>9</v>
      </c>
      <c r="G7202" t="s">
        <v>63</v>
      </c>
      <c r="H7202">
        <v>97112</v>
      </c>
      <c r="I7202" t="str">
        <f t="shared" si="113"/>
        <v>276_2/26/2024 10:00</v>
      </c>
      <c r="J7202" t="str">
        <f>IFERROR(INDEX(scheduling_data!I:I, MATCH(I7202, scheduling_data!H:H, 0)), "")</f>
        <v>Amber Hickman</v>
      </c>
    </row>
    <row r="7203" spans="1:10" x14ac:dyDescent="0.3">
      <c r="A7203" t="s">
        <v>61</v>
      </c>
      <c r="B7203">
        <v>276</v>
      </c>
      <c r="C7203" s="1">
        <v>45359</v>
      </c>
      <c r="D7203" s="1">
        <v>45348.416666666664</v>
      </c>
      <c r="E7203">
        <v>28.46</v>
      </c>
      <c r="F7203" t="s">
        <v>19</v>
      </c>
      <c r="G7203" t="s">
        <v>65</v>
      </c>
      <c r="H7203">
        <v>97112</v>
      </c>
      <c r="I7203" t="str">
        <f t="shared" si="113"/>
        <v>276_2/26/2024 10:00</v>
      </c>
      <c r="J7203" t="str">
        <f>IFERROR(INDEX(scheduling_data!I:I, MATCH(I7203, scheduling_data!H:H, 0)), "")</f>
        <v>Amber Hickman</v>
      </c>
    </row>
    <row r="7204" spans="1:10" x14ac:dyDescent="0.3">
      <c r="A7204" t="s">
        <v>61</v>
      </c>
      <c r="B7204">
        <v>276</v>
      </c>
      <c r="C7204" s="1">
        <v>45359</v>
      </c>
      <c r="D7204" s="1">
        <v>45348.416666666664</v>
      </c>
      <c r="E7204">
        <v>60.01</v>
      </c>
      <c r="F7204" t="s">
        <v>9</v>
      </c>
      <c r="G7204" t="s">
        <v>64</v>
      </c>
      <c r="H7204">
        <v>97110</v>
      </c>
      <c r="I7204" t="str">
        <f t="shared" si="113"/>
        <v>276_2/26/2024 10:00</v>
      </c>
      <c r="J7204" t="str">
        <f>IFERROR(INDEX(scheduling_data!I:I, MATCH(I7204, scheduling_data!H:H, 0)), "")</f>
        <v>Amber Hickman</v>
      </c>
    </row>
    <row r="7205" spans="1:10" x14ac:dyDescent="0.3">
      <c r="A7205" t="s">
        <v>61</v>
      </c>
      <c r="B7205">
        <v>276</v>
      </c>
      <c r="C7205" s="1">
        <v>45359</v>
      </c>
      <c r="D7205" s="1">
        <v>45351.416666666664</v>
      </c>
      <c r="E7205">
        <v>57.36</v>
      </c>
      <c r="F7205" t="s">
        <v>9</v>
      </c>
      <c r="G7205" t="s">
        <v>64</v>
      </c>
      <c r="H7205">
        <v>97110</v>
      </c>
      <c r="I7205" t="str">
        <f t="shared" si="113"/>
        <v>276_2/29/2024 10:00</v>
      </c>
      <c r="J7205" t="str">
        <f>IFERROR(INDEX(scheduling_data!I:I, MATCH(I7205, scheduling_data!H:H, 0)), "")</f>
        <v>Katherine Tyree</v>
      </c>
    </row>
    <row r="7206" spans="1:10" x14ac:dyDescent="0.3">
      <c r="A7206" t="s">
        <v>61</v>
      </c>
      <c r="B7206">
        <v>276</v>
      </c>
      <c r="C7206" s="1">
        <v>45359</v>
      </c>
      <c r="D7206" s="1">
        <v>45351.416666666664</v>
      </c>
      <c r="E7206">
        <v>37.81</v>
      </c>
      <c r="F7206" t="s">
        <v>19</v>
      </c>
      <c r="G7206" t="s">
        <v>65</v>
      </c>
      <c r="H7206">
        <v>97112</v>
      </c>
      <c r="I7206" t="str">
        <f t="shared" si="113"/>
        <v>276_2/29/2024 10:00</v>
      </c>
      <c r="J7206" t="str">
        <f>IFERROR(INDEX(scheduling_data!I:I, MATCH(I7206, scheduling_data!H:H, 0)), "")</f>
        <v>Katherine Tyree</v>
      </c>
    </row>
    <row r="7207" spans="1:10" x14ac:dyDescent="0.3">
      <c r="A7207" t="s">
        <v>61</v>
      </c>
      <c r="B7207">
        <v>276</v>
      </c>
      <c r="C7207" s="1">
        <v>45359</v>
      </c>
      <c r="D7207" s="1">
        <v>45351.416666666664</v>
      </c>
      <c r="E7207">
        <v>0.77</v>
      </c>
      <c r="F7207" t="s">
        <v>9</v>
      </c>
      <c r="G7207" t="s">
        <v>63</v>
      </c>
      <c r="H7207">
        <v>97112</v>
      </c>
      <c r="I7207" t="str">
        <f t="shared" si="113"/>
        <v>276_2/29/2024 10:00</v>
      </c>
      <c r="J7207" t="str">
        <f>IFERROR(INDEX(scheduling_data!I:I, MATCH(I7207, scheduling_data!H:H, 0)), "")</f>
        <v>Katherine Tyree</v>
      </c>
    </row>
    <row r="7208" spans="1:10" x14ac:dyDescent="0.3">
      <c r="A7208" t="s">
        <v>61</v>
      </c>
      <c r="B7208">
        <v>276</v>
      </c>
      <c r="C7208" s="1">
        <v>45359</v>
      </c>
      <c r="D7208" s="1">
        <v>45351.416666666664</v>
      </c>
      <c r="E7208">
        <v>104.06</v>
      </c>
      <c r="F7208" t="s">
        <v>9</v>
      </c>
      <c r="G7208" t="s">
        <v>64</v>
      </c>
      <c r="H7208">
        <v>97112</v>
      </c>
      <c r="I7208" t="str">
        <f t="shared" si="113"/>
        <v>276_2/29/2024 10:00</v>
      </c>
      <c r="J7208" t="str">
        <f>IFERROR(INDEX(scheduling_data!I:I, MATCH(I7208, scheduling_data!H:H, 0)), "")</f>
        <v>Katherine Tyree</v>
      </c>
    </row>
    <row r="7209" spans="1:10" x14ac:dyDescent="0.3">
      <c r="A7209" t="s">
        <v>80</v>
      </c>
      <c r="B7209">
        <v>277</v>
      </c>
      <c r="C7209" s="1">
        <v>45359</v>
      </c>
      <c r="D7209" s="1">
        <v>45341.4375</v>
      </c>
      <c r="E7209">
        <v>71.45</v>
      </c>
      <c r="F7209" t="s">
        <v>19</v>
      </c>
      <c r="G7209" t="s">
        <v>51</v>
      </c>
      <c r="H7209">
        <v>92526</v>
      </c>
      <c r="I7209" t="str">
        <f t="shared" si="113"/>
        <v>277_2/19/2024 10:30</v>
      </c>
      <c r="J7209" t="str">
        <f>IFERROR(INDEX(scheduling_data!I:I, MATCH(I7209, scheduling_data!H:H, 0)), "")</f>
        <v>Victoria Miley</v>
      </c>
    </row>
    <row r="7210" spans="1:10" x14ac:dyDescent="0.3">
      <c r="A7210" t="s">
        <v>80</v>
      </c>
      <c r="B7210">
        <v>277</v>
      </c>
      <c r="C7210" s="1">
        <v>45359</v>
      </c>
      <c r="D7210" s="1">
        <v>45341.4375</v>
      </c>
      <c r="E7210">
        <v>78.55</v>
      </c>
      <c r="F7210" t="s">
        <v>9</v>
      </c>
      <c r="G7210" t="s">
        <v>52</v>
      </c>
      <c r="H7210">
        <v>92526</v>
      </c>
      <c r="I7210" t="str">
        <f t="shared" si="113"/>
        <v>277_2/19/2024 10:30</v>
      </c>
      <c r="J7210" t="str">
        <f>IFERROR(INDEX(scheduling_data!I:I, MATCH(I7210, scheduling_data!H:H, 0)), "")</f>
        <v>Victoria Miley</v>
      </c>
    </row>
    <row r="7211" spans="1:10" x14ac:dyDescent="0.3">
      <c r="A7211" t="s">
        <v>80</v>
      </c>
      <c r="B7211">
        <v>277</v>
      </c>
      <c r="C7211" s="1">
        <v>45359</v>
      </c>
      <c r="D7211" s="1">
        <v>45344.375</v>
      </c>
      <c r="E7211">
        <v>78.55</v>
      </c>
      <c r="F7211" t="s">
        <v>9</v>
      </c>
      <c r="G7211" t="s">
        <v>52</v>
      </c>
      <c r="H7211">
        <v>92526</v>
      </c>
      <c r="I7211" t="str">
        <f t="shared" si="113"/>
        <v>277_2/22/2024 09:00</v>
      </c>
      <c r="J7211" t="str">
        <f>IFERROR(INDEX(scheduling_data!I:I, MATCH(I7211, scheduling_data!H:H, 0)), "")</f>
        <v>Victoria Miley</v>
      </c>
    </row>
    <row r="7212" spans="1:10" x14ac:dyDescent="0.3">
      <c r="A7212" t="s">
        <v>80</v>
      </c>
      <c r="B7212">
        <v>277</v>
      </c>
      <c r="C7212" s="1">
        <v>45359</v>
      </c>
      <c r="D7212" s="1">
        <v>45344.375</v>
      </c>
      <c r="E7212">
        <v>71.45</v>
      </c>
      <c r="F7212" t="s">
        <v>19</v>
      </c>
      <c r="G7212" t="s">
        <v>51</v>
      </c>
      <c r="H7212">
        <v>92526</v>
      </c>
      <c r="I7212" t="str">
        <f t="shared" si="113"/>
        <v>277_2/22/2024 09:00</v>
      </c>
      <c r="J7212" t="str">
        <f>IFERROR(INDEX(scheduling_data!I:I, MATCH(I7212, scheduling_data!H:H, 0)), "")</f>
        <v>Victoria Miley</v>
      </c>
    </row>
    <row r="7213" spans="1:10" x14ac:dyDescent="0.3">
      <c r="A7213" t="s">
        <v>80</v>
      </c>
      <c r="B7213">
        <v>277</v>
      </c>
      <c r="C7213" s="1">
        <v>45359</v>
      </c>
      <c r="D7213" s="1">
        <v>45348.4375</v>
      </c>
      <c r="E7213">
        <v>71.45</v>
      </c>
      <c r="F7213" t="s">
        <v>19</v>
      </c>
      <c r="G7213" t="s">
        <v>51</v>
      </c>
      <c r="H7213">
        <v>92526</v>
      </c>
      <c r="I7213" t="str">
        <f t="shared" si="113"/>
        <v>277_2/26/2024 10:30</v>
      </c>
      <c r="J7213" t="str">
        <f>IFERROR(INDEX(scheduling_data!I:I, MATCH(I7213, scheduling_data!H:H, 0)), "")</f>
        <v>Victoria Miley</v>
      </c>
    </row>
    <row r="7214" spans="1:10" x14ac:dyDescent="0.3">
      <c r="A7214" t="s">
        <v>80</v>
      </c>
      <c r="B7214">
        <v>277</v>
      </c>
      <c r="C7214" s="1">
        <v>45359</v>
      </c>
      <c r="D7214" s="1">
        <v>45348.4375</v>
      </c>
      <c r="E7214">
        <v>78.55</v>
      </c>
      <c r="F7214" t="s">
        <v>9</v>
      </c>
      <c r="G7214" t="s">
        <v>52</v>
      </c>
      <c r="H7214">
        <v>92526</v>
      </c>
      <c r="I7214" t="str">
        <f t="shared" si="113"/>
        <v>277_2/26/2024 10:30</v>
      </c>
      <c r="J7214" t="str">
        <f>IFERROR(INDEX(scheduling_data!I:I, MATCH(I7214, scheduling_data!H:H, 0)), "")</f>
        <v>Victoria Miley</v>
      </c>
    </row>
    <row r="7215" spans="1:10" x14ac:dyDescent="0.3">
      <c r="A7215" t="s">
        <v>80</v>
      </c>
      <c r="B7215">
        <v>277</v>
      </c>
      <c r="C7215" s="1">
        <v>45366</v>
      </c>
      <c r="D7215" s="1">
        <v>45351.4375</v>
      </c>
      <c r="E7215">
        <v>71.45</v>
      </c>
      <c r="F7215" t="s">
        <v>19</v>
      </c>
      <c r="G7215" t="s">
        <v>51</v>
      </c>
      <c r="H7215">
        <v>92526</v>
      </c>
      <c r="I7215" t="str">
        <f t="shared" si="113"/>
        <v>277_2/29/2024 10:30</v>
      </c>
      <c r="J7215" t="str">
        <f>IFERROR(INDEX(scheduling_data!I:I, MATCH(I7215, scheduling_data!H:H, 0)), "")</f>
        <v>Victoria Miley</v>
      </c>
    </row>
    <row r="7216" spans="1:10" x14ac:dyDescent="0.3">
      <c r="A7216" t="s">
        <v>80</v>
      </c>
      <c r="B7216">
        <v>277</v>
      </c>
      <c r="C7216" s="1">
        <v>45366</v>
      </c>
      <c r="D7216" s="1">
        <v>45351.4375</v>
      </c>
      <c r="E7216">
        <v>78.55</v>
      </c>
      <c r="F7216" t="s">
        <v>9</v>
      </c>
      <c r="G7216" t="s">
        <v>52</v>
      </c>
      <c r="H7216">
        <v>92526</v>
      </c>
      <c r="I7216" t="str">
        <f t="shared" si="113"/>
        <v>277_2/29/2024 10:30</v>
      </c>
      <c r="J7216" t="str">
        <f>IFERROR(INDEX(scheduling_data!I:I, MATCH(I7216, scheduling_data!H:H, 0)), "")</f>
        <v>Victoria Miley</v>
      </c>
    </row>
    <row r="7217" spans="1:10" x14ac:dyDescent="0.3">
      <c r="A7217" t="s">
        <v>25</v>
      </c>
      <c r="B7217">
        <v>278</v>
      </c>
      <c r="C7217" s="1">
        <v>45352</v>
      </c>
      <c r="D7217" s="1">
        <v>45343.416666666664</v>
      </c>
      <c r="E7217">
        <v>64.81</v>
      </c>
      <c r="F7217" t="s">
        <v>19</v>
      </c>
      <c r="G7217" t="s">
        <v>26</v>
      </c>
      <c r="H7217">
        <v>92507</v>
      </c>
      <c r="I7217" t="str">
        <f t="shared" si="113"/>
        <v>278_2/21/2024 10:00</v>
      </c>
      <c r="J7217" t="str">
        <f>IFERROR(INDEX(scheduling_data!I:I, MATCH(I7217, scheduling_data!H:H, 0)), "")</f>
        <v>D'Anna Pullen</v>
      </c>
    </row>
    <row r="7218" spans="1:10" x14ac:dyDescent="0.3">
      <c r="A7218" t="s">
        <v>25</v>
      </c>
      <c r="B7218">
        <v>278</v>
      </c>
      <c r="C7218" s="1">
        <v>45352</v>
      </c>
      <c r="D7218" s="1">
        <v>45343.416666666664</v>
      </c>
      <c r="E7218">
        <v>85.19</v>
      </c>
      <c r="F7218" t="s">
        <v>9</v>
      </c>
      <c r="G7218" t="s">
        <v>28</v>
      </c>
      <c r="H7218">
        <v>92507</v>
      </c>
      <c r="I7218" t="str">
        <f t="shared" si="113"/>
        <v>278_2/21/2024 10:00</v>
      </c>
      <c r="J7218" t="str">
        <f>IFERROR(INDEX(scheduling_data!I:I, MATCH(I7218, scheduling_data!H:H, 0)), "")</f>
        <v>D'Anna Pullen</v>
      </c>
    </row>
    <row r="7219" spans="1:10" x14ac:dyDescent="0.3">
      <c r="A7219" t="s">
        <v>80</v>
      </c>
      <c r="B7219">
        <v>279</v>
      </c>
      <c r="C7219" s="1">
        <v>45359</v>
      </c>
      <c r="D7219" s="1">
        <v>45343.708333333336</v>
      </c>
      <c r="E7219">
        <v>93.22</v>
      </c>
      <c r="F7219" t="s">
        <v>9</v>
      </c>
      <c r="G7219" t="s">
        <v>52</v>
      </c>
      <c r="H7219">
        <v>97112</v>
      </c>
      <c r="I7219" t="str">
        <f t="shared" si="113"/>
        <v>279_2/21/2024 17:00</v>
      </c>
      <c r="J7219" t="str">
        <f>IFERROR(INDEX(scheduling_data!I:I, MATCH(I7219, scheduling_data!H:H, 0)), "")</f>
        <v>Jessica Pittman</v>
      </c>
    </row>
    <row r="7220" spans="1:10" x14ac:dyDescent="0.3">
      <c r="A7220" t="s">
        <v>80</v>
      </c>
      <c r="B7220">
        <v>279</v>
      </c>
      <c r="C7220" s="1">
        <v>45359</v>
      </c>
      <c r="D7220" s="1">
        <v>45343.708333333336</v>
      </c>
      <c r="E7220">
        <v>56.78</v>
      </c>
      <c r="F7220" t="s">
        <v>19</v>
      </c>
      <c r="G7220" t="s">
        <v>51</v>
      </c>
      <c r="H7220">
        <v>97112</v>
      </c>
      <c r="I7220" t="str">
        <f t="shared" si="113"/>
        <v>279_2/21/2024 17:00</v>
      </c>
      <c r="J7220" t="str">
        <f>IFERROR(INDEX(scheduling_data!I:I, MATCH(I7220, scheduling_data!H:H, 0)), "")</f>
        <v>Jessica Pittman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B9618-0D1F-C04F-B665-4525DDB2142C}">
  <dimension ref="A1:I2198"/>
  <sheetViews>
    <sheetView workbookViewId="0">
      <selection activeCell="I2" sqref="I2"/>
    </sheetView>
  </sheetViews>
  <sheetFormatPr defaultColWidth="11.19921875" defaultRowHeight="15.6" x14ac:dyDescent="0.3"/>
  <cols>
    <col min="1" max="7" width="24.296875" customWidth="1"/>
    <col min="8" max="8" width="17.19921875" customWidth="1"/>
    <col min="9" max="9" width="14.69921875" customWidth="1"/>
  </cols>
  <sheetData>
    <row r="1" spans="1:9" x14ac:dyDescent="0.3">
      <c r="A1" t="s">
        <v>474</v>
      </c>
      <c r="B1" t="s">
        <v>475</v>
      </c>
      <c r="C1" t="s">
        <v>476</v>
      </c>
      <c r="D1" t="s">
        <v>1</v>
      </c>
      <c r="E1" t="s">
        <v>477</v>
      </c>
      <c r="F1" t="s">
        <v>478</v>
      </c>
      <c r="G1" t="s">
        <v>479</v>
      </c>
      <c r="H1" t="s">
        <v>557</v>
      </c>
      <c r="I1" t="s">
        <v>558</v>
      </c>
    </row>
    <row r="2" spans="1:9" x14ac:dyDescent="0.3">
      <c r="A2" s="1">
        <v>45323.291666666664</v>
      </c>
      <c r="B2" s="1">
        <v>45323.333333333336</v>
      </c>
      <c r="C2" t="s">
        <v>480</v>
      </c>
      <c r="D2">
        <v>155</v>
      </c>
      <c r="E2" t="s">
        <v>481</v>
      </c>
      <c r="F2" t="s">
        <v>482</v>
      </c>
      <c r="G2" t="s">
        <v>483</v>
      </c>
      <c r="H2" t="str">
        <f>D2&amp;"_"&amp;TEXT(A2,"m/d/yyyy hh:mm")</f>
        <v>155_2/1/2024 07:00</v>
      </c>
      <c r="I2" t="str">
        <f>F2&amp;" "&amp;G2</f>
        <v>Robert Crochet</v>
      </c>
    </row>
    <row r="3" spans="1:9" x14ac:dyDescent="0.3">
      <c r="A3" s="1">
        <v>45323.291666666664</v>
      </c>
      <c r="B3" s="1">
        <v>45323.333333333336</v>
      </c>
      <c r="C3" t="s">
        <v>480</v>
      </c>
      <c r="D3">
        <v>100</v>
      </c>
      <c r="E3" t="s">
        <v>484</v>
      </c>
      <c r="F3" t="s">
        <v>485</v>
      </c>
      <c r="G3" t="s">
        <v>486</v>
      </c>
      <c r="H3" t="str">
        <f t="shared" ref="H3:H66" si="0">D3&amp;"_"&amp;TEXT(A3,"m/d/yyyy hh:mm")</f>
        <v>100_2/1/2024 07:00</v>
      </c>
      <c r="I3" t="str">
        <f>F3&amp;" "&amp;G3</f>
        <v>Katherine Tyree</v>
      </c>
    </row>
    <row r="4" spans="1:9" x14ac:dyDescent="0.3">
      <c r="A4" s="1">
        <v>45323.3125</v>
      </c>
      <c r="B4" s="1">
        <v>45323.333333333336</v>
      </c>
      <c r="C4" t="s">
        <v>487</v>
      </c>
      <c r="D4">
        <v>330</v>
      </c>
      <c r="E4" t="s">
        <v>488</v>
      </c>
      <c r="F4" t="s">
        <v>489</v>
      </c>
      <c r="G4" t="s">
        <v>490</v>
      </c>
      <c r="H4" t="str">
        <f t="shared" si="0"/>
        <v>330_2/1/2024 07:30</v>
      </c>
      <c r="I4" t="str">
        <f t="shared" ref="I4:I67" si="1">F4&amp;" "&amp;G4</f>
        <v>Kelsea Rodriguez</v>
      </c>
    </row>
    <row r="5" spans="1:9" x14ac:dyDescent="0.3">
      <c r="A5" s="1">
        <v>45323.333333333336</v>
      </c>
      <c r="B5" s="1">
        <v>45323.354166666664</v>
      </c>
      <c r="C5" t="s">
        <v>480</v>
      </c>
      <c r="D5">
        <v>231</v>
      </c>
      <c r="E5" t="s">
        <v>491</v>
      </c>
      <c r="F5" t="s">
        <v>492</v>
      </c>
      <c r="G5" t="s">
        <v>493</v>
      </c>
      <c r="H5" t="str">
        <f t="shared" si="0"/>
        <v>231_2/1/2024 08:00</v>
      </c>
      <c r="I5" t="str">
        <f t="shared" si="1"/>
        <v>Carolyn Simpson</v>
      </c>
    </row>
    <row r="6" spans="1:9" x14ac:dyDescent="0.3">
      <c r="A6" s="1">
        <v>45323.333333333336</v>
      </c>
      <c r="B6" s="1">
        <v>45323.354166666664</v>
      </c>
      <c r="C6" t="s">
        <v>480</v>
      </c>
      <c r="D6">
        <v>191</v>
      </c>
      <c r="E6" t="s">
        <v>494</v>
      </c>
      <c r="F6" t="s">
        <v>495</v>
      </c>
      <c r="G6" t="s">
        <v>496</v>
      </c>
      <c r="H6" t="str">
        <f t="shared" si="0"/>
        <v>191_2/1/2024 08:00</v>
      </c>
      <c r="I6" t="str">
        <f t="shared" si="1"/>
        <v>Kelli Cruthirds</v>
      </c>
    </row>
    <row r="7" spans="1:9" x14ac:dyDescent="0.3">
      <c r="A7" s="1">
        <v>45323.333333333336</v>
      </c>
      <c r="B7" s="1">
        <v>45323.375</v>
      </c>
      <c r="C7" t="s">
        <v>480</v>
      </c>
      <c r="D7">
        <v>297</v>
      </c>
      <c r="E7" t="s">
        <v>497</v>
      </c>
      <c r="F7" t="s">
        <v>498</v>
      </c>
      <c r="G7" t="s">
        <v>499</v>
      </c>
      <c r="H7" t="str">
        <f t="shared" si="0"/>
        <v>297_2/1/2024 08:00</v>
      </c>
      <c r="I7" t="str">
        <f t="shared" si="1"/>
        <v>Christian Litz</v>
      </c>
    </row>
    <row r="8" spans="1:9" x14ac:dyDescent="0.3">
      <c r="A8" s="1">
        <v>45323.333333333336</v>
      </c>
      <c r="B8" s="1">
        <v>45323.375</v>
      </c>
      <c r="C8" t="s">
        <v>480</v>
      </c>
      <c r="D8">
        <v>247</v>
      </c>
      <c r="E8" t="s">
        <v>484</v>
      </c>
      <c r="F8" t="s">
        <v>485</v>
      </c>
      <c r="G8" t="s">
        <v>486</v>
      </c>
      <c r="H8" t="str">
        <f t="shared" si="0"/>
        <v>247_2/1/2024 08:00</v>
      </c>
      <c r="I8" t="str">
        <f t="shared" si="1"/>
        <v>Katherine Tyree</v>
      </c>
    </row>
    <row r="9" spans="1:9" x14ac:dyDescent="0.3">
      <c r="A9" s="1">
        <v>45323.333333333336</v>
      </c>
      <c r="B9" s="1">
        <v>45323.375</v>
      </c>
      <c r="C9" t="s">
        <v>480</v>
      </c>
      <c r="D9">
        <v>305</v>
      </c>
      <c r="E9" t="s">
        <v>481</v>
      </c>
      <c r="F9" t="s">
        <v>482</v>
      </c>
      <c r="G9" t="s">
        <v>483</v>
      </c>
      <c r="H9" t="str">
        <f t="shared" si="0"/>
        <v>305_2/1/2024 08:00</v>
      </c>
      <c r="I9" t="str">
        <f t="shared" si="1"/>
        <v>Robert Crochet</v>
      </c>
    </row>
    <row r="10" spans="1:9" x14ac:dyDescent="0.3">
      <c r="A10" s="1">
        <v>45323.333333333336</v>
      </c>
      <c r="B10" s="1">
        <v>45323.375</v>
      </c>
      <c r="C10" t="s">
        <v>480</v>
      </c>
      <c r="D10">
        <v>106</v>
      </c>
      <c r="E10" t="s">
        <v>484</v>
      </c>
      <c r="F10" t="s">
        <v>485</v>
      </c>
      <c r="G10" t="s">
        <v>486</v>
      </c>
      <c r="H10" t="str">
        <f t="shared" si="0"/>
        <v>106_2/1/2024 08:00</v>
      </c>
      <c r="I10" t="str">
        <f t="shared" si="1"/>
        <v>Katherine Tyree</v>
      </c>
    </row>
    <row r="11" spans="1:9" x14ac:dyDescent="0.3">
      <c r="A11" s="1">
        <v>45323.333333333336</v>
      </c>
      <c r="B11" s="1">
        <v>45323.375</v>
      </c>
      <c r="C11" t="s">
        <v>480</v>
      </c>
      <c r="D11">
        <v>89</v>
      </c>
      <c r="E11" t="s">
        <v>497</v>
      </c>
      <c r="F11" t="s">
        <v>498</v>
      </c>
      <c r="G11" t="s">
        <v>499</v>
      </c>
      <c r="H11" t="str">
        <f t="shared" si="0"/>
        <v>89_2/1/2024 08:00</v>
      </c>
      <c r="I11" t="str">
        <f t="shared" si="1"/>
        <v>Christian Litz</v>
      </c>
    </row>
    <row r="12" spans="1:9" x14ac:dyDescent="0.3">
      <c r="A12" s="1">
        <v>45323.333333333336</v>
      </c>
      <c r="B12" s="1">
        <v>45323.375</v>
      </c>
      <c r="C12" t="s">
        <v>480</v>
      </c>
      <c r="D12">
        <v>222</v>
      </c>
      <c r="E12" t="s">
        <v>481</v>
      </c>
      <c r="F12" t="s">
        <v>482</v>
      </c>
      <c r="G12" t="s">
        <v>483</v>
      </c>
      <c r="H12" t="str">
        <f t="shared" si="0"/>
        <v>222_2/1/2024 08:00</v>
      </c>
      <c r="I12" t="str">
        <f t="shared" si="1"/>
        <v>Robert Crochet</v>
      </c>
    </row>
    <row r="13" spans="1:9" x14ac:dyDescent="0.3">
      <c r="A13" s="1">
        <v>45323.333333333336</v>
      </c>
      <c r="B13" s="1">
        <v>45323.375</v>
      </c>
      <c r="C13" t="s">
        <v>487</v>
      </c>
      <c r="D13">
        <v>149</v>
      </c>
      <c r="E13" t="s">
        <v>500</v>
      </c>
      <c r="F13" t="s">
        <v>501</v>
      </c>
      <c r="G13" t="s">
        <v>502</v>
      </c>
      <c r="H13" t="str">
        <f t="shared" si="0"/>
        <v>149_2/1/2024 08:00</v>
      </c>
      <c r="I13" t="str">
        <f t="shared" si="1"/>
        <v>James Allen</v>
      </c>
    </row>
    <row r="14" spans="1:9" x14ac:dyDescent="0.3">
      <c r="A14" s="1">
        <v>45323.333333333336</v>
      </c>
      <c r="B14" s="1">
        <v>45323.375</v>
      </c>
      <c r="C14" t="s">
        <v>487</v>
      </c>
      <c r="D14">
        <v>237</v>
      </c>
      <c r="E14" t="s">
        <v>500</v>
      </c>
      <c r="F14" t="s">
        <v>501</v>
      </c>
      <c r="G14" t="s">
        <v>502</v>
      </c>
      <c r="H14" t="str">
        <f t="shared" si="0"/>
        <v>237_2/1/2024 08:00</v>
      </c>
      <c r="I14" t="str">
        <f t="shared" si="1"/>
        <v>James Allen</v>
      </c>
    </row>
    <row r="15" spans="1:9" x14ac:dyDescent="0.3">
      <c r="A15" s="1">
        <v>45323.354166666664</v>
      </c>
      <c r="B15" s="1">
        <v>45323.375</v>
      </c>
      <c r="C15" t="s">
        <v>480</v>
      </c>
      <c r="D15">
        <v>231</v>
      </c>
      <c r="E15" t="s">
        <v>494</v>
      </c>
      <c r="F15" t="s">
        <v>495</v>
      </c>
      <c r="G15" t="s">
        <v>496</v>
      </c>
      <c r="H15" t="str">
        <f t="shared" si="0"/>
        <v>231_2/1/2024 08:30</v>
      </c>
      <c r="I15" t="str">
        <f t="shared" si="1"/>
        <v>Kelli Cruthirds</v>
      </c>
    </row>
    <row r="16" spans="1:9" x14ac:dyDescent="0.3">
      <c r="A16" s="1">
        <v>45323.354166666664</v>
      </c>
      <c r="B16" s="1">
        <v>45323.375</v>
      </c>
      <c r="C16" t="s">
        <v>480</v>
      </c>
      <c r="D16">
        <v>160</v>
      </c>
      <c r="E16" t="s">
        <v>503</v>
      </c>
      <c r="F16" t="s">
        <v>504</v>
      </c>
      <c r="G16" t="s">
        <v>505</v>
      </c>
      <c r="H16" t="str">
        <f t="shared" si="0"/>
        <v>160_2/1/2024 08:30</v>
      </c>
      <c r="I16" t="str">
        <f t="shared" si="1"/>
        <v>D'Anna Pullen</v>
      </c>
    </row>
    <row r="17" spans="1:9" x14ac:dyDescent="0.3">
      <c r="A17" s="1">
        <v>45323.354166666664</v>
      </c>
      <c r="B17" s="1">
        <v>45323.375</v>
      </c>
      <c r="C17" t="s">
        <v>480</v>
      </c>
      <c r="D17">
        <v>136</v>
      </c>
      <c r="E17" t="s">
        <v>506</v>
      </c>
      <c r="F17" t="s">
        <v>507</v>
      </c>
      <c r="G17" t="s">
        <v>508</v>
      </c>
      <c r="H17" t="str">
        <f t="shared" si="0"/>
        <v>136_2/1/2024 08:30</v>
      </c>
      <c r="I17" t="str">
        <f t="shared" si="1"/>
        <v>Victoria Miley</v>
      </c>
    </row>
    <row r="18" spans="1:9" x14ac:dyDescent="0.3">
      <c r="A18" s="1">
        <v>45323.354166666664</v>
      </c>
      <c r="B18" s="1">
        <v>45323.375</v>
      </c>
      <c r="C18" t="s">
        <v>480</v>
      </c>
      <c r="D18">
        <v>254</v>
      </c>
      <c r="E18" t="s">
        <v>491</v>
      </c>
      <c r="F18" t="s">
        <v>492</v>
      </c>
      <c r="G18" t="s">
        <v>493</v>
      </c>
      <c r="H18" t="str">
        <f t="shared" si="0"/>
        <v>254_2/1/2024 08:30</v>
      </c>
      <c r="I18" t="str">
        <f t="shared" si="1"/>
        <v>Carolyn Simpson</v>
      </c>
    </row>
    <row r="19" spans="1:9" x14ac:dyDescent="0.3">
      <c r="A19" s="1">
        <v>45323.354166666664</v>
      </c>
      <c r="B19" s="1">
        <v>45323.395833333336</v>
      </c>
      <c r="C19" t="s">
        <v>487</v>
      </c>
      <c r="D19">
        <v>22</v>
      </c>
      <c r="E19" t="s">
        <v>488</v>
      </c>
      <c r="F19" t="s">
        <v>489</v>
      </c>
      <c r="G19" t="s">
        <v>490</v>
      </c>
      <c r="H19" t="str">
        <f t="shared" si="0"/>
        <v>22_2/1/2024 08:30</v>
      </c>
      <c r="I19" t="str">
        <f t="shared" si="1"/>
        <v>Kelsea Rodriguez</v>
      </c>
    </row>
    <row r="20" spans="1:9" x14ac:dyDescent="0.3">
      <c r="A20" s="1">
        <v>45323.375</v>
      </c>
      <c r="B20" s="1">
        <v>45323.395833333336</v>
      </c>
      <c r="C20" t="s">
        <v>480</v>
      </c>
      <c r="D20">
        <v>25</v>
      </c>
      <c r="E20" t="s">
        <v>494</v>
      </c>
      <c r="F20" t="s">
        <v>495</v>
      </c>
      <c r="G20" t="s">
        <v>496</v>
      </c>
      <c r="H20" t="str">
        <f t="shared" si="0"/>
        <v>25_2/1/2024 09:00</v>
      </c>
      <c r="I20" t="str">
        <f t="shared" si="1"/>
        <v>Kelli Cruthirds</v>
      </c>
    </row>
    <row r="21" spans="1:9" x14ac:dyDescent="0.3">
      <c r="A21" s="1">
        <v>45323.375</v>
      </c>
      <c r="B21" s="1">
        <v>45323.395833333336</v>
      </c>
      <c r="C21" t="s">
        <v>480</v>
      </c>
      <c r="D21">
        <v>104</v>
      </c>
      <c r="E21" t="s">
        <v>506</v>
      </c>
      <c r="F21" t="s">
        <v>507</v>
      </c>
      <c r="G21" t="s">
        <v>508</v>
      </c>
      <c r="H21" t="str">
        <f t="shared" si="0"/>
        <v>104_2/1/2024 09:00</v>
      </c>
      <c r="I21" t="str">
        <f t="shared" si="1"/>
        <v>Victoria Miley</v>
      </c>
    </row>
    <row r="22" spans="1:9" x14ac:dyDescent="0.3">
      <c r="A22" s="1">
        <v>45323.375</v>
      </c>
      <c r="B22" s="1">
        <v>45323.395833333336</v>
      </c>
      <c r="C22" t="s">
        <v>480</v>
      </c>
      <c r="D22">
        <v>174</v>
      </c>
      <c r="E22" t="s">
        <v>503</v>
      </c>
      <c r="F22" t="s">
        <v>504</v>
      </c>
      <c r="G22" t="s">
        <v>505</v>
      </c>
      <c r="H22" t="str">
        <f t="shared" si="0"/>
        <v>174_2/1/2024 09:00</v>
      </c>
      <c r="I22" t="str">
        <f t="shared" si="1"/>
        <v>D'Anna Pullen</v>
      </c>
    </row>
    <row r="23" spans="1:9" x14ac:dyDescent="0.3">
      <c r="A23" s="1">
        <v>45323.375</v>
      </c>
      <c r="B23" s="1">
        <v>45323.395833333336</v>
      </c>
      <c r="C23" t="s">
        <v>480</v>
      </c>
      <c r="D23">
        <v>172</v>
      </c>
      <c r="E23" t="s">
        <v>503</v>
      </c>
      <c r="F23" t="s">
        <v>504</v>
      </c>
      <c r="G23" t="s">
        <v>505</v>
      </c>
      <c r="H23" t="str">
        <f t="shared" si="0"/>
        <v>172_2/1/2024 09:00</v>
      </c>
      <c r="I23" t="str">
        <f t="shared" si="1"/>
        <v>D'Anna Pullen</v>
      </c>
    </row>
    <row r="24" spans="1:9" x14ac:dyDescent="0.3">
      <c r="A24" s="1">
        <v>45323.375</v>
      </c>
      <c r="B24" s="1">
        <v>45323.395833333336</v>
      </c>
      <c r="C24" t="s">
        <v>480</v>
      </c>
      <c r="D24">
        <v>315</v>
      </c>
      <c r="E24" t="s">
        <v>491</v>
      </c>
      <c r="F24" t="s">
        <v>492</v>
      </c>
      <c r="G24" t="s">
        <v>493</v>
      </c>
      <c r="H24" t="str">
        <f t="shared" si="0"/>
        <v>315_2/1/2024 09:00</v>
      </c>
      <c r="I24" t="str">
        <f t="shared" si="1"/>
        <v>Carolyn Simpson</v>
      </c>
    </row>
    <row r="25" spans="1:9" x14ac:dyDescent="0.3">
      <c r="A25" s="1">
        <v>45323.375</v>
      </c>
      <c r="B25" s="1">
        <v>45323.416666666664</v>
      </c>
      <c r="C25" t="s">
        <v>480</v>
      </c>
      <c r="D25">
        <v>41</v>
      </c>
      <c r="E25" t="s">
        <v>484</v>
      </c>
      <c r="F25" t="s">
        <v>485</v>
      </c>
      <c r="G25" t="s">
        <v>486</v>
      </c>
      <c r="H25" t="str">
        <f t="shared" si="0"/>
        <v>41_2/1/2024 09:00</v>
      </c>
      <c r="I25" t="str">
        <f t="shared" si="1"/>
        <v>Katherine Tyree</v>
      </c>
    </row>
    <row r="26" spans="1:9" x14ac:dyDescent="0.3">
      <c r="A26" s="1">
        <v>45323.375</v>
      </c>
      <c r="B26" s="1">
        <v>45323.416666666664</v>
      </c>
      <c r="C26" t="s">
        <v>480</v>
      </c>
      <c r="D26">
        <v>115</v>
      </c>
      <c r="E26" t="s">
        <v>481</v>
      </c>
      <c r="F26" t="s">
        <v>482</v>
      </c>
      <c r="G26" t="s">
        <v>483</v>
      </c>
      <c r="H26" t="str">
        <f t="shared" si="0"/>
        <v>115_2/1/2024 09:00</v>
      </c>
      <c r="I26" t="str">
        <f t="shared" si="1"/>
        <v>Robert Crochet</v>
      </c>
    </row>
    <row r="27" spans="1:9" x14ac:dyDescent="0.3">
      <c r="A27" s="1">
        <v>45323.375</v>
      </c>
      <c r="B27" s="1">
        <v>45323.416666666664</v>
      </c>
      <c r="C27" t="s">
        <v>480</v>
      </c>
      <c r="D27">
        <v>164</v>
      </c>
      <c r="E27" t="s">
        <v>497</v>
      </c>
      <c r="F27" t="s">
        <v>498</v>
      </c>
      <c r="G27" t="s">
        <v>499</v>
      </c>
      <c r="H27" t="str">
        <f t="shared" si="0"/>
        <v>164_2/1/2024 09:00</v>
      </c>
      <c r="I27" t="str">
        <f t="shared" si="1"/>
        <v>Christian Litz</v>
      </c>
    </row>
    <row r="28" spans="1:9" x14ac:dyDescent="0.3">
      <c r="A28" s="1">
        <v>45323.375</v>
      </c>
      <c r="B28" s="1">
        <v>45323.416666666664</v>
      </c>
      <c r="C28" t="s">
        <v>480</v>
      </c>
      <c r="D28">
        <v>269</v>
      </c>
      <c r="E28" t="s">
        <v>484</v>
      </c>
      <c r="F28" t="s">
        <v>485</v>
      </c>
      <c r="G28" t="s">
        <v>486</v>
      </c>
      <c r="H28" t="str">
        <f t="shared" si="0"/>
        <v>269_2/1/2024 09:00</v>
      </c>
      <c r="I28" t="str">
        <f t="shared" si="1"/>
        <v>Katherine Tyree</v>
      </c>
    </row>
    <row r="29" spans="1:9" x14ac:dyDescent="0.3">
      <c r="A29" s="1">
        <v>45323.375</v>
      </c>
      <c r="B29" s="1">
        <v>45323.416666666664</v>
      </c>
      <c r="C29" t="s">
        <v>487</v>
      </c>
      <c r="D29">
        <v>13</v>
      </c>
      <c r="E29" t="s">
        <v>500</v>
      </c>
      <c r="F29" t="s">
        <v>501</v>
      </c>
      <c r="G29" t="s">
        <v>502</v>
      </c>
      <c r="H29" t="str">
        <f t="shared" si="0"/>
        <v>13_2/1/2024 09:00</v>
      </c>
      <c r="I29" t="str">
        <f t="shared" si="1"/>
        <v>James Allen</v>
      </c>
    </row>
    <row r="30" spans="1:9" x14ac:dyDescent="0.3">
      <c r="A30" s="1">
        <v>45323.395833333336</v>
      </c>
      <c r="B30" s="1">
        <v>45323.416666666664</v>
      </c>
      <c r="C30" t="s">
        <v>480</v>
      </c>
      <c r="D30">
        <v>317</v>
      </c>
      <c r="E30" t="s">
        <v>503</v>
      </c>
      <c r="F30" t="s">
        <v>504</v>
      </c>
      <c r="G30" t="s">
        <v>505</v>
      </c>
      <c r="H30" t="str">
        <f t="shared" si="0"/>
        <v>317_2/1/2024 09:30</v>
      </c>
      <c r="I30" t="str">
        <f t="shared" si="1"/>
        <v>D'Anna Pullen</v>
      </c>
    </row>
    <row r="31" spans="1:9" x14ac:dyDescent="0.3">
      <c r="A31" s="1">
        <v>45323.395833333336</v>
      </c>
      <c r="B31" s="1">
        <v>45323.416666666664</v>
      </c>
      <c r="C31" t="s">
        <v>480</v>
      </c>
      <c r="D31">
        <v>130</v>
      </c>
      <c r="E31" t="s">
        <v>503</v>
      </c>
      <c r="F31" t="s">
        <v>504</v>
      </c>
      <c r="G31" t="s">
        <v>505</v>
      </c>
      <c r="H31" t="str">
        <f t="shared" si="0"/>
        <v>130_2/1/2024 09:30</v>
      </c>
      <c r="I31" t="str">
        <f t="shared" si="1"/>
        <v>D'Anna Pullen</v>
      </c>
    </row>
    <row r="32" spans="1:9" x14ac:dyDescent="0.3">
      <c r="A32" s="1">
        <v>45323.395833333336</v>
      </c>
      <c r="B32" s="1">
        <v>45323.416666666664</v>
      </c>
      <c r="C32" t="s">
        <v>480</v>
      </c>
      <c r="D32">
        <v>54</v>
      </c>
      <c r="E32" t="s">
        <v>494</v>
      </c>
      <c r="F32" t="s">
        <v>495</v>
      </c>
      <c r="G32" t="s">
        <v>496</v>
      </c>
      <c r="H32" t="str">
        <f t="shared" si="0"/>
        <v>54_2/1/2024 09:30</v>
      </c>
      <c r="I32" t="str">
        <f t="shared" si="1"/>
        <v>Kelli Cruthirds</v>
      </c>
    </row>
    <row r="33" spans="1:9" x14ac:dyDescent="0.3">
      <c r="A33" s="1">
        <v>45323.395833333336</v>
      </c>
      <c r="B33" s="1">
        <v>45323.416666666664</v>
      </c>
      <c r="C33" t="s">
        <v>480</v>
      </c>
      <c r="D33">
        <v>325</v>
      </c>
      <c r="E33" t="s">
        <v>491</v>
      </c>
      <c r="F33" t="s">
        <v>492</v>
      </c>
      <c r="G33" t="s">
        <v>493</v>
      </c>
      <c r="H33" t="str">
        <f t="shared" si="0"/>
        <v>325_2/1/2024 09:30</v>
      </c>
      <c r="I33" t="str">
        <f t="shared" si="1"/>
        <v>Carolyn Simpson</v>
      </c>
    </row>
    <row r="34" spans="1:9" x14ac:dyDescent="0.3">
      <c r="A34" s="1">
        <v>45323.416666666664</v>
      </c>
      <c r="B34" s="1">
        <v>45323.4375</v>
      </c>
      <c r="C34" t="s">
        <v>480</v>
      </c>
      <c r="D34">
        <v>55</v>
      </c>
      <c r="E34" t="s">
        <v>494</v>
      </c>
      <c r="F34" t="s">
        <v>495</v>
      </c>
      <c r="G34" t="s">
        <v>496</v>
      </c>
      <c r="H34" t="str">
        <f t="shared" si="0"/>
        <v>55_2/1/2024 10:00</v>
      </c>
      <c r="I34" t="str">
        <f t="shared" si="1"/>
        <v>Kelli Cruthirds</v>
      </c>
    </row>
    <row r="35" spans="1:9" x14ac:dyDescent="0.3">
      <c r="A35" s="1">
        <v>45323.416666666664</v>
      </c>
      <c r="B35" s="1">
        <v>45323.4375</v>
      </c>
      <c r="C35" t="s">
        <v>480</v>
      </c>
      <c r="D35">
        <v>289</v>
      </c>
      <c r="E35" t="s">
        <v>503</v>
      </c>
      <c r="F35" t="s">
        <v>504</v>
      </c>
      <c r="G35" t="s">
        <v>505</v>
      </c>
      <c r="H35" t="str">
        <f t="shared" si="0"/>
        <v>289_2/1/2024 10:00</v>
      </c>
      <c r="I35" t="str">
        <f t="shared" si="1"/>
        <v>D'Anna Pullen</v>
      </c>
    </row>
    <row r="36" spans="1:9" x14ac:dyDescent="0.3">
      <c r="A36" s="1">
        <v>45323.416666666664</v>
      </c>
      <c r="B36" s="1">
        <v>45323.4375</v>
      </c>
      <c r="C36" t="s">
        <v>480</v>
      </c>
      <c r="D36">
        <v>82</v>
      </c>
      <c r="E36" t="s">
        <v>503</v>
      </c>
      <c r="F36" t="s">
        <v>504</v>
      </c>
      <c r="G36" t="s">
        <v>505</v>
      </c>
      <c r="H36" t="str">
        <f t="shared" si="0"/>
        <v>82_2/1/2024 10:00</v>
      </c>
      <c r="I36" t="str">
        <f t="shared" si="1"/>
        <v>D'Anna Pullen</v>
      </c>
    </row>
    <row r="37" spans="1:9" x14ac:dyDescent="0.3">
      <c r="A37" s="1">
        <v>45323.416666666664</v>
      </c>
      <c r="B37" s="1">
        <v>45323.4375</v>
      </c>
      <c r="C37" t="s">
        <v>480</v>
      </c>
      <c r="D37">
        <v>139</v>
      </c>
      <c r="E37" t="s">
        <v>491</v>
      </c>
      <c r="F37" t="s">
        <v>492</v>
      </c>
      <c r="G37" t="s">
        <v>493</v>
      </c>
      <c r="H37" t="str">
        <f t="shared" si="0"/>
        <v>139_2/1/2024 10:00</v>
      </c>
      <c r="I37" t="str">
        <f t="shared" si="1"/>
        <v>Carolyn Simpson</v>
      </c>
    </row>
    <row r="38" spans="1:9" x14ac:dyDescent="0.3">
      <c r="A38" s="1">
        <v>45323.416666666664</v>
      </c>
      <c r="B38" s="1">
        <v>45323.458333333336</v>
      </c>
      <c r="C38" t="s">
        <v>480</v>
      </c>
      <c r="D38">
        <v>28</v>
      </c>
      <c r="E38" t="s">
        <v>497</v>
      </c>
      <c r="F38" t="s">
        <v>498</v>
      </c>
      <c r="G38" t="s">
        <v>499</v>
      </c>
      <c r="H38" t="str">
        <f t="shared" si="0"/>
        <v>28_2/1/2024 10:00</v>
      </c>
      <c r="I38" t="str">
        <f t="shared" si="1"/>
        <v>Christian Litz</v>
      </c>
    </row>
    <row r="39" spans="1:9" x14ac:dyDescent="0.3">
      <c r="A39" s="1">
        <v>45323.416666666664</v>
      </c>
      <c r="B39" s="1">
        <v>45323.458333333336</v>
      </c>
      <c r="C39" t="s">
        <v>487</v>
      </c>
      <c r="D39">
        <v>232</v>
      </c>
      <c r="E39" t="s">
        <v>500</v>
      </c>
      <c r="F39" t="s">
        <v>501</v>
      </c>
      <c r="G39" t="s">
        <v>502</v>
      </c>
      <c r="H39" t="str">
        <f t="shared" si="0"/>
        <v>232_2/1/2024 10:00</v>
      </c>
      <c r="I39" t="str">
        <f t="shared" si="1"/>
        <v>James Allen</v>
      </c>
    </row>
    <row r="40" spans="1:9" x14ac:dyDescent="0.3">
      <c r="A40" s="1">
        <v>45323.416666666664</v>
      </c>
      <c r="B40" s="1">
        <v>45323.458333333336</v>
      </c>
      <c r="C40" t="s">
        <v>487</v>
      </c>
      <c r="D40">
        <v>210</v>
      </c>
      <c r="E40" t="s">
        <v>500</v>
      </c>
      <c r="F40" t="s">
        <v>501</v>
      </c>
      <c r="G40" t="s">
        <v>502</v>
      </c>
      <c r="H40" t="str">
        <f t="shared" si="0"/>
        <v>210_2/1/2024 10:00</v>
      </c>
      <c r="I40" t="str">
        <f t="shared" si="1"/>
        <v>James Allen</v>
      </c>
    </row>
    <row r="41" spans="1:9" x14ac:dyDescent="0.3">
      <c r="A41" s="1">
        <v>45323.4375</v>
      </c>
      <c r="B41" s="1">
        <v>45323.458333333336</v>
      </c>
      <c r="C41" t="s">
        <v>480</v>
      </c>
      <c r="D41">
        <v>87</v>
      </c>
      <c r="E41" t="s">
        <v>506</v>
      </c>
      <c r="F41" t="s">
        <v>507</v>
      </c>
      <c r="G41" t="s">
        <v>508</v>
      </c>
      <c r="H41" t="str">
        <f t="shared" si="0"/>
        <v>87_2/1/2024 10:30</v>
      </c>
      <c r="I41" t="str">
        <f t="shared" si="1"/>
        <v>Victoria Miley</v>
      </c>
    </row>
    <row r="42" spans="1:9" x14ac:dyDescent="0.3">
      <c r="A42" s="1">
        <v>45323.4375</v>
      </c>
      <c r="B42" s="1">
        <v>45323.458333333336</v>
      </c>
      <c r="C42" t="s">
        <v>480</v>
      </c>
      <c r="D42">
        <v>240</v>
      </c>
      <c r="E42" t="s">
        <v>494</v>
      </c>
      <c r="F42" t="s">
        <v>495</v>
      </c>
      <c r="G42" t="s">
        <v>496</v>
      </c>
      <c r="H42" t="str">
        <f t="shared" si="0"/>
        <v>240_2/1/2024 10:30</v>
      </c>
      <c r="I42" t="str">
        <f t="shared" si="1"/>
        <v>Kelli Cruthirds</v>
      </c>
    </row>
    <row r="43" spans="1:9" x14ac:dyDescent="0.3">
      <c r="A43" s="1">
        <v>45323.4375</v>
      </c>
      <c r="B43" s="1">
        <v>45323.458333333336</v>
      </c>
      <c r="C43" t="s">
        <v>480</v>
      </c>
      <c r="D43">
        <v>245</v>
      </c>
      <c r="E43" t="s">
        <v>491</v>
      </c>
      <c r="F43" t="s">
        <v>492</v>
      </c>
      <c r="G43" t="s">
        <v>493</v>
      </c>
      <c r="H43" t="str">
        <f t="shared" si="0"/>
        <v>245_2/1/2024 10:30</v>
      </c>
      <c r="I43" t="str">
        <f t="shared" si="1"/>
        <v>Carolyn Simpson</v>
      </c>
    </row>
    <row r="44" spans="1:9" x14ac:dyDescent="0.3">
      <c r="A44" s="1">
        <v>45323.4375</v>
      </c>
      <c r="B44" s="1">
        <v>45323.458333333336</v>
      </c>
      <c r="C44" t="s">
        <v>480</v>
      </c>
      <c r="D44">
        <v>215</v>
      </c>
      <c r="E44" t="s">
        <v>503</v>
      </c>
      <c r="F44" t="s">
        <v>504</v>
      </c>
      <c r="G44" t="s">
        <v>505</v>
      </c>
      <c r="H44" t="str">
        <f t="shared" si="0"/>
        <v>215_2/1/2024 10:30</v>
      </c>
      <c r="I44" t="str">
        <f t="shared" si="1"/>
        <v>D'Anna Pullen</v>
      </c>
    </row>
    <row r="45" spans="1:9" x14ac:dyDescent="0.3">
      <c r="A45" s="1">
        <v>45323.4375</v>
      </c>
      <c r="B45" s="1">
        <v>45323.458333333336</v>
      </c>
      <c r="C45" t="s">
        <v>487</v>
      </c>
      <c r="D45">
        <v>272</v>
      </c>
      <c r="E45" t="s">
        <v>488</v>
      </c>
      <c r="F45" t="s">
        <v>489</v>
      </c>
      <c r="G45" t="s">
        <v>490</v>
      </c>
      <c r="H45" t="str">
        <f t="shared" si="0"/>
        <v>272_2/1/2024 10:30</v>
      </c>
      <c r="I45" t="str">
        <f t="shared" si="1"/>
        <v>Kelsea Rodriguez</v>
      </c>
    </row>
    <row r="46" spans="1:9" x14ac:dyDescent="0.3">
      <c r="A46" s="1">
        <v>45323.458333333336</v>
      </c>
      <c r="B46" s="1">
        <v>45323.479166666664</v>
      </c>
      <c r="C46" t="s">
        <v>480</v>
      </c>
      <c r="D46">
        <v>59</v>
      </c>
      <c r="E46" t="s">
        <v>494</v>
      </c>
      <c r="F46" t="s">
        <v>495</v>
      </c>
      <c r="G46" t="s">
        <v>496</v>
      </c>
      <c r="H46" t="str">
        <f t="shared" si="0"/>
        <v>59_2/1/2024 11:00</v>
      </c>
      <c r="I46" t="str">
        <f t="shared" si="1"/>
        <v>Kelli Cruthirds</v>
      </c>
    </row>
    <row r="47" spans="1:9" x14ac:dyDescent="0.3">
      <c r="A47" s="1">
        <v>45323.458333333336</v>
      </c>
      <c r="B47" s="1">
        <v>45323.479166666664</v>
      </c>
      <c r="C47" t="s">
        <v>480</v>
      </c>
      <c r="D47">
        <v>229</v>
      </c>
      <c r="E47" t="s">
        <v>506</v>
      </c>
      <c r="F47" t="s">
        <v>507</v>
      </c>
      <c r="G47" t="s">
        <v>508</v>
      </c>
      <c r="H47" t="str">
        <f t="shared" si="0"/>
        <v>229_2/1/2024 11:00</v>
      </c>
      <c r="I47" t="str">
        <f t="shared" si="1"/>
        <v>Victoria Miley</v>
      </c>
    </row>
    <row r="48" spans="1:9" x14ac:dyDescent="0.3">
      <c r="A48" s="1">
        <v>45323.458333333336</v>
      </c>
      <c r="B48" s="1">
        <v>45323.5</v>
      </c>
      <c r="C48" t="s">
        <v>480</v>
      </c>
      <c r="D48">
        <v>73</v>
      </c>
      <c r="E48" t="s">
        <v>491</v>
      </c>
      <c r="F48" t="s">
        <v>492</v>
      </c>
      <c r="G48" t="s">
        <v>493</v>
      </c>
      <c r="H48" t="str">
        <f t="shared" si="0"/>
        <v>73_2/1/2024 11:00</v>
      </c>
      <c r="I48" t="str">
        <f t="shared" si="1"/>
        <v>Carolyn Simpson</v>
      </c>
    </row>
    <row r="49" spans="1:9" x14ac:dyDescent="0.3">
      <c r="A49" s="1">
        <v>45323.458333333336</v>
      </c>
      <c r="B49" s="1">
        <v>45323.5</v>
      </c>
      <c r="C49" t="s">
        <v>480</v>
      </c>
      <c r="D49">
        <v>219</v>
      </c>
      <c r="E49" t="s">
        <v>481</v>
      </c>
      <c r="F49" t="s">
        <v>482</v>
      </c>
      <c r="G49" t="s">
        <v>483</v>
      </c>
      <c r="H49" t="str">
        <f t="shared" si="0"/>
        <v>219_2/1/2024 11:00</v>
      </c>
      <c r="I49" t="str">
        <f t="shared" si="1"/>
        <v>Robert Crochet</v>
      </c>
    </row>
    <row r="50" spans="1:9" x14ac:dyDescent="0.3">
      <c r="A50" s="1">
        <v>45323.458333333336</v>
      </c>
      <c r="B50" s="1">
        <v>45323.5</v>
      </c>
      <c r="C50" t="s">
        <v>480</v>
      </c>
      <c r="D50">
        <v>123</v>
      </c>
      <c r="E50" t="s">
        <v>491</v>
      </c>
      <c r="F50" t="s">
        <v>492</v>
      </c>
      <c r="G50" t="s">
        <v>493</v>
      </c>
      <c r="H50" t="str">
        <f t="shared" si="0"/>
        <v>123_2/1/2024 11:00</v>
      </c>
      <c r="I50" t="str">
        <f t="shared" si="1"/>
        <v>Carolyn Simpson</v>
      </c>
    </row>
    <row r="51" spans="1:9" x14ac:dyDescent="0.3">
      <c r="A51" s="1">
        <v>45323.458333333336</v>
      </c>
      <c r="B51" s="1">
        <v>45323.5</v>
      </c>
      <c r="C51" t="s">
        <v>487</v>
      </c>
      <c r="D51">
        <v>140</v>
      </c>
      <c r="E51" t="s">
        <v>500</v>
      </c>
      <c r="F51" t="s">
        <v>501</v>
      </c>
      <c r="G51" t="s">
        <v>502</v>
      </c>
      <c r="H51" t="str">
        <f t="shared" si="0"/>
        <v>140_2/1/2024 11:00</v>
      </c>
      <c r="I51" t="str">
        <f t="shared" si="1"/>
        <v>James Allen</v>
      </c>
    </row>
    <row r="52" spans="1:9" x14ac:dyDescent="0.3">
      <c r="A52" s="1">
        <v>45323.458333333336</v>
      </c>
      <c r="B52" s="1">
        <v>45323.5</v>
      </c>
      <c r="C52" t="s">
        <v>487</v>
      </c>
      <c r="D52">
        <v>232</v>
      </c>
      <c r="E52" t="s">
        <v>488</v>
      </c>
      <c r="F52" t="s">
        <v>489</v>
      </c>
      <c r="G52" t="s">
        <v>490</v>
      </c>
      <c r="H52" t="str">
        <f t="shared" si="0"/>
        <v>232_2/1/2024 11:00</v>
      </c>
      <c r="I52" t="str">
        <f t="shared" si="1"/>
        <v>Kelsea Rodriguez</v>
      </c>
    </row>
    <row r="53" spans="1:9" x14ac:dyDescent="0.3">
      <c r="A53" s="1">
        <v>45323.458333333336</v>
      </c>
      <c r="B53" s="1">
        <v>45323.5</v>
      </c>
      <c r="C53" t="s">
        <v>487</v>
      </c>
      <c r="D53">
        <v>210</v>
      </c>
      <c r="E53" t="s">
        <v>488</v>
      </c>
      <c r="F53" t="s">
        <v>489</v>
      </c>
      <c r="G53" t="s">
        <v>490</v>
      </c>
      <c r="H53" t="str">
        <f t="shared" si="0"/>
        <v>210_2/1/2024 11:00</v>
      </c>
      <c r="I53" t="str">
        <f t="shared" si="1"/>
        <v>Kelsea Rodriguez</v>
      </c>
    </row>
    <row r="54" spans="1:9" x14ac:dyDescent="0.3">
      <c r="A54" s="1">
        <v>45323.458333333336</v>
      </c>
      <c r="B54" s="1">
        <v>45323.5</v>
      </c>
      <c r="C54" t="s">
        <v>487</v>
      </c>
      <c r="D54">
        <v>64</v>
      </c>
      <c r="E54" t="s">
        <v>500</v>
      </c>
      <c r="F54" t="s">
        <v>501</v>
      </c>
      <c r="G54" t="s">
        <v>502</v>
      </c>
      <c r="H54" t="str">
        <f t="shared" si="0"/>
        <v>64_2/1/2024 11:00</v>
      </c>
      <c r="I54" t="str">
        <f t="shared" si="1"/>
        <v>James Allen</v>
      </c>
    </row>
    <row r="55" spans="1:9" x14ac:dyDescent="0.3">
      <c r="A55" s="1">
        <v>45323.479166666664</v>
      </c>
      <c r="B55" s="1">
        <v>45323.5</v>
      </c>
      <c r="C55" t="s">
        <v>480</v>
      </c>
      <c r="D55">
        <v>120</v>
      </c>
      <c r="E55" t="s">
        <v>506</v>
      </c>
      <c r="F55" t="s">
        <v>507</v>
      </c>
      <c r="G55" t="s">
        <v>508</v>
      </c>
      <c r="H55" t="str">
        <f t="shared" si="0"/>
        <v>120_2/1/2024 11:30</v>
      </c>
      <c r="I55" t="str">
        <f t="shared" si="1"/>
        <v>Victoria Miley</v>
      </c>
    </row>
    <row r="56" spans="1:9" x14ac:dyDescent="0.3">
      <c r="A56" s="1">
        <v>45323.541666666664</v>
      </c>
      <c r="B56" s="1">
        <v>45323.5625</v>
      </c>
      <c r="C56" t="s">
        <v>480</v>
      </c>
      <c r="D56">
        <v>299</v>
      </c>
      <c r="E56" t="s">
        <v>503</v>
      </c>
      <c r="F56" t="s">
        <v>504</v>
      </c>
      <c r="G56" t="s">
        <v>505</v>
      </c>
      <c r="H56" t="str">
        <f t="shared" si="0"/>
        <v>299_2/1/2024 13:00</v>
      </c>
      <c r="I56" t="str">
        <f t="shared" si="1"/>
        <v>D'Anna Pullen</v>
      </c>
    </row>
    <row r="57" spans="1:9" x14ac:dyDescent="0.3">
      <c r="A57" s="1">
        <v>45323.541666666664</v>
      </c>
      <c r="B57" s="1">
        <v>45323.5625</v>
      </c>
      <c r="C57" t="s">
        <v>480</v>
      </c>
      <c r="D57">
        <v>37</v>
      </c>
      <c r="E57" t="s">
        <v>491</v>
      </c>
      <c r="F57" t="s">
        <v>492</v>
      </c>
      <c r="G57" t="s">
        <v>493</v>
      </c>
      <c r="H57" t="str">
        <f t="shared" si="0"/>
        <v>37_2/1/2024 13:00</v>
      </c>
      <c r="I57" t="str">
        <f t="shared" si="1"/>
        <v>Carolyn Simpson</v>
      </c>
    </row>
    <row r="58" spans="1:9" x14ac:dyDescent="0.3">
      <c r="A58" s="1">
        <v>45323.541666666664</v>
      </c>
      <c r="B58" s="1">
        <v>45323.5625</v>
      </c>
      <c r="C58" t="s">
        <v>480</v>
      </c>
      <c r="D58">
        <v>328</v>
      </c>
      <c r="E58" t="s">
        <v>506</v>
      </c>
      <c r="F58" t="s">
        <v>507</v>
      </c>
      <c r="G58" t="s">
        <v>508</v>
      </c>
      <c r="H58" t="str">
        <f t="shared" si="0"/>
        <v>328_2/1/2024 13:00</v>
      </c>
      <c r="I58" t="str">
        <f t="shared" si="1"/>
        <v>Victoria Miley</v>
      </c>
    </row>
    <row r="59" spans="1:9" x14ac:dyDescent="0.3">
      <c r="A59" s="1">
        <v>45323.541666666664</v>
      </c>
      <c r="B59" s="1">
        <v>45323.5625</v>
      </c>
      <c r="C59" t="s">
        <v>487</v>
      </c>
      <c r="D59">
        <v>169</v>
      </c>
      <c r="E59" t="s">
        <v>488</v>
      </c>
      <c r="F59" t="s">
        <v>489</v>
      </c>
      <c r="G59" t="s">
        <v>490</v>
      </c>
      <c r="H59" t="str">
        <f t="shared" si="0"/>
        <v>169_2/1/2024 13:00</v>
      </c>
      <c r="I59" t="str">
        <f t="shared" si="1"/>
        <v>Kelsea Rodriguez</v>
      </c>
    </row>
    <row r="60" spans="1:9" x14ac:dyDescent="0.3">
      <c r="A60" s="1">
        <v>45323.541666666664</v>
      </c>
      <c r="B60" s="1">
        <v>45323.5625</v>
      </c>
      <c r="C60" t="s">
        <v>487</v>
      </c>
      <c r="D60">
        <v>284</v>
      </c>
      <c r="E60" t="s">
        <v>494</v>
      </c>
      <c r="F60" t="s">
        <v>495</v>
      </c>
      <c r="G60" t="s">
        <v>496</v>
      </c>
      <c r="H60" t="str">
        <f t="shared" si="0"/>
        <v>284_2/1/2024 13:00</v>
      </c>
      <c r="I60" t="str">
        <f t="shared" si="1"/>
        <v>Kelli Cruthirds</v>
      </c>
    </row>
    <row r="61" spans="1:9" x14ac:dyDescent="0.3">
      <c r="A61" s="1">
        <v>45323.541666666664</v>
      </c>
      <c r="B61" s="1">
        <v>45323.583333333336</v>
      </c>
      <c r="C61" t="s">
        <v>480</v>
      </c>
      <c r="D61">
        <v>118</v>
      </c>
      <c r="E61" t="s">
        <v>481</v>
      </c>
      <c r="F61" t="s">
        <v>482</v>
      </c>
      <c r="G61" t="s">
        <v>483</v>
      </c>
      <c r="H61" t="str">
        <f t="shared" si="0"/>
        <v>118_2/1/2024 13:00</v>
      </c>
      <c r="I61" t="str">
        <f t="shared" si="1"/>
        <v>Robert Crochet</v>
      </c>
    </row>
    <row r="62" spans="1:9" x14ac:dyDescent="0.3">
      <c r="A62" s="1">
        <v>45323.541666666664</v>
      </c>
      <c r="B62" s="1">
        <v>45323.583333333336</v>
      </c>
      <c r="C62" t="s">
        <v>480</v>
      </c>
      <c r="D62">
        <v>178</v>
      </c>
      <c r="E62" t="s">
        <v>497</v>
      </c>
      <c r="F62" t="s">
        <v>498</v>
      </c>
      <c r="G62" t="s">
        <v>499</v>
      </c>
      <c r="H62" t="str">
        <f t="shared" si="0"/>
        <v>178_2/1/2024 13:00</v>
      </c>
      <c r="I62" t="str">
        <f t="shared" si="1"/>
        <v>Christian Litz</v>
      </c>
    </row>
    <row r="63" spans="1:9" x14ac:dyDescent="0.3">
      <c r="A63" s="1">
        <v>45323.541666666664</v>
      </c>
      <c r="B63" s="1">
        <v>45323.583333333336</v>
      </c>
      <c r="C63" t="s">
        <v>480</v>
      </c>
      <c r="D63">
        <v>6</v>
      </c>
      <c r="E63" t="s">
        <v>509</v>
      </c>
      <c r="F63" t="s">
        <v>510</v>
      </c>
      <c r="G63" t="s">
        <v>511</v>
      </c>
      <c r="H63" t="str">
        <f t="shared" si="0"/>
        <v>6_2/1/2024 13:00</v>
      </c>
      <c r="I63" t="str">
        <f t="shared" si="1"/>
        <v>Jessica Pittman</v>
      </c>
    </row>
    <row r="64" spans="1:9" x14ac:dyDescent="0.3">
      <c r="A64" s="1">
        <v>45323.541666666664</v>
      </c>
      <c r="B64" s="1">
        <v>45323.583333333336</v>
      </c>
      <c r="C64" t="s">
        <v>480</v>
      </c>
      <c r="D64">
        <v>293</v>
      </c>
      <c r="E64" t="s">
        <v>509</v>
      </c>
      <c r="F64" t="s">
        <v>510</v>
      </c>
      <c r="G64" t="s">
        <v>511</v>
      </c>
      <c r="H64" t="str">
        <f t="shared" si="0"/>
        <v>293_2/1/2024 13:00</v>
      </c>
      <c r="I64" t="str">
        <f t="shared" si="1"/>
        <v>Jessica Pittman</v>
      </c>
    </row>
    <row r="65" spans="1:9" x14ac:dyDescent="0.3">
      <c r="A65" s="1">
        <v>45323.541666666664</v>
      </c>
      <c r="B65" s="1">
        <v>45323.583333333336</v>
      </c>
      <c r="C65" t="s">
        <v>480</v>
      </c>
      <c r="D65">
        <v>129</v>
      </c>
      <c r="E65" t="s">
        <v>484</v>
      </c>
      <c r="F65" t="s">
        <v>485</v>
      </c>
      <c r="G65" t="s">
        <v>486</v>
      </c>
      <c r="H65" t="str">
        <f t="shared" si="0"/>
        <v>129_2/1/2024 13:00</v>
      </c>
      <c r="I65" t="str">
        <f t="shared" si="1"/>
        <v>Katherine Tyree</v>
      </c>
    </row>
    <row r="66" spans="1:9" x14ac:dyDescent="0.3">
      <c r="A66" s="1">
        <v>45323.541666666664</v>
      </c>
      <c r="B66" s="1">
        <v>45323.583333333336</v>
      </c>
      <c r="C66" t="s">
        <v>480</v>
      </c>
      <c r="D66">
        <v>332</v>
      </c>
      <c r="E66" t="s">
        <v>484</v>
      </c>
      <c r="F66" t="s">
        <v>485</v>
      </c>
      <c r="G66" t="s">
        <v>486</v>
      </c>
      <c r="H66" t="str">
        <f t="shared" si="0"/>
        <v>332_2/1/2024 13:00</v>
      </c>
      <c r="I66" t="str">
        <f t="shared" si="1"/>
        <v>Katherine Tyree</v>
      </c>
    </row>
    <row r="67" spans="1:9" x14ac:dyDescent="0.3">
      <c r="A67" s="1">
        <v>45323.5625</v>
      </c>
      <c r="B67" s="1">
        <v>45323.583333333336</v>
      </c>
      <c r="C67" t="s">
        <v>480</v>
      </c>
      <c r="D67">
        <v>299</v>
      </c>
      <c r="E67" t="s">
        <v>491</v>
      </c>
      <c r="F67" t="s">
        <v>492</v>
      </c>
      <c r="G67" t="s">
        <v>493</v>
      </c>
      <c r="H67" t="str">
        <f t="shared" ref="H67:H130" si="2">D67&amp;"_"&amp;TEXT(A67,"m/d/yyyy hh:mm")</f>
        <v>299_2/1/2024 13:30</v>
      </c>
      <c r="I67" t="str">
        <f t="shared" si="1"/>
        <v>Carolyn Simpson</v>
      </c>
    </row>
    <row r="68" spans="1:9" x14ac:dyDescent="0.3">
      <c r="A68" s="1">
        <v>45323.5625</v>
      </c>
      <c r="B68" s="1">
        <v>45323.583333333336</v>
      </c>
      <c r="C68" t="s">
        <v>487</v>
      </c>
      <c r="D68">
        <v>144</v>
      </c>
      <c r="E68" t="s">
        <v>494</v>
      </c>
      <c r="F68" t="s">
        <v>495</v>
      </c>
      <c r="G68" t="s">
        <v>496</v>
      </c>
      <c r="H68" t="str">
        <f t="shared" si="2"/>
        <v>144_2/1/2024 13:30</v>
      </c>
      <c r="I68" t="str">
        <f t="shared" ref="I68:I131" si="3">F68&amp;" "&amp;G68</f>
        <v>Kelli Cruthirds</v>
      </c>
    </row>
    <row r="69" spans="1:9" x14ac:dyDescent="0.3">
      <c r="A69" s="1">
        <v>45323.583333333336</v>
      </c>
      <c r="B69" s="1">
        <v>45323.604166666664</v>
      </c>
      <c r="C69" t="s">
        <v>480</v>
      </c>
      <c r="D69">
        <v>11</v>
      </c>
      <c r="E69" t="s">
        <v>491</v>
      </c>
      <c r="F69" t="s">
        <v>492</v>
      </c>
      <c r="G69" t="s">
        <v>493</v>
      </c>
      <c r="H69" t="str">
        <f t="shared" si="2"/>
        <v>11_2/1/2024 14:00</v>
      </c>
      <c r="I69" t="str">
        <f t="shared" si="3"/>
        <v>Carolyn Simpson</v>
      </c>
    </row>
    <row r="70" spans="1:9" x14ac:dyDescent="0.3">
      <c r="A70" s="1">
        <v>45323.583333333336</v>
      </c>
      <c r="B70" s="1">
        <v>45323.604166666664</v>
      </c>
      <c r="C70" t="s">
        <v>480</v>
      </c>
      <c r="D70">
        <v>167</v>
      </c>
      <c r="E70" t="s">
        <v>506</v>
      </c>
      <c r="F70" t="s">
        <v>507</v>
      </c>
      <c r="G70" t="s">
        <v>508</v>
      </c>
      <c r="H70" t="str">
        <f t="shared" si="2"/>
        <v>167_2/1/2024 14:00</v>
      </c>
      <c r="I70" t="str">
        <f t="shared" si="3"/>
        <v>Victoria Miley</v>
      </c>
    </row>
    <row r="71" spans="1:9" x14ac:dyDescent="0.3">
      <c r="A71" s="1">
        <v>45323.583333333336</v>
      </c>
      <c r="B71" s="1">
        <v>45323.625</v>
      </c>
      <c r="C71" t="s">
        <v>480</v>
      </c>
      <c r="D71">
        <v>85</v>
      </c>
      <c r="E71" t="s">
        <v>484</v>
      </c>
      <c r="F71" t="s">
        <v>485</v>
      </c>
      <c r="G71" t="s">
        <v>486</v>
      </c>
      <c r="H71" t="str">
        <f t="shared" si="2"/>
        <v>85_2/1/2024 14:00</v>
      </c>
      <c r="I71" t="str">
        <f t="shared" si="3"/>
        <v>Katherine Tyree</v>
      </c>
    </row>
    <row r="72" spans="1:9" x14ac:dyDescent="0.3">
      <c r="A72" s="1">
        <v>45323.583333333336</v>
      </c>
      <c r="B72" s="1">
        <v>45323.625</v>
      </c>
      <c r="C72" t="s">
        <v>480</v>
      </c>
      <c r="D72">
        <v>10</v>
      </c>
      <c r="E72" t="s">
        <v>481</v>
      </c>
      <c r="F72" t="s">
        <v>482</v>
      </c>
      <c r="G72" t="s">
        <v>483</v>
      </c>
      <c r="H72" t="str">
        <f t="shared" si="2"/>
        <v>10_2/1/2024 14:00</v>
      </c>
      <c r="I72" t="str">
        <f t="shared" si="3"/>
        <v>Robert Crochet</v>
      </c>
    </row>
    <row r="73" spans="1:9" x14ac:dyDescent="0.3">
      <c r="A73" s="1">
        <v>45323.583333333336</v>
      </c>
      <c r="B73" s="1">
        <v>45323.625</v>
      </c>
      <c r="C73" t="s">
        <v>480</v>
      </c>
      <c r="D73">
        <v>91</v>
      </c>
      <c r="E73" t="s">
        <v>509</v>
      </c>
      <c r="F73" t="s">
        <v>510</v>
      </c>
      <c r="G73" t="s">
        <v>511</v>
      </c>
      <c r="H73" t="str">
        <f t="shared" si="2"/>
        <v>91_2/1/2024 14:00</v>
      </c>
      <c r="I73" t="str">
        <f t="shared" si="3"/>
        <v>Jessica Pittman</v>
      </c>
    </row>
    <row r="74" spans="1:9" x14ac:dyDescent="0.3">
      <c r="A74" s="1">
        <v>45323.583333333336</v>
      </c>
      <c r="B74" s="1">
        <v>45323.625</v>
      </c>
      <c r="C74" t="s">
        <v>480</v>
      </c>
      <c r="D74">
        <v>151</v>
      </c>
      <c r="E74" t="s">
        <v>497</v>
      </c>
      <c r="F74" t="s">
        <v>498</v>
      </c>
      <c r="G74" t="s">
        <v>499</v>
      </c>
      <c r="H74" t="str">
        <f t="shared" si="2"/>
        <v>151_2/1/2024 14:00</v>
      </c>
      <c r="I74" t="str">
        <f t="shared" si="3"/>
        <v>Christian Litz</v>
      </c>
    </row>
    <row r="75" spans="1:9" x14ac:dyDescent="0.3">
      <c r="A75" s="1">
        <v>45323.583333333336</v>
      </c>
      <c r="B75" s="1">
        <v>45323.625</v>
      </c>
      <c r="C75" t="s">
        <v>480</v>
      </c>
      <c r="D75">
        <v>110</v>
      </c>
      <c r="E75" t="s">
        <v>481</v>
      </c>
      <c r="F75" t="s">
        <v>482</v>
      </c>
      <c r="G75" t="s">
        <v>483</v>
      </c>
      <c r="H75" t="str">
        <f t="shared" si="2"/>
        <v>110_2/1/2024 14:00</v>
      </c>
      <c r="I75" t="str">
        <f t="shared" si="3"/>
        <v>Robert Crochet</v>
      </c>
    </row>
    <row r="76" spans="1:9" x14ac:dyDescent="0.3">
      <c r="A76" s="1">
        <v>45323.583333333336</v>
      </c>
      <c r="B76" s="1">
        <v>45323.625</v>
      </c>
      <c r="C76" t="s">
        <v>480</v>
      </c>
      <c r="D76">
        <v>225</v>
      </c>
      <c r="E76" t="s">
        <v>509</v>
      </c>
      <c r="F76" t="s">
        <v>510</v>
      </c>
      <c r="G76" t="s">
        <v>511</v>
      </c>
      <c r="H76" t="str">
        <f t="shared" si="2"/>
        <v>225_2/1/2024 14:00</v>
      </c>
      <c r="I76" t="str">
        <f t="shared" si="3"/>
        <v>Jessica Pittman</v>
      </c>
    </row>
    <row r="77" spans="1:9" x14ac:dyDescent="0.3">
      <c r="A77" s="1">
        <v>45323.583333333336</v>
      </c>
      <c r="B77" s="1">
        <v>45323.625</v>
      </c>
      <c r="C77" t="s">
        <v>480</v>
      </c>
      <c r="D77">
        <v>135</v>
      </c>
      <c r="E77" t="s">
        <v>503</v>
      </c>
      <c r="F77" t="s">
        <v>504</v>
      </c>
      <c r="G77" t="s">
        <v>505</v>
      </c>
      <c r="H77" t="str">
        <f t="shared" si="2"/>
        <v>135_2/1/2024 14:00</v>
      </c>
      <c r="I77" t="str">
        <f t="shared" si="3"/>
        <v>D'Anna Pullen</v>
      </c>
    </row>
    <row r="78" spans="1:9" x14ac:dyDescent="0.3">
      <c r="A78" s="1">
        <v>45323.583333333336</v>
      </c>
      <c r="B78" s="1">
        <v>45323.625</v>
      </c>
      <c r="C78" t="s">
        <v>487</v>
      </c>
      <c r="D78">
        <v>333</v>
      </c>
      <c r="E78" t="s">
        <v>494</v>
      </c>
      <c r="F78" t="s">
        <v>495</v>
      </c>
      <c r="G78" t="s">
        <v>496</v>
      </c>
      <c r="H78" t="str">
        <f t="shared" si="2"/>
        <v>333_2/1/2024 14:00</v>
      </c>
      <c r="I78" t="str">
        <f t="shared" si="3"/>
        <v>Kelli Cruthirds</v>
      </c>
    </row>
    <row r="79" spans="1:9" x14ac:dyDescent="0.3">
      <c r="A79" s="1">
        <v>45323.604166666664</v>
      </c>
      <c r="B79" s="1">
        <v>45323.625</v>
      </c>
      <c r="C79" t="s">
        <v>480</v>
      </c>
      <c r="D79">
        <v>131</v>
      </c>
      <c r="E79" t="s">
        <v>491</v>
      </c>
      <c r="F79" t="s">
        <v>492</v>
      </c>
      <c r="G79" t="s">
        <v>493</v>
      </c>
      <c r="H79" t="str">
        <f t="shared" si="2"/>
        <v>131_2/1/2024 14:30</v>
      </c>
      <c r="I79" t="str">
        <f t="shared" si="3"/>
        <v>Carolyn Simpson</v>
      </c>
    </row>
    <row r="80" spans="1:9" x14ac:dyDescent="0.3">
      <c r="A80" s="1">
        <v>45323.604166666664</v>
      </c>
      <c r="B80" s="1">
        <v>45323.625</v>
      </c>
      <c r="C80" t="s">
        <v>480</v>
      </c>
      <c r="D80">
        <v>228</v>
      </c>
      <c r="E80" t="s">
        <v>506</v>
      </c>
      <c r="F80" t="s">
        <v>507</v>
      </c>
      <c r="G80" t="s">
        <v>508</v>
      </c>
      <c r="H80" t="str">
        <f t="shared" si="2"/>
        <v>228_2/1/2024 14:30</v>
      </c>
      <c r="I80" t="str">
        <f t="shared" si="3"/>
        <v>Victoria Miley</v>
      </c>
    </row>
    <row r="81" spans="1:9" x14ac:dyDescent="0.3">
      <c r="A81" s="1">
        <v>45323.604166666664</v>
      </c>
      <c r="B81" s="1">
        <v>45323.625</v>
      </c>
      <c r="C81" t="s">
        <v>480</v>
      </c>
      <c r="D81">
        <v>143</v>
      </c>
      <c r="E81" t="s">
        <v>503</v>
      </c>
      <c r="F81" t="s">
        <v>504</v>
      </c>
      <c r="G81" t="s">
        <v>505</v>
      </c>
      <c r="H81" t="str">
        <f t="shared" si="2"/>
        <v>143_2/1/2024 14:30</v>
      </c>
      <c r="I81" t="str">
        <f t="shared" si="3"/>
        <v>D'Anna Pullen</v>
      </c>
    </row>
    <row r="82" spans="1:9" x14ac:dyDescent="0.3">
      <c r="A82" s="1">
        <v>45323.625</v>
      </c>
      <c r="B82" s="1">
        <v>45323.645833333336</v>
      </c>
      <c r="C82" t="s">
        <v>480</v>
      </c>
      <c r="D82">
        <v>228</v>
      </c>
      <c r="E82" t="s">
        <v>491</v>
      </c>
      <c r="F82" t="s">
        <v>492</v>
      </c>
      <c r="G82" t="s">
        <v>493</v>
      </c>
      <c r="H82" t="str">
        <f t="shared" si="2"/>
        <v>228_2/1/2024 15:00</v>
      </c>
      <c r="I82" t="str">
        <f t="shared" si="3"/>
        <v>Carolyn Simpson</v>
      </c>
    </row>
    <row r="83" spans="1:9" x14ac:dyDescent="0.3">
      <c r="A83" s="1">
        <v>45323.625</v>
      </c>
      <c r="B83" s="1">
        <v>45323.645833333336</v>
      </c>
      <c r="C83" t="s">
        <v>480</v>
      </c>
      <c r="D83">
        <v>227</v>
      </c>
      <c r="E83" t="s">
        <v>503</v>
      </c>
      <c r="F83" t="s">
        <v>504</v>
      </c>
      <c r="G83" t="s">
        <v>505</v>
      </c>
      <c r="H83" t="str">
        <f t="shared" si="2"/>
        <v>227_2/1/2024 15:00</v>
      </c>
      <c r="I83" t="str">
        <f t="shared" si="3"/>
        <v>D'Anna Pullen</v>
      </c>
    </row>
    <row r="84" spans="1:9" x14ac:dyDescent="0.3">
      <c r="A84" s="1">
        <v>45323.625</v>
      </c>
      <c r="B84" s="1">
        <v>45323.645833333336</v>
      </c>
      <c r="C84" t="s">
        <v>480</v>
      </c>
      <c r="D84">
        <v>252</v>
      </c>
      <c r="E84" t="s">
        <v>497</v>
      </c>
      <c r="F84" t="s">
        <v>498</v>
      </c>
      <c r="G84" t="s">
        <v>499</v>
      </c>
      <c r="H84" t="str">
        <f t="shared" si="2"/>
        <v>252_2/1/2024 15:00</v>
      </c>
      <c r="I84" t="str">
        <f t="shared" si="3"/>
        <v>Christian Litz</v>
      </c>
    </row>
    <row r="85" spans="1:9" x14ac:dyDescent="0.3">
      <c r="A85" s="1">
        <v>45323.625</v>
      </c>
      <c r="B85" s="1">
        <v>45323.645833333336</v>
      </c>
      <c r="C85" t="s">
        <v>480</v>
      </c>
      <c r="D85">
        <v>217</v>
      </c>
      <c r="E85" t="s">
        <v>506</v>
      </c>
      <c r="F85" t="s">
        <v>507</v>
      </c>
      <c r="G85" t="s">
        <v>508</v>
      </c>
      <c r="H85" t="str">
        <f t="shared" si="2"/>
        <v>217_2/1/2024 15:00</v>
      </c>
      <c r="I85" t="str">
        <f t="shared" si="3"/>
        <v>Victoria Miley</v>
      </c>
    </row>
    <row r="86" spans="1:9" x14ac:dyDescent="0.3">
      <c r="A86" s="1">
        <v>45323.625</v>
      </c>
      <c r="B86" s="1">
        <v>45323.666666666664</v>
      </c>
      <c r="C86" t="s">
        <v>480</v>
      </c>
      <c r="D86">
        <v>214</v>
      </c>
      <c r="E86" t="s">
        <v>509</v>
      </c>
      <c r="F86" t="s">
        <v>510</v>
      </c>
      <c r="G86" t="s">
        <v>511</v>
      </c>
      <c r="H86" t="str">
        <f t="shared" si="2"/>
        <v>214_2/1/2024 15:00</v>
      </c>
      <c r="I86" t="str">
        <f t="shared" si="3"/>
        <v>Jessica Pittman</v>
      </c>
    </row>
    <row r="87" spans="1:9" x14ac:dyDescent="0.3">
      <c r="A87" s="1">
        <v>45323.625</v>
      </c>
      <c r="B87" s="1">
        <v>45323.666666666664</v>
      </c>
      <c r="C87" t="s">
        <v>480</v>
      </c>
      <c r="D87">
        <v>94</v>
      </c>
      <c r="E87" t="s">
        <v>509</v>
      </c>
      <c r="F87" t="s">
        <v>510</v>
      </c>
      <c r="G87" t="s">
        <v>511</v>
      </c>
      <c r="H87" t="str">
        <f t="shared" si="2"/>
        <v>94_2/1/2024 15:00</v>
      </c>
      <c r="I87" t="str">
        <f t="shared" si="3"/>
        <v>Jessica Pittman</v>
      </c>
    </row>
    <row r="88" spans="1:9" x14ac:dyDescent="0.3">
      <c r="A88" s="1">
        <v>45323.625</v>
      </c>
      <c r="B88" s="1">
        <v>45323.666666666664</v>
      </c>
      <c r="C88" t="s">
        <v>480</v>
      </c>
      <c r="D88">
        <v>165</v>
      </c>
      <c r="E88" t="s">
        <v>484</v>
      </c>
      <c r="F88" t="s">
        <v>485</v>
      </c>
      <c r="G88" t="s">
        <v>486</v>
      </c>
      <c r="H88" t="str">
        <f t="shared" si="2"/>
        <v>165_2/1/2024 15:00</v>
      </c>
      <c r="I88" t="str">
        <f t="shared" si="3"/>
        <v>Katherine Tyree</v>
      </c>
    </row>
    <row r="89" spans="1:9" x14ac:dyDescent="0.3">
      <c r="A89" s="1">
        <v>45323.625</v>
      </c>
      <c r="B89" s="1">
        <v>45323.666666666664</v>
      </c>
      <c r="C89" t="s">
        <v>480</v>
      </c>
      <c r="D89">
        <v>147</v>
      </c>
      <c r="E89" t="s">
        <v>481</v>
      </c>
      <c r="F89" t="s">
        <v>482</v>
      </c>
      <c r="G89" t="s">
        <v>483</v>
      </c>
      <c r="H89" t="str">
        <f t="shared" si="2"/>
        <v>147_2/1/2024 15:00</v>
      </c>
      <c r="I89" t="str">
        <f t="shared" si="3"/>
        <v>Robert Crochet</v>
      </c>
    </row>
    <row r="90" spans="1:9" x14ac:dyDescent="0.3">
      <c r="A90" s="1">
        <v>45323.625</v>
      </c>
      <c r="B90" s="1">
        <v>45323.666666666664</v>
      </c>
      <c r="C90" t="s">
        <v>480</v>
      </c>
      <c r="D90">
        <v>334</v>
      </c>
      <c r="E90" t="s">
        <v>484</v>
      </c>
      <c r="F90" t="s">
        <v>485</v>
      </c>
      <c r="G90" t="s">
        <v>486</v>
      </c>
      <c r="H90" t="str">
        <f t="shared" si="2"/>
        <v>334_2/1/2024 15:00</v>
      </c>
      <c r="I90" t="str">
        <f t="shared" si="3"/>
        <v>Katherine Tyree</v>
      </c>
    </row>
    <row r="91" spans="1:9" x14ac:dyDescent="0.3">
      <c r="A91" s="1">
        <v>45323.645833333336</v>
      </c>
      <c r="B91" s="1">
        <v>45323.666666666664</v>
      </c>
      <c r="C91" t="s">
        <v>480</v>
      </c>
      <c r="D91">
        <v>185</v>
      </c>
      <c r="E91" t="s">
        <v>497</v>
      </c>
      <c r="F91" t="s">
        <v>498</v>
      </c>
      <c r="G91" t="s">
        <v>499</v>
      </c>
      <c r="H91" t="str">
        <f t="shared" si="2"/>
        <v>185_2/1/2024 15:30</v>
      </c>
      <c r="I91" t="str">
        <f t="shared" si="3"/>
        <v>Christian Litz</v>
      </c>
    </row>
    <row r="92" spans="1:9" x14ac:dyDescent="0.3">
      <c r="A92" s="1">
        <v>45323.645833333336</v>
      </c>
      <c r="B92" s="1">
        <v>45323.666666666664</v>
      </c>
      <c r="C92" t="s">
        <v>480</v>
      </c>
      <c r="D92">
        <v>281</v>
      </c>
      <c r="E92" t="s">
        <v>506</v>
      </c>
      <c r="F92" t="s">
        <v>507</v>
      </c>
      <c r="G92" t="s">
        <v>508</v>
      </c>
      <c r="H92" t="str">
        <f t="shared" si="2"/>
        <v>281_2/1/2024 15:30</v>
      </c>
      <c r="I92" t="str">
        <f t="shared" si="3"/>
        <v>Victoria Miley</v>
      </c>
    </row>
    <row r="93" spans="1:9" x14ac:dyDescent="0.3">
      <c r="A93" s="1">
        <v>45323.645833333336</v>
      </c>
      <c r="B93" s="1">
        <v>45323.666666666664</v>
      </c>
      <c r="C93" t="s">
        <v>487</v>
      </c>
      <c r="D93">
        <v>283</v>
      </c>
      <c r="E93" t="s">
        <v>494</v>
      </c>
      <c r="F93" t="s">
        <v>495</v>
      </c>
      <c r="G93" t="s">
        <v>496</v>
      </c>
      <c r="H93" t="str">
        <f t="shared" si="2"/>
        <v>283_2/1/2024 15:30</v>
      </c>
      <c r="I93" t="str">
        <f t="shared" si="3"/>
        <v>Kelli Cruthirds</v>
      </c>
    </row>
    <row r="94" spans="1:9" x14ac:dyDescent="0.3">
      <c r="A94" s="1">
        <v>45323.666666666664</v>
      </c>
      <c r="B94" s="1">
        <v>45323.6875</v>
      </c>
      <c r="C94" t="s">
        <v>480</v>
      </c>
      <c r="D94">
        <v>83</v>
      </c>
      <c r="E94" t="s">
        <v>506</v>
      </c>
      <c r="F94" t="s">
        <v>507</v>
      </c>
      <c r="G94" t="s">
        <v>508</v>
      </c>
      <c r="H94" t="str">
        <f t="shared" si="2"/>
        <v>83_2/1/2024 16:00</v>
      </c>
      <c r="I94" t="str">
        <f t="shared" si="3"/>
        <v>Victoria Miley</v>
      </c>
    </row>
    <row r="95" spans="1:9" x14ac:dyDescent="0.3">
      <c r="A95" s="1">
        <v>45323.666666666664</v>
      </c>
      <c r="B95" s="1">
        <v>45323.6875</v>
      </c>
      <c r="C95" t="s">
        <v>480</v>
      </c>
      <c r="D95">
        <v>266</v>
      </c>
      <c r="E95" t="s">
        <v>503</v>
      </c>
      <c r="F95" t="s">
        <v>504</v>
      </c>
      <c r="G95" t="s">
        <v>505</v>
      </c>
      <c r="H95" t="str">
        <f t="shared" si="2"/>
        <v>266_2/1/2024 16:00</v>
      </c>
      <c r="I95" t="str">
        <f t="shared" si="3"/>
        <v>D'Anna Pullen</v>
      </c>
    </row>
    <row r="96" spans="1:9" x14ac:dyDescent="0.3">
      <c r="A96" s="1">
        <v>45323.666666666664</v>
      </c>
      <c r="B96" s="1">
        <v>45323.6875</v>
      </c>
      <c r="C96" t="s">
        <v>480</v>
      </c>
      <c r="D96">
        <v>216</v>
      </c>
      <c r="E96" t="s">
        <v>497</v>
      </c>
      <c r="F96" t="s">
        <v>498</v>
      </c>
      <c r="G96" t="s">
        <v>499</v>
      </c>
      <c r="H96" t="str">
        <f t="shared" si="2"/>
        <v>216_2/1/2024 16:00</v>
      </c>
      <c r="I96" t="str">
        <f t="shared" si="3"/>
        <v>Christian Litz</v>
      </c>
    </row>
    <row r="97" spans="1:9" x14ac:dyDescent="0.3">
      <c r="A97" s="1">
        <v>45323.666666666664</v>
      </c>
      <c r="B97" s="1">
        <v>45323.6875</v>
      </c>
      <c r="C97" t="s">
        <v>480</v>
      </c>
      <c r="D97">
        <v>185</v>
      </c>
      <c r="E97" t="s">
        <v>491</v>
      </c>
      <c r="F97" t="s">
        <v>492</v>
      </c>
      <c r="G97" t="s">
        <v>493</v>
      </c>
      <c r="H97" t="str">
        <f t="shared" si="2"/>
        <v>185_2/1/2024 16:00</v>
      </c>
      <c r="I97" t="str">
        <f t="shared" si="3"/>
        <v>Carolyn Simpson</v>
      </c>
    </row>
    <row r="98" spans="1:9" x14ac:dyDescent="0.3">
      <c r="A98" s="1">
        <v>45323.666666666664</v>
      </c>
      <c r="B98" s="1">
        <v>45323.6875</v>
      </c>
      <c r="C98" t="s">
        <v>487</v>
      </c>
      <c r="D98">
        <v>48</v>
      </c>
      <c r="E98" t="s">
        <v>494</v>
      </c>
      <c r="F98" t="s">
        <v>495</v>
      </c>
      <c r="G98" t="s">
        <v>496</v>
      </c>
      <c r="H98" t="str">
        <f t="shared" si="2"/>
        <v>48_2/1/2024 16:00</v>
      </c>
      <c r="I98" t="str">
        <f t="shared" si="3"/>
        <v>Kelli Cruthirds</v>
      </c>
    </row>
    <row r="99" spans="1:9" x14ac:dyDescent="0.3">
      <c r="A99" s="1">
        <v>45323.666666666664</v>
      </c>
      <c r="B99" s="1">
        <v>45323.708333333336</v>
      </c>
      <c r="C99" t="s">
        <v>480</v>
      </c>
      <c r="D99">
        <v>207</v>
      </c>
      <c r="E99" t="s">
        <v>484</v>
      </c>
      <c r="F99" t="s">
        <v>485</v>
      </c>
      <c r="G99" t="s">
        <v>486</v>
      </c>
      <c r="H99" t="str">
        <f t="shared" si="2"/>
        <v>207_2/1/2024 16:00</v>
      </c>
      <c r="I99" t="str">
        <f t="shared" si="3"/>
        <v>Katherine Tyree</v>
      </c>
    </row>
    <row r="100" spans="1:9" x14ac:dyDescent="0.3">
      <c r="A100" s="1">
        <v>45323.666666666664</v>
      </c>
      <c r="B100" s="1">
        <v>45323.708333333336</v>
      </c>
      <c r="C100" t="s">
        <v>480</v>
      </c>
      <c r="D100">
        <v>188</v>
      </c>
      <c r="E100" t="s">
        <v>509</v>
      </c>
      <c r="F100" t="s">
        <v>510</v>
      </c>
      <c r="G100" t="s">
        <v>511</v>
      </c>
      <c r="H100" t="str">
        <f t="shared" si="2"/>
        <v>188_2/1/2024 16:00</v>
      </c>
      <c r="I100" t="str">
        <f t="shared" si="3"/>
        <v>Jessica Pittman</v>
      </c>
    </row>
    <row r="101" spans="1:9" x14ac:dyDescent="0.3">
      <c r="A101" s="1">
        <v>45323.666666666664</v>
      </c>
      <c r="B101" s="1">
        <v>45323.708333333336</v>
      </c>
      <c r="C101" t="s">
        <v>480</v>
      </c>
      <c r="D101">
        <v>97</v>
      </c>
      <c r="E101" t="s">
        <v>481</v>
      </c>
      <c r="F101" t="s">
        <v>482</v>
      </c>
      <c r="G101" t="s">
        <v>483</v>
      </c>
      <c r="H101" t="str">
        <f t="shared" si="2"/>
        <v>97_2/1/2024 16:00</v>
      </c>
      <c r="I101" t="str">
        <f t="shared" si="3"/>
        <v>Robert Crochet</v>
      </c>
    </row>
    <row r="102" spans="1:9" x14ac:dyDescent="0.3">
      <c r="A102" s="1">
        <v>45323.666666666664</v>
      </c>
      <c r="B102" s="1">
        <v>45323.708333333336</v>
      </c>
      <c r="C102" t="s">
        <v>480</v>
      </c>
      <c r="D102">
        <v>133</v>
      </c>
      <c r="E102" t="s">
        <v>509</v>
      </c>
      <c r="F102" t="s">
        <v>510</v>
      </c>
      <c r="G102" t="s">
        <v>511</v>
      </c>
      <c r="H102" t="str">
        <f t="shared" si="2"/>
        <v>133_2/1/2024 16:00</v>
      </c>
      <c r="I102" t="str">
        <f t="shared" si="3"/>
        <v>Jessica Pittman</v>
      </c>
    </row>
    <row r="103" spans="1:9" x14ac:dyDescent="0.3">
      <c r="A103" s="1">
        <v>45323.6875</v>
      </c>
      <c r="B103" s="1">
        <v>45323.708333333336</v>
      </c>
      <c r="C103" t="s">
        <v>480</v>
      </c>
      <c r="D103">
        <v>201</v>
      </c>
      <c r="E103" t="s">
        <v>506</v>
      </c>
      <c r="F103" t="s">
        <v>507</v>
      </c>
      <c r="G103" t="s">
        <v>508</v>
      </c>
      <c r="H103" t="str">
        <f t="shared" si="2"/>
        <v>201_2/1/2024 16:30</v>
      </c>
      <c r="I103" t="str">
        <f t="shared" si="3"/>
        <v>Victoria Miley</v>
      </c>
    </row>
    <row r="104" spans="1:9" x14ac:dyDescent="0.3">
      <c r="A104" s="1">
        <v>45323.6875</v>
      </c>
      <c r="B104" s="1">
        <v>45323.708333333336</v>
      </c>
      <c r="C104" t="s">
        <v>480</v>
      </c>
      <c r="D104">
        <v>202</v>
      </c>
      <c r="E104" t="s">
        <v>503</v>
      </c>
      <c r="F104" t="s">
        <v>504</v>
      </c>
      <c r="G104" t="s">
        <v>505</v>
      </c>
      <c r="H104" t="str">
        <f t="shared" si="2"/>
        <v>202_2/1/2024 16:30</v>
      </c>
      <c r="I104" t="str">
        <f t="shared" si="3"/>
        <v>D'Anna Pullen</v>
      </c>
    </row>
    <row r="105" spans="1:9" x14ac:dyDescent="0.3">
      <c r="A105" s="1">
        <v>45323.6875</v>
      </c>
      <c r="B105" s="1">
        <v>45323.708333333336</v>
      </c>
      <c r="C105" t="s">
        <v>480</v>
      </c>
      <c r="D105">
        <v>189</v>
      </c>
      <c r="E105" t="s">
        <v>497</v>
      </c>
      <c r="F105" t="s">
        <v>498</v>
      </c>
      <c r="G105" t="s">
        <v>499</v>
      </c>
      <c r="H105" t="str">
        <f t="shared" si="2"/>
        <v>189_2/1/2024 16:30</v>
      </c>
      <c r="I105" t="str">
        <f t="shared" si="3"/>
        <v>Christian Litz</v>
      </c>
    </row>
    <row r="106" spans="1:9" x14ac:dyDescent="0.3">
      <c r="A106" s="1">
        <v>45323.6875</v>
      </c>
      <c r="B106" s="1">
        <v>45323.708333333336</v>
      </c>
      <c r="C106" t="s">
        <v>480</v>
      </c>
      <c r="D106">
        <v>61</v>
      </c>
      <c r="E106" t="s">
        <v>491</v>
      </c>
      <c r="F106" t="s">
        <v>492</v>
      </c>
      <c r="G106" t="s">
        <v>493</v>
      </c>
      <c r="H106" t="str">
        <f t="shared" si="2"/>
        <v>61_2/1/2024 16:30</v>
      </c>
      <c r="I106" t="str">
        <f t="shared" si="3"/>
        <v>Carolyn Simpson</v>
      </c>
    </row>
    <row r="107" spans="1:9" x14ac:dyDescent="0.3">
      <c r="A107" s="1">
        <v>45323.6875</v>
      </c>
      <c r="B107" s="1">
        <v>45323.708333333336</v>
      </c>
      <c r="C107" t="s">
        <v>487</v>
      </c>
      <c r="D107">
        <v>212</v>
      </c>
      <c r="E107" t="s">
        <v>494</v>
      </c>
      <c r="F107" t="s">
        <v>495</v>
      </c>
      <c r="G107" t="s">
        <v>496</v>
      </c>
      <c r="H107" t="str">
        <f t="shared" si="2"/>
        <v>212_2/1/2024 16:30</v>
      </c>
      <c r="I107" t="str">
        <f t="shared" si="3"/>
        <v>Kelli Cruthirds</v>
      </c>
    </row>
    <row r="108" spans="1:9" x14ac:dyDescent="0.3">
      <c r="A108" s="1">
        <v>45323.708333333336</v>
      </c>
      <c r="B108" s="1">
        <v>45323.729166666664</v>
      </c>
      <c r="C108" t="s">
        <v>480</v>
      </c>
      <c r="D108">
        <v>124</v>
      </c>
      <c r="E108" t="s">
        <v>506</v>
      </c>
      <c r="F108" t="s">
        <v>507</v>
      </c>
      <c r="G108" t="s">
        <v>508</v>
      </c>
      <c r="H108" t="str">
        <f t="shared" si="2"/>
        <v>124_2/1/2024 17:00</v>
      </c>
      <c r="I108" t="str">
        <f t="shared" si="3"/>
        <v>Victoria Miley</v>
      </c>
    </row>
    <row r="109" spans="1:9" x14ac:dyDescent="0.3">
      <c r="A109" s="1">
        <v>45323.708333333336</v>
      </c>
      <c r="B109" s="1">
        <v>45323.729166666664</v>
      </c>
      <c r="C109" t="s">
        <v>480</v>
      </c>
      <c r="D109">
        <v>20</v>
      </c>
      <c r="E109" t="s">
        <v>503</v>
      </c>
      <c r="F109" t="s">
        <v>504</v>
      </c>
      <c r="G109" t="s">
        <v>505</v>
      </c>
      <c r="H109" t="str">
        <f t="shared" si="2"/>
        <v>20_2/1/2024 17:00</v>
      </c>
      <c r="I109" t="str">
        <f t="shared" si="3"/>
        <v>D'Anna Pullen</v>
      </c>
    </row>
    <row r="110" spans="1:9" x14ac:dyDescent="0.3">
      <c r="A110" s="1">
        <v>45323.708333333336</v>
      </c>
      <c r="B110" s="1">
        <v>45323.729166666664</v>
      </c>
      <c r="C110" t="s">
        <v>487</v>
      </c>
      <c r="D110">
        <v>300</v>
      </c>
      <c r="E110" t="s">
        <v>494</v>
      </c>
      <c r="F110" t="s">
        <v>495</v>
      </c>
      <c r="G110" t="s">
        <v>496</v>
      </c>
      <c r="H110" t="str">
        <f t="shared" si="2"/>
        <v>300_2/1/2024 17:00</v>
      </c>
      <c r="I110" t="str">
        <f t="shared" si="3"/>
        <v>Kelli Cruthirds</v>
      </c>
    </row>
    <row r="111" spans="1:9" x14ac:dyDescent="0.3">
      <c r="A111" s="1">
        <v>45323.708333333336</v>
      </c>
      <c r="B111" s="1">
        <v>45323.75</v>
      </c>
      <c r="C111" t="s">
        <v>480</v>
      </c>
      <c r="D111">
        <v>190</v>
      </c>
      <c r="E111" t="s">
        <v>497</v>
      </c>
      <c r="F111" t="s">
        <v>498</v>
      </c>
      <c r="G111" t="s">
        <v>499</v>
      </c>
      <c r="H111" t="str">
        <f t="shared" si="2"/>
        <v>190_2/1/2024 17:00</v>
      </c>
      <c r="I111" t="str">
        <f t="shared" si="3"/>
        <v>Christian Litz</v>
      </c>
    </row>
    <row r="112" spans="1:9" x14ac:dyDescent="0.3">
      <c r="A112" s="1">
        <v>45323.708333333336</v>
      </c>
      <c r="B112" s="1">
        <v>45323.75</v>
      </c>
      <c r="C112" t="s">
        <v>480</v>
      </c>
      <c r="D112">
        <v>260</v>
      </c>
      <c r="E112" t="s">
        <v>484</v>
      </c>
      <c r="F112" t="s">
        <v>485</v>
      </c>
      <c r="G112" t="s">
        <v>486</v>
      </c>
      <c r="H112" t="str">
        <f t="shared" si="2"/>
        <v>260_2/1/2024 17:00</v>
      </c>
      <c r="I112" t="str">
        <f t="shared" si="3"/>
        <v>Katherine Tyree</v>
      </c>
    </row>
    <row r="113" spans="1:9" x14ac:dyDescent="0.3">
      <c r="A113" s="1">
        <v>45323.708333333336</v>
      </c>
      <c r="B113" s="1">
        <v>45323.75</v>
      </c>
      <c r="C113" t="s">
        <v>480</v>
      </c>
      <c r="D113">
        <v>21</v>
      </c>
      <c r="E113" t="s">
        <v>484</v>
      </c>
      <c r="F113" t="s">
        <v>485</v>
      </c>
      <c r="G113" t="s">
        <v>486</v>
      </c>
      <c r="H113" t="str">
        <f t="shared" si="2"/>
        <v>21_2/1/2024 17:00</v>
      </c>
      <c r="I113" t="str">
        <f t="shared" si="3"/>
        <v>Katherine Tyree</v>
      </c>
    </row>
    <row r="114" spans="1:9" x14ac:dyDescent="0.3">
      <c r="A114" s="1">
        <v>45323.708333333336</v>
      </c>
      <c r="B114" s="1">
        <v>45323.75</v>
      </c>
      <c r="C114" t="s">
        <v>480</v>
      </c>
      <c r="D114">
        <v>50</v>
      </c>
      <c r="E114" t="s">
        <v>509</v>
      </c>
      <c r="F114" t="s">
        <v>510</v>
      </c>
      <c r="G114" t="s">
        <v>511</v>
      </c>
      <c r="H114" t="str">
        <f t="shared" si="2"/>
        <v>50_2/1/2024 17:00</v>
      </c>
      <c r="I114" t="str">
        <f t="shared" si="3"/>
        <v>Jessica Pittman</v>
      </c>
    </row>
    <row r="115" spans="1:9" x14ac:dyDescent="0.3">
      <c r="A115" s="1">
        <v>45323.708333333336</v>
      </c>
      <c r="B115" s="1">
        <v>45323.75</v>
      </c>
      <c r="C115" t="s">
        <v>480</v>
      </c>
      <c r="D115">
        <v>42</v>
      </c>
      <c r="E115" t="s">
        <v>481</v>
      </c>
      <c r="F115" t="s">
        <v>482</v>
      </c>
      <c r="G115" t="s">
        <v>483</v>
      </c>
      <c r="H115" t="str">
        <f t="shared" si="2"/>
        <v>42_2/1/2024 17:00</v>
      </c>
      <c r="I115" t="str">
        <f t="shared" si="3"/>
        <v>Robert Crochet</v>
      </c>
    </row>
    <row r="116" spans="1:9" x14ac:dyDescent="0.3">
      <c r="A116" s="1">
        <v>45323.708333333336</v>
      </c>
      <c r="B116" s="1">
        <v>45323.75</v>
      </c>
      <c r="C116" t="s">
        <v>480</v>
      </c>
      <c r="D116">
        <v>292</v>
      </c>
      <c r="E116" t="s">
        <v>497</v>
      </c>
      <c r="F116" t="s">
        <v>498</v>
      </c>
      <c r="G116" t="s">
        <v>499</v>
      </c>
      <c r="H116" t="str">
        <f t="shared" si="2"/>
        <v>292_2/1/2024 17:00</v>
      </c>
      <c r="I116" t="str">
        <f t="shared" si="3"/>
        <v>Christian Litz</v>
      </c>
    </row>
    <row r="117" spans="1:9" x14ac:dyDescent="0.3">
      <c r="A117" s="1">
        <v>45323.708333333336</v>
      </c>
      <c r="B117" s="1">
        <v>45323.75</v>
      </c>
      <c r="C117" t="s">
        <v>480</v>
      </c>
      <c r="D117">
        <v>243</v>
      </c>
      <c r="E117" t="s">
        <v>509</v>
      </c>
      <c r="F117" t="s">
        <v>510</v>
      </c>
      <c r="G117" t="s">
        <v>511</v>
      </c>
      <c r="H117" t="str">
        <f t="shared" si="2"/>
        <v>243_2/1/2024 17:00</v>
      </c>
      <c r="I117" t="str">
        <f t="shared" si="3"/>
        <v>Jessica Pittman</v>
      </c>
    </row>
    <row r="118" spans="1:9" x14ac:dyDescent="0.3">
      <c r="A118" s="1">
        <v>45323.729166666664</v>
      </c>
      <c r="B118" s="1">
        <v>45323.75</v>
      </c>
      <c r="C118" t="s">
        <v>480</v>
      </c>
      <c r="D118">
        <v>46</v>
      </c>
      <c r="E118" t="s">
        <v>503</v>
      </c>
      <c r="F118" t="s">
        <v>504</v>
      </c>
      <c r="G118" t="s">
        <v>505</v>
      </c>
      <c r="H118" t="str">
        <f t="shared" si="2"/>
        <v>46_2/1/2024 17:30</v>
      </c>
      <c r="I118" t="str">
        <f t="shared" si="3"/>
        <v>D'Anna Pullen</v>
      </c>
    </row>
    <row r="119" spans="1:9" x14ac:dyDescent="0.3">
      <c r="A119" s="1">
        <v>45323.729166666664</v>
      </c>
      <c r="B119" s="1">
        <v>45323.75</v>
      </c>
      <c r="C119" t="s">
        <v>480</v>
      </c>
      <c r="D119">
        <v>150</v>
      </c>
      <c r="E119" t="s">
        <v>506</v>
      </c>
      <c r="F119" t="s">
        <v>507</v>
      </c>
      <c r="G119" t="s">
        <v>508</v>
      </c>
      <c r="H119" t="str">
        <f t="shared" si="2"/>
        <v>150_2/1/2024 17:30</v>
      </c>
      <c r="I119" t="str">
        <f t="shared" si="3"/>
        <v>Victoria Miley</v>
      </c>
    </row>
    <row r="120" spans="1:9" x14ac:dyDescent="0.3">
      <c r="A120" s="1">
        <v>45324.291666666664</v>
      </c>
      <c r="B120" s="1">
        <v>45324.333333333336</v>
      </c>
      <c r="C120" t="s">
        <v>480</v>
      </c>
      <c r="D120">
        <v>97</v>
      </c>
      <c r="E120" t="s">
        <v>484</v>
      </c>
      <c r="F120" t="s">
        <v>485</v>
      </c>
      <c r="G120" t="s">
        <v>486</v>
      </c>
      <c r="H120" t="str">
        <f t="shared" si="2"/>
        <v>97_2/2/2024 07:00</v>
      </c>
      <c r="I120" t="str">
        <f t="shared" si="3"/>
        <v>Katherine Tyree</v>
      </c>
    </row>
    <row r="121" spans="1:9" x14ac:dyDescent="0.3">
      <c r="A121" s="1">
        <v>45324.291666666664</v>
      </c>
      <c r="B121" s="1">
        <v>45324.333333333336</v>
      </c>
      <c r="C121" t="s">
        <v>480</v>
      </c>
      <c r="D121">
        <v>251</v>
      </c>
      <c r="E121" t="s">
        <v>484</v>
      </c>
      <c r="F121" t="s">
        <v>485</v>
      </c>
      <c r="G121" t="s">
        <v>486</v>
      </c>
      <c r="H121" t="str">
        <f t="shared" si="2"/>
        <v>251_2/2/2024 07:00</v>
      </c>
      <c r="I121" t="str">
        <f t="shared" si="3"/>
        <v>Katherine Tyree</v>
      </c>
    </row>
    <row r="122" spans="1:9" x14ac:dyDescent="0.3">
      <c r="A122" s="1">
        <v>45324.291666666664</v>
      </c>
      <c r="B122" s="1">
        <v>45324.333333333336</v>
      </c>
      <c r="C122" t="s">
        <v>480</v>
      </c>
      <c r="D122">
        <v>293</v>
      </c>
      <c r="E122" t="s">
        <v>497</v>
      </c>
      <c r="F122" t="s">
        <v>498</v>
      </c>
      <c r="G122" t="s">
        <v>499</v>
      </c>
      <c r="H122" t="str">
        <f t="shared" si="2"/>
        <v>293_2/2/2024 07:00</v>
      </c>
      <c r="I122" t="str">
        <f t="shared" si="3"/>
        <v>Christian Litz</v>
      </c>
    </row>
    <row r="123" spans="1:9" x14ac:dyDescent="0.3">
      <c r="A123" s="1">
        <v>45324.291666666664</v>
      </c>
      <c r="B123" s="1">
        <v>45324.333333333336</v>
      </c>
      <c r="C123" t="s">
        <v>480</v>
      </c>
      <c r="D123">
        <v>154</v>
      </c>
      <c r="E123" t="s">
        <v>497</v>
      </c>
      <c r="F123" t="s">
        <v>498</v>
      </c>
      <c r="G123" t="s">
        <v>499</v>
      </c>
      <c r="H123" t="str">
        <f t="shared" si="2"/>
        <v>154_2/2/2024 07:00</v>
      </c>
      <c r="I123" t="str">
        <f t="shared" si="3"/>
        <v>Christian Litz</v>
      </c>
    </row>
    <row r="124" spans="1:9" x14ac:dyDescent="0.3">
      <c r="A124" s="1">
        <v>45324.291666666664</v>
      </c>
      <c r="B124" s="1">
        <v>45324.333333333336</v>
      </c>
      <c r="C124" t="s">
        <v>487</v>
      </c>
      <c r="D124">
        <v>70</v>
      </c>
      <c r="E124" t="s">
        <v>500</v>
      </c>
      <c r="F124" t="s">
        <v>501</v>
      </c>
      <c r="G124" t="s">
        <v>502</v>
      </c>
      <c r="H124" t="str">
        <f t="shared" si="2"/>
        <v>70_2/2/2024 07:00</v>
      </c>
      <c r="I124" t="str">
        <f t="shared" si="3"/>
        <v>James Allen</v>
      </c>
    </row>
    <row r="125" spans="1:9" x14ac:dyDescent="0.3">
      <c r="A125" s="1">
        <v>45324.333333333336</v>
      </c>
      <c r="B125" s="1">
        <v>45324.354166666664</v>
      </c>
      <c r="C125" t="s">
        <v>480</v>
      </c>
      <c r="D125">
        <v>245</v>
      </c>
      <c r="E125" t="s">
        <v>506</v>
      </c>
      <c r="F125" t="s">
        <v>507</v>
      </c>
      <c r="G125" t="s">
        <v>508</v>
      </c>
      <c r="H125" t="str">
        <f t="shared" si="2"/>
        <v>245_2/2/2024 08:00</v>
      </c>
      <c r="I125" t="str">
        <f t="shared" si="3"/>
        <v>Victoria Miley</v>
      </c>
    </row>
    <row r="126" spans="1:9" x14ac:dyDescent="0.3">
      <c r="A126" s="1">
        <v>45324.333333333336</v>
      </c>
      <c r="B126" s="1">
        <v>45324.354166666664</v>
      </c>
      <c r="C126" t="s">
        <v>480</v>
      </c>
      <c r="D126">
        <v>335</v>
      </c>
      <c r="E126" t="s">
        <v>491</v>
      </c>
      <c r="F126" t="s">
        <v>492</v>
      </c>
      <c r="G126" t="s">
        <v>493</v>
      </c>
      <c r="H126" t="str">
        <f t="shared" si="2"/>
        <v>335_2/2/2024 08:00</v>
      </c>
      <c r="I126" t="str">
        <f t="shared" si="3"/>
        <v>Carolyn Simpson</v>
      </c>
    </row>
    <row r="127" spans="1:9" x14ac:dyDescent="0.3">
      <c r="A127" s="1">
        <v>45324.333333333336</v>
      </c>
      <c r="B127" s="1">
        <v>45324.375</v>
      </c>
      <c r="C127" t="s">
        <v>480</v>
      </c>
      <c r="D127">
        <v>196</v>
      </c>
      <c r="E127" t="s">
        <v>497</v>
      </c>
      <c r="F127" t="s">
        <v>498</v>
      </c>
      <c r="G127" t="s">
        <v>499</v>
      </c>
      <c r="H127" t="str">
        <f t="shared" si="2"/>
        <v>196_2/2/2024 08:00</v>
      </c>
      <c r="I127" t="str">
        <f t="shared" si="3"/>
        <v>Christian Litz</v>
      </c>
    </row>
    <row r="128" spans="1:9" x14ac:dyDescent="0.3">
      <c r="A128" s="1">
        <v>45324.333333333336</v>
      </c>
      <c r="B128" s="1">
        <v>45324.375</v>
      </c>
      <c r="C128" t="s">
        <v>480</v>
      </c>
      <c r="D128">
        <v>101</v>
      </c>
      <c r="E128" t="s">
        <v>497</v>
      </c>
      <c r="F128" t="s">
        <v>498</v>
      </c>
      <c r="G128" t="s">
        <v>499</v>
      </c>
      <c r="H128" t="str">
        <f t="shared" si="2"/>
        <v>101_2/2/2024 08:00</v>
      </c>
      <c r="I128" t="str">
        <f t="shared" si="3"/>
        <v>Christian Litz</v>
      </c>
    </row>
    <row r="129" spans="1:9" x14ac:dyDescent="0.3">
      <c r="A129" s="1">
        <v>45324.333333333336</v>
      </c>
      <c r="B129" s="1">
        <v>45324.375</v>
      </c>
      <c r="C129" t="s">
        <v>480</v>
      </c>
      <c r="D129">
        <v>92</v>
      </c>
      <c r="E129" t="s">
        <v>488</v>
      </c>
      <c r="F129" t="s">
        <v>489</v>
      </c>
      <c r="G129" t="s">
        <v>490</v>
      </c>
      <c r="H129" t="str">
        <f t="shared" si="2"/>
        <v>92_2/2/2024 08:00</v>
      </c>
      <c r="I129" t="str">
        <f t="shared" si="3"/>
        <v>Kelsea Rodriguez</v>
      </c>
    </row>
    <row r="130" spans="1:9" x14ac:dyDescent="0.3">
      <c r="A130" s="1">
        <v>45324.333333333336</v>
      </c>
      <c r="B130" s="1">
        <v>45324.375</v>
      </c>
      <c r="C130" t="s">
        <v>480</v>
      </c>
      <c r="D130">
        <v>90</v>
      </c>
      <c r="E130" t="s">
        <v>512</v>
      </c>
      <c r="F130" t="s">
        <v>513</v>
      </c>
      <c r="G130" t="s">
        <v>514</v>
      </c>
      <c r="H130" t="str">
        <f t="shared" si="2"/>
        <v>90_2/2/2024 08:00</v>
      </c>
      <c r="I130" t="str">
        <f t="shared" si="3"/>
        <v>Amber Hickman</v>
      </c>
    </row>
    <row r="131" spans="1:9" x14ac:dyDescent="0.3">
      <c r="A131" s="1">
        <v>45324.333333333336</v>
      </c>
      <c r="B131" s="1">
        <v>45324.375</v>
      </c>
      <c r="C131" t="s">
        <v>480</v>
      </c>
      <c r="D131">
        <v>49</v>
      </c>
      <c r="E131" t="s">
        <v>484</v>
      </c>
      <c r="F131" t="s">
        <v>485</v>
      </c>
      <c r="G131" t="s">
        <v>486</v>
      </c>
      <c r="H131" t="str">
        <f t="shared" ref="H131:H194" si="4">D131&amp;"_"&amp;TEXT(A131,"m/d/yyyy hh:mm")</f>
        <v>49_2/2/2024 08:00</v>
      </c>
      <c r="I131" t="str">
        <f t="shared" si="3"/>
        <v>Katherine Tyree</v>
      </c>
    </row>
    <row r="132" spans="1:9" x14ac:dyDescent="0.3">
      <c r="A132" s="1">
        <v>45324.333333333336</v>
      </c>
      <c r="B132" s="1">
        <v>45324.375</v>
      </c>
      <c r="C132" t="s">
        <v>480</v>
      </c>
      <c r="D132">
        <v>34</v>
      </c>
      <c r="E132" t="s">
        <v>484</v>
      </c>
      <c r="F132" t="s">
        <v>485</v>
      </c>
      <c r="G132" t="s">
        <v>486</v>
      </c>
      <c r="H132" t="str">
        <f t="shared" si="4"/>
        <v>34_2/2/2024 08:00</v>
      </c>
      <c r="I132" t="str">
        <f t="shared" ref="I132:I195" si="5">F132&amp;" "&amp;G132</f>
        <v>Katherine Tyree</v>
      </c>
    </row>
    <row r="133" spans="1:9" x14ac:dyDescent="0.3">
      <c r="A133" s="1">
        <v>45324.333333333336</v>
      </c>
      <c r="B133" s="1">
        <v>45324.375</v>
      </c>
      <c r="C133" t="s">
        <v>480</v>
      </c>
      <c r="D133">
        <v>336</v>
      </c>
      <c r="E133" t="s">
        <v>512</v>
      </c>
      <c r="F133" t="s">
        <v>513</v>
      </c>
      <c r="G133" t="s">
        <v>514</v>
      </c>
      <c r="H133" t="str">
        <f t="shared" si="4"/>
        <v>336_2/2/2024 08:00</v>
      </c>
      <c r="I133" t="str">
        <f t="shared" si="5"/>
        <v>Amber Hickman</v>
      </c>
    </row>
    <row r="134" spans="1:9" x14ac:dyDescent="0.3">
      <c r="A134" s="1">
        <v>45324.333333333336</v>
      </c>
      <c r="B134" s="1">
        <v>45324.375</v>
      </c>
      <c r="C134" t="s">
        <v>487</v>
      </c>
      <c r="D134">
        <v>195</v>
      </c>
      <c r="E134" t="s">
        <v>500</v>
      </c>
      <c r="F134" t="s">
        <v>501</v>
      </c>
      <c r="G134" t="s">
        <v>502</v>
      </c>
      <c r="H134" t="str">
        <f t="shared" si="4"/>
        <v>195_2/2/2024 08:00</v>
      </c>
      <c r="I134" t="str">
        <f t="shared" si="5"/>
        <v>James Allen</v>
      </c>
    </row>
    <row r="135" spans="1:9" x14ac:dyDescent="0.3">
      <c r="A135" s="1">
        <v>45324.354166666664</v>
      </c>
      <c r="B135" s="1">
        <v>45324.375</v>
      </c>
      <c r="C135" t="s">
        <v>480</v>
      </c>
      <c r="D135">
        <v>186</v>
      </c>
      <c r="E135" t="s">
        <v>491</v>
      </c>
      <c r="F135" t="s">
        <v>492</v>
      </c>
      <c r="G135" t="s">
        <v>493</v>
      </c>
      <c r="H135" t="str">
        <f t="shared" si="4"/>
        <v>186_2/2/2024 08:30</v>
      </c>
      <c r="I135" t="str">
        <f t="shared" si="5"/>
        <v>Carolyn Simpson</v>
      </c>
    </row>
    <row r="136" spans="1:9" x14ac:dyDescent="0.3">
      <c r="A136" s="1">
        <v>45324.354166666664</v>
      </c>
      <c r="B136" s="1">
        <v>45324.375</v>
      </c>
      <c r="C136" t="s">
        <v>480</v>
      </c>
      <c r="D136">
        <v>159</v>
      </c>
      <c r="E136" t="s">
        <v>503</v>
      </c>
      <c r="F136" t="s">
        <v>504</v>
      </c>
      <c r="G136" t="s">
        <v>505</v>
      </c>
      <c r="H136" t="str">
        <f t="shared" si="4"/>
        <v>159_2/2/2024 08:30</v>
      </c>
      <c r="I136" t="str">
        <f t="shared" si="5"/>
        <v>D'Anna Pullen</v>
      </c>
    </row>
    <row r="137" spans="1:9" x14ac:dyDescent="0.3">
      <c r="A137" s="1">
        <v>45324.354166666664</v>
      </c>
      <c r="B137" s="1">
        <v>45324.375</v>
      </c>
      <c r="C137" t="s">
        <v>480</v>
      </c>
      <c r="D137">
        <v>204</v>
      </c>
      <c r="E137" t="s">
        <v>506</v>
      </c>
      <c r="F137" t="s">
        <v>507</v>
      </c>
      <c r="G137" t="s">
        <v>508</v>
      </c>
      <c r="H137" t="str">
        <f t="shared" si="4"/>
        <v>204_2/2/2024 08:30</v>
      </c>
      <c r="I137" t="str">
        <f t="shared" si="5"/>
        <v>Victoria Miley</v>
      </c>
    </row>
    <row r="138" spans="1:9" x14ac:dyDescent="0.3">
      <c r="A138" s="1">
        <v>45324.375</v>
      </c>
      <c r="B138" s="1">
        <v>45324.395833333336</v>
      </c>
      <c r="C138" t="s">
        <v>480</v>
      </c>
      <c r="D138">
        <v>278</v>
      </c>
      <c r="E138" t="s">
        <v>506</v>
      </c>
      <c r="F138" t="s">
        <v>507</v>
      </c>
      <c r="G138" t="s">
        <v>508</v>
      </c>
      <c r="H138" t="str">
        <f t="shared" si="4"/>
        <v>278_2/2/2024 09:00</v>
      </c>
      <c r="I138" t="str">
        <f t="shared" si="5"/>
        <v>Victoria Miley</v>
      </c>
    </row>
    <row r="139" spans="1:9" x14ac:dyDescent="0.3">
      <c r="A139" s="1">
        <v>45324.375</v>
      </c>
      <c r="B139" s="1">
        <v>45324.395833333336</v>
      </c>
      <c r="C139" t="s">
        <v>480</v>
      </c>
      <c r="D139">
        <v>209</v>
      </c>
      <c r="E139" t="s">
        <v>503</v>
      </c>
      <c r="F139" t="s">
        <v>504</v>
      </c>
      <c r="G139" t="s">
        <v>505</v>
      </c>
      <c r="H139" t="str">
        <f t="shared" si="4"/>
        <v>209_2/2/2024 09:00</v>
      </c>
      <c r="I139" t="str">
        <f t="shared" si="5"/>
        <v>D'Anna Pullen</v>
      </c>
    </row>
    <row r="140" spans="1:9" x14ac:dyDescent="0.3">
      <c r="A140" s="1">
        <v>45324.375</v>
      </c>
      <c r="B140" s="1">
        <v>45324.395833333336</v>
      </c>
      <c r="C140" t="s">
        <v>480</v>
      </c>
      <c r="D140">
        <v>204</v>
      </c>
      <c r="E140" t="s">
        <v>491</v>
      </c>
      <c r="F140" t="s">
        <v>492</v>
      </c>
      <c r="G140" t="s">
        <v>493</v>
      </c>
      <c r="H140" t="str">
        <f t="shared" si="4"/>
        <v>204_2/2/2024 09:00</v>
      </c>
      <c r="I140" t="str">
        <f t="shared" si="5"/>
        <v>Carolyn Simpson</v>
      </c>
    </row>
    <row r="141" spans="1:9" x14ac:dyDescent="0.3">
      <c r="A141" s="1">
        <v>45324.375</v>
      </c>
      <c r="B141" s="1">
        <v>45324.395833333336</v>
      </c>
      <c r="C141" t="s">
        <v>480</v>
      </c>
      <c r="D141">
        <v>275</v>
      </c>
      <c r="E141" t="s">
        <v>488</v>
      </c>
      <c r="F141" t="s">
        <v>489</v>
      </c>
      <c r="G141" t="s">
        <v>490</v>
      </c>
      <c r="H141" t="str">
        <f t="shared" si="4"/>
        <v>275_2/2/2024 09:00</v>
      </c>
      <c r="I141" t="str">
        <f t="shared" si="5"/>
        <v>Kelsea Rodriguez</v>
      </c>
    </row>
    <row r="142" spans="1:9" x14ac:dyDescent="0.3">
      <c r="A142" s="1">
        <v>45324.375</v>
      </c>
      <c r="B142" s="1">
        <v>45324.416666666664</v>
      </c>
      <c r="C142" t="s">
        <v>480</v>
      </c>
      <c r="D142">
        <v>102</v>
      </c>
      <c r="E142" t="s">
        <v>512</v>
      </c>
      <c r="F142" t="s">
        <v>513</v>
      </c>
      <c r="G142" t="s">
        <v>514</v>
      </c>
      <c r="H142" t="str">
        <f t="shared" si="4"/>
        <v>102_2/2/2024 09:00</v>
      </c>
      <c r="I142" t="str">
        <f t="shared" si="5"/>
        <v>Amber Hickman</v>
      </c>
    </row>
    <row r="143" spans="1:9" x14ac:dyDescent="0.3">
      <c r="A143" s="1">
        <v>45324.375</v>
      </c>
      <c r="B143" s="1">
        <v>45324.416666666664</v>
      </c>
      <c r="C143" t="s">
        <v>480</v>
      </c>
      <c r="D143">
        <v>6</v>
      </c>
      <c r="E143" t="s">
        <v>512</v>
      </c>
      <c r="F143" t="s">
        <v>513</v>
      </c>
      <c r="G143" t="s">
        <v>514</v>
      </c>
      <c r="H143" t="str">
        <f t="shared" si="4"/>
        <v>6_2/2/2024 09:00</v>
      </c>
      <c r="I143" t="str">
        <f t="shared" si="5"/>
        <v>Amber Hickman</v>
      </c>
    </row>
    <row r="144" spans="1:9" x14ac:dyDescent="0.3">
      <c r="A144" s="1">
        <v>45324.375</v>
      </c>
      <c r="B144" s="1">
        <v>45324.416666666664</v>
      </c>
      <c r="C144" t="s">
        <v>480</v>
      </c>
      <c r="D144">
        <v>164</v>
      </c>
      <c r="E144" t="s">
        <v>497</v>
      </c>
      <c r="F144" t="s">
        <v>498</v>
      </c>
      <c r="G144" t="s">
        <v>499</v>
      </c>
      <c r="H144" t="str">
        <f t="shared" si="4"/>
        <v>164_2/2/2024 09:00</v>
      </c>
      <c r="I144" t="str">
        <f t="shared" si="5"/>
        <v>Christian Litz</v>
      </c>
    </row>
    <row r="145" spans="1:9" x14ac:dyDescent="0.3">
      <c r="A145" s="1">
        <v>45324.375</v>
      </c>
      <c r="B145" s="1">
        <v>45324.416666666664</v>
      </c>
      <c r="C145" t="s">
        <v>480</v>
      </c>
      <c r="D145">
        <v>72</v>
      </c>
      <c r="E145" t="s">
        <v>484</v>
      </c>
      <c r="F145" t="s">
        <v>485</v>
      </c>
      <c r="G145" t="s">
        <v>486</v>
      </c>
      <c r="H145" t="str">
        <f t="shared" si="4"/>
        <v>72_2/2/2024 09:00</v>
      </c>
      <c r="I145" t="str">
        <f t="shared" si="5"/>
        <v>Katherine Tyree</v>
      </c>
    </row>
    <row r="146" spans="1:9" x14ac:dyDescent="0.3">
      <c r="A146" s="1">
        <v>45324.375</v>
      </c>
      <c r="B146" s="1">
        <v>45324.416666666664</v>
      </c>
      <c r="C146" t="s">
        <v>480</v>
      </c>
      <c r="D146">
        <v>105</v>
      </c>
      <c r="E146" t="s">
        <v>497</v>
      </c>
      <c r="F146" t="s">
        <v>498</v>
      </c>
      <c r="G146" t="s">
        <v>499</v>
      </c>
      <c r="H146" t="str">
        <f t="shared" si="4"/>
        <v>105_2/2/2024 09:00</v>
      </c>
      <c r="I146" t="str">
        <f t="shared" si="5"/>
        <v>Christian Litz</v>
      </c>
    </row>
    <row r="147" spans="1:9" x14ac:dyDescent="0.3">
      <c r="A147" s="1">
        <v>45324.395833333336</v>
      </c>
      <c r="B147" s="1">
        <v>45324.416666666664</v>
      </c>
      <c r="C147" t="s">
        <v>480</v>
      </c>
      <c r="D147">
        <v>208</v>
      </c>
      <c r="E147" t="s">
        <v>506</v>
      </c>
      <c r="F147" t="s">
        <v>507</v>
      </c>
      <c r="G147" t="s">
        <v>508</v>
      </c>
      <c r="H147" t="str">
        <f t="shared" si="4"/>
        <v>208_2/2/2024 09:30</v>
      </c>
      <c r="I147" t="str">
        <f t="shared" si="5"/>
        <v>Victoria Miley</v>
      </c>
    </row>
    <row r="148" spans="1:9" x14ac:dyDescent="0.3">
      <c r="A148" s="1">
        <v>45324.395833333336</v>
      </c>
      <c r="B148" s="1">
        <v>45324.416666666664</v>
      </c>
      <c r="C148" t="s">
        <v>480</v>
      </c>
      <c r="D148">
        <v>209</v>
      </c>
      <c r="E148" t="s">
        <v>491</v>
      </c>
      <c r="F148" t="s">
        <v>492</v>
      </c>
      <c r="G148" t="s">
        <v>493</v>
      </c>
      <c r="H148" t="str">
        <f t="shared" si="4"/>
        <v>209_2/2/2024 09:30</v>
      </c>
      <c r="I148" t="str">
        <f t="shared" si="5"/>
        <v>Carolyn Simpson</v>
      </c>
    </row>
    <row r="149" spans="1:9" x14ac:dyDescent="0.3">
      <c r="A149" s="1">
        <v>45324.395833333336</v>
      </c>
      <c r="B149" s="1">
        <v>45324.416666666664</v>
      </c>
      <c r="C149" t="s">
        <v>480</v>
      </c>
      <c r="D149">
        <v>159</v>
      </c>
      <c r="E149" t="s">
        <v>488</v>
      </c>
      <c r="F149" t="s">
        <v>489</v>
      </c>
      <c r="G149" t="s">
        <v>490</v>
      </c>
      <c r="H149" t="str">
        <f t="shared" si="4"/>
        <v>159_2/2/2024 09:30</v>
      </c>
      <c r="I149" t="str">
        <f t="shared" si="5"/>
        <v>Kelsea Rodriguez</v>
      </c>
    </row>
    <row r="150" spans="1:9" x14ac:dyDescent="0.3">
      <c r="A150" s="1">
        <v>45324.395833333336</v>
      </c>
      <c r="B150" s="1">
        <v>45324.416666666664</v>
      </c>
      <c r="C150" t="s">
        <v>480</v>
      </c>
      <c r="D150">
        <v>337</v>
      </c>
      <c r="E150" t="s">
        <v>503</v>
      </c>
      <c r="F150" t="s">
        <v>504</v>
      </c>
      <c r="G150" t="s">
        <v>505</v>
      </c>
      <c r="H150" t="str">
        <f t="shared" si="4"/>
        <v>337_2/2/2024 09:30</v>
      </c>
      <c r="I150" t="str">
        <f t="shared" si="5"/>
        <v>D'Anna Pullen</v>
      </c>
    </row>
    <row r="151" spans="1:9" x14ac:dyDescent="0.3">
      <c r="A151" s="1">
        <v>45324.395833333336</v>
      </c>
      <c r="B151" s="1">
        <v>45324.416666666664</v>
      </c>
      <c r="C151" t="s">
        <v>487</v>
      </c>
      <c r="D151">
        <v>156</v>
      </c>
      <c r="E151" t="s">
        <v>494</v>
      </c>
      <c r="F151" t="s">
        <v>495</v>
      </c>
      <c r="G151" t="s">
        <v>496</v>
      </c>
      <c r="H151" t="str">
        <f t="shared" si="4"/>
        <v>156_2/2/2024 09:30</v>
      </c>
      <c r="I151" t="str">
        <f t="shared" si="5"/>
        <v>Kelli Cruthirds</v>
      </c>
    </row>
    <row r="152" spans="1:9" x14ac:dyDescent="0.3">
      <c r="A152" s="1">
        <v>45324.416666666664</v>
      </c>
      <c r="B152" s="1">
        <v>45324.4375</v>
      </c>
      <c r="C152" t="s">
        <v>480</v>
      </c>
      <c r="D152">
        <v>167</v>
      </c>
      <c r="E152" t="s">
        <v>503</v>
      </c>
      <c r="F152" t="s">
        <v>504</v>
      </c>
      <c r="G152" t="s">
        <v>505</v>
      </c>
      <c r="H152" t="str">
        <f t="shared" si="4"/>
        <v>167_2/2/2024 10:00</v>
      </c>
      <c r="I152" t="str">
        <f t="shared" si="5"/>
        <v>D'Anna Pullen</v>
      </c>
    </row>
    <row r="153" spans="1:9" x14ac:dyDescent="0.3">
      <c r="A153" s="1">
        <v>45324.416666666664</v>
      </c>
      <c r="B153" s="1">
        <v>45324.4375</v>
      </c>
      <c r="C153" t="s">
        <v>480</v>
      </c>
      <c r="D153">
        <v>127</v>
      </c>
      <c r="E153" t="s">
        <v>506</v>
      </c>
      <c r="F153" t="s">
        <v>507</v>
      </c>
      <c r="G153" t="s">
        <v>508</v>
      </c>
      <c r="H153" t="str">
        <f t="shared" si="4"/>
        <v>127_2/2/2024 10:00</v>
      </c>
      <c r="I153" t="str">
        <f t="shared" si="5"/>
        <v>Victoria Miley</v>
      </c>
    </row>
    <row r="154" spans="1:9" x14ac:dyDescent="0.3">
      <c r="A154" s="1">
        <v>45324.416666666664</v>
      </c>
      <c r="B154" s="1">
        <v>45324.4375</v>
      </c>
      <c r="C154" t="s">
        <v>480</v>
      </c>
      <c r="D154">
        <v>24</v>
      </c>
      <c r="E154" t="s">
        <v>491</v>
      </c>
      <c r="F154" t="s">
        <v>492</v>
      </c>
      <c r="G154" t="s">
        <v>493</v>
      </c>
      <c r="H154" t="str">
        <f t="shared" si="4"/>
        <v>24_2/2/2024 10:00</v>
      </c>
      <c r="I154" t="str">
        <f t="shared" si="5"/>
        <v>Carolyn Simpson</v>
      </c>
    </row>
    <row r="155" spans="1:9" x14ac:dyDescent="0.3">
      <c r="A155" s="1">
        <v>45324.416666666664</v>
      </c>
      <c r="B155" s="1">
        <v>45324.4375</v>
      </c>
      <c r="C155" t="s">
        <v>487</v>
      </c>
      <c r="D155">
        <v>211</v>
      </c>
      <c r="E155" t="s">
        <v>494</v>
      </c>
      <c r="F155" t="s">
        <v>495</v>
      </c>
      <c r="G155" t="s">
        <v>496</v>
      </c>
      <c r="H155" t="str">
        <f t="shared" si="4"/>
        <v>211_2/2/2024 10:00</v>
      </c>
      <c r="I155" t="str">
        <f t="shared" si="5"/>
        <v>Kelli Cruthirds</v>
      </c>
    </row>
    <row r="156" spans="1:9" x14ac:dyDescent="0.3">
      <c r="A156" s="1">
        <v>45324.416666666664</v>
      </c>
      <c r="B156" s="1">
        <v>45324.458333333336</v>
      </c>
      <c r="C156" t="s">
        <v>480</v>
      </c>
      <c r="D156">
        <v>165</v>
      </c>
      <c r="E156" t="s">
        <v>484</v>
      </c>
      <c r="F156" t="s">
        <v>485</v>
      </c>
      <c r="G156" t="s">
        <v>486</v>
      </c>
      <c r="H156" t="str">
        <f t="shared" si="4"/>
        <v>165_2/2/2024 10:00</v>
      </c>
      <c r="I156" t="str">
        <f t="shared" si="5"/>
        <v>Katherine Tyree</v>
      </c>
    </row>
    <row r="157" spans="1:9" x14ac:dyDescent="0.3">
      <c r="A157" s="1">
        <v>45324.416666666664</v>
      </c>
      <c r="B157" s="1">
        <v>45324.458333333336</v>
      </c>
      <c r="C157" t="s">
        <v>480</v>
      </c>
      <c r="D157">
        <v>273</v>
      </c>
      <c r="E157" t="s">
        <v>512</v>
      </c>
      <c r="F157" t="s">
        <v>513</v>
      </c>
      <c r="G157" t="s">
        <v>514</v>
      </c>
      <c r="H157" t="str">
        <f t="shared" si="4"/>
        <v>273_2/2/2024 10:00</v>
      </c>
      <c r="I157" t="str">
        <f t="shared" si="5"/>
        <v>Amber Hickman</v>
      </c>
    </row>
    <row r="158" spans="1:9" x14ac:dyDescent="0.3">
      <c r="A158" s="1">
        <v>45324.416666666664</v>
      </c>
      <c r="B158" s="1">
        <v>45324.458333333336</v>
      </c>
      <c r="C158" t="s">
        <v>480</v>
      </c>
      <c r="D158">
        <v>183</v>
      </c>
      <c r="E158" t="s">
        <v>497</v>
      </c>
      <c r="F158" t="s">
        <v>498</v>
      </c>
      <c r="G158" t="s">
        <v>499</v>
      </c>
      <c r="H158" t="str">
        <f t="shared" si="4"/>
        <v>183_2/2/2024 10:00</v>
      </c>
      <c r="I158" t="str">
        <f t="shared" si="5"/>
        <v>Christian Litz</v>
      </c>
    </row>
    <row r="159" spans="1:9" x14ac:dyDescent="0.3">
      <c r="A159" s="1">
        <v>45324.416666666664</v>
      </c>
      <c r="B159" s="1">
        <v>45324.458333333336</v>
      </c>
      <c r="C159" t="s">
        <v>480</v>
      </c>
      <c r="D159">
        <v>182</v>
      </c>
      <c r="E159" t="s">
        <v>512</v>
      </c>
      <c r="F159" t="s">
        <v>513</v>
      </c>
      <c r="G159" t="s">
        <v>514</v>
      </c>
      <c r="H159" t="str">
        <f t="shared" si="4"/>
        <v>182_2/2/2024 10:00</v>
      </c>
      <c r="I159" t="str">
        <f t="shared" si="5"/>
        <v>Amber Hickman</v>
      </c>
    </row>
    <row r="160" spans="1:9" x14ac:dyDescent="0.3">
      <c r="A160" s="1">
        <v>45324.416666666664</v>
      </c>
      <c r="B160" s="1">
        <v>45324.458333333336</v>
      </c>
      <c r="C160" t="s">
        <v>480</v>
      </c>
      <c r="D160">
        <v>28</v>
      </c>
      <c r="E160" t="s">
        <v>484</v>
      </c>
      <c r="F160" t="s">
        <v>485</v>
      </c>
      <c r="G160" t="s">
        <v>486</v>
      </c>
      <c r="H160" t="str">
        <f t="shared" si="4"/>
        <v>28_2/2/2024 10:00</v>
      </c>
      <c r="I160" t="str">
        <f t="shared" si="5"/>
        <v>Katherine Tyree</v>
      </c>
    </row>
    <row r="161" spans="1:9" x14ac:dyDescent="0.3">
      <c r="A161" s="1">
        <v>45324.416666666664</v>
      </c>
      <c r="B161" s="1">
        <v>45324.458333333336</v>
      </c>
      <c r="C161" t="s">
        <v>480</v>
      </c>
      <c r="D161">
        <v>32</v>
      </c>
      <c r="E161" t="s">
        <v>488</v>
      </c>
      <c r="F161" t="s">
        <v>489</v>
      </c>
      <c r="G161" t="s">
        <v>490</v>
      </c>
      <c r="H161" t="str">
        <f t="shared" si="4"/>
        <v>32_2/2/2024 10:00</v>
      </c>
      <c r="I161" t="str">
        <f t="shared" si="5"/>
        <v>Kelsea Rodriguez</v>
      </c>
    </row>
    <row r="162" spans="1:9" x14ac:dyDescent="0.3">
      <c r="A162" s="1">
        <v>45324.416666666664</v>
      </c>
      <c r="B162" s="1">
        <v>45324.458333333336</v>
      </c>
      <c r="C162" t="s">
        <v>487</v>
      </c>
      <c r="D162">
        <v>161</v>
      </c>
      <c r="E162" t="s">
        <v>500</v>
      </c>
      <c r="F162" t="s">
        <v>501</v>
      </c>
      <c r="G162" t="s">
        <v>502</v>
      </c>
      <c r="H162" t="str">
        <f t="shared" si="4"/>
        <v>161_2/2/2024 10:00</v>
      </c>
      <c r="I162" t="str">
        <f t="shared" si="5"/>
        <v>James Allen</v>
      </c>
    </row>
    <row r="163" spans="1:9" x14ac:dyDescent="0.3">
      <c r="A163" s="1">
        <v>45324.416666666664</v>
      </c>
      <c r="B163" s="1">
        <v>45324.458333333336</v>
      </c>
      <c r="C163" t="s">
        <v>487</v>
      </c>
      <c r="D163">
        <v>38</v>
      </c>
      <c r="E163" t="s">
        <v>500</v>
      </c>
      <c r="F163" t="s">
        <v>501</v>
      </c>
      <c r="G163" t="s">
        <v>502</v>
      </c>
      <c r="H163" t="str">
        <f t="shared" si="4"/>
        <v>38_2/2/2024 10:00</v>
      </c>
      <c r="I163" t="str">
        <f t="shared" si="5"/>
        <v>James Allen</v>
      </c>
    </row>
    <row r="164" spans="1:9" x14ac:dyDescent="0.3">
      <c r="A164" s="1">
        <v>45324.4375</v>
      </c>
      <c r="B164" s="1">
        <v>45324.458333333336</v>
      </c>
      <c r="C164" t="s">
        <v>480</v>
      </c>
      <c r="D164">
        <v>328</v>
      </c>
      <c r="E164" t="s">
        <v>506</v>
      </c>
      <c r="F164" t="s">
        <v>507</v>
      </c>
      <c r="G164" t="s">
        <v>508</v>
      </c>
      <c r="H164" t="str">
        <f t="shared" si="4"/>
        <v>328_2/2/2024 10:30</v>
      </c>
      <c r="I164" t="str">
        <f t="shared" si="5"/>
        <v>Victoria Miley</v>
      </c>
    </row>
    <row r="165" spans="1:9" x14ac:dyDescent="0.3">
      <c r="A165" s="1">
        <v>45324.4375</v>
      </c>
      <c r="B165" s="1">
        <v>45324.458333333336</v>
      </c>
      <c r="C165" t="s">
        <v>480</v>
      </c>
      <c r="D165">
        <v>229</v>
      </c>
      <c r="E165" t="s">
        <v>503</v>
      </c>
      <c r="F165" t="s">
        <v>504</v>
      </c>
      <c r="G165" t="s">
        <v>505</v>
      </c>
      <c r="H165" t="str">
        <f t="shared" si="4"/>
        <v>229_2/2/2024 10:30</v>
      </c>
      <c r="I165" t="str">
        <f t="shared" si="5"/>
        <v>D'Anna Pullen</v>
      </c>
    </row>
    <row r="166" spans="1:9" x14ac:dyDescent="0.3">
      <c r="A166" s="1">
        <v>45324.4375</v>
      </c>
      <c r="B166" s="1">
        <v>45324.458333333336</v>
      </c>
      <c r="C166" t="s">
        <v>487</v>
      </c>
      <c r="D166">
        <v>286</v>
      </c>
      <c r="E166" t="s">
        <v>494</v>
      </c>
      <c r="F166" t="s">
        <v>495</v>
      </c>
      <c r="G166" t="s">
        <v>496</v>
      </c>
      <c r="H166" t="str">
        <f t="shared" si="4"/>
        <v>286_2/2/2024 10:30</v>
      </c>
      <c r="I166" t="str">
        <f t="shared" si="5"/>
        <v>Kelli Cruthirds</v>
      </c>
    </row>
    <row r="167" spans="1:9" x14ac:dyDescent="0.3">
      <c r="A167" s="1">
        <v>45324.4375</v>
      </c>
      <c r="B167" s="1">
        <v>45324.479166666664</v>
      </c>
      <c r="C167" t="s">
        <v>480</v>
      </c>
      <c r="D167">
        <v>235</v>
      </c>
      <c r="E167" t="s">
        <v>491</v>
      </c>
      <c r="F167" t="s">
        <v>492</v>
      </c>
      <c r="G167" t="s">
        <v>493</v>
      </c>
      <c r="H167" t="str">
        <f t="shared" si="4"/>
        <v>235_2/2/2024 10:30</v>
      </c>
      <c r="I167" t="str">
        <f t="shared" si="5"/>
        <v>Carolyn Simpson</v>
      </c>
    </row>
    <row r="168" spans="1:9" x14ac:dyDescent="0.3">
      <c r="A168" s="1">
        <v>45324.458333333336</v>
      </c>
      <c r="B168" s="1">
        <v>45324.479166666664</v>
      </c>
      <c r="C168" t="s">
        <v>480</v>
      </c>
      <c r="D168">
        <v>76</v>
      </c>
      <c r="E168" t="s">
        <v>488</v>
      </c>
      <c r="F168" t="s">
        <v>489</v>
      </c>
      <c r="G168" t="s">
        <v>490</v>
      </c>
      <c r="H168" t="str">
        <f t="shared" si="4"/>
        <v>76_2/2/2024 11:00</v>
      </c>
      <c r="I168" t="str">
        <f t="shared" si="5"/>
        <v>Kelsea Rodriguez</v>
      </c>
    </row>
    <row r="169" spans="1:9" x14ac:dyDescent="0.3">
      <c r="A169" s="1">
        <v>45324.458333333336</v>
      </c>
      <c r="B169" s="1">
        <v>45324.479166666664</v>
      </c>
      <c r="C169" t="s">
        <v>480</v>
      </c>
      <c r="D169">
        <v>189</v>
      </c>
      <c r="E169" t="s">
        <v>497</v>
      </c>
      <c r="F169" t="s">
        <v>498</v>
      </c>
      <c r="G169" t="s">
        <v>499</v>
      </c>
      <c r="H169" t="str">
        <f t="shared" si="4"/>
        <v>189_2/2/2024 11:00</v>
      </c>
      <c r="I169" t="str">
        <f t="shared" si="5"/>
        <v>Christian Litz</v>
      </c>
    </row>
    <row r="170" spans="1:9" x14ac:dyDescent="0.3">
      <c r="A170" s="1">
        <v>45324.458333333336</v>
      </c>
      <c r="B170" s="1">
        <v>45324.479166666664</v>
      </c>
      <c r="C170" t="s">
        <v>487</v>
      </c>
      <c r="D170">
        <v>12</v>
      </c>
      <c r="E170" t="s">
        <v>500</v>
      </c>
      <c r="F170" t="s">
        <v>501</v>
      </c>
      <c r="G170" t="s">
        <v>502</v>
      </c>
      <c r="H170" t="str">
        <f t="shared" si="4"/>
        <v>12_2/2/2024 11:00</v>
      </c>
      <c r="I170" t="str">
        <f t="shared" si="5"/>
        <v>James Allen</v>
      </c>
    </row>
    <row r="171" spans="1:9" x14ac:dyDescent="0.3">
      <c r="A171" s="1">
        <v>45324.458333333336</v>
      </c>
      <c r="B171" s="1">
        <v>45324.479166666664</v>
      </c>
      <c r="C171" t="s">
        <v>487</v>
      </c>
      <c r="D171">
        <v>300</v>
      </c>
      <c r="E171" t="s">
        <v>494</v>
      </c>
      <c r="F171" t="s">
        <v>495</v>
      </c>
      <c r="G171" t="s">
        <v>496</v>
      </c>
      <c r="H171" t="str">
        <f t="shared" si="4"/>
        <v>300_2/2/2024 11:00</v>
      </c>
      <c r="I171" t="str">
        <f t="shared" si="5"/>
        <v>Kelli Cruthirds</v>
      </c>
    </row>
    <row r="172" spans="1:9" x14ac:dyDescent="0.3">
      <c r="A172" s="1">
        <v>45324.458333333336</v>
      </c>
      <c r="B172" s="1">
        <v>45324.489583333336</v>
      </c>
      <c r="C172" t="s">
        <v>480</v>
      </c>
      <c r="D172">
        <v>277</v>
      </c>
      <c r="E172" t="s">
        <v>506</v>
      </c>
      <c r="F172" t="s">
        <v>507</v>
      </c>
      <c r="G172" t="s">
        <v>508</v>
      </c>
      <c r="H172" t="str">
        <f t="shared" si="4"/>
        <v>277_2/2/2024 11:00</v>
      </c>
      <c r="I172" t="str">
        <f t="shared" si="5"/>
        <v>Victoria Miley</v>
      </c>
    </row>
    <row r="173" spans="1:9" x14ac:dyDescent="0.3">
      <c r="A173" s="1">
        <v>45324.458333333336</v>
      </c>
      <c r="B173" s="1">
        <v>45324.5</v>
      </c>
      <c r="C173" t="s">
        <v>480</v>
      </c>
      <c r="D173">
        <v>259</v>
      </c>
      <c r="E173" t="s">
        <v>484</v>
      </c>
      <c r="F173" t="s">
        <v>485</v>
      </c>
      <c r="G173" t="s">
        <v>486</v>
      </c>
      <c r="H173" t="str">
        <f t="shared" si="4"/>
        <v>259_2/2/2024 11:00</v>
      </c>
      <c r="I173" t="str">
        <f t="shared" si="5"/>
        <v>Katherine Tyree</v>
      </c>
    </row>
    <row r="174" spans="1:9" x14ac:dyDescent="0.3">
      <c r="A174" s="1">
        <v>45324.458333333336</v>
      </c>
      <c r="B174" s="1">
        <v>45324.5</v>
      </c>
      <c r="C174" t="s">
        <v>480</v>
      </c>
      <c r="D174">
        <v>32</v>
      </c>
      <c r="E174" t="s">
        <v>484</v>
      </c>
      <c r="F174" t="s">
        <v>485</v>
      </c>
      <c r="G174" t="s">
        <v>486</v>
      </c>
      <c r="H174" t="str">
        <f t="shared" si="4"/>
        <v>32_2/2/2024 11:00</v>
      </c>
      <c r="I174" t="str">
        <f t="shared" si="5"/>
        <v>Katherine Tyree</v>
      </c>
    </row>
    <row r="175" spans="1:9" x14ac:dyDescent="0.3">
      <c r="A175" s="1">
        <v>45324.458333333336</v>
      </c>
      <c r="B175" s="1">
        <v>45324.5</v>
      </c>
      <c r="C175" t="s">
        <v>480</v>
      </c>
      <c r="D175">
        <v>313</v>
      </c>
      <c r="E175" t="s">
        <v>512</v>
      </c>
      <c r="F175" t="s">
        <v>513</v>
      </c>
      <c r="G175" t="s">
        <v>514</v>
      </c>
      <c r="H175" t="str">
        <f t="shared" si="4"/>
        <v>313_2/2/2024 11:00</v>
      </c>
      <c r="I175" t="str">
        <f t="shared" si="5"/>
        <v>Amber Hickman</v>
      </c>
    </row>
    <row r="176" spans="1:9" x14ac:dyDescent="0.3">
      <c r="A176" s="1">
        <v>45324.458333333336</v>
      </c>
      <c r="B176" s="1">
        <v>45324.5</v>
      </c>
      <c r="C176" t="s">
        <v>487</v>
      </c>
      <c r="D176">
        <v>296</v>
      </c>
      <c r="E176" t="s">
        <v>500</v>
      </c>
      <c r="F176" t="s">
        <v>501</v>
      </c>
      <c r="G176" t="s">
        <v>502</v>
      </c>
      <c r="H176" t="str">
        <f t="shared" si="4"/>
        <v>296_2/2/2024 11:00</v>
      </c>
      <c r="I176" t="str">
        <f t="shared" si="5"/>
        <v>James Allen</v>
      </c>
    </row>
    <row r="177" spans="1:9" x14ac:dyDescent="0.3">
      <c r="A177" s="1">
        <v>45324.458333333336</v>
      </c>
      <c r="B177" s="1">
        <v>45324.5</v>
      </c>
      <c r="C177" t="s">
        <v>487</v>
      </c>
      <c r="D177">
        <v>320</v>
      </c>
      <c r="E177" t="s">
        <v>500</v>
      </c>
      <c r="F177" t="s">
        <v>501</v>
      </c>
      <c r="G177" t="s">
        <v>502</v>
      </c>
      <c r="H177" t="str">
        <f t="shared" si="4"/>
        <v>320_2/2/2024 11:00</v>
      </c>
      <c r="I177" t="str">
        <f t="shared" si="5"/>
        <v>James Allen</v>
      </c>
    </row>
    <row r="178" spans="1:9" x14ac:dyDescent="0.3">
      <c r="A178" s="1">
        <v>45324.479166666664</v>
      </c>
      <c r="B178" s="1">
        <v>45324.5</v>
      </c>
      <c r="C178" t="s">
        <v>480</v>
      </c>
      <c r="D178">
        <v>176</v>
      </c>
      <c r="E178" t="s">
        <v>497</v>
      </c>
      <c r="F178" t="s">
        <v>498</v>
      </c>
      <c r="G178" t="s">
        <v>499</v>
      </c>
      <c r="H178" t="str">
        <f t="shared" si="4"/>
        <v>176_2/2/2024 11:30</v>
      </c>
      <c r="I178" t="str">
        <f t="shared" si="5"/>
        <v>Christian Litz</v>
      </c>
    </row>
    <row r="179" spans="1:9" x14ac:dyDescent="0.3">
      <c r="A179" s="1">
        <v>45324.479166666664</v>
      </c>
      <c r="B179" s="1">
        <v>45324.5</v>
      </c>
      <c r="C179" t="s">
        <v>480</v>
      </c>
      <c r="D179">
        <v>190</v>
      </c>
      <c r="E179" t="s">
        <v>503</v>
      </c>
      <c r="F179" t="s">
        <v>504</v>
      </c>
      <c r="G179" t="s">
        <v>505</v>
      </c>
      <c r="H179" t="str">
        <f t="shared" si="4"/>
        <v>190_2/2/2024 11:30</v>
      </c>
      <c r="I179" t="str">
        <f t="shared" si="5"/>
        <v>D'Anna Pullen</v>
      </c>
    </row>
    <row r="180" spans="1:9" x14ac:dyDescent="0.3">
      <c r="A180" s="1">
        <v>45324.5</v>
      </c>
      <c r="B180" s="1">
        <v>45324.541666666664</v>
      </c>
      <c r="C180" t="s">
        <v>480</v>
      </c>
      <c r="D180">
        <v>68</v>
      </c>
      <c r="E180" t="s">
        <v>512</v>
      </c>
      <c r="F180" t="s">
        <v>513</v>
      </c>
      <c r="G180" t="s">
        <v>514</v>
      </c>
      <c r="H180" t="str">
        <f t="shared" si="4"/>
        <v>68_2/2/2024 12:00</v>
      </c>
      <c r="I180" t="str">
        <f t="shared" si="5"/>
        <v>Amber Hickman</v>
      </c>
    </row>
    <row r="181" spans="1:9" x14ac:dyDescent="0.3">
      <c r="A181" s="1">
        <v>45324.5</v>
      </c>
      <c r="B181" s="1">
        <v>45324.541666666664</v>
      </c>
      <c r="C181" t="s">
        <v>480</v>
      </c>
      <c r="D181">
        <v>60</v>
      </c>
      <c r="E181" t="s">
        <v>497</v>
      </c>
      <c r="F181" t="s">
        <v>498</v>
      </c>
      <c r="G181" t="s">
        <v>499</v>
      </c>
      <c r="H181" t="str">
        <f t="shared" si="4"/>
        <v>60_2/2/2024 12:00</v>
      </c>
      <c r="I181" t="str">
        <f t="shared" si="5"/>
        <v>Christian Litz</v>
      </c>
    </row>
    <row r="182" spans="1:9" x14ac:dyDescent="0.3">
      <c r="A182" s="1">
        <v>45324.5</v>
      </c>
      <c r="B182" s="1">
        <v>45324.541666666664</v>
      </c>
      <c r="C182" t="s">
        <v>480</v>
      </c>
      <c r="D182">
        <v>30</v>
      </c>
      <c r="E182" t="s">
        <v>512</v>
      </c>
      <c r="F182" t="s">
        <v>513</v>
      </c>
      <c r="G182" t="s">
        <v>514</v>
      </c>
      <c r="H182" t="str">
        <f t="shared" si="4"/>
        <v>30_2/2/2024 12:00</v>
      </c>
      <c r="I182" t="str">
        <f t="shared" si="5"/>
        <v>Amber Hickman</v>
      </c>
    </row>
    <row r="183" spans="1:9" x14ac:dyDescent="0.3">
      <c r="A183" s="1">
        <v>45324.5</v>
      </c>
      <c r="B183" s="1">
        <v>45324.541666666664</v>
      </c>
      <c r="C183" t="s">
        <v>487</v>
      </c>
      <c r="D183">
        <v>74</v>
      </c>
      <c r="E183" t="s">
        <v>515</v>
      </c>
      <c r="F183" t="s">
        <v>516</v>
      </c>
      <c r="G183" t="s">
        <v>517</v>
      </c>
      <c r="H183" t="str">
        <f t="shared" si="4"/>
        <v>74_2/2/2024 12:00</v>
      </c>
      <c r="I183" t="str">
        <f t="shared" si="5"/>
        <v>Breanna Grieco</v>
      </c>
    </row>
    <row r="184" spans="1:9" x14ac:dyDescent="0.3">
      <c r="A184" s="1">
        <v>45327.291666666664</v>
      </c>
      <c r="B184" s="1">
        <v>45327.333333333336</v>
      </c>
      <c r="C184" t="s">
        <v>480</v>
      </c>
      <c r="D184">
        <v>251</v>
      </c>
      <c r="E184" t="s">
        <v>484</v>
      </c>
      <c r="F184" t="s">
        <v>485</v>
      </c>
      <c r="G184" t="s">
        <v>486</v>
      </c>
      <c r="H184" t="str">
        <f t="shared" si="4"/>
        <v>251_2/5/2024 07:00</v>
      </c>
      <c r="I184" t="str">
        <f t="shared" si="5"/>
        <v>Katherine Tyree</v>
      </c>
    </row>
    <row r="185" spans="1:9" x14ac:dyDescent="0.3">
      <c r="A185" s="1">
        <v>45327.291666666664</v>
      </c>
      <c r="B185" s="1">
        <v>45327.333333333336</v>
      </c>
      <c r="C185" t="s">
        <v>480</v>
      </c>
      <c r="D185">
        <v>100</v>
      </c>
      <c r="E185" t="s">
        <v>484</v>
      </c>
      <c r="F185" t="s">
        <v>485</v>
      </c>
      <c r="G185" t="s">
        <v>486</v>
      </c>
      <c r="H185" t="str">
        <f t="shared" si="4"/>
        <v>100_2/5/2024 07:00</v>
      </c>
      <c r="I185" t="str">
        <f t="shared" si="5"/>
        <v>Katherine Tyree</v>
      </c>
    </row>
    <row r="186" spans="1:9" x14ac:dyDescent="0.3">
      <c r="A186" s="1">
        <v>45327.333333333336</v>
      </c>
      <c r="B186" s="1">
        <v>45327.354166666664</v>
      </c>
      <c r="C186" t="s">
        <v>480</v>
      </c>
      <c r="D186">
        <v>223</v>
      </c>
      <c r="E186" t="s">
        <v>491</v>
      </c>
      <c r="F186" t="s">
        <v>492</v>
      </c>
      <c r="G186" t="s">
        <v>493</v>
      </c>
      <c r="H186" t="str">
        <f t="shared" si="4"/>
        <v>223_2/5/2024 08:00</v>
      </c>
      <c r="I186" t="str">
        <f t="shared" si="5"/>
        <v>Carolyn Simpson</v>
      </c>
    </row>
    <row r="187" spans="1:9" x14ac:dyDescent="0.3">
      <c r="A187" s="1">
        <v>45327.333333333336</v>
      </c>
      <c r="B187" s="1">
        <v>45327.354166666664</v>
      </c>
      <c r="C187" t="s">
        <v>480</v>
      </c>
      <c r="D187">
        <v>20</v>
      </c>
      <c r="E187" t="s">
        <v>506</v>
      </c>
      <c r="F187" t="s">
        <v>507</v>
      </c>
      <c r="G187" t="s">
        <v>508</v>
      </c>
      <c r="H187" t="str">
        <f t="shared" si="4"/>
        <v>20_2/5/2024 08:00</v>
      </c>
      <c r="I187" t="str">
        <f t="shared" si="5"/>
        <v>Victoria Miley</v>
      </c>
    </row>
    <row r="188" spans="1:9" x14ac:dyDescent="0.3">
      <c r="A188" s="1">
        <v>45327.333333333336</v>
      </c>
      <c r="B188" s="1">
        <v>45327.354166666664</v>
      </c>
      <c r="C188" t="s">
        <v>480</v>
      </c>
      <c r="D188">
        <v>270</v>
      </c>
      <c r="E188" t="s">
        <v>503</v>
      </c>
      <c r="F188" t="s">
        <v>504</v>
      </c>
      <c r="G188" t="s">
        <v>505</v>
      </c>
      <c r="H188" t="str">
        <f t="shared" si="4"/>
        <v>270_2/5/2024 08:00</v>
      </c>
      <c r="I188" t="str">
        <f t="shared" si="5"/>
        <v>D'Anna Pullen</v>
      </c>
    </row>
    <row r="189" spans="1:9" x14ac:dyDescent="0.3">
      <c r="A189" s="1">
        <v>45327.333333333336</v>
      </c>
      <c r="B189" s="1">
        <v>45327.354166666664</v>
      </c>
      <c r="C189" t="s">
        <v>487</v>
      </c>
      <c r="D189">
        <v>158</v>
      </c>
      <c r="E189" t="s">
        <v>494</v>
      </c>
      <c r="F189" t="s">
        <v>495</v>
      </c>
      <c r="G189" t="s">
        <v>496</v>
      </c>
      <c r="H189" t="str">
        <f t="shared" si="4"/>
        <v>158_2/5/2024 08:00</v>
      </c>
      <c r="I189" t="str">
        <f t="shared" si="5"/>
        <v>Kelli Cruthirds</v>
      </c>
    </row>
    <row r="190" spans="1:9" x14ac:dyDescent="0.3">
      <c r="A190" s="1">
        <v>45327.333333333336</v>
      </c>
      <c r="B190" s="1">
        <v>45327.354166666664</v>
      </c>
      <c r="C190" t="s">
        <v>487</v>
      </c>
      <c r="D190">
        <v>272</v>
      </c>
      <c r="E190" t="s">
        <v>488</v>
      </c>
      <c r="F190" t="s">
        <v>489</v>
      </c>
      <c r="G190" t="s">
        <v>490</v>
      </c>
      <c r="H190" t="str">
        <f t="shared" si="4"/>
        <v>272_2/5/2024 08:00</v>
      </c>
      <c r="I190" t="str">
        <f t="shared" si="5"/>
        <v>Kelsea Rodriguez</v>
      </c>
    </row>
    <row r="191" spans="1:9" x14ac:dyDescent="0.3">
      <c r="A191" s="1">
        <v>45327.333333333336</v>
      </c>
      <c r="B191" s="1">
        <v>45327.375</v>
      </c>
      <c r="C191" t="s">
        <v>480</v>
      </c>
      <c r="D191">
        <v>34</v>
      </c>
      <c r="E191" t="s">
        <v>484</v>
      </c>
      <c r="F191" t="s">
        <v>485</v>
      </c>
      <c r="G191" t="s">
        <v>486</v>
      </c>
      <c r="H191" t="str">
        <f t="shared" si="4"/>
        <v>34_2/5/2024 08:00</v>
      </c>
      <c r="I191" t="str">
        <f t="shared" si="5"/>
        <v>Katherine Tyree</v>
      </c>
    </row>
    <row r="192" spans="1:9" x14ac:dyDescent="0.3">
      <c r="A192" s="1">
        <v>45327.333333333336</v>
      </c>
      <c r="B192" s="1">
        <v>45327.375</v>
      </c>
      <c r="C192" t="s">
        <v>480</v>
      </c>
      <c r="D192">
        <v>196</v>
      </c>
      <c r="E192" t="s">
        <v>512</v>
      </c>
      <c r="F192" t="s">
        <v>513</v>
      </c>
      <c r="G192" t="s">
        <v>514</v>
      </c>
      <c r="H192" t="str">
        <f t="shared" si="4"/>
        <v>196_2/5/2024 08:00</v>
      </c>
      <c r="I192" t="str">
        <f t="shared" si="5"/>
        <v>Amber Hickman</v>
      </c>
    </row>
    <row r="193" spans="1:9" x14ac:dyDescent="0.3">
      <c r="A193" s="1">
        <v>45327.333333333336</v>
      </c>
      <c r="B193" s="1">
        <v>45327.375</v>
      </c>
      <c r="C193" t="s">
        <v>480</v>
      </c>
      <c r="D193">
        <v>101</v>
      </c>
      <c r="E193" t="s">
        <v>512</v>
      </c>
      <c r="F193" t="s">
        <v>513</v>
      </c>
      <c r="G193" t="s">
        <v>514</v>
      </c>
      <c r="H193" t="str">
        <f t="shared" si="4"/>
        <v>101_2/5/2024 08:00</v>
      </c>
      <c r="I193" t="str">
        <f t="shared" si="5"/>
        <v>Amber Hickman</v>
      </c>
    </row>
    <row r="194" spans="1:9" x14ac:dyDescent="0.3">
      <c r="A194" s="1">
        <v>45327.333333333336</v>
      </c>
      <c r="B194" s="1">
        <v>45327.375</v>
      </c>
      <c r="C194" t="s">
        <v>480</v>
      </c>
      <c r="D194">
        <v>89</v>
      </c>
      <c r="E194" t="s">
        <v>497</v>
      </c>
      <c r="F194" t="s">
        <v>498</v>
      </c>
      <c r="G194" t="s">
        <v>499</v>
      </c>
      <c r="H194" t="str">
        <f t="shared" si="4"/>
        <v>89_2/5/2024 08:00</v>
      </c>
      <c r="I194" t="str">
        <f t="shared" si="5"/>
        <v>Christian Litz</v>
      </c>
    </row>
    <row r="195" spans="1:9" x14ac:dyDescent="0.3">
      <c r="A195" s="1">
        <v>45327.333333333336</v>
      </c>
      <c r="B195" s="1">
        <v>45327.375</v>
      </c>
      <c r="C195" t="s">
        <v>480</v>
      </c>
      <c r="D195">
        <v>72</v>
      </c>
      <c r="E195" t="s">
        <v>484</v>
      </c>
      <c r="F195" t="s">
        <v>485</v>
      </c>
      <c r="G195" t="s">
        <v>486</v>
      </c>
      <c r="H195" t="str">
        <f t="shared" ref="H195:H258" si="6">D195&amp;"_"&amp;TEXT(A195,"m/d/yyyy hh:mm")</f>
        <v>72_2/5/2024 08:00</v>
      </c>
      <c r="I195" t="str">
        <f t="shared" si="5"/>
        <v>Katherine Tyree</v>
      </c>
    </row>
    <row r="196" spans="1:9" x14ac:dyDescent="0.3">
      <c r="A196" s="1">
        <v>45327.333333333336</v>
      </c>
      <c r="B196" s="1">
        <v>45327.375</v>
      </c>
      <c r="C196" t="s">
        <v>480</v>
      </c>
      <c r="D196">
        <v>30</v>
      </c>
      <c r="E196" t="s">
        <v>497</v>
      </c>
      <c r="F196" t="s">
        <v>498</v>
      </c>
      <c r="G196" t="s">
        <v>499</v>
      </c>
      <c r="H196" t="str">
        <f t="shared" si="6"/>
        <v>30_2/5/2024 08:00</v>
      </c>
      <c r="I196" t="str">
        <f t="shared" ref="I196:I259" si="7">F196&amp;" "&amp;G196</f>
        <v>Christian Litz</v>
      </c>
    </row>
    <row r="197" spans="1:9" x14ac:dyDescent="0.3">
      <c r="A197" s="1">
        <v>45327.333333333336</v>
      </c>
      <c r="B197" s="1">
        <v>45327.375</v>
      </c>
      <c r="C197" t="s">
        <v>487</v>
      </c>
      <c r="D197">
        <v>195</v>
      </c>
      <c r="E197" t="s">
        <v>500</v>
      </c>
      <c r="F197" t="s">
        <v>501</v>
      </c>
      <c r="G197" t="s">
        <v>502</v>
      </c>
      <c r="H197" t="str">
        <f t="shared" si="6"/>
        <v>195_2/5/2024 08:00</v>
      </c>
      <c r="I197" t="str">
        <f t="shared" si="7"/>
        <v>James Allen</v>
      </c>
    </row>
    <row r="198" spans="1:9" x14ac:dyDescent="0.3">
      <c r="A198" s="1">
        <v>45327.333333333336</v>
      </c>
      <c r="B198" s="1">
        <v>45327.375</v>
      </c>
      <c r="C198" t="s">
        <v>487</v>
      </c>
      <c r="D198">
        <v>237</v>
      </c>
      <c r="E198" t="s">
        <v>500</v>
      </c>
      <c r="F198" t="s">
        <v>501</v>
      </c>
      <c r="G198" t="s">
        <v>502</v>
      </c>
      <c r="H198" t="str">
        <f t="shared" si="6"/>
        <v>237_2/5/2024 08:00</v>
      </c>
      <c r="I198" t="str">
        <f t="shared" si="7"/>
        <v>James Allen</v>
      </c>
    </row>
    <row r="199" spans="1:9" x14ac:dyDescent="0.3">
      <c r="A199" s="1">
        <v>45327.354166666664</v>
      </c>
      <c r="B199" s="1">
        <v>45327.375</v>
      </c>
      <c r="C199" t="s">
        <v>480</v>
      </c>
      <c r="D199">
        <v>11</v>
      </c>
      <c r="E199" t="s">
        <v>491</v>
      </c>
      <c r="F199" t="s">
        <v>492</v>
      </c>
      <c r="G199" t="s">
        <v>493</v>
      </c>
      <c r="H199" t="str">
        <f t="shared" si="6"/>
        <v>11_2/5/2024 08:30</v>
      </c>
      <c r="I199" t="str">
        <f t="shared" si="7"/>
        <v>Carolyn Simpson</v>
      </c>
    </row>
    <row r="200" spans="1:9" x14ac:dyDescent="0.3">
      <c r="A200" s="1">
        <v>45327.354166666664</v>
      </c>
      <c r="B200" s="1">
        <v>45327.375</v>
      </c>
      <c r="C200" t="s">
        <v>480</v>
      </c>
      <c r="D200">
        <v>245</v>
      </c>
      <c r="E200" t="s">
        <v>518</v>
      </c>
      <c r="F200" t="s">
        <v>519</v>
      </c>
      <c r="G200" t="s">
        <v>520</v>
      </c>
      <c r="H200" t="str">
        <f t="shared" si="6"/>
        <v>245_2/5/2024 08:30</v>
      </c>
      <c r="I200" t="str">
        <f t="shared" si="7"/>
        <v>Heidi Molaison</v>
      </c>
    </row>
    <row r="201" spans="1:9" x14ac:dyDescent="0.3">
      <c r="A201" s="1">
        <v>45327.354166666664</v>
      </c>
      <c r="B201" s="1">
        <v>45327.375</v>
      </c>
      <c r="C201" t="s">
        <v>480</v>
      </c>
      <c r="D201">
        <v>127</v>
      </c>
      <c r="E201" t="s">
        <v>506</v>
      </c>
      <c r="F201" t="s">
        <v>507</v>
      </c>
      <c r="G201" t="s">
        <v>508</v>
      </c>
      <c r="H201" t="str">
        <f t="shared" si="6"/>
        <v>127_2/5/2024 08:30</v>
      </c>
      <c r="I201" t="str">
        <f t="shared" si="7"/>
        <v>Victoria Miley</v>
      </c>
    </row>
    <row r="202" spans="1:9" x14ac:dyDescent="0.3">
      <c r="A202" s="1">
        <v>45327.375</v>
      </c>
      <c r="B202" s="1">
        <v>45327.395833333336</v>
      </c>
      <c r="C202" t="s">
        <v>480</v>
      </c>
      <c r="D202">
        <v>25</v>
      </c>
      <c r="E202" t="s">
        <v>506</v>
      </c>
      <c r="F202" t="s">
        <v>507</v>
      </c>
      <c r="G202" t="s">
        <v>508</v>
      </c>
      <c r="H202" t="str">
        <f t="shared" si="6"/>
        <v>25_2/5/2024 09:00</v>
      </c>
      <c r="I202" t="str">
        <f t="shared" si="7"/>
        <v>Victoria Miley</v>
      </c>
    </row>
    <row r="203" spans="1:9" x14ac:dyDescent="0.3">
      <c r="A203" s="1">
        <v>45327.375</v>
      </c>
      <c r="B203" s="1">
        <v>45327.395833333336</v>
      </c>
      <c r="C203" t="s">
        <v>480</v>
      </c>
      <c r="D203">
        <v>34</v>
      </c>
      <c r="E203" t="s">
        <v>503</v>
      </c>
      <c r="F203" t="s">
        <v>504</v>
      </c>
      <c r="G203" t="s">
        <v>505</v>
      </c>
      <c r="H203" t="str">
        <f t="shared" si="6"/>
        <v>34_2/5/2024 09:00</v>
      </c>
      <c r="I203" t="str">
        <f t="shared" si="7"/>
        <v>D'Anna Pullen</v>
      </c>
    </row>
    <row r="204" spans="1:9" x14ac:dyDescent="0.3">
      <c r="A204" s="1">
        <v>45327.375</v>
      </c>
      <c r="B204" s="1">
        <v>45327.395833333336</v>
      </c>
      <c r="C204" t="s">
        <v>480</v>
      </c>
      <c r="D204">
        <v>8</v>
      </c>
      <c r="E204" t="s">
        <v>491</v>
      </c>
      <c r="F204" t="s">
        <v>492</v>
      </c>
      <c r="G204" t="s">
        <v>493</v>
      </c>
      <c r="H204" t="str">
        <f t="shared" si="6"/>
        <v>8_2/5/2024 09:00</v>
      </c>
      <c r="I204" t="str">
        <f t="shared" si="7"/>
        <v>Carolyn Simpson</v>
      </c>
    </row>
    <row r="205" spans="1:9" x14ac:dyDescent="0.3">
      <c r="A205" s="1">
        <v>45327.375</v>
      </c>
      <c r="B205" s="1">
        <v>45327.395833333336</v>
      </c>
      <c r="C205" t="s">
        <v>487</v>
      </c>
      <c r="D205">
        <v>125</v>
      </c>
      <c r="E205" t="s">
        <v>494</v>
      </c>
      <c r="F205" t="s">
        <v>495</v>
      </c>
      <c r="G205" t="s">
        <v>496</v>
      </c>
      <c r="H205" t="str">
        <f t="shared" si="6"/>
        <v>125_2/5/2024 09:00</v>
      </c>
      <c r="I205" t="str">
        <f t="shared" si="7"/>
        <v>Kelli Cruthirds</v>
      </c>
    </row>
    <row r="206" spans="1:9" x14ac:dyDescent="0.3">
      <c r="A206" s="1">
        <v>45327.375</v>
      </c>
      <c r="B206" s="1">
        <v>45327.416666666664</v>
      </c>
      <c r="C206" t="s">
        <v>480</v>
      </c>
      <c r="D206">
        <v>115</v>
      </c>
      <c r="E206" t="s">
        <v>497</v>
      </c>
      <c r="F206" t="s">
        <v>498</v>
      </c>
      <c r="G206" t="s">
        <v>499</v>
      </c>
      <c r="H206" t="str">
        <f t="shared" si="6"/>
        <v>115_2/5/2024 09:00</v>
      </c>
      <c r="I206" t="str">
        <f t="shared" si="7"/>
        <v>Christian Litz</v>
      </c>
    </row>
    <row r="207" spans="1:9" x14ac:dyDescent="0.3">
      <c r="A207" s="1">
        <v>45327.375</v>
      </c>
      <c r="B207" s="1">
        <v>45327.416666666664</v>
      </c>
      <c r="C207" t="s">
        <v>480</v>
      </c>
      <c r="D207">
        <v>106</v>
      </c>
      <c r="E207" t="s">
        <v>484</v>
      </c>
      <c r="F207" t="s">
        <v>485</v>
      </c>
      <c r="G207" t="s">
        <v>486</v>
      </c>
      <c r="H207" t="str">
        <f t="shared" si="6"/>
        <v>106_2/5/2024 09:00</v>
      </c>
      <c r="I207" t="str">
        <f t="shared" si="7"/>
        <v>Katherine Tyree</v>
      </c>
    </row>
    <row r="208" spans="1:9" x14ac:dyDescent="0.3">
      <c r="A208" s="1">
        <v>45327.375</v>
      </c>
      <c r="B208" s="1">
        <v>45327.416666666664</v>
      </c>
      <c r="C208" t="s">
        <v>480</v>
      </c>
      <c r="D208">
        <v>133</v>
      </c>
      <c r="E208" t="s">
        <v>512</v>
      </c>
      <c r="F208" t="s">
        <v>513</v>
      </c>
      <c r="G208" t="s">
        <v>514</v>
      </c>
      <c r="H208" t="str">
        <f t="shared" si="6"/>
        <v>133_2/5/2024 09:00</v>
      </c>
      <c r="I208" t="str">
        <f t="shared" si="7"/>
        <v>Amber Hickman</v>
      </c>
    </row>
    <row r="209" spans="1:9" x14ac:dyDescent="0.3">
      <c r="A209" s="1">
        <v>45327.375</v>
      </c>
      <c r="B209" s="1">
        <v>45327.416666666664</v>
      </c>
      <c r="C209" t="s">
        <v>480</v>
      </c>
      <c r="D209">
        <v>151</v>
      </c>
      <c r="E209" t="s">
        <v>484</v>
      </c>
      <c r="F209" t="s">
        <v>485</v>
      </c>
      <c r="G209" t="s">
        <v>486</v>
      </c>
      <c r="H209" t="str">
        <f t="shared" si="6"/>
        <v>151_2/5/2024 09:00</v>
      </c>
      <c r="I209" t="str">
        <f t="shared" si="7"/>
        <v>Katherine Tyree</v>
      </c>
    </row>
    <row r="210" spans="1:9" x14ac:dyDescent="0.3">
      <c r="A210" s="1">
        <v>45327.375</v>
      </c>
      <c r="B210" s="1">
        <v>45327.416666666664</v>
      </c>
      <c r="C210" t="s">
        <v>487</v>
      </c>
      <c r="D210">
        <v>249</v>
      </c>
      <c r="E210" t="s">
        <v>488</v>
      </c>
      <c r="F210" t="s">
        <v>489</v>
      </c>
      <c r="G210" t="s">
        <v>490</v>
      </c>
      <c r="H210" t="str">
        <f t="shared" si="6"/>
        <v>249_2/5/2024 09:00</v>
      </c>
      <c r="I210" t="str">
        <f t="shared" si="7"/>
        <v>Kelsea Rodriguez</v>
      </c>
    </row>
    <row r="211" spans="1:9" x14ac:dyDescent="0.3">
      <c r="A211" s="1">
        <v>45327.375</v>
      </c>
      <c r="B211" s="1">
        <v>45327.416666666664</v>
      </c>
      <c r="C211" t="s">
        <v>487</v>
      </c>
      <c r="D211">
        <v>168</v>
      </c>
      <c r="E211" t="s">
        <v>500</v>
      </c>
      <c r="F211" t="s">
        <v>501</v>
      </c>
      <c r="G211" t="s">
        <v>502</v>
      </c>
      <c r="H211" t="str">
        <f t="shared" si="6"/>
        <v>168_2/5/2024 09:00</v>
      </c>
      <c r="I211" t="str">
        <f t="shared" si="7"/>
        <v>James Allen</v>
      </c>
    </row>
    <row r="212" spans="1:9" x14ac:dyDescent="0.3">
      <c r="A212" s="1">
        <v>45327.375</v>
      </c>
      <c r="B212" s="1">
        <v>45327.416666666664</v>
      </c>
      <c r="C212" t="s">
        <v>487</v>
      </c>
      <c r="D212">
        <v>210</v>
      </c>
      <c r="E212" t="s">
        <v>500</v>
      </c>
      <c r="F212" t="s">
        <v>501</v>
      </c>
      <c r="G212" t="s">
        <v>502</v>
      </c>
      <c r="H212" t="str">
        <f t="shared" si="6"/>
        <v>210_2/5/2024 09:00</v>
      </c>
      <c r="I212" t="str">
        <f t="shared" si="7"/>
        <v>James Allen</v>
      </c>
    </row>
    <row r="213" spans="1:9" x14ac:dyDescent="0.3">
      <c r="A213" s="1">
        <v>45327.395833333336</v>
      </c>
      <c r="B213" s="1">
        <v>45327.416666666664</v>
      </c>
      <c r="C213" t="s">
        <v>480</v>
      </c>
      <c r="D213">
        <v>8</v>
      </c>
      <c r="E213" t="s">
        <v>503</v>
      </c>
      <c r="F213" t="s">
        <v>504</v>
      </c>
      <c r="G213" t="s">
        <v>505</v>
      </c>
      <c r="H213" t="str">
        <f t="shared" si="6"/>
        <v>8_2/5/2024 09:30</v>
      </c>
      <c r="I213" t="str">
        <f t="shared" si="7"/>
        <v>D'Anna Pullen</v>
      </c>
    </row>
    <row r="214" spans="1:9" x14ac:dyDescent="0.3">
      <c r="A214" s="1">
        <v>45327.395833333336</v>
      </c>
      <c r="B214" s="1">
        <v>45327.416666666664</v>
      </c>
      <c r="C214" t="s">
        <v>480</v>
      </c>
      <c r="D214">
        <v>181</v>
      </c>
      <c r="E214" t="s">
        <v>491</v>
      </c>
      <c r="F214" t="s">
        <v>492</v>
      </c>
      <c r="G214" t="s">
        <v>493</v>
      </c>
      <c r="H214" t="str">
        <f t="shared" si="6"/>
        <v>181_2/5/2024 09:30</v>
      </c>
      <c r="I214" t="str">
        <f t="shared" si="7"/>
        <v>Carolyn Simpson</v>
      </c>
    </row>
    <row r="215" spans="1:9" x14ac:dyDescent="0.3">
      <c r="A215" s="1">
        <v>45327.395833333336</v>
      </c>
      <c r="B215" s="1">
        <v>45327.416666666664</v>
      </c>
      <c r="C215" t="s">
        <v>480</v>
      </c>
      <c r="D215">
        <v>277</v>
      </c>
      <c r="E215" t="s">
        <v>506</v>
      </c>
      <c r="F215" t="s">
        <v>507</v>
      </c>
      <c r="G215" t="s">
        <v>508</v>
      </c>
      <c r="H215" t="str">
        <f t="shared" si="6"/>
        <v>277_2/5/2024 09:30</v>
      </c>
      <c r="I215" t="str">
        <f t="shared" si="7"/>
        <v>Victoria Miley</v>
      </c>
    </row>
    <row r="216" spans="1:9" x14ac:dyDescent="0.3">
      <c r="A216" s="1">
        <v>45327.395833333336</v>
      </c>
      <c r="B216" s="1">
        <v>45327.416666666664</v>
      </c>
      <c r="C216" t="s">
        <v>487</v>
      </c>
      <c r="D216">
        <v>126</v>
      </c>
      <c r="E216" t="s">
        <v>494</v>
      </c>
      <c r="F216" t="s">
        <v>495</v>
      </c>
      <c r="G216" t="s">
        <v>496</v>
      </c>
      <c r="H216" t="str">
        <f t="shared" si="6"/>
        <v>126_2/5/2024 09:30</v>
      </c>
      <c r="I216" t="str">
        <f t="shared" si="7"/>
        <v>Kelli Cruthirds</v>
      </c>
    </row>
    <row r="217" spans="1:9" x14ac:dyDescent="0.3">
      <c r="A217" s="1">
        <v>45327.416666666664</v>
      </c>
      <c r="B217" s="1">
        <v>45327.4375</v>
      </c>
      <c r="C217" t="s">
        <v>480</v>
      </c>
      <c r="D217">
        <v>193</v>
      </c>
      <c r="E217" t="s">
        <v>506</v>
      </c>
      <c r="F217" t="s">
        <v>507</v>
      </c>
      <c r="G217" t="s">
        <v>508</v>
      </c>
      <c r="H217" t="str">
        <f t="shared" si="6"/>
        <v>193_2/5/2024 10:00</v>
      </c>
      <c r="I217" t="str">
        <f t="shared" si="7"/>
        <v>Victoria Miley</v>
      </c>
    </row>
    <row r="218" spans="1:9" x14ac:dyDescent="0.3">
      <c r="A218" s="1">
        <v>45327.416666666664</v>
      </c>
      <c r="B218" s="1">
        <v>45327.4375</v>
      </c>
      <c r="C218" t="s">
        <v>480</v>
      </c>
      <c r="D218">
        <v>181</v>
      </c>
      <c r="E218" t="s">
        <v>503</v>
      </c>
      <c r="F218" t="s">
        <v>504</v>
      </c>
      <c r="G218" t="s">
        <v>505</v>
      </c>
      <c r="H218" t="str">
        <f t="shared" si="6"/>
        <v>181_2/5/2024 10:00</v>
      </c>
      <c r="I218" t="str">
        <f t="shared" si="7"/>
        <v>D'Anna Pullen</v>
      </c>
    </row>
    <row r="219" spans="1:9" x14ac:dyDescent="0.3">
      <c r="A219" s="1">
        <v>45327.416666666664</v>
      </c>
      <c r="B219" s="1">
        <v>45327.4375</v>
      </c>
      <c r="C219" t="s">
        <v>480</v>
      </c>
      <c r="D219">
        <v>8</v>
      </c>
      <c r="E219" t="s">
        <v>497</v>
      </c>
      <c r="F219" t="s">
        <v>498</v>
      </c>
      <c r="G219" t="s">
        <v>499</v>
      </c>
      <c r="H219" t="str">
        <f t="shared" si="6"/>
        <v>8_2/5/2024 10:00</v>
      </c>
      <c r="I219" t="str">
        <f t="shared" si="7"/>
        <v>Christian Litz</v>
      </c>
    </row>
    <row r="220" spans="1:9" x14ac:dyDescent="0.3">
      <c r="A220" s="1">
        <v>45327.416666666664</v>
      </c>
      <c r="B220" s="1">
        <v>45327.4375</v>
      </c>
      <c r="C220" t="s">
        <v>480</v>
      </c>
      <c r="D220">
        <v>63</v>
      </c>
      <c r="E220" t="s">
        <v>506</v>
      </c>
      <c r="F220" t="s">
        <v>507</v>
      </c>
      <c r="G220" t="s">
        <v>508</v>
      </c>
      <c r="H220" t="str">
        <f t="shared" si="6"/>
        <v>63_2/5/2024 10:00</v>
      </c>
      <c r="I220" t="str">
        <f t="shared" si="7"/>
        <v>Victoria Miley</v>
      </c>
    </row>
    <row r="221" spans="1:9" x14ac:dyDescent="0.3">
      <c r="A221" s="1">
        <v>45327.416666666664</v>
      </c>
      <c r="B221" s="1">
        <v>45327.4375</v>
      </c>
      <c r="C221" t="s">
        <v>487</v>
      </c>
      <c r="D221">
        <v>262</v>
      </c>
      <c r="E221" t="s">
        <v>488</v>
      </c>
      <c r="F221" t="s">
        <v>489</v>
      </c>
      <c r="G221" t="s">
        <v>490</v>
      </c>
      <c r="H221" t="str">
        <f t="shared" si="6"/>
        <v>262_2/5/2024 10:00</v>
      </c>
      <c r="I221" t="str">
        <f t="shared" si="7"/>
        <v>Kelsea Rodriguez</v>
      </c>
    </row>
    <row r="222" spans="1:9" x14ac:dyDescent="0.3">
      <c r="A222" s="1">
        <v>45327.416666666664</v>
      </c>
      <c r="B222" s="1">
        <v>45327.458333333336</v>
      </c>
      <c r="C222" t="s">
        <v>480</v>
      </c>
      <c r="D222">
        <v>273</v>
      </c>
      <c r="E222" t="s">
        <v>484</v>
      </c>
      <c r="F222" t="s">
        <v>485</v>
      </c>
      <c r="G222" t="s">
        <v>486</v>
      </c>
      <c r="H222" t="str">
        <f t="shared" si="6"/>
        <v>273_2/5/2024 10:00</v>
      </c>
      <c r="I222" t="str">
        <f t="shared" si="7"/>
        <v>Katherine Tyree</v>
      </c>
    </row>
    <row r="223" spans="1:9" x14ac:dyDescent="0.3">
      <c r="A223" s="1">
        <v>45327.416666666664</v>
      </c>
      <c r="B223" s="1">
        <v>45327.458333333336</v>
      </c>
      <c r="C223" t="s">
        <v>480</v>
      </c>
      <c r="D223">
        <v>28</v>
      </c>
      <c r="E223" t="s">
        <v>512</v>
      </c>
      <c r="F223" t="s">
        <v>513</v>
      </c>
      <c r="G223" t="s">
        <v>514</v>
      </c>
      <c r="H223" t="str">
        <f t="shared" si="6"/>
        <v>28_2/5/2024 10:00</v>
      </c>
      <c r="I223" t="str">
        <f t="shared" si="7"/>
        <v>Amber Hickman</v>
      </c>
    </row>
    <row r="224" spans="1:9" x14ac:dyDescent="0.3">
      <c r="A224" s="1">
        <v>45327.416666666664</v>
      </c>
      <c r="B224" s="1">
        <v>45327.458333333336</v>
      </c>
      <c r="C224" t="s">
        <v>480</v>
      </c>
      <c r="D224">
        <v>338</v>
      </c>
      <c r="E224" t="s">
        <v>484</v>
      </c>
      <c r="F224" t="s">
        <v>485</v>
      </c>
      <c r="G224" t="s">
        <v>486</v>
      </c>
      <c r="H224" t="str">
        <f t="shared" si="6"/>
        <v>338_2/5/2024 10:00</v>
      </c>
      <c r="I224" t="str">
        <f t="shared" si="7"/>
        <v>Katherine Tyree</v>
      </c>
    </row>
    <row r="225" spans="1:9" x14ac:dyDescent="0.3">
      <c r="A225" s="1">
        <v>45327.416666666664</v>
      </c>
      <c r="B225" s="1">
        <v>45327.458333333336</v>
      </c>
      <c r="C225" t="s">
        <v>480</v>
      </c>
      <c r="D225">
        <v>244</v>
      </c>
      <c r="E225" t="s">
        <v>512</v>
      </c>
      <c r="F225" t="s">
        <v>513</v>
      </c>
      <c r="G225" t="s">
        <v>514</v>
      </c>
      <c r="H225" t="str">
        <f t="shared" si="6"/>
        <v>244_2/5/2024 10:00</v>
      </c>
      <c r="I225" t="str">
        <f t="shared" si="7"/>
        <v>Amber Hickman</v>
      </c>
    </row>
    <row r="226" spans="1:9" x14ac:dyDescent="0.3">
      <c r="A226" s="1">
        <v>45327.416666666664</v>
      </c>
      <c r="B226" s="1">
        <v>45327.458333333336</v>
      </c>
      <c r="C226" t="s">
        <v>487</v>
      </c>
      <c r="D226">
        <v>161</v>
      </c>
      <c r="E226" t="s">
        <v>500</v>
      </c>
      <c r="F226" t="s">
        <v>501</v>
      </c>
      <c r="G226" t="s">
        <v>502</v>
      </c>
      <c r="H226" t="str">
        <f t="shared" si="6"/>
        <v>161_2/5/2024 10:00</v>
      </c>
      <c r="I226" t="str">
        <f t="shared" si="7"/>
        <v>James Allen</v>
      </c>
    </row>
    <row r="227" spans="1:9" x14ac:dyDescent="0.3">
      <c r="A227" s="1">
        <v>45327.416666666664</v>
      </c>
      <c r="B227" s="1">
        <v>45327.458333333336</v>
      </c>
      <c r="C227" t="s">
        <v>487</v>
      </c>
      <c r="D227">
        <v>38</v>
      </c>
      <c r="E227" t="s">
        <v>500</v>
      </c>
      <c r="F227" t="s">
        <v>501</v>
      </c>
      <c r="G227" t="s">
        <v>502</v>
      </c>
      <c r="H227" t="str">
        <f t="shared" si="6"/>
        <v>38_2/5/2024 10:00</v>
      </c>
      <c r="I227" t="str">
        <f t="shared" si="7"/>
        <v>James Allen</v>
      </c>
    </row>
    <row r="228" spans="1:9" x14ac:dyDescent="0.3">
      <c r="A228" s="1">
        <v>45327.4375</v>
      </c>
      <c r="B228" s="1">
        <v>45327.458333333336</v>
      </c>
      <c r="C228" t="s">
        <v>480</v>
      </c>
      <c r="D228">
        <v>176</v>
      </c>
      <c r="E228" t="s">
        <v>497</v>
      </c>
      <c r="F228" t="s">
        <v>498</v>
      </c>
      <c r="G228" t="s">
        <v>499</v>
      </c>
      <c r="H228" t="str">
        <f t="shared" si="6"/>
        <v>176_2/5/2024 10:30</v>
      </c>
      <c r="I228" t="str">
        <f t="shared" si="7"/>
        <v>Christian Litz</v>
      </c>
    </row>
    <row r="229" spans="1:9" x14ac:dyDescent="0.3">
      <c r="A229" s="1">
        <v>45327.4375</v>
      </c>
      <c r="B229" s="1">
        <v>45327.458333333336</v>
      </c>
      <c r="C229" t="s">
        <v>480</v>
      </c>
      <c r="D229">
        <v>193</v>
      </c>
      <c r="E229" t="s">
        <v>491</v>
      </c>
      <c r="F229" t="s">
        <v>492</v>
      </c>
      <c r="G229" t="s">
        <v>493</v>
      </c>
      <c r="H229" t="str">
        <f t="shared" si="6"/>
        <v>193_2/5/2024 10:30</v>
      </c>
      <c r="I229" t="str">
        <f t="shared" si="7"/>
        <v>Carolyn Simpson</v>
      </c>
    </row>
    <row r="230" spans="1:9" x14ac:dyDescent="0.3">
      <c r="A230" s="1">
        <v>45327.4375</v>
      </c>
      <c r="B230" s="1">
        <v>45327.458333333336</v>
      </c>
      <c r="C230" t="s">
        <v>487</v>
      </c>
      <c r="D230">
        <v>16</v>
      </c>
      <c r="E230" t="s">
        <v>494</v>
      </c>
      <c r="F230" t="s">
        <v>495</v>
      </c>
      <c r="G230" t="s">
        <v>496</v>
      </c>
      <c r="H230" t="str">
        <f t="shared" si="6"/>
        <v>16_2/5/2024 10:30</v>
      </c>
      <c r="I230" t="str">
        <f t="shared" si="7"/>
        <v>Kelli Cruthirds</v>
      </c>
    </row>
    <row r="231" spans="1:9" x14ac:dyDescent="0.3">
      <c r="A231" s="1">
        <v>45327.458333333336</v>
      </c>
      <c r="B231" s="1">
        <v>45327.479166666664</v>
      </c>
      <c r="C231" t="s">
        <v>480</v>
      </c>
      <c r="D231">
        <v>93</v>
      </c>
      <c r="E231" t="s">
        <v>503</v>
      </c>
      <c r="F231" t="s">
        <v>504</v>
      </c>
      <c r="G231" t="s">
        <v>505</v>
      </c>
      <c r="H231" t="str">
        <f t="shared" si="6"/>
        <v>93_2/5/2024 11:00</v>
      </c>
      <c r="I231" t="str">
        <f t="shared" si="7"/>
        <v>D'Anna Pullen</v>
      </c>
    </row>
    <row r="232" spans="1:9" x14ac:dyDescent="0.3">
      <c r="A232" s="1">
        <v>45327.458333333336</v>
      </c>
      <c r="B232" s="1">
        <v>45327.479166666664</v>
      </c>
      <c r="C232" t="s">
        <v>480</v>
      </c>
      <c r="D232">
        <v>328</v>
      </c>
      <c r="E232" t="s">
        <v>506</v>
      </c>
      <c r="F232" t="s">
        <v>507</v>
      </c>
      <c r="G232" t="s">
        <v>508</v>
      </c>
      <c r="H232" t="str">
        <f t="shared" si="6"/>
        <v>328_2/5/2024 11:00</v>
      </c>
      <c r="I232" t="str">
        <f t="shared" si="7"/>
        <v>Victoria Miley</v>
      </c>
    </row>
    <row r="233" spans="1:9" x14ac:dyDescent="0.3">
      <c r="A233" s="1">
        <v>45327.458333333336</v>
      </c>
      <c r="B233" s="1">
        <v>45327.479166666664</v>
      </c>
      <c r="C233" t="s">
        <v>480</v>
      </c>
      <c r="D233">
        <v>24</v>
      </c>
      <c r="E233" t="s">
        <v>518</v>
      </c>
      <c r="F233" t="s">
        <v>519</v>
      </c>
      <c r="G233" t="s">
        <v>520</v>
      </c>
      <c r="H233" t="str">
        <f t="shared" si="6"/>
        <v>24_2/5/2024 11:00</v>
      </c>
      <c r="I233" t="str">
        <f t="shared" si="7"/>
        <v>Heidi Molaison</v>
      </c>
    </row>
    <row r="234" spans="1:9" x14ac:dyDescent="0.3">
      <c r="A234" s="1">
        <v>45327.458333333336</v>
      </c>
      <c r="B234" s="1">
        <v>45327.479166666664</v>
      </c>
      <c r="C234" t="s">
        <v>487</v>
      </c>
      <c r="D234">
        <v>14</v>
      </c>
      <c r="E234" t="s">
        <v>488</v>
      </c>
      <c r="F234" t="s">
        <v>489</v>
      </c>
      <c r="G234" t="s">
        <v>490</v>
      </c>
      <c r="H234" t="str">
        <f t="shared" si="6"/>
        <v>14_2/5/2024 11:00</v>
      </c>
      <c r="I234" t="str">
        <f t="shared" si="7"/>
        <v>Kelsea Rodriguez</v>
      </c>
    </row>
    <row r="235" spans="1:9" x14ac:dyDescent="0.3">
      <c r="A235" s="1">
        <v>45327.458333333336</v>
      </c>
      <c r="B235" s="1">
        <v>45327.5</v>
      </c>
      <c r="C235" t="s">
        <v>480</v>
      </c>
      <c r="D235">
        <v>219</v>
      </c>
      <c r="E235" t="s">
        <v>484</v>
      </c>
      <c r="F235" t="s">
        <v>485</v>
      </c>
      <c r="G235" t="s">
        <v>486</v>
      </c>
      <c r="H235" t="str">
        <f t="shared" si="6"/>
        <v>219_2/5/2024 11:00</v>
      </c>
      <c r="I235" t="str">
        <f t="shared" si="7"/>
        <v>Katherine Tyree</v>
      </c>
    </row>
    <row r="236" spans="1:9" x14ac:dyDescent="0.3">
      <c r="A236" s="1">
        <v>45327.458333333336</v>
      </c>
      <c r="B236" s="1">
        <v>45327.5</v>
      </c>
      <c r="C236" t="s">
        <v>480</v>
      </c>
      <c r="D236">
        <v>259</v>
      </c>
      <c r="E236" t="s">
        <v>497</v>
      </c>
      <c r="F236" t="s">
        <v>498</v>
      </c>
      <c r="G236" t="s">
        <v>499</v>
      </c>
      <c r="H236" t="str">
        <f t="shared" si="6"/>
        <v>259_2/5/2024 11:00</v>
      </c>
      <c r="I236" t="str">
        <f t="shared" si="7"/>
        <v>Christian Litz</v>
      </c>
    </row>
    <row r="237" spans="1:9" x14ac:dyDescent="0.3">
      <c r="A237" s="1">
        <v>45327.458333333336</v>
      </c>
      <c r="B237" s="1">
        <v>45327.5</v>
      </c>
      <c r="C237" t="s">
        <v>480</v>
      </c>
      <c r="D237">
        <v>32</v>
      </c>
      <c r="E237" t="s">
        <v>497</v>
      </c>
      <c r="F237" t="s">
        <v>498</v>
      </c>
      <c r="G237" t="s">
        <v>499</v>
      </c>
      <c r="H237" t="str">
        <f t="shared" si="6"/>
        <v>32_2/5/2024 11:00</v>
      </c>
      <c r="I237" t="str">
        <f t="shared" si="7"/>
        <v>Christian Litz</v>
      </c>
    </row>
    <row r="238" spans="1:9" x14ac:dyDescent="0.3">
      <c r="A238" s="1">
        <v>45327.458333333336</v>
      </c>
      <c r="B238" s="1">
        <v>45327.5</v>
      </c>
      <c r="C238" t="s">
        <v>480</v>
      </c>
      <c r="D238">
        <v>107</v>
      </c>
      <c r="E238" t="s">
        <v>512</v>
      </c>
      <c r="F238" t="s">
        <v>513</v>
      </c>
      <c r="G238" t="s">
        <v>514</v>
      </c>
      <c r="H238" t="str">
        <f t="shared" si="6"/>
        <v>107_2/5/2024 11:00</v>
      </c>
      <c r="I238" t="str">
        <f t="shared" si="7"/>
        <v>Amber Hickman</v>
      </c>
    </row>
    <row r="239" spans="1:9" x14ac:dyDescent="0.3">
      <c r="A239" s="1">
        <v>45327.458333333336</v>
      </c>
      <c r="B239" s="1">
        <v>45327.5</v>
      </c>
      <c r="C239" t="s">
        <v>480</v>
      </c>
      <c r="D239">
        <v>264</v>
      </c>
      <c r="E239" t="s">
        <v>512</v>
      </c>
      <c r="F239" t="s">
        <v>513</v>
      </c>
      <c r="G239" t="s">
        <v>514</v>
      </c>
      <c r="H239" t="str">
        <f t="shared" si="6"/>
        <v>264_2/5/2024 11:00</v>
      </c>
      <c r="I239" t="str">
        <f t="shared" si="7"/>
        <v>Amber Hickman</v>
      </c>
    </row>
    <row r="240" spans="1:9" x14ac:dyDescent="0.3">
      <c r="A240" s="1">
        <v>45327.458333333336</v>
      </c>
      <c r="B240" s="1">
        <v>45327.5</v>
      </c>
      <c r="C240" t="s">
        <v>480</v>
      </c>
      <c r="D240">
        <v>147</v>
      </c>
      <c r="E240" t="s">
        <v>484</v>
      </c>
      <c r="F240" t="s">
        <v>485</v>
      </c>
      <c r="G240" t="s">
        <v>486</v>
      </c>
      <c r="H240" t="str">
        <f t="shared" si="6"/>
        <v>147_2/5/2024 11:00</v>
      </c>
      <c r="I240" t="str">
        <f t="shared" si="7"/>
        <v>Katherine Tyree</v>
      </c>
    </row>
    <row r="241" spans="1:9" x14ac:dyDescent="0.3">
      <c r="A241" s="1">
        <v>45327.458333333336</v>
      </c>
      <c r="B241" s="1">
        <v>45327.5</v>
      </c>
      <c r="C241" t="s">
        <v>487</v>
      </c>
      <c r="D241">
        <v>320</v>
      </c>
      <c r="E241" t="s">
        <v>500</v>
      </c>
      <c r="F241" t="s">
        <v>501</v>
      </c>
      <c r="G241" t="s">
        <v>502</v>
      </c>
      <c r="H241" t="str">
        <f t="shared" si="6"/>
        <v>320_2/5/2024 11:00</v>
      </c>
      <c r="I241" t="str">
        <f t="shared" si="7"/>
        <v>James Allen</v>
      </c>
    </row>
    <row r="242" spans="1:9" x14ac:dyDescent="0.3">
      <c r="A242" s="1">
        <v>45327.458333333336</v>
      </c>
      <c r="B242" s="1">
        <v>45327.5</v>
      </c>
      <c r="C242" t="s">
        <v>487</v>
      </c>
      <c r="D242">
        <v>296</v>
      </c>
      <c r="E242" t="s">
        <v>500</v>
      </c>
      <c r="F242" t="s">
        <v>501</v>
      </c>
      <c r="G242" t="s">
        <v>502</v>
      </c>
      <c r="H242" t="str">
        <f t="shared" si="6"/>
        <v>296_2/5/2024 11:00</v>
      </c>
      <c r="I242" t="str">
        <f t="shared" si="7"/>
        <v>James Allen</v>
      </c>
    </row>
    <row r="243" spans="1:9" x14ac:dyDescent="0.3">
      <c r="A243" s="1">
        <v>45327.458333333336</v>
      </c>
      <c r="B243" s="1">
        <v>45327.5</v>
      </c>
      <c r="C243" t="s">
        <v>487</v>
      </c>
      <c r="D243">
        <v>333</v>
      </c>
      <c r="E243" t="s">
        <v>494</v>
      </c>
      <c r="F243" t="s">
        <v>495</v>
      </c>
      <c r="G243" t="s">
        <v>496</v>
      </c>
      <c r="H243" t="str">
        <f t="shared" si="6"/>
        <v>333_2/5/2024 11:00</v>
      </c>
      <c r="I243" t="str">
        <f t="shared" si="7"/>
        <v>Kelli Cruthirds</v>
      </c>
    </row>
    <row r="244" spans="1:9" x14ac:dyDescent="0.3">
      <c r="A244" s="1">
        <v>45327.479166666664</v>
      </c>
      <c r="B244" s="1">
        <v>45327.5</v>
      </c>
      <c r="C244" t="s">
        <v>480</v>
      </c>
      <c r="D244">
        <v>261</v>
      </c>
      <c r="E244" t="s">
        <v>518</v>
      </c>
      <c r="F244" t="s">
        <v>519</v>
      </c>
      <c r="G244" t="s">
        <v>520</v>
      </c>
      <c r="H244" t="str">
        <f t="shared" si="6"/>
        <v>261_2/5/2024 11:30</v>
      </c>
      <c r="I244" t="str">
        <f t="shared" si="7"/>
        <v>Heidi Molaison</v>
      </c>
    </row>
    <row r="245" spans="1:9" x14ac:dyDescent="0.3">
      <c r="A245" s="1">
        <v>45327.541666666664</v>
      </c>
      <c r="B245" s="1">
        <v>45327.5625</v>
      </c>
      <c r="C245" t="s">
        <v>480</v>
      </c>
      <c r="D245">
        <v>67</v>
      </c>
      <c r="E245" t="s">
        <v>518</v>
      </c>
      <c r="F245" t="s">
        <v>519</v>
      </c>
      <c r="G245" t="s">
        <v>520</v>
      </c>
      <c r="H245" t="str">
        <f t="shared" si="6"/>
        <v>67_2/5/2024 13:00</v>
      </c>
      <c r="I245" t="str">
        <f t="shared" si="7"/>
        <v>Heidi Molaison</v>
      </c>
    </row>
    <row r="246" spans="1:9" x14ac:dyDescent="0.3">
      <c r="A246" s="1">
        <v>45327.541666666664</v>
      </c>
      <c r="B246" s="1">
        <v>45327.5625</v>
      </c>
      <c r="C246" t="s">
        <v>480</v>
      </c>
      <c r="D246">
        <v>9</v>
      </c>
      <c r="E246" t="s">
        <v>506</v>
      </c>
      <c r="F246" t="s">
        <v>507</v>
      </c>
      <c r="G246" t="s">
        <v>508</v>
      </c>
      <c r="H246" t="str">
        <f t="shared" si="6"/>
        <v>9_2/5/2024 13:00</v>
      </c>
      <c r="I246" t="str">
        <f t="shared" si="7"/>
        <v>Victoria Miley</v>
      </c>
    </row>
    <row r="247" spans="1:9" x14ac:dyDescent="0.3">
      <c r="A247" s="1">
        <v>45327.541666666664</v>
      </c>
      <c r="B247" s="1">
        <v>45327.583333333336</v>
      </c>
      <c r="C247" t="s">
        <v>480</v>
      </c>
      <c r="D247">
        <v>257</v>
      </c>
      <c r="E247" t="s">
        <v>484</v>
      </c>
      <c r="F247" t="s">
        <v>485</v>
      </c>
      <c r="G247" t="s">
        <v>486</v>
      </c>
      <c r="H247" t="str">
        <f t="shared" si="6"/>
        <v>257_2/5/2024 13:00</v>
      </c>
      <c r="I247" t="str">
        <f t="shared" si="7"/>
        <v>Katherine Tyree</v>
      </c>
    </row>
    <row r="248" spans="1:9" x14ac:dyDescent="0.3">
      <c r="A248" s="1">
        <v>45327.541666666664</v>
      </c>
      <c r="B248" s="1">
        <v>45327.583333333336</v>
      </c>
      <c r="C248" t="s">
        <v>480</v>
      </c>
      <c r="D248">
        <v>88</v>
      </c>
      <c r="E248" t="s">
        <v>512</v>
      </c>
      <c r="F248" t="s">
        <v>513</v>
      </c>
      <c r="G248" t="s">
        <v>514</v>
      </c>
      <c r="H248" t="str">
        <f t="shared" si="6"/>
        <v>88_2/5/2024 13:00</v>
      </c>
      <c r="I248" t="str">
        <f t="shared" si="7"/>
        <v>Amber Hickman</v>
      </c>
    </row>
    <row r="249" spans="1:9" x14ac:dyDescent="0.3">
      <c r="A249" s="1">
        <v>45327.541666666664</v>
      </c>
      <c r="B249" s="1">
        <v>45327.583333333336</v>
      </c>
      <c r="C249" t="s">
        <v>480</v>
      </c>
      <c r="D249">
        <v>225</v>
      </c>
      <c r="E249" t="s">
        <v>512</v>
      </c>
      <c r="F249" t="s">
        <v>513</v>
      </c>
      <c r="G249" t="s">
        <v>514</v>
      </c>
      <c r="H249" t="str">
        <f t="shared" si="6"/>
        <v>225_2/5/2024 13:00</v>
      </c>
      <c r="I249" t="str">
        <f t="shared" si="7"/>
        <v>Amber Hickman</v>
      </c>
    </row>
    <row r="250" spans="1:9" x14ac:dyDescent="0.3">
      <c r="A250" s="1">
        <v>45327.541666666664</v>
      </c>
      <c r="B250" s="1">
        <v>45327.583333333336</v>
      </c>
      <c r="C250" t="s">
        <v>480</v>
      </c>
      <c r="D250">
        <v>118</v>
      </c>
      <c r="E250" t="s">
        <v>484</v>
      </c>
      <c r="F250" t="s">
        <v>485</v>
      </c>
      <c r="G250" t="s">
        <v>486</v>
      </c>
      <c r="H250" t="str">
        <f t="shared" si="6"/>
        <v>118_2/5/2024 13:00</v>
      </c>
      <c r="I250" t="str">
        <f t="shared" si="7"/>
        <v>Katherine Tyree</v>
      </c>
    </row>
    <row r="251" spans="1:9" x14ac:dyDescent="0.3">
      <c r="A251" s="1">
        <v>45327.541666666664</v>
      </c>
      <c r="B251" s="1">
        <v>45327.583333333336</v>
      </c>
      <c r="C251" t="s">
        <v>487</v>
      </c>
      <c r="D251">
        <v>232</v>
      </c>
      <c r="E251" t="s">
        <v>515</v>
      </c>
      <c r="F251" t="s">
        <v>516</v>
      </c>
      <c r="G251" t="s">
        <v>517</v>
      </c>
      <c r="H251" t="str">
        <f t="shared" si="6"/>
        <v>232_2/5/2024 13:00</v>
      </c>
      <c r="I251" t="str">
        <f t="shared" si="7"/>
        <v>Breanna Grieco</v>
      </c>
    </row>
    <row r="252" spans="1:9" x14ac:dyDescent="0.3">
      <c r="A252" s="1">
        <v>45327.541666666664</v>
      </c>
      <c r="B252" s="1">
        <v>45327.583333333336</v>
      </c>
      <c r="C252" t="s">
        <v>487</v>
      </c>
      <c r="D252">
        <v>306</v>
      </c>
      <c r="E252" t="s">
        <v>500</v>
      </c>
      <c r="F252" t="s">
        <v>501</v>
      </c>
      <c r="G252" t="s">
        <v>502</v>
      </c>
      <c r="H252" t="str">
        <f t="shared" si="6"/>
        <v>306_2/5/2024 13:00</v>
      </c>
      <c r="I252" t="str">
        <f t="shared" si="7"/>
        <v>James Allen</v>
      </c>
    </row>
    <row r="253" spans="1:9" x14ac:dyDescent="0.3">
      <c r="A253" s="1">
        <v>45327.5625</v>
      </c>
      <c r="B253" s="1">
        <v>45327.583333333336</v>
      </c>
      <c r="C253" t="s">
        <v>480</v>
      </c>
      <c r="D253">
        <v>122</v>
      </c>
      <c r="E253" t="s">
        <v>491</v>
      </c>
      <c r="F253" t="s">
        <v>492</v>
      </c>
      <c r="G253" t="s">
        <v>493</v>
      </c>
      <c r="H253" t="str">
        <f t="shared" si="6"/>
        <v>122_2/5/2024 13:30</v>
      </c>
      <c r="I253" t="str">
        <f t="shared" si="7"/>
        <v>Carolyn Simpson</v>
      </c>
    </row>
    <row r="254" spans="1:9" x14ac:dyDescent="0.3">
      <c r="A254" s="1">
        <v>45327.5625</v>
      </c>
      <c r="B254" s="1">
        <v>45327.583333333336</v>
      </c>
      <c r="C254" t="s">
        <v>480</v>
      </c>
      <c r="D254">
        <v>134</v>
      </c>
      <c r="E254" t="s">
        <v>518</v>
      </c>
      <c r="F254" t="s">
        <v>519</v>
      </c>
      <c r="G254" t="s">
        <v>520</v>
      </c>
      <c r="H254" t="str">
        <f t="shared" si="6"/>
        <v>134_2/5/2024 13:30</v>
      </c>
      <c r="I254" t="str">
        <f t="shared" si="7"/>
        <v>Heidi Molaison</v>
      </c>
    </row>
    <row r="255" spans="1:9" x14ac:dyDescent="0.3">
      <c r="A255" s="1">
        <v>45327.5625</v>
      </c>
      <c r="B255" s="1">
        <v>45327.583333333336</v>
      </c>
      <c r="C255" t="s">
        <v>480</v>
      </c>
      <c r="D255">
        <v>120</v>
      </c>
      <c r="E255" t="s">
        <v>503</v>
      </c>
      <c r="F255" t="s">
        <v>504</v>
      </c>
      <c r="G255" t="s">
        <v>505</v>
      </c>
      <c r="H255" t="str">
        <f t="shared" si="6"/>
        <v>120_2/5/2024 13:30</v>
      </c>
      <c r="I255" t="str">
        <f t="shared" si="7"/>
        <v>D'Anna Pullen</v>
      </c>
    </row>
    <row r="256" spans="1:9" x14ac:dyDescent="0.3">
      <c r="A256" s="1">
        <v>45327.5625</v>
      </c>
      <c r="B256" s="1">
        <v>45327.583333333336</v>
      </c>
      <c r="C256" t="s">
        <v>480</v>
      </c>
      <c r="D256">
        <v>67</v>
      </c>
      <c r="E256" t="s">
        <v>506</v>
      </c>
      <c r="F256" t="s">
        <v>507</v>
      </c>
      <c r="G256" t="s">
        <v>508</v>
      </c>
      <c r="H256" t="str">
        <f t="shared" si="6"/>
        <v>67_2/5/2024 13:30</v>
      </c>
      <c r="I256" t="str">
        <f t="shared" si="7"/>
        <v>Victoria Miley</v>
      </c>
    </row>
    <row r="257" spans="1:9" x14ac:dyDescent="0.3">
      <c r="A257" s="1">
        <v>45327.583333333336</v>
      </c>
      <c r="B257" s="1">
        <v>45327.604166666664</v>
      </c>
      <c r="C257" t="s">
        <v>480</v>
      </c>
      <c r="D257">
        <v>221</v>
      </c>
      <c r="E257" t="s">
        <v>491</v>
      </c>
      <c r="F257" t="s">
        <v>492</v>
      </c>
      <c r="G257" t="s">
        <v>493</v>
      </c>
      <c r="H257" t="str">
        <f t="shared" si="6"/>
        <v>221_2/5/2024 14:00</v>
      </c>
      <c r="I257" t="str">
        <f t="shared" si="7"/>
        <v>Carolyn Simpson</v>
      </c>
    </row>
    <row r="258" spans="1:9" x14ac:dyDescent="0.3">
      <c r="A258" s="1">
        <v>45327.583333333336</v>
      </c>
      <c r="B258" s="1">
        <v>45327.604166666664</v>
      </c>
      <c r="C258" t="s">
        <v>480</v>
      </c>
      <c r="D258">
        <v>159</v>
      </c>
      <c r="E258" t="s">
        <v>503</v>
      </c>
      <c r="F258" t="s">
        <v>504</v>
      </c>
      <c r="G258" t="s">
        <v>505</v>
      </c>
      <c r="H258" t="str">
        <f t="shared" si="6"/>
        <v>159_2/5/2024 14:00</v>
      </c>
      <c r="I258" t="str">
        <f t="shared" si="7"/>
        <v>D'Anna Pullen</v>
      </c>
    </row>
    <row r="259" spans="1:9" x14ac:dyDescent="0.3">
      <c r="A259" s="1">
        <v>45327.583333333336</v>
      </c>
      <c r="B259" s="1">
        <v>45327.604166666664</v>
      </c>
      <c r="C259" t="s">
        <v>480</v>
      </c>
      <c r="D259">
        <v>134</v>
      </c>
      <c r="E259" t="s">
        <v>506</v>
      </c>
      <c r="F259" t="s">
        <v>507</v>
      </c>
      <c r="G259" t="s">
        <v>508</v>
      </c>
      <c r="H259" t="str">
        <f t="shared" ref="H259:H322" si="8">D259&amp;"_"&amp;TEXT(A259,"m/d/yyyy hh:mm")</f>
        <v>134_2/5/2024 14:00</v>
      </c>
      <c r="I259" t="str">
        <f t="shared" si="7"/>
        <v>Victoria Miley</v>
      </c>
    </row>
    <row r="260" spans="1:9" x14ac:dyDescent="0.3">
      <c r="A260" s="1">
        <v>45327.583333333336</v>
      </c>
      <c r="B260" s="1">
        <v>45327.604166666664</v>
      </c>
      <c r="C260" t="s">
        <v>487</v>
      </c>
      <c r="D260">
        <v>171</v>
      </c>
      <c r="E260" t="s">
        <v>488</v>
      </c>
      <c r="F260" t="s">
        <v>489</v>
      </c>
      <c r="G260" t="s">
        <v>490</v>
      </c>
      <c r="H260" t="str">
        <f t="shared" si="8"/>
        <v>171_2/5/2024 14:00</v>
      </c>
      <c r="I260" t="str">
        <f t="shared" ref="I260:I323" si="9">F260&amp;" "&amp;G260</f>
        <v>Kelsea Rodriguez</v>
      </c>
    </row>
    <row r="261" spans="1:9" x14ac:dyDescent="0.3">
      <c r="A261" s="1">
        <v>45327.583333333336</v>
      </c>
      <c r="B261" s="1">
        <v>45327.604166666664</v>
      </c>
      <c r="C261" t="s">
        <v>487</v>
      </c>
      <c r="D261">
        <v>132</v>
      </c>
      <c r="E261" t="s">
        <v>494</v>
      </c>
      <c r="F261" t="s">
        <v>495</v>
      </c>
      <c r="G261" t="s">
        <v>496</v>
      </c>
      <c r="H261" t="str">
        <f t="shared" si="8"/>
        <v>132_2/5/2024 14:00</v>
      </c>
      <c r="I261" t="str">
        <f t="shared" si="9"/>
        <v>Kelli Cruthirds</v>
      </c>
    </row>
    <row r="262" spans="1:9" x14ac:dyDescent="0.3">
      <c r="A262" s="1">
        <v>45327.583333333336</v>
      </c>
      <c r="B262" s="1">
        <v>45327.625</v>
      </c>
      <c r="C262" t="s">
        <v>480</v>
      </c>
      <c r="D262">
        <v>85</v>
      </c>
      <c r="E262" t="s">
        <v>484</v>
      </c>
      <c r="F262" t="s">
        <v>485</v>
      </c>
      <c r="G262" t="s">
        <v>486</v>
      </c>
      <c r="H262" t="str">
        <f t="shared" si="8"/>
        <v>85_2/5/2024 14:00</v>
      </c>
      <c r="I262" t="str">
        <f t="shared" si="9"/>
        <v>Katherine Tyree</v>
      </c>
    </row>
    <row r="263" spans="1:9" x14ac:dyDescent="0.3">
      <c r="A263" s="1">
        <v>45327.583333333336</v>
      </c>
      <c r="B263" s="1">
        <v>45327.625</v>
      </c>
      <c r="C263" t="s">
        <v>480</v>
      </c>
      <c r="D263">
        <v>91</v>
      </c>
      <c r="E263" t="s">
        <v>512</v>
      </c>
      <c r="F263" t="s">
        <v>513</v>
      </c>
      <c r="G263" t="s">
        <v>514</v>
      </c>
      <c r="H263" t="str">
        <f t="shared" si="8"/>
        <v>91_2/5/2024 14:00</v>
      </c>
      <c r="I263" t="str">
        <f t="shared" si="9"/>
        <v>Amber Hickman</v>
      </c>
    </row>
    <row r="264" spans="1:9" x14ac:dyDescent="0.3">
      <c r="A264" s="1">
        <v>45327.583333333336</v>
      </c>
      <c r="B264" s="1">
        <v>45327.625</v>
      </c>
      <c r="C264" t="s">
        <v>480</v>
      </c>
      <c r="D264">
        <v>68</v>
      </c>
      <c r="E264" t="s">
        <v>512</v>
      </c>
      <c r="F264" t="s">
        <v>513</v>
      </c>
      <c r="G264" t="s">
        <v>514</v>
      </c>
      <c r="H264" t="str">
        <f t="shared" si="8"/>
        <v>68_2/5/2024 14:00</v>
      </c>
      <c r="I264" t="str">
        <f t="shared" si="9"/>
        <v>Amber Hickman</v>
      </c>
    </row>
    <row r="265" spans="1:9" x14ac:dyDescent="0.3">
      <c r="A265" s="1">
        <v>45327.583333333336</v>
      </c>
      <c r="B265" s="1">
        <v>45327.625</v>
      </c>
      <c r="C265" t="s">
        <v>480</v>
      </c>
      <c r="D265">
        <v>32</v>
      </c>
      <c r="E265" t="s">
        <v>518</v>
      </c>
      <c r="F265" t="s">
        <v>519</v>
      </c>
      <c r="G265" t="s">
        <v>520</v>
      </c>
      <c r="H265" t="str">
        <f t="shared" si="8"/>
        <v>32_2/5/2024 14:00</v>
      </c>
      <c r="I265" t="str">
        <f t="shared" si="9"/>
        <v>Heidi Molaison</v>
      </c>
    </row>
    <row r="266" spans="1:9" x14ac:dyDescent="0.3">
      <c r="A266" s="1">
        <v>45327.583333333336</v>
      </c>
      <c r="B266" s="1">
        <v>45327.625</v>
      </c>
      <c r="C266" t="s">
        <v>480</v>
      </c>
      <c r="D266">
        <v>165</v>
      </c>
      <c r="E266" t="s">
        <v>484</v>
      </c>
      <c r="F266" t="s">
        <v>485</v>
      </c>
      <c r="G266" t="s">
        <v>486</v>
      </c>
      <c r="H266" t="str">
        <f t="shared" si="8"/>
        <v>165_2/5/2024 14:00</v>
      </c>
      <c r="I266" t="str">
        <f t="shared" si="9"/>
        <v>Katherine Tyree</v>
      </c>
    </row>
    <row r="267" spans="1:9" x14ac:dyDescent="0.3">
      <c r="A267" s="1">
        <v>45327.583333333336</v>
      </c>
      <c r="B267" s="1">
        <v>45327.625</v>
      </c>
      <c r="C267" t="s">
        <v>480</v>
      </c>
      <c r="D267">
        <v>197</v>
      </c>
      <c r="E267" t="s">
        <v>518</v>
      </c>
      <c r="F267" t="s">
        <v>519</v>
      </c>
      <c r="G267" t="s">
        <v>520</v>
      </c>
      <c r="H267" t="str">
        <f t="shared" si="8"/>
        <v>197_2/5/2024 14:00</v>
      </c>
      <c r="I267" t="str">
        <f t="shared" si="9"/>
        <v>Heidi Molaison</v>
      </c>
    </row>
    <row r="268" spans="1:9" x14ac:dyDescent="0.3">
      <c r="A268" s="1">
        <v>45327.583333333336</v>
      </c>
      <c r="B268" s="1">
        <v>45327.625</v>
      </c>
      <c r="C268" t="s">
        <v>487</v>
      </c>
      <c r="D268">
        <v>253</v>
      </c>
      <c r="E268" t="s">
        <v>515</v>
      </c>
      <c r="F268" t="s">
        <v>516</v>
      </c>
      <c r="G268" t="s">
        <v>517</v>
      </c>
      <c r="H268" t="str">
        <f t="shared" si="8"/>
        <v>253_2/5/2024 14:00</v>
      </c>
      <c r="I268" t="str">
        <f t="shared" si="9"/>
        <v>Breanna Grieco</v>
      </c>
    </row>
    <row r="269" spans="1:9" x14ac:dyDescent="0.3">
      <c r="A269" s="1">
        <v>45327.583333333336</v>
      </c>
      <c r="B269" s="1">
        <v>45327.625</v>
      </c>
      <c r="C269" t="s">
        <v>487</v>
      </c>
      <c r="D269">
        <v>64</v>
      </c>
      <c r="E269" t="s">
        <v>515</v>
      </c>
      <c r="F269" t="s">
        <v>516</v>
      </c>
      <c r="G269" t="s">
        <v>517</v>
      </c>
      <c r="H269" t="str">
        <f t="shared" si="8"/>
        <v>64_2/5/2024 14:00</v>
      </c>
      <c r="I269" t="str">
        <f t="shared" si="9"/>
        <v>Breanna Grieco</v>
      </c>
    </row>
    <row r="270" spans="1:9" x14ac:dyDescent="0.3">
      <c r="A270" s="1">
        <v>45327.604166666664</v>
      </c>
      <c r="B270" s="1">
        <v>45327.625</v>
      </c>
      <c r="C270" t="s">
        <v>480</v>
      </c>
      <c r="D270">
        <v>87</v>
      </c>
      <c r="E270" t="s">
        <v>506</v>
      </c>
      <c r="F270" t="s">
        <v>507</v>
      </c>
      <c r="G270" t="s">
        <v>508</v>
      </c>
      <c r="H270" t="str">
        <f t="shared" si="8"/>
        <v>87_2/5/2024 14:30</v>
      </c>
      <c r="I270" t="str">
        <f t="shared" si="9"/>
        <v>Victoria Miley</v>
      </c>
    </row>
    <row r="271" spans="1:9" x14ac:dyDescent="0.3">
      <c r="A271" s="1">
        <v>45327.604166666664</v>
      </c>
      <c r="B271" s="1">
        <v>45327.625</v>
      </c>
      <c r="C271" t="s">
        <v>480</v>
      </c>
      <c r="D271">
        <v>192</v>
      </c>
      <c r="E271" t="s">
        <v>503</v>
      </c>
      <c r="F271" t="s">
        <v>504</v>
      </c>
      <c r="G271" t="s">
        <v>505</v>
      </c>
      <c r="H271" t="str">
        <f t="shared" si="8"/>
        <v>192_2/5/2024 14:30</v>
      </c>
      <c r="I271" t="str">
        <f t="shared" si="9"/>
        <v>D'Anna Pullen</v>
      </c>
    </row>
    <row r="272" spans="1:9" x14ac:dyDescent="0.3">
      <c r="A272" s="1">
        <v>45327.604166666664</v>
      </c>
      <c r="B272" s="1">
        <v>45327.625</v>
      </c>
      <c r="C272" t="s">
        <v>480</v>
      </c>
      <c r="D272">
        <v>217</v>
      </c>
      <c r="E272" t="s">
        <v>491</v>
      </c>
      <c r="F272" t="s">
        <v>492</v>
      </c>
      <c r="G272" t="s">
        <v>493</v>
      </c>
      <c r="H272" t="str">
        <f t="shared" si="8"/>
        <v>217_2/5/2024 14:30</v>
      </c>
      <c r="I272" t="str">
        <f t="shared" si="9"/>
        <v>Carolyn Simpson</v>
      </c>
    </row>
    <row r="273" spans="1:9" x14ac:dyDescent="0.3">
      <c r="A273" s="1">
        <v>45327.604166666664</v>
      </c>
      <c r="B273" s="1">
        <v>45327.625</v>
      </c>
      <c r="C273" t="s">
        <v>487</v>
      </c>
      <c r="D273">
        <v>171</v>
      </c>
      <c r="E273" t="s">
        <v>494</v>
      </c>
      <c r="F273" t="s">
        <v>495</v>
      </c>
      <c r="G273" t="s">
        <v>496</v>
      </c>
      <c r="H273" t="str">
        <f t="shared" si="8"/>
        <v>171_2/5/2024 14:30</v>
      </c>
      <c r="I273" t="str">
        <f t="shared" si="9"/>
        <v>Kelli Cruthirds</v>
      </c>
    </row>
    <row r="274" spans="1:9" x14ac:dyDescent="0.3">
      <c r="A274" s="1">
        <v>45327.604166666664</v>
      </c>
      <c r="B274" s="1">
        <v>45327.645833333336</v>
      </c>
      <c r="C274" t="s">
        <v>487</v>
      </c>
      <c r="D274">
        <v>333</v>
      </c>
      <c r="E274" t="s">
        <v>488</v>
      </c>
      <c r="F274" t="s">
        <v>489</v>
      </c>
      <c r="G274" t="s">
        <v>490</v>
      </c>
      <c r="H274" t="str">
        <f t="shared" si="8"/>
        <v>333_2/5/2024 14:30</v>
      </c>
      <c r="I274" t="str">
        <f t="shared" si="9"/>
        <v>Kelsea Rodriguez</v>
      </c>
    </row>
    <row r="275" spans="1:9" x14ac:dyDescent="0.3">
      <c r="A275" s="1">
        <v>45327.625</v>
      </c>
      <c r="B275" s="1">
        <v>45327.645833333336</v>
      </c>
      <c r="C275" t="s">
        <v>480</v>
      </c>
      <c r="D275">
        <v>87</v>
      </c>
      <c r="E275" t="s">
        <v>518</v>
      </c>
      <c r="F275" t="s">
        <v>519</v>
      </c>
      <c r="G275" t="s">
        <v>520</v>
      </c>
      <c r="H275" t="str">
        <f t="shared" si="8"/>
        <v>87_2/5/2024 15:00</v>
      </c>
      <c r="I275" t="str">
        <f t="shared" si="9"/>
        <v>Heidi Molaison</v>
      </c>
    </row>
    <row r="276" spans="1:9" x14ac:dyDescent="0.3">
      <c r="A276" s="1">
        <v>45327.625</v>
      </c>
      <c r="B276" s="1">
        <v>45327.645833333336</v>
      </c>
      <c r="C276" t="s">
        <v>480</v>
      </c>
      <c r="D276">
        <v>37</v>
      </c>
      <c r="E276" t="s">
        <v>491</v>
      </c>
      <c r="F276" t="s">
        <v>492</v>
      </c>
      <c r="G276" t="s">
        <v>493</v>
      </c>
      <c r="H276" t="str">
        <f t="shared" si="8"/>
        <v>37_2/5/2024 15:00</v>
      </c>
      <c r="I276" t="str">
        <f t="shared" si="9"/>
        <v>Carolyn Simpson</v>
      </c>
    </row>
    <row r="277" spans="1:9" x14ac:dyDescent="0.3">
      <c r="A277" s="1">
        <v>45327.625</v>
      </c>
      <c r="B277" s="1">
        <v>45327.645833333336</v>
      </c>
      <c r="C277" t="s">
        <v>480</v>
      </c>
      <c r="D277">
        <v>339</v>
      </c>
      <c r="E277" t="s">
        <v>491</v>
      </c>
      <c r="F277" t="s">
        <v>492</v>
      </c>
      <c r="G277" t="s">
        <v>493</v>
      </c>
      <c r="H277" t="str">
        <f t="shared" si="8"/>
        <v>339_2/5/2024 15:00</v>
      </c>
      <c r="I277" t="str">
        <f t="shared" si="9"/>
        <v>Carolyn Simpson</v>
      </c>
    </row>
    <row r="278" spans="1:9" x14ac:dyDescent="0.3">
      <c r="A278" s="1">
        <v>45327.625</v>
      </c>
      <c r="B278" s="1">
        <v>45327.645833333336</v>
      </c>
      <c r="C278" t="s">
        <v>480</v>
      </c>
      <c r="D278">
        <v>217</v>
      </c>
      <c r="E278" t="s">
        <v>503</v>
      </c>
      <c r="F278" t="s">
        <v>504</v>
      </c>
      <c r="G278" t="s">
        <v>505</v>
      </c>
      <c r="H278" t="str">
        <f t="shared" si="8"/>
        <v>217_2/5/2024 15:00</v>
      </c>
      <c r="I278" t="str">
        <f t="shared" si="9"/>
        <v>D'Anna Pullen</v>
      </c>
    </row>
    <row r="279" spans="1:9" x14ac:dyDescent="0.3">
      <c r="A279" s="1">
        <v>45327.625</v>
      </c>
      <c r="B279" s="1">
        <v>45327.645833333336</v>
      </c>
      <c r="C279" t="s">
        <v>480</v>
      </c>
      <c r="D279">
        <v>340</v>
      </c>
      <c r="E279" t="s">
        <v>518</v>
      </c>
      <c r="F279" t="s">
        <v>519</v>
      </c>
      <c r="G279" t="s">
        <v>520</v>
      </c>
      <c r="H279" t="str">
        <f t="shared" si="8"/>
        <v>340_2/5/2024 15:00</v>
      </c>
      <c r="I279" t="str">
        <f t="shared" si="9"/>
        <v>Heidi Molaison</v>
      </c>
    </row>
    <row r="280" spans="1:9" x14ac:dyDescent="0.3">
      <c r="A280" s="1">
        <v>45327.625</v>
      </c>
      <c r="B280" s="1">
        <v>45327.645833333336</v>
      </c>
      <c r="C280" t="s">
        <v>487</v>
      </c>
      <c r="D280">
        <v>4</v>
      </c>
      <c r="E280" t="s">
        <v>494</v>
      </c>
      <c r="F280" t="s">
        <v>495</v>
      </c>
      <c r="G280" t="s">
        <v>496</v>
      </c>
      <c r="H280" t="str">
        <f t="shared" si="8"/>
        <v>4_2/5/2024 15:00</v>
      </c>
      <c r="I280" t="str">
        <f t="shared" si="9"/>
        <v>Kelli Cruthirds</v>
      </c>
    </row>
    <row r="281" spans="1:9" x14ac:dyDescent="0.3">
      <c r="A281" s="1">
        <v>45327.625</v>
      </c>
      <c r="B281" s="1">
        <v>45327.645833333336</v>
      </c>
      <c r="C281" t="s">
        <v>487</v>
      </c>
      <c r="D281">
        <v>321</v>
      </c>
      <c r="E281" t="s">
        <v>515</v>
      </c>
      <c r="F281" t="s">
        <v>516</v>
      </c>
      <c r="G281" t="s">
        <v>517</v>
      </c>
      <c r="H281" t="str">
        <f t="shared" si="8"/>
        <v>321_2/5/2024 15:00</v>
      </c>
      <c r="I281" t="str">
        <f t="shared" si="9"/>
        <v>Breanna Grieco</v>
      </c>
    </row>
    <row r="282" spans="1:9" x14ac:dyDescent="0.3">
      <c r="A282" s="1">
        <v>45327.625</v>
      </c>
      <c r="B282" s="1">
        <v>45327.666666666664</v>
      </c>
      <c r="C282" t="s">
        <v>480</v>
      </c>
      <c r="D282">
        <v>21</v>
      </c>
      <c r="E282" t="s">
        <v>484</v>
      </c>
      <c r="F282" t="s">
        <v>485</v>
      </c>
      <c r="G282" t="s">
        <v>486</v>
      </c>
      <c r="H282" t="str">
        <f t="shared" si="8"/>
        <v>21_2/5/2024 15:00</v>
      </c>
      <c r="I282" t="str">
        <f t="shared" si="9"/>
        <v>Katherine Tyree</v>
      </c>
    </row>
    <row r="283" spans="1:9" x14ac:dyDescent="0.3">
      <c r="A283" s="1">
        <v>45327.625</v>
      </c>
      <c r="B283" s="1">
        <v>45327.666666666664</v>
      </c>
      <c r="C283" t="s">
        <v>480</v>
      </c>
      <c r="D283">
        <v>96</v>
      </c>
      <c r="E283" t="s">
        <v>512</v>
      </c>
      <c r="F283" t="s">
        <v>513</v>
      </c>
      <c r="G283" t="s">
        <v>514</v>
      </c>
      <c r="H283" t="str">
        <f t="shared" si="8"/>
        <v>96_2/5/2024 15:00</v>
      </c>
      <c r="I283" t="str">
        <f t="shared" si="9"/>
        <v>Amber Hickman</v>
      </c>
    </row>
    <row r="284" spans="1:9" x14ac:dyDescent="0.3">
      <c r="A284" s="1">
        <v>45327.645833333336</v>
      </c>
      <c r="B284" s="1">
        <v>45327.666666666664</v>
      </c>
      <c r="C284" t="s">
        <v>480</v>
      </c>
      <c r="D284">
        <v>163</v>
      </c>
      <c r="E284" t="s">
        <v>503</v>
      </c>
      <c r="F284" t="s">
        <v>504</v>
      </c>
      <c r="G284" t="s">
        <v>505</v>
      </c>
      <c r="H284" t="str">
        <f t="shared" si="8"/>
        <v>163_2/5/2024 15:30</v>
      </c>
      <c r="I284" t="str">
        <f t="shared" si="9"/>
        <v>D'Anna Pullen</v>
      </c>
    </row>
    <row r="285" spans="1:9" x14ac:dyDescent="0.3">
      <c r="A285" s="1">
        <v>45327.645833333336</v>
      </c>
      <c r="B285" s="1">
        <v>45327.666666666664</v>
      </c>
      <c r="C285" t="s">
        <v>480</v>
      </c>
      <c r="D285">
        <v>124</v>
      </c>
      <c r="E285" t="s">
        <v>506</v>
      </c>
      <c r="F285" t="s">
        <v>507</v>
      </c>
      <c r="G285" t="s">
        <v>508</v>
      </c>
      <c r="H285" t="str">
        <f t="shared" si="8"/>
        <v>124_2/5/2024 15:30</v>
      </c>
      <c r="I285" t="str">
        <f t="shared" si="9"/>
        <v>Victoria Miley</v>
      </c>
    </row>
    <row r="286" spans="1:9" x14ac:dyDescent="0.3">
      <c r="A286" s="1">
        <v>45327.645833333336</v>
      </c>
      <c r="B286" s="1">
        <v>45327.666666666664</v>
      </c>
      <c r="C286" t="s">
        <v>480</v>
      </c>
      <c r="D286">
        <v>83</v>
      </c>
      <c r="E286" t="s">
        <v>491</v>
      </c>
      <c r="F286" t="s">
        <v>492</v>
      </c>
      <c r="G286" t="s">
        <v>493</v>
      </c>
      <c r="H286" t="str">
        <f t="shared" si="8"/>
        <v>83_2/5/2024 15:30</v>
      </c>
      <c r="I286" t="str">
        <f t="shared" si="9"/>
        <v>Carolyn Simpson</v>
      </c>
    </row>
    <row r="287" spans="1:9" x14ac:dyDescent="0.3">
      <c r="A287" s="1">
        <v>45327.645833333336</v>
      </c>
      <c r="B287" s="1">
        <v>45327.666666666664</v>
      </c>
      <c r="C287" t="s">
        <v>487</v>
      </c>
      <c r="D287">
        <v>4</v>
      </c>
      <c r="E287" t="s">
        <v>488</v>
      </c>
      <c r="F287" t="s">
        <v>489</v>
      </c>
      <c r="G287" t="s">
        <v>490</v>
      </c>
      <c r="H287" t="str">
        <f t="shared" si="8"/>
        <v>4_2/5/2024 15:30</v>
      </c>
      <c r="I287" t="str">
        <f t="shared" si="9"/>
        <v>Kelsea Rodriguez</v>
      </c>
    </row>
    <row r="288" spans="1:9" x14ac:dyDescent="0.3">
      <c r="A288" s="1">
        <v>45327.645833333336</v>
      </c>
      <c r="B288" s="1">
        <v>45327.666666666664</v>
      </c>
      <c r="C288" t="s">
        <v>487</v>
      </c>
      <c r="D288">
        <v>144</v>
      </c>
      <c r="E288" t="s">
        <v>494</v>
      </c>
      <c r="F288" t="s">
        <v>495</v>
      </c>
      <c r="G288" t="s">
        <v>496</v>
      </c>
      <c r="H288" t="str">
        <f t="shared" si="8"/>
        <v>144_2/5/2024 15:30</v>
      </c>
      <c r="I288" t="str">
        <f t="shared" si="9"/>
        <v>Kelli Cruthirds</v>
      </c>
    </row>
    <row r="289" spans="1:9" x14ac:dyDescent="0.3">
      <c r="A289" s="1">
        <v>45327.645833333336</v>
      </c>
      <c r="B289" s="1">
        <v>45327.6875</v>
      </c>
      <c r="C289" t="s">
        <v>480</v>
      </c>
      <c r="D289">
        <v>73</v>
      </c>
      <c r="E289" t="s">
        <v>518</v>
      </c>
      <c r="F289" t="s">
        <v>519</v>
      </c>
      <c r="G289" t="s">
        <v>520</v>
      </c>
      <c r="H289" t="str">
        <f t="shared" si="8"/>
        <v>73_2/5/2024 15:30</v>
      </c>
      <c r="I289" t="str">
        <f t="shared" si="9"/>
        <v>Heidi Molaison</v>
      </c>
    </row>
    <row r="290" spans="1:9" x14ac:dyDescent="0.3">
      <c r="A290" s="1">
        <v>45327.666666666664</v>
      </c>
      <c r="B290" s="1">
        <v>45327.6875</v>
      </c>
      <c r="C290" t="s">
        <v>480</v>
      </c>
      <c r="D290">
        <v>83</v>
      </c>
      <c r="E290" t="s">
        <v>506</v>
      </c>
      <c r="F290" t="s">
        <v>507</v>
      </c>
      <c r="G290" t="s">
        <v>508</v>
      </c>
      <c r="H290" t="str">
        <f t="shared" si="8"/>
        <v>83_2/5/2024 16:00</v>
      </c>
      <c r="I290" t="str">
        <f t="shared" si="9"/>
        <v>Victoria Miley</v>
      </c>
    </row>
    <row r="291" spans="1:9" x14ac:dyDescent="0.3">
      <c r="A291" s="1">
        <v>45327.666666666664</v>
      </c>
      <c r="B291" s="1">
        <v>45327.6875</v>
      </c>
      <c r="C291" t="s">
        <v>487</v>
      </c>
      <c r="D291">
        <v>2</v>
      </c>
      <c r="E291" t="s">
        <v>494</v>
      </c>
      <c r="F291" t="s">
        <v>495</v>
      </c>
      <c r="G291" t="s">
        <v>496</v>
      </c>
      <c r="H291" t="str">
        <f t="shared" si="8"/>
        <v>2_2/5/2024 16:00</v>
      </c>
      <c r="I291" t="str">
        <f t="shared" si="9"/>
        <v>Kelli Cruthirds</v>
      </c>
    </row>
    <row r="292" spans="1:9" x14ac:dyDescent="0.3">
      <c r="A292" s="1">
        <v>45327.666666666664</v>
      </c>
      <c r="B292" s="1">
        <v>45327.6875</v>
      </c>
      <c r="C292" t="s">
        <v>487</v>
      </c>
      <c r="D292">
        <v>39</v>
      </c>
      <c r="E292" t="s">
        <v>488</v>
      </c>
      <c r="F292" t="s">
        <v>489</v>
      </c>
      <c r="G292" t="s">
        <v>490</v>
      </c>
      <c r="H292" t="str">
        <f t="shared" si="8"/>
        <v>39_2/5/2024 16:00</v>
      </c>
      <c r="I292" t="str">
        <f t="shared" si="9"/>
        <v>Kelsea Rodriguez</v>
      </c>
    </row>
    <row r="293" spans="1:9" x14ac:dyDescent="0.3">
      <c r="A293" s="1">
        <v>45327.666666666664</v>
      </c>
      <c r="B293" s="1">
        <v>45327.708333333336</v>
      </c>
      <c r="C293" t="s">
        <v>480</v>
      </c>
      <c r="D293">
        <v>77</v>
      </c>
      <c r="E293" t="s">
        <v>484</v>
      </c>
      <c r="F293" t="s">
        <v>485</v>
      </c>
      <c r="G293" t="s">
        <v>486</v>
      </c>
      <c r="H293" t="str">
        <f t="shared" si="8"/>
        <v>77_2/5/2024 16:00</v>
      </c>
      <c r="I293" t="str">
        <f t="shared" si="9"/>
        <v>Katherine Tyree</v>
      </c>
    </row>
    <row r="294" spans="1:9" x14ac:dyDescent="0.3">
      <c r="A294" s="1">
        <v>45327.666666666664</v>
      </c>
      <c r="B294" s="1">
        <v>45327.708333333336</v>
      </c>
      <c r="C294" t="s">
        <v>480</v>
      </c>
      <c r="D294">
        <v>97</v>
      </c>
      <c r="E294" t="s">
        <v>484</v>
      </c>
      <c r="F294" t="s">
        <v>485</v>
      </c>
      <c r="G294" t="s">
        <v>486</v>
      </c>
      <c r="H294" t="str">
        <f t="shared" si="8"/>
        <v>97_2/5/2024 16:00</v>
      </c>
      <c r="I294" t="str">
        <f t="shared" si="9"/>
        <v>Katherine Tyree</v>
      </c>
    </row>
    <row r="295" spans="1:9" x14ac:dyDescent="0.3">
      <c r="A295" s="1">
        <v>45327.666666666664</v>
      </c>
      <c r="B295" s="1">
        <v>45327.708333333336</v>
      </c>
      <c r="C295" t="s">
        <v>487</v>
      </c>
      <c r="D295">
        <v>138</v>
      </c>
      <c r="E295" t="s">
        <v>515</v>
      </c>
      <c r="F295" t="s">
        <v>516</v>
      </c>
      <c r="G295" t="s">
        <v>517</v>
      </c>
      <c r="H295" t="str">
        <f t="shared" si="8"/>
        <v>138_2/5/2024 16:00</v>
      </c>
      <c r="I295" t="str">
        <f t="shared" si="9"/>
        <v>Breanna Grieco</v>
      </c>
    </row>
    <row r="296" spans="1:9" x14ac:dyDescent="0.3">
      <c r="A296" s="1">
        <v>45327.6875</v>
      </c>
      <c r="B296" s="1">
        <v>45327.708333333336</v>
      </c>
      <c r="C296" t="s">
        <v>480</v>
      </c>
      <c r="D296">
        <v>265</v>
      </c>
      <c r="E296" t="s">
        <v>506</v>
      </c>
      <c r="F296" t="s">
        <v>507</v>
      </c>
      <c r="G296" t="s">
        <v>508</v>
      </c>
      <c r="H296" t="str">
        <f t="shared" si="8"/>
        <v>265_2/5/2024 16:30</v>
      </c>
      <c r="I296" t="str">
        <f t="shared" si="9"/>
        <v>Victoria Miley</v>
      </c>
    </row>
    <row r="297" spans="1:9" x14ac:dyDescent="0.3">
      <c r="A297" s="1">
        <v>45327.6875</v>
      </c>
      <c r="B297" s="1">
        <v>45327.708333333336</v>
      </c>
      <c r="C297" t="s">
        <v>480</v>
      </c>
      <c r="D297">
        <v>234</v>
      </c>
      <c r="E297" t="s">
        <v>491</v>
      </c>
      <c r="F297" t="s">
        <v>492</v>
      </c>
      <c r="G297" t="s">
        <v>493</v>
      </c>
      <c r="H297" t="str">
        <f t="shared" si="8"/>
        <v>234_2/5/2024 16:30</v>
      </c>
      <c r="I297" t="str">
        <f t="shared" si="9"/>
        <v>Carolyn Simpson</v>
      </c>
    </row>
    <row r="298" spans="1:9" x14ac:dyDescent="0.3">
      <c r="A298" s="1">
        <v>45327.6875</v>
      </c>
      <c r="B298" s="1">
        <v>45327.708333333336</v>
      </c>
      <c r="C298" t="s">
        <v>480</v>
      </c>
      <c r="D298">
        <v>75</v>
      </c>
      <c r="E298" t="s">
        <v>518</v>
      </c>
      <c r="F298" t="s">
        <v>519</v>
      </c>
      <c r="G298" t="s">
        <v>520</v>
      </c>
      <c r="H298" t="str">
        <f t="shared" si="8"/>
        <v>75_2/5/2024 16:30</v>
      </c>
      <c r="I298" t="str">
        <f t="shared" si="9"/>
        <v>Heidi Molaison</v>
      </c>
    </row>
    <row r="299" spans="1:9" x14ac:dyDescent="0.3">
      <c r="A299" s="1">
        <v>45327.6875</v>
      </c>
      <c r="B299" s="1">
        <v>45327.708333333336</v>
      </c>
      <c r="C299" t="s">
        <v>480</v>
      </c>
      <c r="D299">
        <v>220</v>
      </c>
      <c r="E299" t="s">
        <v>503</v>
      </c>
      <c r="F299" t="s">
        <v>504</v>
      </c>
      <c r="G299" t="s">
        <v>505</v>
      </c>
      <c r="H299" t="str">
        <f t="shared" si="8"/>
        <v>220_2/5/2024 16:30</v>
      </c>
      <c r="I299" t="str">
        <f t="shared" si="9"/>
        <v>D'Anna Pullen</v>
      </c>
    </row>
    <row r="300" spans="1:9" x14ac:dyDescent="0.3">
      <c r="A300" s="1">
        <v>45327.6875</v>
      </c>
      <c r="B300" s="1">
        <v>45327.708333333336</v>
      </c>
      <c r="C300" t="s">
        <v>487</v>
      </c>
      <c r="D300">
        <v>39</v>
      </c>
      <c r="E300" t="s">
        <v>494</v>
      </c>
      <c r="F300" t="s">
        <v>495</v>
      </c>
      <c r="G300" t="s">
        <v>496</v>
      </c>
      <c r="H300" t="str">
        <f t="shared" si="8"/>
        <v>39_2/5/2024 16:30</v>
      </c>
      <c r="I300" t="str">
        <f t="shared" si="9"/>
        <v>Kelli Cruthirds</v>
      </c>
    </row>
    <row r="301" spans="1:9" x14ac:dyDescent="0.3">
      <c r="A301" s="1">
        <v>45327.6875</v>
      </c>
      <c r="B301" s="1">
        <v>45327.708333333336</v>
      </c>
      <c r="C301" t="s">
        <v>487</v>
      </c>
      <c r="D301">
        <v>330</v>
      </c>
      <c r="E301" t="s">
        <v>488</v>
      </c>
      <c r="F301" t="s">
        <v>489</v>
      </c>
      <c r="G301" t="s">
        <v>490</v>
      </c>
      <c r="H301" t="str">
        <f t="shared" si="8"/>
        <v>330_2/5/2024 16:30</v>
      </c>
      <c r="I301" t="str">
        <f t="shared" si="9"/>
        <v>Kelsea Rodriguez</v>
      </c>
    </row>
    <row r="302" spans="1:9" x14ac:dyDescent="0.3">
      <c r="A302" s="1">
        <v>45327.708333333336</v>
      </c>
      <c r="B302" s="1">
        <v>45327.729166666664</v>
      </c>
      <c r="C302" t="s">
        <v>480</v>
      </c>
      <c r="D302">
        <v>255</v>
      </c>
      <c r="E302" t="s">
        <v>491</v>
      </c>
      <c r="F302" t="s">
        <v>492</v>
      </c>
      <c r="G302" t="s">
        <v>493</v>
      </c>
      <c r="H302" t="str">
        <f t="shared" si="8"/>
        <v>255_2/5/2024 17:00</v>
      </c>
      <c r="I302" t="str">
        <f t="shared" si="9"/>
        <v>Carolyn Simpson</v>
      </c>
    </row>
    <row r="303" spans="1:9" x14ac:dyDescent="0.3">
      <c r="A303" s="1">
        <v>45327.708333333336</v>
      </c>
      <c r="B303" s="1">
        <v>45327.729166666664</v>
      </c>
      <c r="C303" t="s">
        <v>480</v>
      </c>
      <c r="D303">
        <v>274</v>
      </c>
      <c r="E303" t="s">
        <v>506</v>
      </c>
      <c r="F303" t="s">
        <v>507</v>
      </c>
      <c r="G303" t="s">
        <v>508</v>
      </c>
      <c r="H303" t="str">
        <f t="shared" si="8"/>
        <v>274_2/5/2024 17:00</v>
      </c>
      <c r="I303" t="str">
        <f t="shared" si="9"/>
        <v>Victoria Miley</v>
      </c>
    </row>
    <row r="304" spans="1:9" x14ac:dyDescent="0.3">
      <c r="A304" s="1">
        <v>45327.708333333336</v>
      </c>
      <c r="B304" s="1">
        <v>45327.729166666664</v>
      </c>
      <c r="C304" t="s">
        <v>480</v>
      </c>
      <c r="D304">
        <v>226</v>
      </c>
      <c r="E304" t="s">
        <v>503</v>
      </c>
      <c r="F304" t="s">
        <v>504</v>
      </c>
      <c r="G304" t="s">
        <v>505</v>
      </c>
      <c r="H304" t="str">
        <f t="shared" si="8"/>
        <v>226_2/5/2024 17:00</v>
      </c>
      <c r="I304" t="str">
        <f t="shared" si="9"/>
        <v>D'Anna Pullen</v>
      </c>
    </row>
    <row r="305" spans="1:9" x14ac:dyDescent="0.3">
      <c r="A305" s="1">
        <v>45327.708333333336</v>
      </c>
      <c r="B305" s="1">
        <v>45327.729166666664</v>
      </c>
      <c r="C305" t="s">
        <v>480</v>
      </c>
      <c r="D305">
        <v>341</v>
      </c>
      <c r="E305" t="s">
        <v>503</v>
      </c>
      <c r="F305" t="s">
        <v>504</v>
      </c>
      <c r="G305" t="s">
        <v>505</v>
      </c>
      <c r="H305" t="str">
        <f t="shared" si="8"/>
        <v>341_2/5/2024 17:00</v>
      </c>
      <c r="I305" t="str">
        <f t="shared" si="9"/>
        <v>D'Anna Pullen</v>
      </c>
    </row>
    <row r="306" spans="1:9" x14ac:dyDescent="0.3">
      <c r="A306" s="1">
        <v>45327.708333333336</v>
      </c>
      <c r="B306" s="1">
        <v>45327.75</v>
      </c>
      <c r="C306" t="s">
        <v>480</v>
      </c>
      <c r="D306">
        <v>49</v>
      </c>
      <c r="E306" t="s">
        <v>484</v>
      </c>
      <c r="F306" t="s">
        <v>485</v>
      </c>
      <c r="G306" t="s">
        <v>486</v>
      </c>
      <c r="H306" t="str">
        <f t="shared" si="8"/>
        <v>49_2/5/2024 17:00</v>
      </c>
      <c r="I306" t="str">
        <f t="shared" si="9"/>
        <v>Katherine Tyree</v>
      </c>
    </row>
    <row r="307" spans="1:9" x14ac:dyDescent="0.3">
      <c r="A307" s="1">
        <v>45327.708333333336</v>
      </c>
      <c r="B307" s="1">
        <v>45327.75</v>
      </c>
      <c r="C307" t="s">
        <v>480</v>
      </c>
      <c r="D307">
        <v>50</v>
      </c>
      <c r="E307" t="s">
        <v>484</v>
      </c>
      <c r="F307" t="s">
        <v>485</v>
      </c>
      <c r="G307" t="s">
        <v>486</v>
      </c>
      <c r="H307" t="str">
        <f t="shared" si="8"/>
        <v>50_2/5/2024 17:00</v>
      </c>
      <c r="I307" t="str">
        <f t="shared" si="9"/>
        <v>Katherine Tyree</v>
      </c>
    </row>
    <row r="308" spans="1:9" x14ac:dyDescent="0.3">
      <c r="A308" s="1">
        <v>45327.708333333336</v>
      </c>
      <c r="B308" s="1">
        <v>45327.75</v>
      </c>
      <c r="C308" t="s">
        <v>487</v>
      </c>
      <c r="D308">
        <v>263</v>
      </c>
      <c r="E308" t="s">
        <v>515</v>
      </c>
      <c r="F308" t="s">
        <v>516</v>
      </c>
      <c r="G308" t="s">
        <v>517</v>
      </c>
      <c r="H308" t="str">
        <f t="shared" si="8"/>
        <v>263_2/5/2024 17:00</v>
      </c>
      <c r="I308" t="str">
        <f t="shared" si="9"/>
        <v>Breanna Grieco</v>
      </c>
    </row>
    <row r="309" spans="1:9" x14ac:dyDescent="0.3">
      <c r="A309" s="1">
        <v>45327.708333333336</v>
      </c>
      <c r="B309" s="1">
        <v>45327.75</v>
      </c>
      <c r="C309" t="s">
        <v>487</v>
      </c>
      <c r="D309">
        <v>149</v>
      </c>
      <c r="E309" t="s">
        <v>515</v>
      </c>
      <c r="F309" t="s">
        <v>516</v>
      </c>
      <c r="G309" t="s">
        <v>517</v>
      </c>
      <c r="H309" t="str">
        <f t="shared" si="8"/>
        <v>149_2/5/2024 17:00</v>
      </c>
      <c r="I309" t="str">
        <f t="shared" si="9"/>
        <v>Breanna Grieco</v>
      </c>
    </row>
    <row r="310" spans="1:9" x14ac:dyDescent="0.3">
      <c r="A310" s="1">
        <v>45327.708333333336</v>
      </c>
      <c r="B310" s="1">
        <v>45327.75</v>
      </c>
      <c r="C310" t="s">
        <v>487</v>
      </c>
      <c r="D310">
        <v>184</v>
      </c>
      <c r="E310" t="s">
        <v>488</v>
      </c>
      <c r="F310" t="s">
        <v>489</v>
      </c>
      <c r="G310" t="s">
        <v>490</v>
      </c>
      <c r="H310" t="str">
        <f t="shared" si="8"/>
        <v>184_2/5/2024 17:00</v>
      </c>
      <c r="I310" t="str">
        <f t="shared" si="9"/>
        <v>Kelsea Rodriguez</v>
      </c>
    </row>
    <row r="311" spans="1:9" x14ac:dyDescent="0.3">
      <c r="A311" s="1">
        <v>45327.729166666664</v>
      </c>
      <c r="B311" s="1">
        <v>45327.75</v>
      </c>
      <c r="C311" t="s">
        <v>480</v>
      </c>
      <c r="D311">
        <v>99</v>
      </c>
      <c r="E311" t="s">
        <v>491</v>
      </c>
      <c r="F311" t="s">
        <v>492</v>
      </c>
      <c r="G311" t="s">
        <v>493</v>
      </c>
      <c r="H311" t="str">
        <f t="shared" si="8"/>
        <v>99_2/5/2024 17:30</v>
      </c>
      <c r="I311" t="str">
        <f t="shared" si="9"/>
        <v>Carolyn Simpson</v>
      </c>
    </row>
    <row r="312" spans="1:9" x14ac:dyDescent="0.3">
      <c r="A312" s="1">
        <v>45327.729166666664</v>
      </c>
      <c r="B312" s="1">
        <v>45327.75</v>
      </c>
      <c r="C312" t="s">
        <v>480</v>
      </c>
      <c r="D312">
        <v>323</v>
      </c>
      <c r="E312" t="s">
        <v>506</v>
      </c>
      <c r="F312" t="s">
        <v>507</v>
      </c>
      <c r="G312" t="s">
        <v>508</v>
      </c>
      <c r="H312" t="str">
        <f t="shared" si="8"/>
        <v>323_2/5/2024 17:30</v>
      </c>
      <c r="I312" t="str">
        <f t="shared" si="9"/>
        <v>Victoria Miley</v>
      </c>
    </row>
    <row r="313" spans="1:9" x14ac:dyDescent="0.3">
      <c r="A313" s="1">
        <v>45327.729166666664</v>
      </c>
      <c r="B313" s="1">
        <v>45327.75</v>
      </c>
      <c r="C313" t="s">
        <v>480</v>
      </c>
      <c r="D313">
        <v>46</v>
      </c>
      <c r="E313" t="s">
        <v>503</v>
      </c>
      <c r="F313" t="s">
        <v>504</v>
      </c>
      <c r="G313" t="s">
        <v>505</v>
      </c>
      <c r="H313" t="str">
        <f t="shared" si="8"/>
        <v>46_2/5/2024 17:30</v>
      </c>
      <c r="I313" t="str">
        <f t="shared" si="9"/>
        <v>D'Anna Pullen</v>
      </c>
    </row>
    <row r="314" spans="1:9" x14ac:dyDescent="0.3">
      <c r="A314" s="1">
        <v>45328.291666666664</v>
      </c>
      <c r="B314" s="1">
        <v>45328.333333333336</v>
      </c>
      <c r="C314" t="s">
        <v>480</v>
      </c>
      <c r="D314">
        <v>155</v>
      </c>
      <c r="E314" t="s">
        <v>481</v>
      </c>
      <c r="F314" t="s">
        <v>482</v>
      </c>
      <c r="G314" t="s">
        <v>483</v>
      </c>
      <c r="H314" t="str">
        <f t="shared" si="8"/>
        <v>155_2/6/2024 07:00</v>
      </c>
      <c r="I314" t="str">
        <f t="shared" si="9"/>
        <v>Robert Crochet</v>
      </c>
    </row>
    <row r="315" spans="1:9" x14ac:dyDescent="0.3">
      <c r="A315" s="1">
        <v>45328.291666666664</v>
      </c>
      <c r="B315" s="1">
        <v>45328.333333333336</v>
      </c>
      <c r="C315" t="s">
        <v>480</v>
      </c>
      <c r="D315">
        <v>42</v>
      </c>
      <c r="E315" t="s">
        <v>481</v>
      </c>
      <c r="F315" t="s">
        <v>482</v>
      </c>
      <c r="G315" t="s">
        <v>483</v>
      </c>
      <c r="H315" t="str">
        <f t="shared" si="8"/>
        <v>42_2/6/2024 07:00</v>
      </c>
      <c r="I315" t="str">
        <f t="shared" si="9"/>
        <v>Robert Crochet</v>
      </c>
    </row>
    <row r="316" spans="1:9" x14ac:dyDescent="0.3">
      <c r="A316" s="1">
        <v>45328.291666666664</v>
      </c>
      <c r="B316" s="1">
        <v>45328.333333333336</v>
      </c>
      <c r="C316" t="s">
        <v>480</v>
      </c>
      <c r="D316">
        <v>154</v>
      </c>
      <c r="E316" t="s">
        <v>497</v>
      </c>
      <c r="F316" t="s">
        <v>498</v>
      </c>
      <c r="G316" t="s">
        <v>499</v>
      </c>
      <c r="H316" t="str">
        <f t="shared" si="8"/>
        <v>154_2/6/2024 07:00</v>
      </c>
      <c r="I316" t="str">
        <f t="shared" si="9"/>
        <v>Christian Litz</v>
      </c>
    </row>
    <row r="317" spans="1:9" x14ac:dyDescent="0.3">
      <c r="A317" s="1">
        <v>45328.333333333336</v>
      </c>
      <c r="B317" s="1">
        <v>45328.354166666664</v>
      </c>
      <c r="C317" t="s">
        <v>480</v>
      </c>
      <c r="D317">
        <v>231</v>
      </c>
      <c r="E317" t="s">
        <v>491</v>
      </c>
      <c r="F317" t="s">
        <v>492</v>
      </c>
      <c r="G317" t="s">
        <v>493</v>
      </c>
      <c r="H317" t="str">
        <f t="shared" si="8"/>
        <v>231_2/6/2024 08:00</v>
      </c>
      <c r="I317" t="str">
        <f t="shared" si="9"/>
        <v>Carolyn Simpson</v>
      </c>
    </row>
    <row r="318" spans="1:9" x14ac:dyDescent="0.3">
      <c r="A318" s="1">
        <v>45328.333333333336</v>
      </c>
      <c r="B318" s="1">
        <v>45328.354166666664</v>
      </c>
      <c r="C318" t="s">
        <v>480</v>
      </c>
      <c r="D318">
        <v>180</v>
      </c>
      <c r="E318" t="s">
        <v>503</v>
      </c>
      <c r="F318" t="s">
        <v>504</v>
      </c>
      <c r="G318" t="s">
        <v>505</v>
      </c>
      <c r="H318" t="str">
        <f t="shared" si="8"/>
        <v>180_2/6/2024 08:00</v>
      </c>
      <c r="I318" t="str">
        <f t="shared" si="9"/>
        <v>D'Anna Pullen</v>
      </c>
    </row>
    <row r="319" spans="1:9" x14ac:dyDescent="0.3">
      <c r="A319" s="1">
        <v>45328.333333333336</v>
      </c>
      <c r="B319" s="1">
        <v>45328.354166666664</v>
      </c>
      <c r="C319" t="s">
        <v>480</v>
      </c>
      <c r="D319">
        <v>204</v>
      </c>
      <c r="E319" t="s">
        <v>488</v>
      </c>
      <c r="F319" t="s">
        <v>489</v>
      </c>
      <c r="G319" t="s">
        <v>490</v>
      </c>
      <c r="H319" t="str">
        <f t="shared" si="8"/>
        <v>204_2/6/2024 08:00</v>
      </c>
      <c r="I319" t="str">
        <f t="shared" si="9"/>
        <v>Kelsea Rodriguez</v>
      </c>
    </row>
    <row r="320" spans="1:9" x14ac:dyDescent="0.3">
      <c r="A320" s="1">
        <v>45328.333333333336</v>
      </c>
      <c r="B320" s="1">
        <v>45328.354166666664</v>
      </c>
      <c r="C320" t="s">
        <v>480</v>
      </c>
      <c r="D320">
        <v>335</v>
      </c>
      <c r="E320" t="s">
        <v>494</v>
      </c>
      <c r="F320" t="s">
        <v>495</v>
      </c>
      <c r="G320" t="s">
        <v>496</v>
      </c>
      <c r="H320" t="str">
        <f t="shared" si="8"/>
        <v>335_2/6/2024 08:00</v>
      </c>
      <c r="I320" t="str">
        <f t="shared" si="9"/>
        <v>Kelli Cruthirds</v>
      </c>
    </row>
    <row r="321" spans="1:9" x14ac:dyDescent="0.3">
      <c r="A321" s="1">
        <v>45328.333333333336</v>
      </c>
      <c r="B321" s="1">
        <v>45328.375</v>
      </c>
      <c r="C321" t="s">
        <v>480</v>
      </c>
      <c r="D321">
        <v>247</v>
      </c>
      <c r="E321" t="s">
        <v>481</v>
      </c>
      <c r="F321" t="s">
        <v>482</v>
      </c>
      <c r="G321" t="s">
        <v>483</v>
      </c>
      <c r="H321" t="str">
        <f t="shared" si="8"/>
        <v>247_2/6/2024 08:00</v>
      </c>
      <c r="I321" t="str">
        <f t="shared" si="9"/>
        <v>Robert Crochet</v>
      </c>
    </row>
    <row r="322" spans="1:9" x14ac:dyDescent="0.3">
      <c r="A322" s="1">
        <v>45328.333333333336</v>
      </c>
      <c r="B322" s="1">
        <v>45328.375</v>
      </c>
      <c r="C322" t="s">
        <v>480</v>
      </c>
      <c r="D322">
        <v>305</v>
      </c>
      <c r="E322" t="s">
        <v>481</v>
      </c>
      <c r="F322" t="s">
        <v>482</v>
      </c>
      <c r="G322" t="s">
        <v>483</v>
      </c>
      <c r="H322" t="str">
        <f t="shared" si="8"/>
        <v>305_2/6/2024 08:00</v>
      </c>
      <c r="I322" t="str">
        <f t="shared" si="9"/>
        <v>Robert Crochet</v>
      </c>
    </row>
    <row r="323" spans="1:9" x14ac:dyDescent="0.3">
      <c r="A323" s="1">
        <v>45328.333333333336</v>
      </c>
      <c r="B323" s="1">
        <v>45328.375</v>
      </c>
      <c r="C323" t="s">
        <v>480</v>
      </c>
      <c r="D323">
        <v>213</v>
      </c>
      <c r="E323" t="s">
        <v>497</v>
      </c>
      <c r="F323" t="s">
        <v>498</v>
      </c>
      <c r="G323" t="s">
        <v>499</v>
      </c>
      <c r="H323" t="str">
        <f t="shared" ref="H323:H386" si="10">D323&amp;"_"&amp;TEXT(A323,"m/d/yyyy hh:mm")</f>
        <v>213_2/6/2024 08:00</v>
      </c>
      <c r="I323" t="str">
        <f t="shared" si="9"/>
        <v>Christian Litz</v>
      </c>
    </row>
    <row r="324" spans="1:9" x14ac:dyDescent="0.3">
      <c r="A324" s="1">
        <v>45328.333333333336</v>
      </c>
      <c r="B324" s="1">
        <v>45328.375</v>
      </c>
      <c r="C324" t="s">
        <v>487</v>
      </c>
      <c r="D324">
        <v>237</v>
      </c>
      <c r="E324" t="s">
        <v>500</v>
      </c>
      <c r="F324" t="s">
        <v>501</v>
      </c>
      <c r="G324" t="s">
        <v>502</v>
      </c>
      <c r="H324" t="str">
        <f t="shared" si="10"/>
        <v>237_2/6/2024 08:00</v>
      </c>
      <c r="I324" t="str">
        <f t="shared" ref="I324:I387" si="11">F324&amp;" "&amp;G324</f>
        <v>James Allen</v>
      </c>
    </row>
    <row r="325" spans="1:9" x14ac:dyDescent="0.3">
      <c r="A325" s="1">
        <v>45328.354166666664</v>
      </c>
      <c r="B325" s="1">
        <v>45328.375</v>
      </c>
      <c r="C325" t="s">
        <v>480</v>
      </c>
      <c r="D325">
        <v>231</v>
      </c>
      <c r="E325" t="s">
        <v>503</v>
      </c>
      <c r="F325" t="s">
        <v>504</v>
      </c>
      <c r="G325" t="s">
        <v>505</v>
      </c>
      <c r="H325" t="str">
        <f t="shared" si="10"/>
        <v>231_2/6/2024 08:30</v>
      </c>
      <c r="I325" t="str">
        <f t="shared" si="11"/>
        <v>D'Anna Pullen</v>
      </c>
    </row>
    <row r="326" spans="1:9" x14ac:dyDescent="0.3">
      <c r="A326" s="1">
        <v>45328.354166666664</v>
      </c>
      <c r="B326" s="1">
        <v>45328.375</v>
      </c>
      <c r="C326" t="s">
        <v>480</v>
      </c>
      <c r="D326">
        <v>99</v>
      </c>
      <c r="E326" t="s">
        <v>506</v>
      </c>
      <c r="F326" t="s">
        <v>507</v>
      </c>
      <c r="G326" t="s">
        <v>508</v>
      </c>
      <c r="H326" t="str">
        <f t="shared" si="10"/>
        <v>99_2/6/2024 08:30</v>
      </c>
      <c r="I326" t="str">
        <f t="shared" si="11"/>
        <v>Victoria Miley</v>
      </c>
    </row>
    <row r="327" spans="1:9" x14ac:dyDescent="0.3">
      <c r="A327" s="1">
        <v>45328.354166666664</v>
      </c>
      <c r="B327" s="1">
        <v>45328.375</v>
      </c>
      <c r="C327" t="s">
        <v>480</v>
      </c>
      <c r="D327">
        <v>335</v>
      </c>
      <c r="E327" t="s">
        <v>491</v>
      </c>
      <c r="F327" t="s">
        <v>492</v>
      </c>
      <c r="G327" t="s">
        <v>493</v>
      </c>
      <c r="H327" t="str">
        <f t="shared" si="10"/>
        <v>335_2/6/2024 08:30</v>
      </c>
      <c r="I327" t="str">
        <f t="shared" si="11"/>
        <v>Carolyn Simpson</v>
      </c>
    </row>
    <row r="328" spans="1:9" x14ac:dyDescent="0.3">
      <c r="A328" s="1">
        <v>45328.354166666664</v>
      </c>
      <c r="B328" s="1">
        <v>45328.375</v>
      </c>
      <c r="C328" t="s">
        <v>480</v>
      </c>
      <c r="D328">
        <v>204</v>
      </c>
      <c r="E328" t="s">
        <v>494</v>
      </c>
      <c r="F328" t="s">
        <v>495</v>
      </c>
      <c r="G328" t="s">
        <v>496</v>
      </c>
      <c r="H328" t="str">
        <f t="shared" si="10"/>
        <v>204_2/6/2024 08:30</v>
      </c>
      <c r="I328" t="str">
        <f t="shared" si="11"/>
        <v>Kelli Cruthirds</v>
      </c>
    </row>
    <row r="329" spans="1:9" x14ac:dyDescent="0.3">
      <c r="A329" s="1">
        <v>45328.354166666664</v>
      </c>
      <c r="B329" s="1">
        <v>45328.375</v>
      </c>
      <c r="C329" t="s">
        <v>480</v>
      </c>
      <c r="D329">
        <v>159</v>
      </c>
      <c r="E329" t="s">
        <v>488</v>
      </c>
      <c r="F329" t="s">
        <v>489</v>
      </c>
      <c r="G329" t="s">
        <v>490</v>
      </c>
      <c r="H329" t="str">
        <f t="shared" si="10"/>
        <v>159_2/6/2024 08:30</v>
      </c>
      <c r="I329" t="str">
        <f t="shared" si="11"/>
        <v>Kelsea Rodriguez</v>
      </c>
    </row>
    <row r="330" spans="1:9" x14ac:dyDescent="0.3">
      <c r="A330" s="1">
        <v>45328.375</v>
      </c>
      <c r="B330" s="1">
        <v>45328.395833333336</v>
      </c>
      <c r="C330" t="s">
        <v>480</v>
      </c>
      <c r="D330">
        <v>79</v>
      </c>
      <c r="E330" t="s">
        <v>506</v>
      </c>
      <c r="F330" t="s">
        <v>507</v>
      </c>
      <c r="G330" t="s">
        <v>508</v>
      </c>
      <c r="H330" t="str">
        <f t="shared" si="10"/>
        <v>79_2/6/2024 09:00</v>
      </c>
      <c r="I330" t="str">
        <f t="shared" si="11"/>
        <v>Victoria Miley</v>
      </c>
    </row>
    <row r="331" spans="1:9" x14ac:dyDescent="0.3">
      <c r="A331" s="1">
        <v>45328.375</v>
      </c>
      <c r="B331" s="1">
        <v>45328.395833333336</v>
      </c>
      <c r="C331" t="s">
        <v>480</v>
      </c>
      <c r="D331">
        <v>289</v>
      </c>
      <c r="E331" t="s">
        <v>506</v>
      </c>
      <c r="F331" t="s">
        <v>507</v>
      </c>
      <c r="G331" t="s">
        <v>508</v>
      </c>
      <c r="H331" t="str">
        <f t="shared" si="10"/>
        <v>289_2/6/2024 09:00</v>
      </c>
      <c r="I331" t="str">
        <f t="shared" si="11"/>
        <v>Victoria Miley</v>
      </c>
    </row>
    <row r="332" spans="1:9" x14ac:dyDescent="0.3">
      <c r="A332" s="1">
        <v>45328.375</v>
      </c>
      <c r="B332" s="1">
        <v>45328.395833333336</v>
      </c>
      <c r="C332" t="s">
        <v>480</v>
      </c>
      <c r="D332">
        <v>191</v>
      </c>
      <c r="E332" t="s">
        <v>491</v>
      </c>
      <c r="F332" t="s">
        <v>492</v>
      </c>
      <c r="G332" t="s">
        <v>493</v>
      </c>
      <c r="H332" t="str">
        <f t="shared" si="10"/>
        <v>191_2/6/2024 09:00</v>
      </c>
      <c r="I332" t="str">
        <f t="shared" si="11"/>
        <v>Carolyn Simpson</v>
      </c>
    </row>
    <row r="333" spans="1:9" x14ac:dyDescent="0.3">
      <c r="A333" s="1">
        <v>45328.375</v>
      </c>
      <c r="B333" s="1">
        <v>45328.395833333336</v>
      </c>
      <c r="C333" t="s">
        <v>480</v>
      </c>
      <c r="D333">
        <v>104</v>
      </c>
      <c r="E333" t="s">
        <v>494</v>
      </c>
      <c r="F333" t="s">
        <v>495</v>
      </c>
      <c r="G333" t="s">
        <v>496</v>
      </c>
      <c r="H333" t="str">
        <f t="shared" si="10"/>
        <v>104_2/6/2024 09:00</v>
      </c>
      <c r="I333" t="str">
        <f t="shared" si="11"/>
        <v>Kelli Cruthirds</v>
      </c>
    </row>
    <row r="334" spans="1:9" x14ac:dyDescent="0.3">
      <c r="A334" s="1">
        <v>45328.375</v>
      </c>
      <c r="B334" s="1">
        <v>45328.395833333336</v>
      </c>
      <c r="C334" t="s">
        <v>480</v>
      </c>
      <c r="D334">
        <v>275</v>
      </c>
      <c r="E334" t="s">
        <v>488</v>
      </c>
      <c r="F334" t="s">
        <v>489</v>
      </c>
      <c r="G334" t="s">
        <v>490</v>
      </c>
      <c r="H334" t="str">
        <f t="shared" si="10"/>
        <v>275_2/6/2024 09:00</v>
      </c>
      <c r="I334" t="str">
        <f t="shared" si="11"/>
        <v>Kelsea Rodriguez</v>
      </c>
    </row>
    <row r="335" spans="1:9" x14ac:dyDescent="0.3">
      <c r="A335" s="1">
        <v>45328.375</v>
      </c>
      <c r="B335" s="1">
        <v>45328.395833333336</v>
      </c>
      <c r="C335" t="s">
        <v>480</v>
      </c>
      <c r="D335">
        <v>172</v>
      </c>
      <c r="E335" t="s">
        <v>506</v>
      </c>
      <c r="F335" t="s">
        <v>507</v>
      </c>
      <c r="G335" t="s">
        <v>508</v>
      </c>
      <c r="H335" t="str">
        <f t="shared" si="10"/>
        <v>172_2/6/2024 09:00</v>
      </c>
      <c r="I335" t="str">
        <f t="shared" si="11"/>
        <v>Victoria Miley</v>
      </c>
    </row>
    <row r="336" spans="1:9" x14ac:dyDescent="0.3">
      <c r="A336" s="1">
        <v>45328.375</v>
      </c>
      <c r="B336" s="1">
        <v>45328.416666666664</v>
      </c>
      <c r="C336" t="s">
        <v>480</v>
      </c>
      <c r="D336">
        <v>102</v>
      </c>
      <c r="E336" t="s">
        <v>497</v>
      </c>
      <c r="F336" t="s">
        <v>498</v>
      </c>
      <c r="G336" t="s">
        <v>499</v>
      </c>
      <c r="H336" t="str">
        <f t="shared" si="10"/>
        <v>102_2/6/2024 09:00</v>
      </c>
      <c r="I336" t="str">
        <f t="shared" si="11"/>
        <v>Christian Litz</v>
      </c>
    </row>
    <row r="337" spans="1:9" x14ac:dyDescent="0.3">
      <c r="A337" s="1">
        <v>45328.375</v>
      </c>
      <c r="B337" s="1">
        <v>45328.416666666664</v>
      </c>
      <c r="C337" t="s">
        <v>480</v>
      </c>
      <c r="D337">
        <v>105</v>
      </c>
      <c r="E337" t="s">
        <v>497</v>
      </c>
      <c r="F337" t="s">
        <v>498</v>
      </c>
      <c r="G337" t="s">
        <v>499</v>
      </c>
      <c r="H337" t="str">
        <f t="shared" si="10"/>
        <v>105_2/6/2024 09:00</v>
      </c>
      <c r="I337" t="str">
        <f t="shared" si="11"/>
        <v>Christian Litz</v>
      </c>
    </row>
    <row r="338" spans="1:9" x14ac:dyDescent="0.3">
      <c r="A338" s="1">
        <v>45328.375</v>
      </c>
      <c r="B338" s="1">
        <v>45328.416666666664</v>
      </c>
      <c r="C338" t="s">
        <v>487</v>
      </c>
      <c r="D338">
        <v>13</v>
      </c>
      <c r="E338" t="s">
        <v>500</v>
      </c>
      <c r="F338" t="s">
        <v>501</v>
      </c>
      <c r="G338" t="s">
        <v>502</v>
      </c>
      <c r="H338" t="str">
        <f t="shared" si="10"/>
        <v>13_2/6/2024 09:00</v>
      </c>
      <c r="I338" t="str">
        <f t="shared" si="11"/>
        <v>James Allen</v>
      </c>
    </row>
    <row r="339" spans="1:9" x14ac:dyDescent="0.3">
      <c r="A339" s="1">
        <v>45328.375</v>
      </c>
      <c r="B339" s="1">
        <v>45328.416666666664</v>
      </c>
      <c r="C339" t="s">
        <v>487</v>
      </c>
      <c r="D339">
        <v>342</v>
      </c>
      <c r="E339" t="s">
        <v>500</v>
      </c>
      <c r="F339" t="s">
        <v>501</v>
      </c>
      <c r="G339" t="s">
        <v>502</v>
      </c>
      <c r="H339" t="str">
        <f t="shared" si="10"/>
        <v>342_2/6/2024 09:00</v>
      </c>
      <c r="I339" t="str">
        <f t="shared" si="11"/>
        <v>James Allen</v>
      </c>
    </row>
    <row r="340" spans="1:9" x14ac:dyDescent="0.3">
      <c r="A340" s="1">
        <v>45328.395833333336</v>
      </c>
      <c r="B340" s="1">
        <v>45328.416666666664</v>
      </c>
      <c r="C340" t="s">
        <v>480</v>
      </c>
      <c r="D340">
        <v>315</v>
      </c>
      <c r="E340" t="s">
        <v>491</v>
      </c>
      <c r="F340" t="s">
        <v>492</v>
      </c>
      <c r="G340" t="s">
        <v>493</v>
      </c>
      <c r="H340" t="str">
        <f t="shared" si="10"/>
        <v>315_2/6/2024 09:30</v>
      </c>
      <c r="I340" t="str">
        <f t="shared" si="11"/>
        <v>Carolyn Simpson</v>
      </c>
    </row>
    <row r="341" spans="1:9" x14ac:dyDescent="0.3">
      <c r="A341" s="1">
        <v>45328.395833333336</v>
      </c>
      <c r="B341" s="1">
        <v>45328.416666666664</v>
      </c>
      <c r="C341" t="s">
        <v>480</v>
      </c>
      <c r="D341">
        <v>317</v>
      </c>
      <c r="E341" t="s">
        <v>506</v>
      </c>
      <c r="F341" t="s">
        <v>507</v>
      </c>
      <c r="G341" t="s">
        <v>508</v>
      </c>
      <c r="H341" t="str">
        <f t="shared" si="10"/>
        <v>317_2/6/2024 09:30</v>
      </c>
      <c r="I341" t="str">
        <f t="shared" si="11"/>
        <v>Victoria Miley</v>
      </c>
    </row>
    <row r="342" spans="1:9" x14ac:dyDescent="0.3">
      <c r="A342" s="1">
        <v>45328.395833333336</v>
      </c>
      <c r="B342" s="1">
        <v>45328.416666666664</v>
      </c>
      <c r="C342" t="s">
        <v>480</v>
      </c>
      <c r="D342">
        <v>203</v>
      </c>
      <c r="E342" t="s">
        <v>503</v>
      </c>
      <c r="F342" t="s">
        <v>504</v>
      </c>
      <c r="G342" t="s">
        <v>505</v>
      </c>
      <c r="H342" t="str">
        <f t="shared" si="10"/>
        <v>203_2/6/2024 09:30</v>
      </c>
      <c r="I342" t="str">
        <f t="shared" si="11"/>
        <v>D'Anna Pullen</v>
      </c>
    </row>
    <row r="343" spans="1:9" x14ac:dyDescent="0.3">
      <c r="A343" s="1">
        <v>45328.395833333336</v>
      </c>
      <c r="B343" s="1">
        <v>45328.416666666664</v>
      </c>
      <c r="C343" t="s">
        <v>480</v>
      </c>
      <c r="D343">
        <v>191</v>
      </c>
      <c r="E343" t="s">
        <v>494</v>
      </c>
      <c r="F343" t="s">
        <v>495</v>
      </c>
      <c r="G343" t="s">
        <v>496</v>
      </c>
      <c r="H343" t="str">
        <f t="shared" si="10"/>
        <v>191_2/6/2024 09:30</v>
      </c>
      <c r="I343" t="str">
        <f t="shared" si="11"/>
        <v>Kelli Cruthirds</v>
      </c>
    </row>
    <row r="344" spans="1:9" x14ac:dyDescent="0.3">
      <c r="A344" s="1">
        <v>45328.416666666664</v>
      </c>
      <c r="B344" s="1">
        <v>45328.4375</v>
      </c>
      <c r="C344" t="s">
        <v>480</v>
      </c>
      <c r="D344">
        <v>130</v>
      </c>
      <c r="E344" t="s">
        <v>506</v>
      </c>
      <c r="F344" t="s">
        <v>507</v>
      </c>
      <c r="G344" t="s">
        <v>508</v>
      </c>
      <c r="H344" t="str">
        <f t="shared" si="10"/>
        <v>130_2/6/2024 10:00</v>
      </c>
      <c r="I344" t="str">
        <f t="shared" si="11"/>
        <v>Victoria Miley</v>
      </c>
    </row>
    <row r="345" spans="1:9" x14ac:dyDescent="0.3">
      <c r="A345" s="1">
        <v>45328.416666666664</v>
      </c>
      <c r="B345" s="1">
        <v>45328.4375</v>
      </c>
      <c r="C345" t="s">
        <v>480</v>
      </c>
      <c r="D345">
        <v>55</v>
      </c>
      <c r="E345" t="s">
        <v>503</v>
      </c>
      <c r="F345" t="s">
        <v>504</v>
      </c>
      <c r="G345" t="s">
        <v>505</v>
      </c>
      <c r="H345" t="str">
        <f t="shared" si="10"/>
        <v>55_2/6/2024 10:00</v>
      </c>
      <c r="I345" t="str">
        <f t="shared" si="11"/>
        <v>D'Anna Pullen</v>
      </c>
    </row>
    <row r="346" spans="1:9" x14ac:dyDescent="0.3">
      <c r="A346" s="1">
        <v>45328.416666666664</v>
      </c>
      <c r="B346" s="1">
        <v>45328.4375</v>
      </c>
      <c r="C346" t="s">
        <v>480</v>
      </c>
      <c r="D346">
        <v>82</v>
      </c>
      <c r="E346" t="s">
        <v>506</v>
      </c>
      <c r="F346" t="s">
        <v>507</v>
      </c>
      <c r="G346" t="s">
        <v>508</v>
      </c>
      <c r="H346" t="str">
        <f t="shared" si="10"/>
        <v>82_2/6/2024 10:00</v>
      </c>
      <c r="I346" t="str">
        <f t="shared" si="11"/>
        <v>Victoria Miley</v>
      </c>
    </row>
    <row r="347" spans="1:9" x14ac:dyDescent="0.3">
      <c r="A347" s="1">
        <v>45328.416666666664</v>
      </c>
      <c r="B347" s="1">
        <v>45328.4375</v>
      </c>
      <c r="C347" t="s">
        <v>480</v>
      </c>
      <c r="D347">
        <v>203</v>
      </c>
      <c r="E347" t="s">
        <v>491</v>
      </c>
      <c r="F347" t="s">
        <v>492</v>
      </c>
      <c r="G347" t="s">
        <v>493</v>
      </c>
      <c r="H347" t="str">
        <f t="shared" si="10"/>
        <v>203_2/6/2024 10:00</v>
      </c>
      <c r="I347" t="str">
        <f t="shared" si="11"/>
        <v>Carolyn Simpson</v>
      </c>
    </row>
    <row r="348" spans="1:9" x14ac:dyDescent="0.3">
      <c r="A348" s="1">
        <v>45328.416666666664</v>
      </c>
      <c r="B348" s="1">
        <v>45328.4375</v>
      </c>
      <c r="C348" t="s">
        <v>480</v>
      </c>
      <c r="D348">
        <v>54</v>
      </c>
      <c r="E348" t="s">
        <v>494</v>
      </c>
      <c r="F348" t="s">
        <v>495</v>
      </c>
      <c r="G348" t="s">
        <v>496</v>
      </c>
      <c r="H348" t="str">
        <f t="shared" si="10"/>
        <v>54_2/6/2024 10:00</v>
      </c>
      <c r="I348" t="str">
        <f t="shared" si="11"/>
        <v>Kelli Cruthirds</v>
      </c>
    </row>
    <row r="349" spans="1:9" x14ac:dyDescent="0.3">
      <c r="A349" s="1">
        <v>45328.416666666664</v>
      </c>
      <c r="B349" s="1">
        <v>45328.458333333336</v>
      </c>
      <c r="C349" t="s">
        <v>480</v>
      </c>
      <c r="D349">
        <v>92</v>
      </c>
      <c r="E349" t="s">
        <v>488</v>
      </c>
      <c r="F349" t="s">
        <v>489</v>
      </c>
      <c r="G349" t="s">
        <v>490</v>
      </c>
      <c r="H349" t="str">
        <f t="shared" si="10"/>
        <v>92_2/6/2024 10:00</v>
      </c>
      <c r="I349" t="str">
        <f t="shared" si="11"/>
        <v>Kelsea Rodriguez</v>
      </c>
    </row>
    <row r="350" spans="1:9" x14ac:dyDescent="0.3">
      <c r="A350" s="1">
        <v>45328.416666666664</v>
      </c>
      <c r="B350" s="1">
        <v>45328.458333333336</v>
      </c>
      <c r="C350" t="s">
        <v>480</v>
      </c>
      <c r="D350">
        <v>123</v>
      </c>
      <c r="E350" t="s">
        <v>488</v>
      </c>
      <c r="F350" t="s">
        <v>489</v>
      </c>
      <c r="G350" t="s">
        <v>490</v>
      </c>
      <c r="H350" t="str">
        <f t="shared" si="10"/>
        <v>123_2/6/2024 10:00</v>
      </c>
      <c r="I350" t="str">
        <f t="shared" si="11"/>
        <v>Kelsea Rodriguez</v>
      </c>
    </row>
    <row r="351" spans="1:9" x14ac:dyDescent="0.3">
      <c r="A351" s="1">
        <v>45328.416666666664</v>
      </c>
      <c r="B351" s="1">
        <v>45328.458333333336</v>
      </c>
      <c r="C351" t="s">
        <v>480</v>
      </c>
      <c r="D351">
        <v>343</v>
      </c>
      <c r="E351" t="s">
        <v>481</v>
      </c>
      <c r="F351" t="s">
        <v>482</v>
      </c>
      <c r="G351" t="s">
        <v>483</v>
      </c>
      <c r="H351" t="str">
        <f t="shared" si="10"/>
        <v>343_2/6/2024 10:00</v>
      </c>
      <c r="I351" t="str">
        <f t="shared" si="11"/>
        <v>Robert Crochet</v>
      </c>
    </row>
    <row r="352" spans="1:9" x14ac:dyDescent="0.3">
      <c r="A352" s="1">
        <v>45328.416666666664</v>
      </c>
      <c r="B352" s="1">
        <v>45328.458333333336</v>
      </c>
      <c r="C352" t="s">
        <v>487</v>
      </c>
      <c r="D352">
        <v>18</v>
      </c>
      <c r="E352" t="s">
        <v>500</v>
      </c>
      <c r="F352" t="s">
        <v>501</v>
      </c>
      <c r="G352" t="s">
        <v>502</v>
      </c>
      <c r="H352" t="str">
        <f t="shared" si="10"/>
        <v>18_2/6/2024 10:00</v>
      </c>
      <c r="I352" t="str">
        <f t="shared" si="11"/>
        <v>James Allen</v>
      </c>
    </row>
    <row r="353" spans="1:9" x14ac:dyDescent="0.3">
      <c r="A353" s="1">
        <v>45328.4375</v>
      </c>
      <c r="B353" s="1">
        <v>45328.458333333336</v>
      </c>
      <c r="C353" t="s">
        <v>480</v>
      </c>
      <c r="D353">
        <v>258</v>
      </c>
      <c r="E353" t="s">
        <v>503</v>
      </c>
      <c r="F353" t="s">
        <v>504</v>
      </c>
      <c r="G353" t="s">
        <v>505</v>
      </c>
      <c r="H353" t="str">
        <f t="shared" si="10"/>
        <v>258_2/6/2024 10:30</v>
      </c>
      <c r="I353" t="str">
        <f t="shared" si="11"/>
        <v>D'Anna Pullen</v>
      </c>
    </row>
    <row r="354" spans="1:9" x14ac:dyDescent="0.3">
      <c r="A354" s="1">
        <v>45328.4375</v>
      </c>
      <c r="B354" s="1">
        <v>45328.458333333336</v>
      </c>
      <c r="C354" t="s">
        <v>480</v>
      </c>
      <c r="D354">
        <v>240</v>
      </c>
      <c r="E354" t="s">
        <v>494</v>
      </c>
      <c r="F354" t="s">
        <v>495</v>
      </c>
      <c r="G354" t="s">
        <v>496</v>
      </c>
      <c r="H354" t="str">
        <f t="shared" si="10"/>
        <v>240_2/6/2024 10:30</v>
      </c>
      <c r="I354" t="str">
        <f t="shared" si="11"/>
        <v>Kelli Cruthirds</v>
      </c>
    </row>
    <row r="355" spans="1:9" x14ac:dyDescent="0.3">
      <c r="A355" s="1">
        <v>45328.4375</v>
      </c>
      <c r="B355" s="1">
        <v>45328.458333333336</v>
      </c>
      <c r="C355" t="s">
        <v>480</v>
      </c>
      <c r="D355">
        <v>174</v>
      </c>
      <c r="E355" t="s">
        <v>506</v>
      </c>
      <c r="F355" t="s">
        <v>507</v>
      </c>
      <c r="G355" t="s">
        <v>508</v>
      </c>
      <c r="H355" t="str">
        <f t="shared" si="10"/>
        <v>174_2/6/2024 10:30</v>
      </c>
      <c r="I355" t="str">
        <f t="shared" si="11"/>
        <v>Victoria Miley</v>
      </c>
    </row>
    <row r="356" spans="1:9" x14ac:dyDescent="0.3">
      <c r="A356" s="1">
        <v>45328.4375</v>
      </c>
      <c r="B356" s="1">
        <v>45328.458333333336</v>
      </c>
      <c r="C356" t="s">
        <v>480</v>
      </c>
      <c r="D356">
        <v>203</v>
      </c>
      <c r="E356" t="s">
        <v>497</v>
      </c>
      <c r="F356" t="s">
        <v>498</v>
      </c>
      <c r="G356" t="s">
        <v>499</v>
      </c>
      <c r="H356" t="str">
        <f t="shared" si="10"/>
        <v>203_2/6/2024 10:30</v>
      </c>
      <c r="I356" t="str">
        <f t="shared" si="11"/>
        <v>Christian Litz</v>
      </c>
    </row>
    <row r="357" spans="1:9" x14ac:dyDescent="0.3">
      <c r="A357" s="1">
        <v>45328.4375</v>
      </c>
      <c r="B357" s="1">
        <v>45328.458333333336</v>
      </c>
      <c r="C357" t="s">
        <v>480</v>
      </c>
      <c r="D357">
        <v>54</v>
      </c>
      <c r="E357" t="s">
        <v>491</v>
      </c>
      <c r="F357" t="s">
        <v>492</v>
      </c>
      <c r="G357" t="s">
        <v>493</v>
      </c>
      <c r="H357" t="str">
        <f t="shared" si="10"/>
        <v>54_2/6/2024 10:30</v>
      </c>
      <c r="I357" t="str">
        <f t="shared" si="11"/>
        <v>Carolyn Simpson</v>
      </c>
    </row>
    <row r="358" spans="1:9" x14ac:dyDescent="0.3">
      <c r="A358" s="1">
        <v>45328.458333333336</v>
      </c>
      <c r="B358" s="1">
        <v>45328.479166666664</v>
      </c>
      <c r="C358" t="s">
        <v>480</v>
      </c>
      <c r="D358">
        <v>59</v>
      </c>
      <c r="E358" t="s">
        <v>503</v>
      </c>
      <c r="F358" t="s">
        <v>504</v>
      </c>
      <c r="G358" t="s">
        <v>505</v>
      </c>
      <c r="H358" t="str">
        <f t="shared" si="10"/>
        <v>59_2/6/2024 11:00</v>
      </c>
      <c r="I358" t="str">
        <f t="shared" si="11"/>
        <v>D'Anna Pullen</v>
      </c>
    </row>
    <row r="359" spans="1:9" x14ac:dyDescent="0.3">
      <c r="A359" s="1">
        <v>45328.458333333336</v>
      </c>
      <c r="B359" s="1">
        <v>45328.479166666664</v>
      </c>
      <c r="C359" t="s">
        <v>480</v>
      </c>
      <c r="D359">
        <v>215</v>
      </c>
      <c r="E359" t="s">
        <v>506</v>
      </c>
      <c r="F359" t="s">
        <v>507</v>
      </c>
      <c r="G359" t="s">
        <v>508</v>
      </c>
      <c r="H359" t="str">
        <f t="shared" si="10"/>
        <v>215_2/6/2024 11:00</v>
      </c>
      <c r="I359" t="str">
        <f t="shared" si="11"/>
        <v>Victoria Miley</v>
      </c>
    </row>
    <row r="360" spans="1:9" x14ac:dyDescent="0.3">
      <c r="A360" s="1">
        <v>45328.458333333336</v>
      </c>
      <c r="B360" s="1">
        <v>45328.479166666664</v>
      </c>
      <c r="C360" t="s">
        <v>480</v>
      </c>
      <c r="D360">
        <v>291</v>
      </c>
      <c r="E360" t="s">
        <v>494</v>
      </c>
      <c r="F360" t="s">
        <v>495</v>
      </c>
      <c r="G360" t="s">
        <v>496</v>
      </c>
      <c r="H360" t="str">
        <f t="shared" si="10"/>
        <v>291_2/6/2024 11:00</v>
      </c>
      <c r="I360" t="str">
        <f t="shared" si="11"/>
        <v>Kelli Cruthirds</v>
      </c>
    </row>
    <row r="361" spans="1:9" x14ac:dyDescent="0.3">
      <c r="A361" s="1">
        <v>45328.458333333336</v>
      </c>
      <c r="B361" s="1">
        <v>45328.5</v>
      </c>
      <c r="C361" t="s">
        <v>480</v>
      </c>
      <c r="D361">
        <v>94</v>
      </c>
      <c r="E361" t="s">
        <v>497</v>
      </c>
      <c r="F361" t="s">
        <v>498</v>
      </c>
      <c r="G361" t="s">
        <v>499</v>
      </c>
      <c r="H361" t="str">
        <f t="shared" si="10"/>
        <v>94_2/6/2024 11:00</v>
      </c>
      <c r="I361" t="str">
        <f t="shared" si="11"/>
        <v>Christian Litz</v>
      </c>
    </row>
    <row r="362" spans="1:9" x14ac:dyDescent="0.3">
      <c r="A362" s="1">
        <v>45328.458333333336</v>
      </c>
      <c r="B362" s="1">
        <v>45328.5</v>
      </c>
      <c r="C362" t="s">
        <v>480</v>
      </c>
      <c r="D362">
        <v>312</v>
      </c>
      <c r="E362" t="s">
        <v>497</v>
      </c>
      <c r="F362" t="s">
        <v>498</v>
      </c>
      <c r="G362" t="s">
        <v>499</v>
      </c>
      <c r="H362" t="str">
        <f t="shared" si="10"/>
        <v>312_2/6/2024 11:00</v>
      </c>
      <c r="I362" t="str">
        <f t="shared" si="11"/>
        <v>Christian Litz</v>
      </c>
    </row>
    <row r="363" spans="1:9" x14ac:dyDescent="0.3">
      <c r="A363" s="1">
        <v>45328.458333333336</v>
      </c>
      <c r="B363" s="1">
        <v>45328.5</v>
      </c>
      <c r="C363" t="s">
        <v>480</v>
      </c>
      <c r="D363">
        <v>182</v>
      </c>
      <c r="E363" t="s">
        <v>481</v>
      </c>
      <c r="F363" t="s">
        <v>482</v>
      </c>
      <c r="G363" t="s">
        <v>483</v>
      </c>
      <c r="H363" t="str">
        <f t="shared" si="10"/>
        <v>182_2/6/2024 11:00</v>
      </c>
      <c r="I363" t="str">
        <f t="shared" si="11"/>
        <v>Robert Crochet</v>
      </c>
    </row>
    <row r="364" spans="1:9" x14ac:dyDescent="0.3">
      <c r="A364" s="1">
        <v>45328.458333333336</v>
      </c>
      <c r="B364" s="1">
        <v>45328.5</v>
      </c>
      <c r="C364" t="s">
        <v>487</v>
      </c>
      <c r="D364">
        <v>210</v>
      </c>
      <c r="E364" t="s">
        <v>500</v>
      </c>
      <c r="F364" t="s">
        <v>501</v>
      </c>
      <c r="G364" t="s">
        <v>502</v>
      </c>
      <c r="H364" t="str">
        <f t="shared" si="10"/>
        <v>210_2/6/2024 11:00</v>
      </c>
      <c r="I364" t="str">
        <f t="shared" si="11"/>
        <v>James Allen</v>
      </c>
    </row>
    <row r="365" spans="1:9" x14ac:dyDescent="0.3">
      <c r="A365" s="1">
        <v>45328.479166666664</v>
      </c>
      <c r="B365" s="1">
        <v>45328.5</v>
      </c>
      <c r="C365" t="s">
        <v>480</v>
      </c>
      <c r="D365">
        <v>59</v>
      </c>
      <c r="E365" t="s">
        <v>491</v>
      </c>
      <c r="F365" t="s">
        <v>492</v>
      </c>
      <c r="G365" t="s">
        <v>493</v>
      </c>
      <c r="H365" t="str">
        <f t="shared" si="10"/>
        <v>59_2/6/2024 11:30</v>
      </c>
      <c r="I365" t="str">
        <f t="shared" si="11"/>
        <v>Carolyn Simpson</v>
      </c>
    </row>
    <row r="366" spans="1:9" x14ac:dyDescent="0.3">
      <c r="A366" s="1">
        <v>45328.479166666664</v>
      </c>
      <c r="B366" s="1">
        <v>45328.5</v>
      </c>
      <c r="C366" t="s">
        <v>480</v>
      </c>
      <c r="D366">
        <v>76</v>
      </c>
      <c r="E366" t="s">
        <v>488</v>
      </c>
      <c r="F366" t="s">
        <v>489</v>
      </c>
      <c r="G366" t="s">
        <v>490</v>
      </c>
      <c r="H366" t="str">
        <f t="shared" si="10"/>
        <v>76_2/6/2024 11:30</v>
      </c>
      <c r="I366" t="str">
        <f t="shared" si="11"/>
        <v>Kelsea Rodriguez</v>
      </c>
    </row>
    <row r="367" spans="1:9" x14ac:dyDescent="0.3">
      <c r="A367" s="1">
        <v>45328.5</v>
      </c>
      <c r="B367" s="1">
        <v>45328.520833333336</v>
      </c>
      <c r="C367" t="s">
        <v>480</v>
      </c>
      <c r="D367">
        <v>267</v>
      </c>
      <c r="E367" t="s">
        <v>491</v>
      </c>
      <c r="F367" t="s">
        <v>492</v>
      </c>
      <c r="G367" t="s">
        <v>493</v>
      </c>
      <c r="H367" t="str">
        <f t="shared" si="10"/>
        <v>267_2/6/2024 12:00</v>
      </c>
      <c r="I367" t="str">
        <f t="shared" si="11"/>
        <v>Carolyn Simpson</v>
      </c>
    </row>
    <row r="368" spans="1:9" x14ac:dyDescent="0.3">
      <c r="A368" s="1">
        <v>45328.5</v>
      </c>
      <c r="B368" s="1">
        <v>45328.520833333336</v>
      </c>
      <c r="C368" t="s">
        <v>480</v>
      </c>
      <c r="D368">
        <v>344</v>
      </c>
      <c r="E368" t="s">
        <v>503</v>
      </c>
      <c r="F368" t="s">
        <v>504</v>
      </c>
      <c r="G368" t="s">
        <v>505</v>
      </c>
      <c r="H368" t="str">
        <f t="shared" si="10"/>
        <v>344_2/6/2024 12:00</v>
      </c>
      <c r="I368" t="str">
        <f t="shared" si="11"/>
        <v>D'Anna Pullen</v>
      </c>
    </row>
    <row r="369" spans="1:9" x14ac:dyDescent="0.3">
      <c r="A369" s="1">
        <v>45328.583333333336</v>
      </c>
      <c r="B369" s="1">
        <v>45328.604166666664</v>
      </c>
      <c r="C369" t="s">
        <v>480</v>
      </c>
      <c r="D369">
        <v>299</v>
      </c>
      <c r="E369" t="s">
        <v>488</v>
      </c>
      <c r="F369" t="s">
        <v>489</v>
      </c>
      <c r="G369" t="s">
        <v>490</v>
      </c>
      <c r="H369" t="str">
        <f t="shared" si="10"/>
        <v>299_2/6/2024 14:00</v>
      </c>
      <c r="I369" t="str">
        <f t="shared" si="11"/>
        <v>Kelsea Rodriguez</v>
      </c>
    </row>
    <row r="370" spans="1:9" x14ac:dyDescent="0.3">
      <c r="A370" s="1">
        <v>45328.583333333336</v>
      </c>
      <c r="B370" s="1">
        <v>45328.604166666664</v>
      </c>
      <c r="C370" t="s">
        <v>480</v>
      </c>
      <c r="D370">
        <v>56</v>
      </c>
      <c r="E370" t="s">
        <v>503</v>
      </c>
      <c r="F370" t="s">
        <v>504</v>
      </c>
      <c r="G370" t="s">
        <v>505</v>
      </c>
      <c r="H370" t="str">
        <f t="shared" si="10"/>
        <v>56_2/6/2024 14:00</v>
      </c>
      <c r="I370" t="str">
        <f t="shared" si="11"/>
        <v>D'Anna Pullen</v>
      </c>
    </row>
    <row r="371" spans="1:9" x14ac:dyDescent="0.3">
      <c r="A371" s="1">
        <v>45328.583333333336</v>
      </c>
      <c r="B371" s="1">
        <v>45328.604166666664</v>
      </c>
      <c r="C371" t="s">
        <v>480</v>
      </c>
      <c r="D371">
        <v>93</v>
      </c>
      <c r="E371" t="s">
        <v>506</v>
      </c>
      <c r="F371" t="s">
        <v>507</v>
      </c>
      <c r="G371" t="s">
        <v>508</v>
      </c>
      <c r="H371" t="str">
        <f t="shared" si="10"/>
        <v>93_2/6/2024 14:00</v>
      </c>
      <c r="I371" t="str">
        <f t="shared" si="11"/>
        <v>Victoria Miley</v>
      </c>
    </row>
    <row r="372" spans="1:9" x14ac:dyDescent="0.3">
      <c r="A372" s="1">
        <v>45328.583333333336</v>
      </c>
      <c r="B372" s="1">
        <v>45328.625</v>
      </c>
      <c r="C372" t="s">
        <v>480</v>
      </c>
      <c r="D372">
        <v>269</v>
      </c>
      <c r="E372" t="s">
        <v>484</v>
      </c>
      <c r="F372" t="s">
        <v>485</v>
      </c>
      <c r="G372" t="s">
        <v>486</v>
      </c>
      <c r="H372" t="str">
        <f t="shared" si="10"/>
        <v>269_2/6/2024 14:00</v>
      </c>
      <c r="I372" t="str">
        <f t="shared" si="11"/>
        <v>Katherine Tyree</v>
      </c>
    </row>
    <row r="373" spans="1:9" x14ac:dyDescent="0.3">
      <c r="A373" s="1">
        <v>45328.583333333336</v>
      </c>
      <c r="B373" s="1">
        <v>45328.625</v>
      </c>
      <c r="C373" t="s">
        <v>480</v>
      </c>
      <c r="D373">
        <v>178</v>
      </c>
      <c r="E373" t="s">
        <v>497</v>
      </c>
      <c r="F373" t="s">
        <v>498</v>
      </c>
      <c r="G373" t="s">
        <v>499</v>
      </c>
      <c r="H373" t="str">
        <f t="shared" si="10"/>
        <v>178_2/6/2024 14:00</v>
      </c>
      <c r="I373" t="str">
        <f t="shared" si="11"/>
        <v>Christian Litz</v>
      </c>
    </row>
    <row r="374" spans="1:9" x14ac:dyDescent="0.3">
      <c r="A374" s="1">
        <v>45328.583333333336</v>
      </c>
      <c r="B374" s="1">
        <v>45328.625</v>
      </c>
      <c r="C374" t="s">
        <v>480</v>
      </c>
      <c r="D374">
        <v>10</v>
      </c>
      <c r="E374" t="s">
        <v>481</v>
      </c>
      <c r="F374" t="s">
        <v>482</v>
      </c>
      <c r="G374" t="s">
        <v>483</v>
      </c>
      <c r="H374" t="str">
        <f t="shared" si="10"/>
        <v>10_2/6/2024 14:00</v>
      </c>
      <c r="I374" t="str">
        <f t="shared" si="11"/>
        <v>Robert Crochet</v>
      </c>
    </row>
    <row r="375" spans="1:9" x14ac:dyDescent="0.3">
      <c r="A375" s="1">
        <v>45328.583333333336</v>
      </c>
      <c r="B375" s="1">
        <v>45328.625</v>
      </c>
      <c r="C375" t="s">
        <v>480</v>
      </c>
      <c r="D375">
        <v>332</v>
      </c>
      <c r="E375" t="s">
        <v>484</v>
      </c>
      <c r="F375" t="s">
        <v>485</v>
      </c>
      <c r="G375" t="s">
        <v>486</v>
      </c>
      <c r="H375" t="str">
        <f t="shared" si="10"/>
        <v>332_2/6/2024 14:00</v>
      </c>
      <c r="I375" t="str">
        <f t="shared" si="11"/>
        <v>Katherine Tyree</v>
      </c>
    </row>
    <row r="376" spans="1:9" x14ac:dyDescent="0.3">
      <c r="A376" s="1">
        <v>45328.583333333336</v>
      </c>
      <c r="B376" s="1">
        <v>45328.625</v>
      </c>
      <c r="C376" t="s">
        <v>480</v>
      </c>
      <c r="D376">
        <v>110</v>
      </c>
      <c r="E376" t="s">
        <v>481</v>
      </c>
      <c r="F376" t="s">
        <v>482</v>
      </c>
      <c r="G376" t="s">
        <v>483</v>
      </c>
      <c r="H376" t="str">
        <f t="shared" si="10"/>
        <v>110_2/6/2024 14:00</v>
      </c>
      <c r="I376" t="str">
        <f t="shared" si="11"/>
        <v>Robert Crochet</v>
      </c>
    </row>
    <row r="377" spans="1:9" x14ac:dyDescent="0.3">
      <c r="A377" s="1">
        <v>45328.583333333336</v>
      </c>
      <c r="B377" s="1">
        <v>45328.625</v>
      </c>
      <c r="C377" t="s">
        <v>487</v>
      </c>
      <c r="D377">
        <v>324</v>
      </c>
      <c r="E377" t="s">
        <v>500</v>
      </c>
      <c r="F377" t="s">
        <v>501</v>
      </c>
      <c r="G377" t="s">
        <v>502</v>
      </c>
      <c r="H377" t="str">
        <f t="shared" si="10"/>
        <v>324_2/6/2024 14:00</v>
      </c>
      <c r="I377" t="str">
        <f t="shared" si="11"/>
        <v>James Allen</v>
      </c>
    </row>
    <row r="378" spans="1:9" x14ac:dyDescent="0.3">
      <c r="A378" s="1">
        <v>45328.604166666664</v>
      </c>
      <c r="B378" s="1">
        <v>45328.625</v>
      </c>
      <c r="C378" t="s">
        <v>480</v>
      </c>
      <c r="D378">
        <v>57</v>
      </c>
      <c r="E378" t="s">
        <v>503</v>
      </c>
      <c r="F378" t="s">
        <v>504</v>
      </c>
      <c r="G378" t="s">
        <v>505</v>
      </c>
      <c r="H378" t="str">
        <f t="shared" si="10"/>
        <v>57_2/6/2024 14:30</v>
      </c>
      <c r="I378" t="str">
        <f t="shared" si="11"/>
        <v>D'Anna Pullen</v>
      </c>
    </row>
    <row r="379" spans="1:9" x14ac:dyDescent="0.3">
      <c r="A379" s="1">
        <v>45328.604166666664</v>
      </c>
      <c r="B379" s="1">
        <v>45328.625</v>
      </c>
      <c r="C379" t="s">
        <v>480</v>
      </c>
      <c r="D379">
        <v>299</v>
      </c>
      <c r="E379" t="s">
        <v>506</v>
      </c>
      <c r="F379" t="s">
        <v>507</v>
      </c>
      <c r="G379" t="s">
        <v>508</v>
      </c>
      <c r="H379" t="str">
        <f t="shared" si="10"/>
        <v>299_2/6/2024 14:30</v>
      </c>
      <c r="I379" t="str">
        <f t="shared" si="11"/>
        <v>Victoria Miley</v>
      </c>
    </row>
    <row r="380" spans="1:9" x14ac:dyDescent="0.3">
      <c r="A380" s="1">
        <v>45328.604166666664</v>
      </c>
      <c r="B380" s="1">
        <v>45328.625</v>
      </c>
      <c r="C380" t="s">
        <v>487</v>
      </c>
      <c r="D380">
        <v>117</v>
      </c>
      <c r="E380" t="s">
        <v>494</v>
      </c>
      <c r="F380" t="s">
        <v>495</v>
      </c>
      <c r="G380" t="s">
        <v>496</v>
      </c>
      <c r="H380" t="str">
        <f t="shared" si="10"/>
        <v>117_2/6/2024 14:30</v>
      </c>
      <c r="I380" t="str">
        <f t="shared" si="11"/>
        <v>Kelli Cruthirds</v>
      </c>
    </row>
    <row r="381" spans="1:9" x14ac:dyDescent="0.3">
      <c r="A381" s="1">
        <v>45328.604166666664</v>
      </c>
      <c r="B381" s="1">
        <v>45328.625</v>
      </c>
      <c r="C381" t="s">
        <v>487</v>
      </c>
      <c r="D381">
        <v>116</v>
      </c>
      <c r="E381" t="s">
        <v>494</v>
      </c>
      <c r="F381" t="s">
        <v>495</v>
      </c>
      <c r="G381" t="s">
        <v>496</v>
      </c>
      <c r="H381" t="str">
        <f t="shared" si="10"/>
        <v>116_2/6/2024 14:30</v>
      </c>
      <c r="I381" t="str">
        <f t="shared" si="11"/>
        <v>Kelli Cruthirds</v>
      </c>
    </row>
    <row r="382" spans="1:9" x14ac:dyDescent="0.3">
      <c r="A382" s="1">
        <v>45328.625</v>
      </c>
      <c r="B382" s="1">
        <v>45328.645833333336</v>
      </c>
      <c r="C382" t="s">
        <v>480</v>
      </c>
      <c r="D382">
        <v>239</v>
      </c>
      <c r="E382" t="s">
        <v>488</v>
      </c>
      <c r="F382" t="s">
        <v>489</v>
      </c>
      <c r="G382" t="s">
        <v>490</v>
      </c>
      <c r="H382" t="str">
        <f t="shared" si="10"/>
        <v>239_2/6/2024 15:00</v>
      </c>
      <c r="I382" t="str">
        <f t="shared" si="11"/>
        <v>Kelsea Rodriguez</v>
      </c>
    </row>
    <row r="383" spans="1:9" x14ac:dyDescent="0.3">
      <c r="A383" s="1">
        <v>45328.625</v>
      </c>
      <c r="B383" s="1">
        <v>45328.645833333336</v>
      </c>
      <c r="C383" t="s">
        <v>480</v>
      </c>
      <c r="D383">
        <v>175</v>
      </c>
      <c r="E383" t="s">
        <v>503</v>
      </c>
      <c r="F383" t="s">
        <v>504</v>
      </c>
      <c r="G383" t="s">
        <v>505</v>
      </c>
      <c r="H383" t="str">
        <f t="shared" si="10"/>
        <v>175_2/6/2024 15:00</v>
      </c>
      <c r="I383" t="str">
        <f t="shared" si="11"/>
        <v>D'Anna Pullen</v>
      </c>
    </row>
    <row r="384" spans="1:9" x14ac:dyDescent="0.3">
      <c r="A384" s="1">
        <v>45328.625</v>
      </c>
      <c r="B384" s="1">
        <v>45328.645833333336</v>
      </c>
      <c r="C384" t="s">
        <v>480</v>
      </c>
      <c r="D384">
        <v>252</v>
      </c>
      <c r="E384" t="s">
        <v>497</v>
      </c>
      <c r="F384" t="s">
        <v>498</v>
      </c>
      <c r="G384" t="s">
        <v>499</v>
      </c>
      <c r="H384" t="str">
        <f t="shared" si="10"/>
        <v>252_2/6/2024 15:00</v>
      </c>
      <c r="I384" t="str">
        <f t="shared" si="11"/>
        <v>Christian Litz</v>
      </c>
    </row>
    <row r="385" spans="1:9" x14ac:dyDescent="0.3">
      <c r="A385" s="1">
        <v>45328.625</v>
      </c>
      <c r="B385" s="1">
        <v>45328.645833333336</v>
      </c>
      <c r="C385" t="s">
        <v>480</v>
      </c>
      <c r="D385">
        <v>185</v>
      </c>
      <c r="E385" t="s">
        <v>506</v>
      </c>
      <c r="F385" t="s">
        <v>507</v>
      </c>
      <c r="G385" t="s">
        <v>508</v>
      </c>
      <c r="H385" t="str">
        <f t="shared" si="10"/>
        <v>185_2/6/2024 15:00</v>
      </c>
      <c r="I385" t="str">
        <f t="shared" si="11"/>
        <v>Victoria Miley</v>
      </c>
    </row>
    <row r="386" spans="1:9" x14ac:dyDescent="0.3">
      <c r="A386" s="1">
        <v>45328.625</v>
      </c>
      <c r="B386" s="1">
        <v>45328.645833333336</v>
      </c>
      <c r="C386" t="s">
        <v>487</v>
      </c>
      <c r="D386">
        <v>144</v>
      </c>
      <c r="E386" t="s">
        <v>494</v>
      </c>
      <c r="F386" t="s">
        <v>495</v>
      </c>
      <c r="G386" t="s">
        <v>496</v>
      </c>
      <c r="H386" t="str">
        <f t="shared" si="10"/>
        <v>144_2/6/2024 15:00</v>
      </c>
      <c r="I386" t="str">
        <f t="shared" si="11"/>
        <v>Kelli Cruthirds</v>
      </c>
    </row>
    <row r="387" spans="1:9" x14ac:dyDescent="0.3">
      <c r="A387" s="1">
        <v>45328.625</v>
      </c>
      <c r="B387" s="1">
        <v>45328.666666666664</v>
      </c>
      <c r="C387" t="s">
        <v>480</v>
      </c>
      <c r="D387">
        <v>45</v>
      </c>
      <c r="E387" t="s">
        <v>481</v>
      </c>
      <c r="F387" t="s">
        <v>482</v>
      </c>
      <c r="G387" t="s">
        <v>483</v>
      </c>
      <c r="H387" t="str">
        <f t="shared" ref="H387:H450" si="12">D387&amp;"_"&amp;TEXT(A387,"m/d/yyyy hh:mm")</f>
        <v>45_2/6/2024 15:00</v>
      </c>
      <c r="I387" t="str">
        <f t="shared" si="11"/>
        <v>Robert Crochet</v>
      </c>
    </row>
    <row r="388" spans="1:9" x14ac:dyDescent="0.3">
      <c r="A388" s="1">
        <v>45328.625</v>
      </c>
      <c r="B388" s="1">
        <v>45328.666666666664</v>
      </c>
      <c r="C388" t="s">
        <v>480</v>
      </c>
      <c r="D388">
        <v>304</v>
      </c>
      <c r="E388" t="s">
        <v>484</v>
      </c>
      <c r="F388" t="s">
        <v>485</v>
      </c>
      <c r="G388" t="s">
        <v>486</v>
      </c>
      <c r="H388" t="str">
        <f t="shared" si="12"/>
        <v>304_2/6/2024 15:00</v>
      </c>
      <c r="I388" t="str">
        <f t="shared" ref="I388:I451" si="13">F388&amp;" "&amp;G388</f>
        <v>Katherine Tyree</v>
      </c>
    </row>
    <row r="389" spans="1:9" x14ac:dyDescent="0.3">
      <c r="A389" s="1">
        <v>45328.625</v>
      </c>
      <c r="B389" s="1">
        <v>45328.666666666664</v>
      </c>
      <c r="C389" t="s">
        <v>487</v>
      </c>
      <c r="D389">
        <v>26</v>
      </c>
      <c r="E389" t="s">
        <v>500</v>
      </c>
      <c r="F389" t="s">
        <v>501</v>
      </c>
      <c r="G389" t="s">
        <v>502</v>
      </c>
      <c r="H389" t="str">
        <f t="shared" si="12"/>
        <v>26_2/6/2024 15:00</v>
      </c>
      <c r="I389" t="str">
        <f t="shared" si="13"/>
        <v>James Allen</v>
      </c>
    </row>
    <row r="390" spans="1:9" x14ac:dyDescent="0.3">
      <c r="A390" s="1">
        <v>45328.645833333336</v>
      </c>
      <c r="B390" s="1">
        <v>45328.666666666664</v>
      </c>
      <c r="C390" t="s">
        <v>480</v>
      </c>
      <c r="D390">
        <v>239</v>
      </c>
      <c r="E390" t="s">
        <v>503</v>
      </c>
      <c r="F390" t="s">
        <v>504</v>
      </c>
      <c r="G390" t="s">
        <v>505</v>
      </c>
      <c r="H390" t="str">
        <f t="shared" si="12"/>
        <v>239_2/6/2024 15:30</v>
      </c>
      <c r="I390" t="str">
        <f t="shared" si="13"/>
        <v>D'Anna Pullen</v>
      </c>
    </row>
    <row r="391" spans="1:9" x14ac:dyDescent="0.3">
      <c r="A391" s="1">
        <v>45328.645833333336</v>
      </c>
      <c r="B391" s="1">
        <v>45328.666666666664</v>
      </c>
      <c r="C391" t="s">
        <v>480</v>
      </c>
      <c r="D391">
        <v>228</v>
      </c>
      <c r="E391" t="s">
        <v>488</v>
      </c>
      <c r="F391" t="s">
        <v>489</v>
      </c>
      <c r="G391" t="s">
        <v>490</v>
      </c>
      <c r="H391" t="str">
        <f t="shared" si="12"/>
        <v>228_2/6/2024 15:30</v>
      </c>
      <c r="I391" t="str">
        <f t="shared" si="13"/>
        <v>Kelsea Rodriguez</v>
      </c>
    </row>
    <row r="392" spans="1:9" x14ac:dyDescent="0.3">
      <c r="A392" s="1">
        <v>45328.645833333336</v>
      </c>
      <c r="B392" s="1">
        <v>45328.666666666664</v>
      </c>
      <c r="C392" t="s">
        <v>480</v>
      </c>
      <c r="D392">
        <v>185</v>
      </c>
      <c r="E392" t="s">
        <v>497</v>
      </c>
      <c r="F392" t="s">
        <v>498</v>
      </c>
      <c r="G392" t="s">
        <v>499</v>
      </c>
      <c r="H392" t="str">
        <f t="shared" si="12"/>
        <v>185_2/6/2024 15:30</v>
      </c>
      <c r="I392" t="str">
        <f t="shared" si="13"/>
        <v>Christian Litz</v>
      </c>
    </row>
    <row r="393" spans="1:9" x14ac:dyDescent="0.3">
      <c r="A393" s="1">
        <v>45328.645833333336</v>
      </c>
      <c r="B393" s="1">
        <v>45328.666666666664</v>
      </c>
      <c r="C393" t="s">
        <v>487</v>
      </c>
      <c r="D393">
        <v>153</v>
      </c>
      <c r="E393" t="s">
        <v>494</v>
      </c>
      <c r="F393" t="s">
        <v>495</v>
      </c>
      <c r="G393" t="s">
        <v>496</v>
      </c>
      <c r="H393" t="str">
        <f t="shared" si="12"/>
        <v>153_2/6/2024 15:30</v>
      </c>
      <c r="I393" t="str">
        <f t="shared" si="13"/>
        <v>Kelli Cruthirds</v>
      </c>
    </row>
    <row r="394" spans="1:9" x14ac:dyDescent="0.3">
      <c r="A394" s="1">
        <v>45328.666666666664</v>
      </c>
      <c r="B394" s="1">
        <v>45328.6875</v>
      </c>
      <c r="C394" t="s">
        <v>480</v>
      </c>
      <c r="D394">
        <v>228</v>
      </c>
      <c r="E394" t="s">
        <v>506</v>
      </c>
      <c r="F394" t="s">
        <v>507</v>
      </c>
      <c r="G394" t="s">
        <v>508</v>
      </c>
      <c r="H394" t="str">
        <f t="shared" si="12"/>
        <v>228_2/6/2024 16:00</v>
      </c>
      <c r="I394" t="str">
        <f t="shared" si="13"/>
        <v>Victoria Miley</v>
      </c>
    </row>
    <row r="395" spans="1:9" x14ac:dyDescent="0.3">
      <c r="A395" s="1">
        <v>45328.666666666664</v>
      </c>
      <c r="B395" s="1">
        <v>45328.6875</v>
      </c>
      <c r="C395" t="s">
        <v>480</v>
      </c>
      <c r="D395">
        <v>227</v>
      </c>
      <c r="E395" t="s">
        <v>503</v>
      </c>
      <c r="F395" t="s">
        <v>504</v>
      </c>
      <c r="G395" t="s">
        <v>505</v>
      </c>
      <c r="H395" t="str">
        <f t="shared" si="12"/>
        <v>227_2/6/2024 16:00</v>
      </c>
      <c r="I395" t="str">
        <f t="shared" si="13"/>
        <v>D'Anna Pullen</v>
      </c>
    </row>
    <row r="396" spans="1:9" x14ac:dyDescent="0.3">
      <c r="A396" s="1">
        <v>45328.666666666664</v>
      </c>
      <c r="B396" s="1">
        <v>45328.6875</v>
      </c>
      <c r="C396" t="s">
        <v>480</v>
      </c>
      <c r="D396">
        <v>189</v>
      </c>
      <c r="E396" t="s">
        <v>497</v>
      </c>
      <c r="F396" t="s">
        <v>498</v>
      </c>
      <c r="G396" t="s">
        <v>499</v>
      </c>
      <c r="H396" t="str">
        <f t="shared" si="12"/>
        <v>189_2/6/2024 16:00</v>
      </c>
      <c r="I396" t="str">
        <f t="shared" si="13"/>
        <v>Christian Litz</v>
      </c>
    </row>
    <row r="397" spans="1:9" x14ac:dyDescent="0.3">
      <c r="A397" s="1">
        <v>45328.666666666664</v>
      </c>
      <c r="B397" s="1">
        <v>45328.6875</v>
      </c>
      <c r="C397" t="s">
        <v>487</v>
      </c>
      <c r="D397">
        <v>283</v>
      </c>
      <c r="E397" t="s">
        <v>494</v>
      </c>
      <c r="F397" t="s">
        <v>495</v>
      </c>
      <c r="G397" t="s">
        <v>496</v>
      </c>
      <c r="H397" t="str">
        <f t="shared" si="12"/>
        <v>283_2/6/2024 16:00</v>
      </c>
      <c r="I397" t="str">
        <f t="shared" si="13"/>
        <v>Kelli Cruthirds</v>
      </c>
    </row>
    <row r="398" spans="1:9" x14ac:dyDescent="0.3">
      <c r="A398" s="1">
        <v>45328.666666666664</v>
      </c>
      <c r="B398" s="1">
        <v>45328.708333333336</v>
      </c>
      <c r="C398" t="s">
        <v>480</v>
      </c>
      <c r="D398">
        <v>6</v>
      </c>
      <c r="E398" t="s">
        <v>484</v>
      </c>
      <c r="F398" t="s">
        <v>485</v>
      </c>
      <c r="G398" t="s">
        <v>486</v>
      </c>
      <c r="H398" t="str">
        <f t="shared" si="12"/>
        <v>6_2/6/2024 16:00</v>
      </c>
      <c r="I398" t="str">
        <f t="shared" si="13"/>
        <v>Katherine Tyree</v>
      </c>
    </row>
    <row r="399" spans="1:9" x14ac:dyDescent="0.3">
      <c r="A399" s="1">
        <v>45328.666666666664</v>
      </c>
      <c r="B399" s="1">
        <v>45328.708333333336</v>
      </c>
      <c r="C399" t="s">
        <v>480</v>
      </c>
      <c r="D399">
        <v>97</v>
      </c>
      <c r="E399" t="s">
        <v>484</v>
      </c>
      <c r="F399" t="s">
        <v>485</v>
      </c>
      <c r="G399" t="s">
        <v>486</v>
      </c>
      <c r="H399" t="str">
        <f t="shared" si="12"/>
        <v>97_2/6/2024 16:00</v>
      </c>
      <c r="I399" t="str">
        <f t="shared" si="13"/>
        <v>Katherine Tyree</v>
      </c>
    </row>
    <row r="400" spans="1:9" x14ac:dyDescent="0.3">
      <c r="A400" s="1">
        <v>45328.666666666664</v>
      </c>
      <c r="B400" s="1">
        <v>45328.708333333336</v>
      </c>
      <c r="C400" t="s">
        <v>480</v>
      </c>
      <c r="D400">
        <v>60</v>
      </c>
      <c r="E400" t="s">
        <v>481</v>
      </c>
      <c r="F400" t="s">
        <v>482</v>
      </c>
      <c r="G400" t="s">
        <v>483</v>
      </c>
      <c r="H400" t="str">
        <f t="shared" si="12"/>
        <v>60_2/6/2024 16:00</v>
      </c>
      <c r="I400" t="str">
        <f t="shared" si="13"/>
        <v>Robert Crochet</v>
      </c>
    </row>
    <row r="401" spans="1:9" x14ac:dyDescent="0.3">
      <c r="A401" s="1">
        <v>45328.666666666664</v>
      </c>
      <c r="B401" s="1">
        <v>45328.708333333336</v>
      </c>
      <c r="C401" t="s">
        <v>487</v>
      </c>
      <c r="D401">
        <v>149</v>
      </c>
      <c r="E401" t="s">
        <v>500</v>
      </c>
      <c r="F401" t="s">
        <v>501</v>
      </c>
      <c r="G401" t="s">
        <v>502</v>
      </c>
      <c r="H401" t="str">
        <f t="shared" si="12"/>
        <v>149_2/6/2024 16:00</v>
      </c>
      <c r="I401" t="str">
        <f t="shared" si="13"/>
        <v>James Allen</v>
      </c>
    </row>
    <row r="402" spans="1:9" x14ac:dyDescent="0.3">
      <c r="A402" s="1">
        <v>45328.6875</v>
      </c>
      <c r="B402" s="1">
        <v>45328.708333333336</v>
      </c>
      <c r="C402" t="s">
        <v>480</v>
      </c>
      <c r="D402">
        <v>177</v>
      </c>
      <c r="E402" t="s">
        <v>503</v>
      </c>
      <c r="F402" t="s">
        <v>504</v>
      </c>
      <c r="G402" t="s">
        <v>505</v>
      </c>
      <c r="H402" t="str">
        <f t="shared" si="12"/>
        <v>177_2/6/2024 16:30</v>
      </c>
      <c r="I402" t="str">
        <f t="shared" si="13"/>
        <v>D'Anna Pullen</v>
      </c>
    </row>
    <row r="403" spans="1:9" x14ac:dyDescent="0.3">
      <c r="A403" s="1">
        <v>45328.6875</v>
      </c>
      <c r="B403" s="1">
        <v>45328.708333333336</v>
      </c>
      <c r="C403" t="s">
        <v>480</v>
      </c>
      <c r="D403">
        <v>99</v>
      </c>
      <c r="E403" t="s">
        <v>497</v>
      </c>
      <c r="F403" t="s">
        <v>498</v>
      </c>
      <c r="G403" t="s">
        <v>499</v>
      </c>
      <c r="H403" t="str">
        <f t="shared" si="12"/>
        <v>99_2/6/2024 16:30</v>
      </c>
      <c r="I403" t="str">
        <f t="shared" si="13"/>
        <v>Christian Litz</v>
      </c>
    </row>
    <row r="404" spans="1:9" x14ac:dyDescent="0.3">
      <c r="A404" s="1">
        <v>45328.708333333336</v>
      </c>
      <c r="B404" s="1">
        <v>45328.729166666664</v>
      </c>
      <c r="C404" t="s">
        <v>480</v>
      </c>
      <c r="D404">
        <v>331</v>
      </c>
      <c r="E404" t="s">
        <v>503</v>
      </c>
      <c r="F404" t="s">
        <v>504</v>
      </c>
      <c r="G404" t="s">
        <v>505</v>
      </c>
      <c r="H404" t="str">
        <f t="shared" si="12"/>
        <v>331_2/6/2024 17:00</v>
      </c>
      <c r="I404" t="str">
        <f t="shared" si="13"/>
        <v>D'Anna Pullen</v>
      </c>
    </row>
    <row r="405" spans="1:9" x14ac:dyDescent="0.3">
      <c r="A405" s="1">
        <v>45328.708333333336</v>
      </c>
      <c r="B405" s="1">
        <v>45328.729166666664</v>
      </c>
      <c r="C405" t="s">
        <v>487</v>
      </c>
      <c r="D405">
        <v>212</v>
      </c>
      <c r="E405" t="s">
        <v>494</v>
      </c>
      <c r="F405" t="s">
        <v>495</v>
      </c>
      <c r="G405" t="s">
        <v>496</v>
      </c>
      <c r="H405" t="str">
        <f t="shared" si="12"/>
        <v>212_2/6/2024 17:00</v>
      </c>
      <c r="I405" t="str">
        <f t="shared" si="13"/>
        <v>Kelli Cruthirds</v>
      </c>
    </row>
    <row r="406" spans="1:9" x14ac:dyDescent="0.3">
      <c r="A406" s="1">
        <v>45328.708333333336</v>
      </c>
      <c r="B406" s="1">
        <v>45328.75</v>
      </c>
      <c r="C406" t="s">
        <v>480</v>
      </c>
      <c r="D406">
        <v>260</v>
      </c>
      <c r="E406" t="s">
        <v>481</v>
      </c>
      <c r="F406" t="s">
        <v>482</v>
      </c>
      <c r="G406" t="s">
        <v>483</v>
      </c>
      <c r="H406" t="str">
        <f t="shared" si="12"/>
        <v>260_2/6/2024 17:00</v>
      </c>
      <c r="I406" t="str">
        <f t="shared" si="13"/>
        <v>Robert Crochet</v>
      </c>
    </row>
    <row r="407" spans="1:9" x14ac:dyDescent="0.3">
      <c r="A407" s="1">
        <v>45328.708333333336</v>
      </c>
      <c r="B407" s="1">
        <v>45328.75</v>
      </c>
      <c r="C407" t="s">
        <v>480</v>
      </c>
      <c r="D407">
        <v>90</v>
      </c>
      <c r="E407" t="s">
        <v>484</v>
      </c>
      <c r="F407" t="s">
        <v>485</v>
      </c>
      <c r="G407" t="s">
        <v>486</v>
      </c>
      <c r="H407" t="str">
        <f t="shared" si="12"/>
        <v>90_2/6/2024 17:00</v>
      </c>
      <c r="I407" t="str">
        <f t="shared" si="13"/>
        <v>Katherine Tyree</v>
      </c>
    </row>
    <row r="408" spans="1:9" x14ac:dyDescent="0.3">
      <c r="A408" s="1">
        <v>45328.708333333336</v>
      </c>
      <c r="B408" s="1">
        <v>45328.75</v>
      </c>
      <c r="C408" t="s">
        <v>480</v>
      </c>
      <c r="D408">
        <v>243</v>
      </c>
      <c r="E408" t="s">
        <v>481</v>
      </c>
      <c r="F408" t="s">
        <v>482</v>
      </c>
      <c r="G408" t="s">
        <v>483</v>
      </c>
      <c r="H408" t="str">
        <f t="shared" si="12"/>
        <v>243_2/6/2024 17:00</v>
      </c>
      <c r="I408" t="str">
        <f t="shared" si="13"/>
        <v>Robert Crochet</v>
      </c>
    </row>
    <row r="409" spans="1:9" x14ac:dyDescent="0.3">
      <c r="A409" s="1">
        <v>45328.708333333336</v>
      </c>
      <c r="B409" s="1">
        <v>45328.75</v>
      </c>
      <c r="C409" t="s">
        <v>480</v>
      </c>
      <c r="D409">
        <v>279</v>
      </c>
      <c r="E409" t="s">
        <v>497</v>
      </c>
      <c r="F409" t="s">
        <v>498</v>
      </c>
      <c r="G409" t="s">
        <v>499</v>
      </c>
      <c r="H409" t="str">
        <f t="shared" si="12"/>
        <v>279_2/6/2024 17:00</v>
      </c>
      <c r="I409" t="str">
        <f t="shared" si="13"/>
        <v>Christian Litz</v>
      </c>
    </row>
    <row r="410" spans="1:9" x14ac:dyDescent="0.3">
      <c r="A410" s="1">
        <v>45328.708333333336</v>
      </c>
      <c r="B410" s="1">
        <v>45328.75</v>
      </c>
      <c r="C410" t="s">
        <v>480</v>
      </c>
      <c r="D410">
        <v>188</v>
      </c>
      <c r="E410" t="s">
        <v>497</v>
      </c>
      <c r="F410" t="s">
        <v>498</v>
      </c>
      <c r="G410" t="s">
        <v>499</v>
      </c>
      <c r="H410" t="str">
        <f t="shared" si="12"/>
        <v>188_2/6/2024 17:00</v>
      </c>
      <c r="I410" t="str">
        <f t="shared" si="13"/>
        <v>Christian Litz</v>
      </c>
    </row>
    <row r="411" spans="1:9" x14ac:dyDescent="0.3">
      <c r="A411" s="1">
        <v>45328.708333333336</v>
      </c>
      <c r="B411" s="1">
        <v>45328.75</v>
      </c>
      <c r="C411" t="s">
        <v>487</v>
      </c>
      <c r="D411">
        <v>140</v>
      </c>
      <c r="E411" t="s">
        <v>500</v>
      </c>
      <c r="F411" t="s">
        <v>501</v>
      </c>
      <c r="G411" t="s">
        <v>502</v>
      </c>
      <c r="H411" t="str">
        <f t="shared" si="12"/>
        <v>140_2/6/2024 17:00</v>
      </c>
      <c r="I411" t="str">
        <f t="shared" si="13"/>
        <v>James Allen</v>
      </c>
    </row>
    <row r="412" spans="1:9" x14ac:dyDescent="0.3">
      <c r="A412" s="1">
        <v>45329.291666666664</v>
      </c>
      <c r="B412" s="1">
        <v>45329.333333333336</v>
      </c>
      <c r="C412" t="s">
        <v>480</v>
      </c>
      <c r="D412">
        <v>100</v>
      </c>
      <c r="E412" t="s">
        <v>509</v>
      </c>
      <c r="F412" t="s">
        <v>510</v>
      </c>
      <c r="G412" t="s">
        <v>511</v>
      </c>
      <c r="H412" t="str">
        <f t="shared" si="12"/>
        <v>100_2/7/2024 07:00</v>
      </c>
      <c r="I412" t="str">
        <f t="shared" si="13"/>
        <v>Jessica Pittman</v>
      </c>
    </row>
    <row r="413" spans="1:9" x14ac:dyDescent="0.3">
      <c r="A413" s="1">
        <v>45329.333333333336</v>
      </c>
      <c r="B413" s="1">
        <v>45329.354166666664</v>
      </c>
      <c r="C413" t="s">
        <v>480</v>
      </c>
      <c r="D413">
        <v>137</v>
      </c>
      <c r="E413" t="s">
        <v>503</v>
      </c>
      <c r="F413" t="s">
        <v>504</v>
      </c>
      <c r="G413" t="s">
        <v>505</v>
      </c>
      <c r="H413" t="str">
        <f t="shared" si="12"/>
        <v>137_2/7/2024 08:00</v>
      </c>
      <c r="I413" t="str">
        <f t="shared" si="13"/>
        <v>D'Anna Pullen</v>
      </c>
    </row>
    <row r="414" spans="1:9" x14ac:dyDescent="0.3">
      <c r="A414" s="1">
        <v>45329.333333333336</v>
      </c>
      <c r="B414" s="1">
        <v>45329.354166666664</v>
      </c>
      <c r="C414" t="s">
        <v>480</v>
      </c>
      <c r="D414">
        <v>20</v>
      </c>
      <c r="E414" t="s">
        <v>506</v>
      </c>
      <c r="F414" t="s">
        <v>507</v>
      </c>
      <c r="G414" t="s">
        <v>508</v>
      </c>
      <c r="H414" t="str">
        <f t="shared" si="12"/>
        <v>20_2/7/2024 08:00</v>
      </c>
      <c r="I414" t="str">
        <f t="shared" si="13"/>
        <v>Victoria Miley</v>
      </c>
    </row>
    <row r="415" spans="1:9" x14ac:dyDescent="0.3">
      <c r="A415" s="1">
        <v>45329.333333333336</v>
      </c>
      <c r="B415" s="1">
        <v>45329.354166666664</v>
      </c>
      <c r="C415" t="s">
        <v>487</v>
      </c>
      <c r="D415">
        <v>158</v>
      </c>
      <c r="E415" t="s">
        <v>494</v>
      </c>
      <c r="F415" t="s">
        <v>495</v>
      </c>
      <c r="G415" t="s">
        <v>496</v>
      </c>
      <c r="H415" t="str">
        <f t="shared" si="12"/>
        <v>158_2/7/2024 08:00</v>
      </c>
      <c r="I415" t="str">
        <f t="shared" si="13"/>
        <v>Kelli Cruthirds</v>
      </c>
    </row>
    <row r="416" spans="1:9" x14ac:dyDescent="0.3">
      <c r="A416" s="1">
        <v>45329.333333333336</v>
      </c>
      <c r="B416" s="1">
        <v>45329.375</v>
      </c>
      <c r="C416" t="s">
        <v>480</v>
      </c>
      <c r="D416">
        <v>34</v>
      </c>
      <c r="E416" t="s">
        <v>509</v>
      </c>
      <c r="F416" t="s">
        <v>510</v>
      </c>
      <c r="G416" t="s">
        <v>511</v>
      </c>
      <c r="H416" t="str">
        <f t="shared" si="12"/>
        <v>34_2/7/2024 08:00</v>
      </c>
      <c r="I416" t="str">
        <f t="shared" si="13"/>
        <v>Jessica Pittman</v>
      </c>
    </row>
    <row r="417" spans="1:9" x14ac:dyDescent="0.3">
      <c r="A417" s="1">
        <v>45329.333333333336</v>
      </c>
      <c r="B417" s="1">
        <v>45329.375</v>
      </c>
      <c r="C417" t="s">
        <v>480</v>
      </c>
      <c r="D417">
        <v>196</v>
      </c>
      <c r="E417" t="s">
        <v>497</v>
      </c>
      <c r="F417" t="s">
        <v>498</v>
      </c>
      <c r="G417" t="s">
        <v>499</v>
      </c>
      <c r="H417" t="str">
        <f t="shared" si="12"/>
        <v>196_2/7/2024 08:00</v>
      </c>
      <c r="I417" t="str">
        <f t="shared" si="13"/>
        <v>Christian Litz</v>
      </c>
    </row>
    <row r="418" spans="1:9" x14ac:dyDescent="0.3">
      <c r="A418" s="1">
        <v>45329.333333333336</v>
      </c>
      <c r="B418" s="1">
        <v>45329.375</v>
      </c>
      <c r="C418" t="s">
        <v>480</v>
      </c>
      <c r="D418">
        <v>94</v>
      </c>
      <c r="E418" t="s">
        <v>509</v>
      </c>
      <c r="F418" t="s">
        <v>510</v>
      </c>
      <c r="G418" t="s">
        <v>511</v>
      </c>
      <c r="H418" t="str">
        <f t="shared" si="12"/>
        <v>94_2/7/2024 08:00</v>
      </c>
      <c r="I418" t="str">
        <f t="shared" si="13"/>
        <v>Jessica Pittman</v>
      </c>
    </row>
    <row r="419" spans="1:9" x14ac:dyDescent="0.3">
      <c r="A419" s="1">
        <v>45329.333333333336</v>
      </c>
      <c r="B419" s="1">
        <v>45329.375</v>
      </c>
      <c r="C419" t="s">
        <v>480</v>
      </c>
      <c r="D419">
        <v>89</v>
      </c>
      <c r="E419" t="s">
        <v>497</v>
      </c>
      <c r="F419" t="s">
        <v>498</v>
      </c>
      <c r="G419" t="s">
        <v>499</v>
      </c>
      <c r="H419" t="str">
        <f t="shared" si="12"/>
        <v>89_2/7/2024 08:00</v>
      </c>
      <c r="I419" t="str">
        <f t="shared" si="13"/>
        <v>Christian Litz</v>
      </c>
    </row>
    <row r="420" spans="1:9" x14ac:dyDescent="0.3">
      <c r="A420" s="1">
        <v>45329.333333333336</v>
      </c>
      <c r="B420" s="1">
        <v>45329.375</v>
      </c>
      <c r="C420" t="s">
        <v>487</v>
      </c>
      <c r="D420">
        <v>140</v>
      </c>
      <c r="E420" t="s">
        <v>500</v>
      </c>
      <c r="F420" t="s">
        <v>501</v>
      </c>
      <c r="G420" t="s">
        <v>502</v>
      </c>
      <c r="H420" t="str">
        <f t="shared" si="12"/>
        <v>140_2/7/2024 08:00</v>
      </c>
      <c r="I420" t="str">
        <f t="shared" si="13"/>
        <v>James Allen</v>
      </c>
    </row>
    <row r="421" spans="1:9" x14ac:dyDescent="0.3">
      <c r="A421" s="1">
        <v>45329.354166666664</v>
      </c>
      <c r="B421" s="1">
        <v>45329.375</v>
      </c>
      <c r="C421" t="s">
        <v>480</v>
      </c>
      <c r="D421">
        <v>11</v>
      </c>
      <c r="E421" t="s">
        <v>518</v>
      </c>
      <c r="F421" t="s">
        <v>519</v>
      </c>
      <c r="G421" t="s">
        <v>520</v>
      </c>
      <c r="H421" t="str">
        <f t="shared" si="12"/>
        <v>11_2/7/2024 08:30</v>
      </c>
      <c r="I421" t="str">
        <f t="shared" si="13"/>
        <v>Heidi Molaison</v>
      </c>
    </row>
    <row r="422" spans="1:9" x14ac:dyDescent="0.3">
      <c r="A422" s="1">
        <v>45329.354166666664</v>
      </c>
      <c r="B422" s="1">
        <v>45329.375</v>
      </c>
      <c r="C422" t="s">
        <v>480</v>
      </c>
      <c r="D422">
        <v>58</v>
      </c>
      <c r="E422" t="s">
        <v>503</v>
      </c>
      <c r="F422" t="s">
        <v>504</v>
      </c>
      <c r="G422" t="s">
        <v>505</v>
      </c>
      <c r="H422" t="str">
        <f t="shared" si="12"/>
        <v>58_2/7/2024 08:30</v>
      </c>
      <c r="I422" t="str">
        <f t="shared" si="13"/>
        <v>D'Anna Pullen</v>
      </c>
    </row>
    <row r="423" spans="1:9" x14ac:dyDescent="0.3">
      <c r="A423" s="1">
        <v>45329.354166666664</v>
      </c>
      <c r="B423" s="1">
        <v>45329.375</v>
      </c>
      <c r="C423" t="s">
        <v>480</v>
      </c>
      <c r="D423">
        <v>127</v>
      </c>
      <c r="E423" t="s">
        <v>506</v>
      </c>
      <c r="F423" t="s">
        <v>507</v>
      </c>
      <c r="G423" t="s">
        <v>508</v>
      </c>
      <c r="H423" t="str">
        <f t="shared" si="12"/>
        <v>127_2/7/2024 08:30</v>
      </c>
      <c r="I423" t="str">
        <f t="shared" si="13"/>
        <v>Victoria Miley</v>
      </c>
    </row>
    <row r="424" spans="1:9" x14ac:dyDescent="0.3">
      <c r="A424" s="1">
        <v>45329.354166666664</v>
      </c>
      <c r="B424" s="1">
        <v>45329.375</v>
      </c>
      <c r="C424" t="s">
        <v>487</v>
      </c>
      <c r="D424">
        <v>125</v>
      </c>
      <c r="E424" t="s">
        <v>494</v>
      </c>
      <c r="F424" t="s">
        <v>495</v>
      </c>
      <c r="G424" t="s">
        <v>496</v>
      </c>
      <c r="H424" t="str">
        <f t="shared" si="12"/>
        <v>125_2/7/2024 08:30</v>
      </c>
      <c r="I424" t="str">
        <f t="shared" si="13"/>
        <v>Kelli Cruthirds</v>
      </c>
    </row>
    <row r="425" spans="1:9" x14ac:dyDescent="0.3">
      <c r="A425" s="1">
        <v>45329.375</v>
      </c>
      <c r="B425" s="1">
        <v>45329.395833333336</v>
      </c>
      <c r="C425" t="s">
        <v>480</v>
      </c>
      <c r="D425">
        <v>34</v>
      </c>
      <c r="E425" t="s">
        <v>503</v>
      </c>
      <c r="F425" t="s">
        <v>504</v>
      </c>
      <c r="G425" t="s">
        <v>505</v>
      </c>
      <c r="H425" t="str">
        <f t="shared" si="12"/>
        <v>34_2/7/2024 09:00</v>
      </c>
      <c r="I425" t="str">
        <f t="shared" si="13"/>
        <v>D'Anna Pullen</v>
      </c>
    </row>
    <row r="426" spans="1:9" x14ac:dyDescent="0.3">
      <c r="A426" s="1">
        <v>45329.375</v>
      </c>
      <c r="B426" s="1">
        <v>45329.395833333336</v>
      </c>
      <c r="C426" t="s">
        <v>480</v>
      </c>
      <c r="D426">
        <v>181</v>
      </c>
      <c r="E426" t="s">
        <v>506</v>
      </c>
      <c r="F426" t="s">
        <v>507</v>
      </c>
      <c r="G426" t="s">
        <v>508</v>
      </c>
      <c r="H426" t="str">
        <f t="shared" si="12"/>
        <v>181_2/7/2024 09:00</v>
      </c>
      <c r="I426" t="str">
        <f t="shared" si="13"/>
        <v>Victoria Miley</v>
      </c>
    </row>
    <row r="427" spans="1:9" x14ac:dyDescent="0.3">
      <c r="A427" s="1">
        <v>45329.375</v>
      </c>
      <c r="B427" s="1">
        <v>45329.395833333336</v>
      </c>
      <c r="C427" t="s">
        <v>480</v>
      </c>
      <c r="D427">
        <v>8</v>
      </c>
      <c r="E427" t="s">
        <v>518</v>
      </c>
      <c r="F427" t="s">
        <v>519</v>
      </c>
      <c r="G427" t="s">
        <v>520</v>
      </c>
      <c r="H427" t="str">
        <f t="shared" si="12"/>
        <v>8_2/7/2024 09:00</v>
      </c>
      <c r="I427" t="str">
        <f t="shared" si="13"/>
        <v>Heidi Molaison</v>
      </c>
    </row>
    <row r="428" spans="1:9" x14ac:dyDescent="0.3">
      <c r="A428" s="1">
        <v>45329.375</v>
      </c>
      <c r="B428" s="1">
        <v>45329.395833333336</v>
      </c>
      <c r="C428" t="s">
        <v>487</v>
      </c>
      <c r="D428">
        <v>126</v>
      </c>
      <c r="E428" t="s">
        <v>494</v>
      </c>
      <c r="F428" t="s">
        <v>495</v>
      </c>
      <c r="G428" t="s">
        <v>496</v>
      </c>
      <c r="H428" t="str">
        <f t="shared" si="12"/>
        <v>126_2/7/2024 09:00</v>
      </c>
      <c r="I428" t="str">
        <f t="shared" si="13"/>
        <v>Kelli Cruthirds</v>
      </c>
    </row>
    <row r="429" spans="1:9" x14ac:dyDescent="0.3">
      <c r="A429" s="1">
        <v>45329.375</v>
      </c>
      <c r="B429" s="1">
        <v>45329.416666666664</v>
      </c>
      <c r="C429" t="s">
        <v>480</v>
      </c>
      <c r="D429">
        <v>115</v>
      </c>
      <c r="E429" t="s">
        <v>509</v>
      </c>
      <c r="F429" t="s">
        <v>510</v>
      </c>
      <c r="G429" t="s">
        <v>511</v>
      </c>
      <c r="H429" t="str">
        <f t="shared" si="12"/>
        <v>115_2/7/2024 09:00</v>
      </c>
      <c r="I429" t="str">
        <f t="shared" si="13"/>
        <v>Jessica Pittman</v>
      </c>
    </row>
    <row r="430" spans="1:9" x14ac:dyDescent="0.3">
      <c r="A430" s="1">
        <v>45329.375</v>
      </c>
      <c r="B430" s="1">
        <v>45329.416666666664</v>
      </c>
      <c r="C430" t="s">
        <v>480</v>
      </c>
      <c r="D430">
        <v>230</v>
      </c>
      <c r="E430" t="s">
        <v>497</v>
      </c>
      <c r="F430" t="s">
        <v>498</v>
      </c>
      <c r="G430" t="s">
        <v>499</v>
      </c>
      <c r="H430" t="str">
        <f t="shared" si="12"/>
        <v>230_2/7/2024 09:00</v>
      </c>
      <c r="I430" t="str">
        <f t="shared" si="13"/>
        <v>Christian Litz</v>
      </c>
    </row>
    <row r="431" spans="1:9" x14ac:dyDescent="0.3">
      <c r="A431" s="1">
        <v>45329.375</v>
      </c>
      <c r="B431" s="1">
        <v>45329.416666666664</v>
      </c>
      <c r="C431" t="s">
        <v>487</v>
      </c>
      <c r="D431">
        <v>168</v>
      </c>
      <c r="E431" t="s">
        <v>500</v>
      </c>
      <c r="F431" t="s">
        <v>501</v>
      </c>
      <c r="G431" t="s">
        <v>502</v>
      </c>
      <c r="H431" t="str">
        <f t="shared" si="12"/>
        <v>168_2/7/2024 09:00</v>
      </c>
      <c r="I431" t="str">
        <f t="shared" si="13"/>
        <v>James Allen</v>
      </c>
    </row>
    <row r="432" spans="1:9" x14ac:dyDescent="0.3">
      <c r="A432" s="1">
        <v>45329.375</v>
      </c>
      <c r="B432" s="1">
        <v>45329.416666666664</v>
      </c>
      <c r="C432" t="s">
        <v>487</v>
      </c>
      <c r="D432">
        <v>288</v>
      </c>
      <c r="E432" t="s">
        <v>500</v>
      </c>
      <c r="F432" t="s">
        <v>501</v>
      </c>
      <c r="G432" t="s">
        <v>502</v>
      </c>
      <c r="H432" t="str">
        <f t="shared" si="12"/>
        <v>288_2/7/2024 09:00</v>
      </c>
      <c r="I432" t="str">
        <f t="shared" si="13"/>
        <v>James Allen</v>
      </c>
    </row>
    <row r="433" spans="1:9" x14ac:dyDescent="0.3">
      <c r="A433" s="1">
        <v>45329.395833333336</v>
      </c>
      <c r="B433" s="1">
        <v>45329.416666666664</v>
      </c>
      <c r="C433" t="s">
        <v>480</v>
      </c>
      <c r="D433">
        <v>8</v>
      </c>
      <c r="E433" t="s">
        <v>503</v>
      </c>
      <c r="F433" t="s">
        <v>504</v>
      </c>
      <c r="G433" t="s">
        <v>505</v>
      </c>
      <c r="H433" t="str">
        <f t="shared" si="12"/>
        <v>8_2/7/2024 09:30</v>
      </c>
      <c r="I433" t="str">
        <f t="shared" si="13"/>
        <v>D'Anna Pullen</v>
      </c>
    </row>
    <row r="434" spans="1:9" x14ac:dyDescent="0.3">
      <c r="A434" s="1">
        <v>45329.395833333336</v>
      </c>
      <c r="B434" s="1">
        <v>45329.416666666664</v>
      </c>
      <c r="C434" t="s">
        <v>487</v>
      </c>
      <c r="D434">
        <v>238</v>
      </c>
      <c r="E434" t="s">
        <v>488</v>
      </c>
      <c r="F434" t="s">
        <v>489</v>
      </c>
      <c r="G434" t="s">
        <v>490</v>
      </c>
      <c r="H434" t="str">
        <f t="shared" si="12"/>
        <v>238_2/7/2024 09:30</v>
      </c>
      <c r="I434" t="str">
        <f t="shared" si="13"/>
        <v>Kelsea Rodriguez</v>
      </c>
    </row>
    <row r="435" spans="1:9" x14ac:dyDescent="0.3">
      <c r="A435" s="1">
        <v>45329.416666666664</v>
      </c>
      <c r="B435" s="1">
        <v>45329.4375</v>
      </c>
      <c r="C435" t="s">
        <v>480</v>
      </c>
      <c r="D435">
        <v>136</v>
      </c>
      <c r="E435" t="s">
        <v>506</v>
      </c>
      <c r="F435" t="s">
        <v>507</v>
      </c>
      <c r="G435" t="s">
        <v>508</v>
      </c>
      <c r="H435" t="str">
        <f t="shared" si="12"/>
        <v>136_2/7/2024 10:00</v>
      </c>
      <c r="I435" t="str">
        <f t="shared" si="13"/>
        <v>Victoria Miley</v>
      </c>
    </row>
    <row r="436" spans="1:9" x14ac:dyDescent="0.3">
      <c r="A436" s="1">
        <v>45329.416666666664</v>
      </c>
      <c r="B436" s="1">
        <v>45329.4375</v>
      </c>
      <c r="C436" t="s">
        <v>480</v>
      </c>
      <c r="D436">
        <v>8</v>
      </c>
      <c r="E436" t="s">
        <v>497</v>
      </c>
      <c r="F436" t="s">
        <v>498</v>
      </c>
      <c r="G436" t="s">
        <v>499</v>
      </c>
      <c r="H436" t="str">
        <f t="shared" si="12"/>
        <v>8_2/7/2024 10:00</v>
      </c>
      <c r="I436" t="str">
        <f t="shared" si="13"/>
        <v>Christian Litz</v>
      </c>
    </row>
    <row r="437" spans="1:9" x14ac:dyDescent="0.3">
      <c r="A437" s="1">
        <v>45329.416666666664</v>
      </c>
      <c r="B437" s="1">
        <v>45329.4375</v>
      </c>
      <c r="C437" t="s">
        <v>487</v>
      </c>
      <c r="D437">
        <v>262</v>
      </c>
      <c r="E437" t="s">
        <v>488</v>
      </c>
      <c r="F437" t="s">
        <v>489</v>
      </c>
      <c r="G437" t="s">
        <v>490</v>
      </c>
      <c r="H437" t="str">
        <f t="shared" si="12"/>
        <v>262_2/7/2024 10:00</v>
      </c>
      <c r="I437" t="str">
        <f t="shared" si="13"/>
        <v>Kelsea Rodriguez</v>
      </c>
    </row>
    <row r="438" spans="1:9" x14ac:dyDescent="0.3">
      <c r="A438" s="1">
        <v>45329.416666666664</v>
      </c>
      <c r="B438" s="1">
        <v>45329.4375</v>
      </c>
      <c r="C438" t="s">
        <v>487</v>
      </c>
      <c r="D438">
        <v>211</v>
      </c>
      <c r="E438" t="s">
        <v>494</v>
      </c>
      <c r="F438" t="s">
        <v>495</v>
      </c>
      <c r="G438" t="s">
        <v>496</v>
      </c>
      <c r="H438" t="str">
        <f t="shared" si="12"/>
        <v>211_2/7/2024 10:00</v>
      </c>
      <c r="I438" t="str">
        <f t="shared" si="13"/>
        <v>Kelli Cruthirds</v>
      </c>
    </row>
    <row r="439" spans="1:9" x14ac:dyDescent="0.3">
      <c r="A439" s="1">
        <v>45329.416666666664</v>
      </c>
      <c r="B439" s="1">
        <v>45329.458333333336</v>
      </c>
      <c r="C439" t="s">
        <v>480</v>
      </c>
      <c r="D439">
        <v>244</v>
      </c>
      <c r="E439" t="s">
        <v>509</v>
      </c>
      <c r="F439" t="s">
        <v>510</v>
      </c>
      <c r="G439" t="s">
        <v>511</v>
      </c>
      <c r="H439" t="str">
        <f t="shared" si="12"/>
        <v>244_2/7/2024 10:00</v>
      </c>
      <c r="I439" t="str">
        <f t="shared" si="13"/>
        <v>Jessica Pittman</v>
      </c>
    </row>
    <row r="440" spans="1:9" x14ac:dyDescent="0.3">
      <c r="A440" s="1">
        <v>45329.416666666664</v>
      </c>
      <c r="B440" s="1">
        <v>45329.458333333336</v>
      </c>
      <c r="C440" t="s">
        <v>480</v>
      </c>
      <c r="D440">
        <v>32</v>
      </c>
      <c r="E440" t="s">
        <v>509</v>
      </c>
      <c r="F440" t="s">
        <v>510</v>
      </c>
      <c r="G440" t="s">
        <v>511</v>
      </c>
      <c r="H440" t="str">
        <f t="shared" si="12"/>
        <v>32_2/7/2024 10:00</v>
      </c>
      <c r="I440" t="str">
        <f t="shared" si="13"/>
        <v>Jessica Pittman</v>
      </c>
    </row>
    <row r="441" spans="1:9" x14ac:dyDescent="0.3">
      <c r="A441" s="1">
        <v>45329.416666666664</v>
      </c>
      <c r="B441" s="1">
        <v>45329.458333333336</v>
      </c>
      <c r="C441" t="s">
        <v>487</v>
      </c>
      <c r="D441">
        <v>161</v>
      </c>
      <c r="E441" t="s">
        <v>500</v>
      </c>
      <c r="F441" t="s">
        <v>501</v>
      </c>
      <c r="G441" t="s">
        <v>502</v>
      </c>
      <c r="H441" t="str">
        <f t="shared" si="12"/>
        <v>161_2/7/2024 10:00</v>
      </c>
      <c r="I441" t="str">
        <f t="shared" si="13"/>
        <v>James Allen</v>
      </c>
    </row>
    <row r="442" spans="1:9" x14ac:dyDescent="0.3">
      <c r="A442" s="1">
        <v>45329.416666666664</v>
      </c>
      <c r="B442" s="1">
        <v>45329.458333333336</v>
      </c>
      <c r="C442" t="s">
        <v>487</v>
      </c>
      <c r="D442">
        <v>38</v>
      </c>
      <c r="E442" t="s">
        <v>500</v>
      </c>
      <c r="F442" t="s">
        <v>501</v>
      </c>
      <c r="G442" t="s">
        <v>502</v>
      </c>
      <c r="H442" t="str">
        <f t="shared" si="12"/>
        <v>38_2/7/2024 10:00</v>
      </c>
      <c r="I442" t="str">
        <f t="shared" si="13"/>
        <v>James Allen</v>
      </c>
    </row>
    <row r="443" spans="1:9" x14ac:dyDescent="0.3">
      <c r="A443" s="1">
        <v>45329.4375</v>
      </c>
      <c r="B443" s="1">
        <v>45329.458333333336</v>
      </c>
      <c r="C443" t="s">
        <v>480</v>
      </c>
      <c r="D443">
        <v>208</v>
      </c>
      <c r="E443" t="s">
        <v>506</v>
      </c>
      <c r="F443" t="s">
        <v>507</v>
      </c>
      <c r="G443" t="s">
        <v>508</v>
      </c>
      <c r="H443" t="str">
        <f t="shared" si="12"/>
        <v>208_2/7/2024 10:30</v>
      </c>
      <c r="I443" t="str">
        <f t="shared" si="13"/>
        <v>Victoria Miley</v>
      </c>
    </row>
    <row r="444" spans="1:9" x14ac:dyDescent="0.3">
      <c r="A444" s="1">
        <v>45329.4375</v>
      </c>
      <c r="B444" s="1">
        <v>45329.458333333336</v>
      </c>
      <c r="C444" t="s">
        <v>480</v>
      </c>
      <c r="D444">
        <v>162</v>
      </c>
      <c r="E444" t="s">
        <v>497</v>
      </c>
      <c r="F444" t="s">
        <v>498</v>
      </c>
      <c r="G444" t="s">
        <v>499</v>
      </c>
      <c r="H444" t="str">
        <f t="shared" si="12"/>
        <v>162_2/7/2024 10:30</v>
      </c>
      <c r="I444" t="str">
        <f t="shared" si="13"/>
        <v>Christian Litz</v>
      </c>
    </row>
    <row r="445" spans="1:9" x14ac:dyDescent="0.3">
      <c r="A445" s="1">
        <v>45329.4375</v>
      </c>
      <c r="B445" s="1">
        <v>45329.458333333336</v>
      </c>
      <c r="C445" t="s">
        <v>487</v>
      </c>
      <c r="D445">
        <v>286</v>
      </c>
      <c r="E445" t="s">
        <v>494</v>
      </c>
      <c r="F445" t="s">
        <v>495</v>
      </c>
      <c r="G445" t="s">
        <v>496</v>
      </c>
      <c r="H445" t="str">
        <f t="shared" si="12"/>
        <v>286_2/7/2024 10:30</v>
      </c>
      <c r="I445" t="str">
        <f t="shared" si="13"/>
        <v>Kelli Cruthirds</v>
      </c>
    </row>
    <row r="446" spans="1:9" x14ac:dyDescent="0.3">
      <c r="A446" s="1">
        <v>45329.4375</v>
      </c>
      <c r="B446" s="1">
        <v>45329.458333333336</v>
      </c>
      <c r="C446" t="s">
        <v>487</v>
      </c>
      <c r="D446">
        <v>14</v>
      </c>
      <c r="E446" t="s">
        <v>488</v>
      </c>
      <c r="F446" t="s">
        <v>489</v>
      </c>
      <c r="G446" t="s">
        <v>490</v>
      </c>
      <c r="H446" t="str">
        <f t="shared" si="12"/>
        <v>14_2/7/2024 10:30</v>
      </c>
      <c r="I446" t="str">
        <f t="shared" si="13"/>
        <v>Kelsea Rodriguez</v>
      </c>
    </row>
    <row r="447" spans="1:9" x14ac:dyDescent="0.3">
      <c r="A447" s="1">
        <v>45329.458333333336</v>
      </c>
      <c r="B447" s="1">
        <v>45329.479166666664</v>
      </c>
      <c r="C447" t="s">
        <v>480</v>
      </c>
      <c r="D447">
        <v>328</v>
      </c>
      <c r="E447" t="s">
        <v>506</v>
      </c>
      <c r="F447" t="s">
        <v>507</v>
      </c>
      <c r="G447" t="s">
        <v>508</v>
      </c>
      <c r="H447" t="str">
        <f t="shared" si="12"/>
        <v>328_2/7/2024 11:00</v>
      </c>
      <c r="I447" t="str">
        <f t="shared" si="13"/>
        <v>Victoria Miley</v>
      </c>
    </row>
    <row r="448" spans="1:9" x14ac:dyDescent="0.3">
      <c r="A448" s="1">
        <v>45329.458333333336</v>
      </c>
      <c r="B448" s="1">
        <v>45329.479166666664</v>
      </c>
      <c r="C448" t="s">
        <v>487</v>
      </c>
      <c r="D448">
        <v>156</v>
      </c>
      <c r="E448" t="s">
        <v>494</v>
      </c>
      <c r="F448" t="s">
        <v>495</v>
      </c>
      <c r="G448" t="s">
        <v>496</v>
      </c>
      <c r="H448" t="str">
        <f t="shared" si="12"/>
        <v>156_2/7/2024 11:00</v>
      </c>
      <c r="I448" t="str">
        <f t="shared" si="13"/>
        <v>Kelli Cruthirds</v>
      </c>
    </row>
    <row r="449" spans="1:9" x14ac:dyDescent="0.3">
      <c r="A449" s="1">
        <v>45329.458333333336</v>
      </c>
      <c r="B449" s="1">
        <v>45329.5</v>
      </c>
      <c r="C449" t="s">
        <v>480</v>
      </c>
      <c r="D449">
        <v>28</v>
      </c>
      <c r="E449" t="s">
        <v>509</v>
      </c>
      <c r="F449" t="s">
        <v>510</v>
      </c>
      <c r="G449" t="s">
        <v>511</v>
      </c>
      <c r="H449" t="str">
        <f t="shared" si="12"/>
        <v>28_2/7/2024 11:00</v>
      </c>
      <c r="I449" t="str">
        <f t="shared" si="13"/>
        <v>Jessica Pittman</v>
      </c>
    </row>
    <row r="450" spans="1:9" x14ac:dyDescent="0.3">
      <c r="A450" s="1">
        <v>45329.458333333336</v>
      </c>
      <c r="B450" s="1">
        <v>45329.5</v>
      </c>
      <c r="C450" t="s">
        <v>480</v>
      </c>
      <c r="D450">
        <v>259</v>
      </c>
      <c r="E450" t="s">
        <v>509</v>
      </c>
      <c r="F450" t="s">
        <v>510</v>
      </c>
      <c r="G450" t="s">
        <v>511</v>
      </c>
      <c r="H450" t="str">
        <f t="shared" si="12"/>
        <v>259_2/7/2024 11:00</v>
      </c>
      <c r="I450" t="str">
        <f t="shared" si="13"/>
        <v>Jessica Pittman</v>
      </c>
    </row>
    <row r="451" spans="1:9" x14ac:dyDescent="0.3">
      <c r="A451" s="1">
        <v>45329.458333333336</v>
      </c>
      <c r="B451" s="1">
        <v>45329.5</v>
      </c>
      <c r="C451" t="s">
        <v>480</v>
      </c>
      <c r="D451">
        <v>197</v>
      </c>
      <c r="E451" t="s">
        <v>518</v>
      </c>
      <c r="F451" t="s">
        <v>519</v>
      </c>
      <c r="G451" t="s">
        <v>520</v>
      </c>
      <c r="H451" t="str">
        <f t="shared" ref="H451:H514" si="14">D451&amp;"_"&amp;TEXT(A451,"m/d/yyyy hh:mm")</f>
        <v>197_2/7/2024 11:00</v>
      </c>
      <c r="I451" t="str">
        <f t="shared" si="13"/>
        <v>Heidi Molaison</v>
      </c>
    </row>
    <row r="452" spans="1:9" x14ac:dyDescent="0.3">
      <c r="A452" s="1">
        <v>45329.458333333336</v>
      </c>
      <c r="B452" s="1">
        <v>45329.5</v>
      </c>
      <c r="C452" t="s">
        <v>480</v>
      </c>
      <c r="D452">
        <v>313</v>
      </c>
      <c r="E452" t="s">
        <v>497</v>
      </c>
      <c r="F452" t="s">
        <v>498</v>
      </c>
      <c r="G452" t="s">
        <v>499</v>
      </c>
      <c r="H452" t="str">
        <f t="shared" si="14"/>
        <v>313_2/7/2024 11:00</v>
      </c>
      <c r="I452" t="str">
        <f t="shared" ref="I452:I515" si="15">F452&amp;" "&amp;G452</f>
        <v>Christian Litz</v>
      </c>
    </row>
    <row r="453" spans="1:9" x14ac:dyDescent="0.3">
      <c r="A453" s="1">
        <v>45329.458333333336</v>
      </c>
      <c r="B453" s="1">
        <v>45329.5</v>
      </c>
      <c r="C453" t="s">
        <v>487</v>
      </c>
      <c r="D453">
        <v>320</v>
      </c>
      <c r="E453" t="s">
        <v>500</v>
      </c>
      <c r="F453" t="s">
        <v>501</v>
      </c>
      <c r="G453" t="s">
        <v>502</v>
      </c>
      <c r="H453" t="str">
        <f t="shared" si="14"/>
        <v>320_2/7/2024 11:00</v>
      </c>
      <c r="I453" t="str">
        <f t="shared" si="15"/>
        <v>James Allen</v>
      </c>
    </row>
    <row r="454" spans="1:9" x14ac:dyDescent="0.3">
      <c r="A454" s="1">
        <v>45329.458333333336</v>
      </c>
      <c r="B454" s="1">
        <v>45329.5</v>
      </c>
      <c r="C454" t="s">
        <v>487</v>
      </c>
      <c r="D454">
        <v>296</v>
      </c>
      <c r="E454" t="s">
        <v>500</v>
      </c>
      <c r="F454" t="s">
        <v>501</v>
      </c>
      <c r="G454" t="s">
        <v>502</v>
      </c>
      <c r="H454" t="str">
        <f t="shared" si="14"/>
        <v>296_2/7/2024 11:00</v>
      </c>
      <c r="I454" t="str">
        <f t="shared" si="15"/>
        <v>James Allen</v>
      </c>
    </row>
    <row r="455" spans="1:9" x14ac:dyDescent="0.3">
      <c r="A455" s="1">
        <v>45329.479166666664</v>
      </c>
      <c r="B455" s="1">
        <v>45329.5</v>
      </c>
      <c r="C455" t="s">
        <v>480</v>
      </c>
      <c r="D455">
        <v>135</v>
      </c>
      <c r="E455" t="s">
        <v>503</v>
      </c>
      <c r="F455" t="s">
        <v>504</v>
      </c>
      <c r="G455" t="s">
        <v>505</v>
      </c>
      <c r="H455" t="str">
        <f t="shared" si="14"/>
        <v>135_2/7/2024 11:30</v>
      </c>
      <c r="I455" t="str">
        <f t="shared" si="15"/>
        <v>D'Anna Pullen</v>
      </c>
    </row>
    <row r="456" spans="1:9" x14ac:dyDescent="0.3">
      <c r="A456" s="1">
        <v>45329.479166666664</v>
      </c>
      <c r="B456" s="1">
        <v>45329.5</v>
      </c>
      <c r="C456" t="s">
        <v>480</v>
      </c>
      <c r="D456">
        <v>76</v>
      </c>
      <c r="E456" t="s">
        <v>506</v>
      </c>
      <c r="F456" t="s">
        <v>507</v>
      </c>
      <c r="G456" t="s">
        <v>508</v>
      </c>
      <c r="H456" t="str">
        <f t="shared" si="14"/>
        <v>76_2/7/2024 11:30</v>
      </c>
      <c r="I456" t="str">
        <f t="shared" si="15"/>
        <v>Victoria Miley</v>
      </c>
    </row>
    <row r="457" spans="1:9" x14ac:dyDescent="0.3">
      <c r="A457" s="1">
        <v>45329.479166666664</v>
      </c>
      <c r="B457" s="1">
        <v>45329.5</v>
      </c>
      <c r="C457" t="s">
        <v>487</v>
      </c>
      <c r="D457">
        <v>156</v>
      </c>
      <c r="E457" t="s">
        <v>488</v>
      </c>
      <c r="F457" t="s">
        <v>489</v>
      </c>
      <c r="G457" t="s">
        <v>490</v>
      </c>
      <c r="H457" t="str">
        <f t="shared" si="14"/>
        <v>156_2/7/2024 11:30</v>
      </c>
      <c r="I457" t="str">
        <f t="shared" si="15"/>
        <v>Kelsea Rodriguez</v>
      </c>
    </row>
    <row r="458" spans="1:9" x14ac:dyDescent="0.3">
      <c r="A458" s="1">
        <v>45329.541666666664</v>
      </c>
      <c r="B458" s="1">
        <v>45329.5625</v>
      </c>
      <c r="C458" t="s">
        <v>480</v>
      </c>
      <c r="D458">
        <v>67</v>
      </c>
      <c r="E458" t="s">
        <v>518</v>
      </c>
      <c r="F458" t="s">
        <v>519</v>
      </c>
      <c r="G458" t="s">
        <v>520</v>
      </c>
      <c r="H458" t="str">
        <f t="shared" si="14"/>
        <v>67_2/7/2024 13:00</v>
      </c>
      <c r="I458" t="str">
        <f t="shared" si="15"/>
        <v>Heidi Molaison</v>
      </c>
    </row>
    <row r="459" spans="1:9" x14ac:dyDescent="0.3">
      <c r="A459" s="1">
        <v>45329.541666666664</v>
      </c>
      <c r="B459" s="1">
        <v>45329.5625</v>
      </c>
      <c r="C459" t="s">
        <v>480</v>
      </c>
      <c r="D459">
        <v>57</v>
      </c>
      <c r="E459" t="s">
        <v>506</v>
      </c>
      <c r="F459" t="s">
        <v>507</v>
      </c>
      <c r="G459" t="s">
        <v>508</v>
      </c>
      <c r="H459" t="str">
        <f t="shared" si="14"/>
        <v>57_2/7/2024 13:00</v>
      </c>
      <c r="I459" t="str">
        <f t="shared" si="15"/>
        <v>Victoria Miley</v>
      </c>
    </row>
    <row r="460" spans="1:9" x14ac:dyDescent="0.3">
      <c r="A460" s="1">
        <v>45329.541666666664</v>
      </c>
      <c r="B460" s="1">
        <v>45329.5625</v>
      </c>
      <c r="C460" t="s">
        <v>480</v>
      </c>
      <c r="D460">
        <v>203</v>
      </c>
      <c r="E460" t="s">
        <v>497</v>
      </c>
      <c r="F460" t="s">
        <v>498</v>
      </c>
      <c r="G460" t="s">
        <v>499</v>
      </c>
      <c r="H460" t="str">
        <f t="shared" si="14"/>
        <v>203_2/7/2024 13:00</v>
      </c>
      <c r="I460" t="str">
        <f t="shared" si="15"/>
        <v>Christian Litz</v>
      </c>
    </row>
    <row r="461" spans="1:9" x14ac:dyDescent="0.3">
      <c r="A461" s="1">
        <v>45329.541666666664</v>
      </c>
      <c r="B461" s="1">
        <v>45329.5625</v>
      </c>
      <c r="C461" t="s">
        <v>480</v>
      </c>
      <c r="D461">
        <v>33</v>
      </c>
      <c r="E461" t="s">
        <v>503</v>
      </c>
      <c r="F461" t="s">
        <v>504</v>
      </c>
      <c r="G461" t="s">
        <v>505</v>
      </c>
      <c r="H461" t="str">
        <f t="shared" si="14"/>
        <v>33_2/7/2024 13:00</v>
      </c>
      <c r="I461" t="str">
        <f t="shared" si="15"/>
        <v>D'Anna Pullen</v>
      </c>
    </row>
    <row r="462" spans="1:9" x14ac:dyDescent="0.3">
      <c r="A462" s="1">
        <v>45329.541666666664</v>
      </c>
      <c r="B462" s="1">
        <v>45329.583333333336</v>
      </c>
      <c r="C462" t="s">
        <v>480</v>
      </c>
      <c r="D462">
        <v>257</v>
      </c>
      <c r="E462" t="s">
        <v>484</v>
      </c>
      <c r="F462" t="s">
        <v>485</v>
      </c>
      <c r="G462" t="s">
        <v>486</v>
      </c>
      <c r="H462" t="str">
        <f t="shared" si="14"/>
        <v>257_2/7/2024 13:00</v>
      </c>
      <c r="I462" t="str">
        <f t="shared" si="15"/>
        <v>Katherine Tyree</v>
      </c>
    </row>
    <row r="463" spans="1:9" x14ac:dyDescent="0.3">
      <c r="A463" s="1">
        <v>45329.541666666664</v>
      </c>
      <c r="B463" s="1">
        <v>45329.583333333336</v>
      </c>
      <c r="C463" t="s">
        <v>480</v>
      </c>
      <c r="D463">
        <v>88</v>
      </c>
      <c r="E463" t="s">
        <v>484</v>
      </c>
      <c r="F463" t="s">
        <v>485</v>
      </c>
      <c r="G463" t="s">
        <v>486</v>
      </c>
      <c r="H463" t="str">
        <f t="shared" si="14"/>
        <v>88_2/7/2024 13:00</v>
      </c>
      <c r="I463" t="str">
        <f t="shared" si="15"/>
        <v>Katherine Tyree</v>
      </c>
    </row>
    <row r="464" spans="1:9" x14ac:dyDescent="0.3">
      <c r="A464" s="1">
        <v>45329.541666666664</v>
      </c>
      <c r="B464" s="1">
        <v>45329.583333333336</v>
      </c>
      <c r="C464" t="s">
        <v>480</v>
      </c>
      <c r="D464">
        <v>225</v>
      </c>
      <c r="E464" t="s">
        <v>509</v>
      </c>
      <c r="F464" t="s">
        <v>510</v>
      </c>
      <c r="G464" t="s">
        <v>511</v>
      </c>
      <c r="H464" t="str">
        <f t="shared" si="14"/>
        <v>225_2/7/2024 13:00</v>
      </c>
      <c r="I464" t="str">
        <f t="shared" si="15"/>
        <v>Jessica Pittman</v>
      </c>
    </row>
    <row r="465" spans="1:9" x14ac:dyDescent="0.3">
      <c r="A465" s="1">
        <v>45329.541666666664</v>
      </c>
      <c r="B465" s="1">
        <v>45329.583333333336</v>
      </c>
      <c r="C465" t="s">
        <v>480</v>
      </c>
      <c r="D465">
        <v>133</v>
      </c>
      <c r="E465" t="s">
        <v>509</v>
      </c>
      <c r="F465" t="s">
        <v>510</v>
      </c>
      <c r="G465" t="s">
        <v>511</v>
      </c>
      <c r="H465" t="str">
        <f t="shared" si="14"/>
        <v>133_2/7/2024 13:00</v>
      </c>
      <c r="I465" t="str">
        <f t="shared" si="15"/>
        <v>Jessica Pittman</v>
      </c>
    </row>
    <row r="466" spans="1:9" x14ac:dyDescent="0.3">
      <c r="A466" s="1">
        <v>45329.541666666664</v>
      </c>
      <c r="B466" s="1">
        <v>45329.583333333336</v>
      </c>
      <c r="C466" t="s">
        <v>487</v>
      </c>
      <c r="D466">
        <v>232</v>
      </c>
      <c r="E466" t="s">
        <v>500</v>
      </c>
      <c r="F466" t="s">
        <v>501</v>
      </c>
      <c r="G466" t="s">
        <v>502</v>
      </c>
      <c r="H466" t="str">
        <f t="shared" si="14"/>
        <v>232_2/7/2024 13:00</v>
      </c>
      <c r="I466" t="str">
        <f t="shared" si="15"/>
        <v>James Allen</v>
      </c>
    </row>
    <row r="467" spans="1:9" x14ac:dyDescent="0.3">
      <c r="A467" s="1">
        <v>45329.541666666664</v>
      </c>
      <c r="B467" s="1">
        <v>45329.583333333336</v>
      </c>
      <c r="C467" t="s">
        <v>487</v>
      </c>
      <c r="D467">
        <v>306</v>
      </c>
      <c r="E467" t="s">
        <v>500</v>
      </c>
      <c r="F467" t="s">
        <v>501</v>
      </c>
      <c r="G467" t="s">
        <v>502</v>
      </c>
      <c r="H467" t="str">
        <f t="shared" si="14"/>
        <v>306_2/7/2024 13:00</v>
      </c>
      <c r="I467" t="str">
        <f t="shared" si="15"/>
        <v>James Allen</v>
      </c>
    </row>
    <row r="468" spans="1:9" x14ac:dyDescent="0.3">
      <c r="A468" s="1">
        <v>45329.541666666664</v>
      </c>
      <c r="B468" s="1">
        <v>45329.583333333336</v>
      </c>
      <c r="C468" t="s">
        <v>487</v>
      </c>
      <c r="D468">
        <v>206</v>
      </c>
      <c r="E468" t="s">
        <v>488</v>
      </c>
      <c r="F468" t="s">
        <v>489</v>
      </c>
      <c r="G468" t="s">
        <v>490</v>
      </c>
      <c r="H468" t="str">
        <f t="shared" si="14"/>
        <v>206_2/7/2024 13:00</v>
      </c>
      <c r="I468" t="str">
        <f t="shared" si="15"/>
        <v>Kelsea Rodriguez</v>
      </c>
    </row>
    <row r="469" spans="1:9" x14ac:dyDescent="0.3">
      <c r="A469" s="1">
        <v>45329.5625</v>
      </c>
      <c r="B469" s="1">
        <v>45329.583333333336</v>
      </c>
      <c r="C469" t="s">
        <v>480</v>
      </c>
      <c r="D469">
        <v>56</v>
      </c>
      <c r="E469" t="s">
        <v>506</v>
      </c>
      <c r="F469" t="s">
        <v>507</v>
      </c>
      <c r="G469" t="s">
        <v>508</v>
      </c>
      <c r="H469" t="str">
        <f t="shared" si="14"/>
        <v>56_2/7/2024 13:30</v>
      </c>
      <c r="I469" t="str">
        <f t="shared" si="15"/>
        <v>Victoria Miley</v>
      </c>
    </row>
    <row r="470" spans="1:9" x14ac:dyDescent="0.3">
      <c r="A470" s="1">
        <v>45329.5625</v>
      </c>
      <c r="B470" s="1">
        <v>45329.583333333336</v>
      </c>
      <c r="C470" t="s">
        <v>480</v>
      </c>
      <c r="D470">
        <v>203</v>
      </c>
      <c r="E470" t="s">
        <v>518</v>
      </c>
      <c r="F470" t="s">
        <v>519</v>
      </c>
      <c r="G470" t="s">
        <v>520</v>
      </c>
      <c r="H470" t="str">
        <f t="shared" si="14"/>
        <v>203_2/7/2024 13:30</v>
      </c>
      <c r="I470" t="str">
        <f t="shared" si="15"/>
        <v>Heidi Molaison</v>
      </c>
    </row>
    <row r="471" spans="1:9" x14ac:dyDescent="0.3">
      <c r="A471" s="1">
        <v>45329.5625</v>
      </c>
      <c r="B471" s="1">
        <v>45329.583333333336</v>
      </c>
      <c r="C471" t="s">
        <v>480</v>
      </c>
      <c r="D471">
        <v>67</v>
      </c>
      <c r="E471" t="s">
        <v>503</v>
      </c>
      <c r="F471" t="s">
        <v>504</v>
      </c>
      <c r="G471" t="s">
        <v>505</v>
      </c>
      <c r="H471" t="str">
        <f t="shared" si="14"/>
        <v>67_2/7/2024 13:30</v>
      </c>
      <c r="I471" t="str">
        <f t="shared" si="15"/>
        <v>D'Anna Pullen</v>
      </c>
    </row>
    <row r="472" spans="1:9" x14ac:dyDescent="0.3">
      <c r="A472" s="1">
        <v>45329.5625</v>
      </c>
      <c r="B472" s="1">
        <v>45329.583333333336</v>
      </c>
      <c r="C472" t="s">
        <v>487</v>
      </c>
      <c r="D472">
        <v>144</v>
      </c>
      <c r="E472" t="s">
        <v>494</v>
      </c>
      <c r="F472" t="s">
        <v>495</v>
      </c>
      <c r="G472" t="s">
        <v>496</v>
      </c>
      <c r="H472" t="str">
        <f t="shared" si="14"/>
        <v>144_2/7/2024 13:30</v>
      </c>
      <c r="I472" t="str">
        <f t="shared" si="15"/>
        <v>Kelli Cruthirds</v>
      </c>
    </row>
    <row r="473" spans="1:9" x14ac:dyDescent="0.3">
      <c r="A473" s="1">
        <v>45329.583333333336</v>
      </c>
      <c r="B473" s="1">
        <v>45329.604166666664</v>
      </c>
      <c r="C473" t="s">
        <v>480</v>
      </c>
      <c r="D473">
        <v>203</v>
      </c>
      <c r="E473" t="s">
        <v>503</v>
      </c>
      <c r="F473" t="s">
        <v>504</v>
      </c>
      <c r="G473" t="s">
        <v>505</v>
      </c>
      <c r="H473" t="str">
        <f t="shared" si="14"/>
        <v>203_2/7/2024 14:00</v>
      </c>
      <c r="I473" t="str">
        <f t="shared" si="15"/>
        <v>D'Anna Pullen</v>
      </c>
    </row>
    <row r="474" spans="1:9" x14ac:dyDescent="0.3">
      <c r="A474" s="1">
        <v>45329.583333333336</v>
      </c>
      <c r="B474" s="1">
        <v>45329.604166666664</v>
      </c>
      <c r="C474" t="s">
        <v>480</v>
      </c>
      <c r="D474">
        <v>221</v>
      </c>
      <c r="E474" t="s">
        <v>518</v>
      </c>
      <c r="F474" t="s">
        <v>519</v>
      </c>
      <c r="G474" t="s">
        <v>520</v>
      </c>
      <c r="H474" t="str">
        <f t="shared" si="14"/>
        <v>221_2/7/2024 14:00</v>
      </c>
      <c r="I474" t="str">
        <f t="shared" si="15"/>
        <v>Heidi Molaison</v>
      </c>
    </row>
    <row r="475" spans="1:9" x14ac:dyDescent="0.3">
      <c r="A475" s="1">
        <v>45329.583333333336</v>
      </c>
      <c r="B475" s="1">
        <v>45329.604166666664</v>
      </c>
      <c r="C475" t="s">
        <v>480</v>
      </c>
      <c r="D475">
        <v>271</v>
      </c>
      <c r="E475" t="s">
        <v>506</v>
      </c>
      <c r="F475" t="s">
        <v>507</v>
      </c>
      <c r="G475" t="s">
        <v>508</v>
      </c>
      <c r="H475" t="str">
        <f t="shared" si="14"/>
        <v>271_2/7/2024 14:00</v>
      </c>
      <c r="I475" t="str">
        <f t="shared" si="15"/>
        <v>Victoria Miley</v>
      </c>
    </row>
    <row r="476" spans="1:9" x14ac:dyDescent="0.3">
      <c r="A476" s="1">
        <v>45329.583333333336</v>
      </c>
      <c r="B476" s="1">
        <v>45329.604166666664</v>
      </c>
      <c r="C476" t="s">
        <v>487</v>
      </c>
      <c r="D476">
        <v>171</v>
      </c>
      <c r="E476" t="s">
        <v>488</v>
      </c>
      <c r="F476" t="s">
        <v>489</v>
      </c>
      <c r="G476" t="s">
        <v>490</v>
      </c>
      <c r="H476" t="str">
        <f t="shared" si="14"/>
        <v>171_2/7/2024 14:00</v>
      </c>
      <c r="I476" t="str">
        <f t="shared" si="15"/>
        <v>Kelsea Rodriguez</v>
      </c>
    </row>
    <row r="477" spans="1:9" x14ac:dyDescent="0.3">
      <c r="A477" s="1">
        <v>45329.583333333336</v>
      </c>
      <c r="B477" s="1">
        <v>45329.604166666664</v>
      </c>
      <c r="C477" t="s">
        <v>487</v>
      </c>
      <c r="D477">
        <v>132</v>
      </c>
      <c r="E477" t="s">
        <v>494</v>
      </c>
      <c r="F477" t="s">
        <v>495</v>
      </c>
      <c r="G477" t="s">
        <v>496</v>
      </c>
      <c r="H477" t="str">
        <f t="shared" si="14"/>
        <v>132_2/7/2024 14:00</v>
      </c>
      <c r="I477" t="str">
        <f t="shared" si="15"/>
        <v>Kelli Cruthirds</v>
      </c>
    </row>
    <row r="478" spans="1:9" x14ac:dyDescent="0.3">
      <c r="A478" s="1">
        <v>45329.583333333336</v>
      </c>
      <c r="B478" s="1">
        <v>45329.625</v>
      </c>
      <c r="C478" t="s">
        <v>480</v>
      </c>
      <c r="D478">
        <v>68</v>
      </c>
      <c r="E478" t="s">
        <v>484</v>
      </c>
      <c r="F478" t="s">
        <v>485</v>
      </c>
      <c r="G478" t="s">
        <v>486</v>
      </c>
      <c r="H478" t="str">
        <f t="shared" si="14"/>
        <v>68_2/7/2024 14:00</v>
      </c>
      <c r="I478" t="str">
        <f t="shared" si="15"/>
        <v>Katherine Tyree</v>
      </c>
    </row>
    <row r="479" spans="1:9" x14ac:dyDescent="0.3">
      <c r="A479" s="1">
        <v>45329.583333333336</v>
      </c>
      <c r="B479" s="1">
        <v>45329.625</v>
      </c>
      <c r="C479" t="s">
        <v>480</v>
      </c>
      <c r="D479">
        <v>264</v>
      </c>
      <c r="E479" t="s">
        <v>509</v>
      </c>
      <c r="F479" t="s">
        <v>510</v>
      </c>
      <c r="G479" t="s">
        <v>511</v>
      </c>
      <c r="H479" t="str">
        <f t="shared" si="14"/>
        <v>264_2/7/2024 14:00</v>
      </c>
      <c r="I479" t="str">
        <f t="shared" si="15"/>
        <v>Jessica Pittman</v>
      </c>
    </row>
    <row r="480" spans="1:9" x14ac:dyDescent="0.3">
      <c r="A480" s="1">
        <v>45329.583333333336</v>
      </c>
      <c r="B480" s="1">
        <v>45329.625</v>
      </c>
      <c r="C480" t="s">
        <v>480</v>
      </c>
      <c r="D480">
        <v>151</v>
      </c>
      <c r="E480" t="s">
        <v>509</v>
      </c>
      <c r="F480" t="s">
        <v>510</v>
      </c>
      <c r="G480" t="s">
        <v>511</v>
      </c>
      <c r="H480" t="str">
        <f t="shared" si="14"/>
        <v>151_2/7/2024 14:00</v>
      </c>
      <c r="I480" t="str">
        <f t="shared" si="15"/>
        <v>Jessica Pittman</v>
      </c>
    </row>
    <row r="481" spans="1:9" x14ac:dyDescent="0.3">
      <c r="A481" s="1">
        <v>45329.583333333336</v>
      </c>
      <c r="B481" s="1">
        <v>45329.625</v>
      </c>
      <c r="C481" t="s">
        <v>480</v>
      </c>
      <c r="D481">
        <v>165</v>
      </c>
      <c r="E481" t="s">
        <v>484</v>
      </c>
      <c r="F481" t="s">
        <v>485</v>
      </c>
      <c r="G481" t="s">
        <v>486</v>
      </c>
      <c r="H481" t="str">
        <f t="shared" si="14"/>
        <v>165_2/7/2024 14:00</v>
      </c>
      <c r="I481" t="str">
        <f t="shared" si="15"/>
        <v>Katherine Tyree</v>
      </c>
    </row>
    <row r="482" spans="1:9" x14ac:dyDescent="0.3">
      <c r="A482" s="1">
        <v>45329.583333333336</v>
      </c>
      <c r="B482" s="1">
        <v>45329.625</v>
      </c>
      <c r="C482" t="s">
        <v>487</v>
      </c>
      <c r="D482">
        <v>64</v>
      </c>
      <c r="E482" t="s">
        <v>500</v>
      </c>
      <c r="F482" t="s">
        <v>501</v>
      </c>
      <c r="G482" t="s">
        <v>502</v>
      </c>
      <c r="H482" t="str">
        <f t="shared" si="14"/>
        <v>64_2/7/2024 14:00</v>
      </c>
      <c r="I482" t="str">
        <f t="shared" si="15"/>
        <v>James Allen</v>
      </c>
    </row>
    <row r="483" spans="1:9" x14ac:dyDescent="0.3">
      <c r="A483" s="1">
        <v>45329.583333333336</v>
      </c>
      <c r="B483" s="1">
        <v>45329.625</v>
      </c>
      <c r="C483" t="s">
        <v>487</v>
      </c>
      <c r="D483">
        <v>253</v>
      </c>
      <c r="E483" t="s">
        <v>500</v>
      </c>
      <c r="F483" t="s">
        <v>501</v>
      </c>
      <c r="G483" t="s">
        <v>502</v>
      </c>
      <c r="H483" t="str">
        <f t="shared" si="14"/>
        <v>253_2/7/2024 14:00</v>
      </c>
      <c r="I483" t="str">
        <f t="shared" si="15"/>
        <v>James Allen</v>
      </c>
    </row>
    <row r="484" spans="1:9" x14ac:dyDescent="0.3">
      <c r="A484" s="1">
        <v>45329.604166666664</v>
      </c>
      <c r="B484" s="1">
        <v>45329.625</v>
      </c>
      <c r="C484" t="s">
        <v>480</v>
      </c>
      <c r="D484">
        <v>134</v>
      </c>
      <c r="E484" t="s">
        <v>503</v>
      </c>
      <c r="F484" t="s">
        <v>504</v>
      </c>
      <c r="G484" t="s">
        <v>505</v>
      </c>
      <c r="H484" t="str">
        <f t="shared" si="14"/>
        <v>134_2/7/2024 14:30</v>
      </c>
      <c r="I484" t="str">
        <f t="shared" si="15"/>
        <v>D'Anna Pullen</v>
      </c>
    </row>
    <row r="485" spans="1:9" x14ac:dyDescent="0.3">
      <c r="A485" s="1">
        <v>45329.604166666664</v>
      </c>
      <c r="B485" s="1">
        <v>45329.625</v>
      </c>
      <c r="C485" t="s">
        <v>480</v>
      </c>
      <c r="D485">
        <v>121</v>
      </c>
      <c r="E485" t="s">
        <v>518</v>
      </c>
      <c r="F485" t="s">
        <v>519</v>
      </c>
      <c r="G485" t="s">
        <v>520</v>
      </c>
      <c r="H485" t="str">
        <f t="shared" si="14"/>
        <v>121_2/7/2024 14:30</v>
      </c>
      <c r="I485" t="str">
        <f t="shared" si="15"/>
        <v>Heidi Molaison</v>
      </c>
    </row>
    <row r="486" spans="1:9" x14ac:dyDescent="0.3">
      <c r="A486" s="1">
        <v>45329.604166666664</v>
      </c>
      <c r="B486" s="1">
        <v>45329.625</v>
      </c>
      <c r="C486" t="s">
        <v>487</v>
      </c>
      <c r="D486">
        <v>171</v>
      </c>
      <c r="E486" t="s">
        <v>494</v>
      </c>
      <c r="F486" t="s">
        <v>495</v>
      </c>
      <c r="G486" t="s">
        <v>496</v>
      </c>
      <c r="H486" t="str">
        <f t="shared" si="14"/>
        <v>171_2/7/2024 14:30</v>
      </c>
      <c r="I486" t="str">
        <f t="shared" si="15"/>
        <v>Kelli Cruthirds</v>
      </c>
    </row>
    <row r="487" spans="1:9" x14ac:dyDescent="0.3">
      <c r="A487" s="1">
        <v>45329.604166666664</v>
      </c>
      <c r="B487" s="1">
        <v>45329.645833333336</v>
      </c>
      <c r="C487" t="s">
        <v>487</v>
      </c>
      <c r="D487">
        <v>2</v>
      </c>
      <c r="E487" t="s">
        <v>488</v>
      </c>
      <c r="F487" t="s">
        <v>489</v>
      </c>
      <c r="G487" t="s">
        <v>490</v>
      </c>
      <c r="H487" t="str">
        <f t="shared" si="14"/>
        <v>2_2/7/2024 14:30</v>
      </c>
      <c r="I487" t="str">
        <f t="shared" si="15"/>
        <v>Kelsea Rodriguez</v>
      </c>
    </row>
    <row r="488" spans="1:9" x14ac:dyDescent="0.3">
      <c r="A488" s="1">
        <v>45329.625</v>
      </c>
      <c r="B488" s="1">
        <v>45329.645833333336</v>
      </c>
      <c r="C488" t="s">
        <v>480</v>
      </c>
      <c r="D488">
        <v>51</v>
      </c>
      <c r="E488" t="s">
        <v>518</v>
      </c>
      <c r="F488" t="s">
        <v>519</v>
      </c>
      <c r="G488" t="s">
        <v>520</v>
      </c>
      <c r="H488" t="str">
        <f t="shared" si="14"/>
        <v>51_2/7/2024 15:00</v>
      </c>
      <c r="I488" t="str">
        <f t="shared" si="15"/>
        <v>Heidi Molaison</v>
      </c>
    </row>
    <row r="489" spans="1:9" x14ac:dyDescent="0.3">
      <c r="A489" s="1">
        <v>45329.625</v>
      </c>
      <c r="B489" s="1">
        <v>45329.645833333336</v>
      </c>
      <c r="C489" t="s">
        <v>480</v>
      </c>
      <c r="D489">
        <v>95</v>
      </c>
      <c r="E489" t="s">
        <v>503</v>
      </c>
      <c r="F489" t="s">
        <v>504</v>
      </c>
      <c r="G489" t="s">
        <v>505</v>
      </c>
      <c r="H489" t="str">
        <f t="shared" si="14"/>
        <v>95_2/7/2024 15:00</v>
      </c>
      <c r="I489" t="str">
        <f t="shared" si="15"/>
        <v>D'Anna Pullen</v>
      </c>
    </row>
    <row r="490" spans="1:9" x14ac:dyDescent="0.3">
      <c r="A490" s="1">
        <v>45329.625</v>
      </c>
      <c r="B490" s="1">
        <v>45329.645833333336</v>
      </c>
      <c r="C490" t="s">
        <v>487</v>
      </c>
      <c r="D490">
        <v>4</v>
      </c>
      <c r="E490" t="s">
        <v>494</v>
      </c>
      <c r="F490" t="s">
        <v>495</v>
      </c>
      <c r="G490" t="s">
        <v>496</v>
      </c>
      <c r="H490" t="str">
        <f t="shared" si="14"/>
        <v>4_2/7/2024 15:00</v>
      </c>
      <c r="I490" t="str">
        <f t="shared" si="15"/>
        <v>Kelli Cruthirds</v>
      </c>
    </row>
    <row r="491" spans="1:9" x14ac:dyDescent="0.3">
      <c r="A491" s="1">
        <v>45329.625</v>
      </c>
      <c r="B491" s="1">
        <v>45329.666666666664</v>
      </c>
      <c r="C491" t="s">
        <v>480</v>
      </c>
      <c r="D491">
        <v>62</v>
      </c>
      <c r="E491" t="s">
        <v>484</v>
      </c>
      <c r="F491" t="s">
        <v>485</v>
      </c>
      <c r="G491" t="s">
        <v>486</v>
      </c>
      <c r="H491" t="str">
        <f t="shared" si="14"/>
        <v>62_2/7/2024 15:00</v>
      </c>
      <c r="I491" t="str">
        <f t="shared" si="15"/>
        <v>Katherine Tyree</v>
      </c>
    </row>
    <row r="492" spans="1:9" x14ac:dyDescent="0.3">
      <c r="A492" s="1">
        <v>45329.625</v>
      </c>
      <c r="B492" s="1">
        <v>45329.666666666664</v>
      </c>
      <c r="C492" t="s">
        <v>480</v>
      </c>
      <c r="D492">
        <v>118</v>
      </c>
      <c r="E492" t="s">
        <v>509</v>
      </c>
      <c r="F492" t="s">
        <v>510</v>
      </c>
      <c r="G492" t="s">
        <v>511</v>
      </c>
      <c r="H492" t="str">
        <f t="shared" si="14"/>
        <v>118_2/7/2024 15:00</v>
      </c>
      <c r="I492" t="str">
        <f t="shared" si="15"/>
        <v>Jessica Pittman</v>
      </c>
    </row>
    <row r="493" spans="1:9" x14ac:dyDescent="0.3">
      <c r="A493" s="1">
        <v>45329.625</v>
      </c>
      <c r="B493" s="1">
        <v>45329.666666666664</v>
      </c>
      <c r="C493" t="s">
        <v>480</v>
      </c>
      <c r="D493">
        <v>345</v>
      </c>
      <c r="E493" t="s">
        <v>484</v>
      </c>
      <c r="F493" t="s">
        <v>485</v>
      </c>
      <c r="G493" t="s">
        <v>486</v>
      </c>
      <c r="H493" t="str">
        <f t="shared" si="14"/>
        <v>345_2/7/2024 15:00</v>
      </c>
      <c r="I493" t="str">
        <f t="shared" si="15"/>
        <v>Katherine Tyree</v>
      </c>
    </row>
    <row r="494" spans="1:9" x14ac:dyDescent="0.3">
      <c r="A494" s="1">
        <v>45329.625</v>
      </c>
      <c r="B494" s="1">
        <v>45329.666666666664</v>
      </c>
      <c r="C494" t="s">
        <v>487</v>
      </c>
      <c r="D494">
        <v>65</v>
      </c>
      <c r="E494" t="s">
        <v>500</v>
      </c>
      <c r="F494" t="s">
        <v>501</v>
      </c>
      <c r="G494" t="s">
        <v>502</v>
      </c>
      <c r="H494" t="str">
        <f t="shared" si="14"/>
        <v>65_2/7/2024 15:00</v>
      </c>
      <c r="I494" t="str">
        <f t="shared" si="15"/>
        <v>James Allen</v>
      </c>
    </row>
    <row r="495" spans="1:9" x14ac:dyDescent="0.3">
      <c r="A495" s="1">
        <v>45329.645833333336</v>
      </c>
      <c r="B495" s="1">
        <v>45329.666666666664</v>
      </c>
      <c r="C495" t="s">
        <v>480</v>
      </c>
      <c r="D495">
        <v>150</v>
      </c>
      <c r="E495" t="s">
        <v>506</v>
      </c>
      <c r="F495" t="s">
        <v>507</v>
      </c>
      <c r="G495" t="s">
        <v>508</v>
      </c>
      <c r="H495" t="str">
        <f t="shared" si="14"/>
        <v>150_2/7/2024 15:30</v>
      </c>
      <c r="I495" t="str">
        <f t="shared" si="15"/>
        <v>Victoria Miley</v>
      </c>
    </row>
    <row r="496" spans="1:9" x14ac:dyDescent="0.3">
      <c r="A496" s="1">
        <v>45329.645833333336</v>
      </c>
      <c r="B496" s="1">
        <v>45329.666666666664</v>
      </c>
      <c r="C496" t="s">
        <v>480</v>
      </c>
      <c r="D496">
        <v>266</v>
      </c>
      <c r="E496" t="s">
        <v>503</v>
      </c>
      <c r="F496" t="s">
        <v>504</v>
      </c>
      <c r="G496" t="s">
        <v>505</v>
      </c>
      <c r="H496" t="str">
        <f t="shared" si="14"/>
        <v>266_2/7/2024 15:30</v>
      </c>
      <c r="I496" t="str">
        <f t="shared" si="15"/>
        <v>D'Anna Pullen</v>
      </c>
    </row>
    <row r="497" spans="1:9" x14ac:dyDescent="0.3">
      <c r="A497" s="1">
        <v>45329.645833333336</v>
      </c>
      <c r="B497" s="1">
        <v>45329.666666666664</v>
      </c>
      <c r="C497" t="s">
        <v>487</v>
      </c>
      <c r="D497">
        <v>153</v>
      </c>
      <c r="E497" t="s">
        <v>494</v>
      </c>
      <c r="F497" t="s">
        <v>495</v>
      </c>
      <c r="G497" t="s">
        <v>496</v>
      </c>
      <c r="H497" t="str">
        <f t="shared" si="14"/>
        <v>153_2/7/2024 15:30</v>
      </c>
      <c r="I497" t="str">
        <f t="shared" si="15"/>
        <v>Kelli Cruthirds</v>
      </c>
    </row>
    <row r="498" spans="1:9" x14ac:dyDescent="0.3">
      <c r="A498" s="1">
        <v>45329.645833333336</v>
      </c>
      <c r="B498" s="1">
        <v>45329.666666666664</v>
      </c>
      <c r="C498" t="s">
        <v>487</v>
      </c>
      <c r="D498">
        <v>4</v>
      </c>
      <c r="E498" t="s">
        <v>488</v>
      </c>
      <c r="F498" t="s">
        <v>489</v>
      </c>
      <c r="G498" t="s">
        <v>490</v>
      </c>
      <c r="H498" t="str">
        <f t="shared" si="14"/>
        <v>4_2/7/2024 15:30</v>
      </c>
      <c r="I498" t="str">
        <f t="shared" si="15"/>
        <v>Kelsea Rodriguez</v>
      </c>
    </row>
    <row r="499" spans="1:9" x14ac:dyDescent="0.3">
      <c r="A499" s="1">
        <v>45329.645833333336</v>
      </c>
      <c r="B499" s="1">
        <v>45329.666666666664</v>
      </c>
      <c r="C499" t="s">
        <v>487</v>
      </c>
      <c r="D499">
        <v>12</v>
      </c>
      <c r="E499" t="s">
        <v>500</v>
      </c>
      <c r="F499" t="s">
        <v>501</v>
      </c>
      <c r="G499" t="s">
        <v>502</v>
      </c>
      <c r="H499" t="str">
        <f t="shared" si="14"/>
        <v>12_2/7/2024 15:30</v>
      </c>
      <c r="I499" t="str">
        <f t="shared" si="15"/>
        <v>James Allen</v>
      </c>
    </row>
    <row r="500" spans="1:9" x14ac:dyDescent="0.3">
      <c r="A500" s="1">
        <v>45329.645833333336</v>
      </c>
      <c r="B500" s="1">
        <v>45329.6875</v>
      </c>
      <c r="C500" t="s">
        <v>480</v>
      </c>
      <c r="D500">
        <v>5</v>
      </c>
      <c r="E500" t="s">
        <v>518</v>
      </c>
      <c r="F500" t="s">
        <v>519</v>
      </c>
      <c r="G500" t="s">
        <v>520</v>
      </c>
      <c r="H500" t="str">
        <f t="shared" si="14"/>
        <v>5_2/7/2024 15:30</v>
      </c>
      <c r="I500" t="str">
        <f t="shared" si="15"/>
        <v>Heidi Molaison</v>
      </c>
    </row>
    <row r="501" spans="1:9" x14ac:dyDescent="0.3">
      <c r="A501" s="1">
        <v>45329.666666666664</v>
      </c>
      <c r="B501" s="1">
        <v>45329.6875</v>
      </c>
      <c r="C501" t="s">
        <v>480</v>
      </c>
      <c r="D501">
        <v>193</v>
      </c>
      <c r="E501" t="s">
        <v>506</v>
      </c>
      <c r="F501" t="s">
        <v>507</v>
      </c>
      <c r="G501" t="s">
        <v>508</v>
      </c>
      <c r="H501" t="str">
        <f t="shared" si="14"/>
        <v>193_2/7/2024 16:00</v>
      </c>
      <c r="I501" t="str">
        <f t="shared" si="15"/>
        <v>Victoria Miley</v>
      </c>
    </row>
    <row r="502" spans="1:9" x14ac:dyDescent="0.3">
      <c r="A502" s="1">
        <v>45329.666666666664</v>
      </c>
      <c r="B502" s="1">
        <v>45329.6875</v>
      </c>
      <c r="C502" t="s">
        <v>480</v>
      </c>
      <c r="D502">
        <v>229</v>
      </c>
      <c r="E502" t="s">
        <v>503</v>
      </c>
      <c r="F502" t="s">
        <v>504</v>
      </c>
      <c r="G502" t="s">
        <v>505</v>
      </c>
      <c r="H502" t="str">
        <f t="shared" si="14"/>
        <v>229_2/7/2024 16:00</v>
      </c>
      <c r="I502" t="str">
        <f t="shared" si="15"/>
        <v>D'Anna Pullen</v>
      </c>
    </row>
    <row r="503" spans="1:9" x14ac:dyDescent="0.3">
      <c r="A503" s="1">
        <v>45329.666666666664</v>
      </c>
      <c r="B503" s="1">
        <v>45329.6875</v>
      </c>
      <c r="C503" t="s">
        <v>487</v>
      </c>
      <c r="D503">
        <v>39</v>
      </c>
      <c r="E503" t="s">
        <v>494</v>
      </c>
      <c r="F503" t="s">
        <v>495</v>
      </c>
      <c r="G503" t="s">
        <v>496</v>
      </c>
      <c r="H503" t="str">
        <f t="shared" si="14"/>
        <v>39_2/7/2024 16:00</v>
      </c>
      <c r="I503" t="str">
        <f t="shared" si="15"/>
        <v>Kelli Cruthirds</v>
      </c>
    </row>
    <row r="504" spans="1:9" x14ac:dyDescent="0.3">
      <c r="A504" s="1">
        <v>45329.666666666664</v>
      </c>
      <c r="B504" s="1">
        <v>45329.6875</v>
      </c>
      <c r="C504" t="s">
        <v>487</v>
      </c>
      <c r="D504">
        <v>12</v>
      </c>
      <c r="E504" t="s">
        <v>488</v>
      </c>
      <c r="F504" t="s">
        <v>489</v>
      </c>
      <c r="G504" t="s">
        <v>490</v>
      </c>
      <c r="H504" t="str">
        <f t="shared" si="14"/>
        <v>12_2/7/2024 16:00</v>
      </c>
      <c r="I504" t="str">
        <f t="shared" si="15"/>
        <v>Kelsea Rodriguez</v>
      </c>
    </row>
    <row r="505" spans="1:9" x14ac:dyDescent="0.3">
      <c r="A505" s="1">
        <v>45329.666666666664</v>
      </c>
      <c r="B505" s="1">
        <v>45329.708333333336</v>
      </c>
      <c r="C505" t="s">
        <v>480</v>
      </c>
      <c r="D505">
        <v>273</v>
      </c>
      <c r="E505" t="s">
        <v>509</v>
      </c>
      <c r="F505" t="s">
        <v>510</v>
      </c>
      <c r="G505" t="s">
        <v>511</v>
      </c>
      <c r="H505" t="str">
        <f t="shared" si="14"/>
        <v>273_2/7/2024 16:00</v>
      </c>
      <c r="I505" t="str">
        <f t="shared" si="15"/>
        <v>Jessica Pittman</v>
      </c>
    </row>
    <row r="506" spans="1:9" x14ac:dyDescent="0.3">
      <c r="A506" s="1">
        <v>45329.666666666664</v>
      </c>
      <c r="B506" s="1">
        <v>45329.708333333336</v>
      </c>
      <c r="C506" t="s">
        <v>480</v>
      </c>
      <c r="D506">
        <v>147</v>
      </c>
      <c r="E506" t="s">
        <v>484</v>
      </c>
      <c r="F506" t="s">
        <v>485</v>
      </c>
      <c r="G506" t="s">
        <v>486</v>
      </c>
      <c r="H506" t="str">
        <f t="shared" si="14"/>
        <v>147_2/7/2024 16:00</v>
      </c>
      <c r="I506" t="str">
        <f t="shared" si="15"/>
        <v>Katherine Tyree</v>
      </c>
    </row>
    <row r="507" spans="1:9" x14ac:dyDescent="0.3">
      <c r="A507" s="1">
        <v>45329.666666666664</v>
      </c>
      <c r="B507" s="1">
        <v>45329.708333333336</v>
      </c>
      <c r="C507" t="s">
        <v>480</v>
      </c>
      <c r="D507">
        <v>60</v>
      </c>
      <c r="E507" t="s">
        <v>484</v>
      </c>
      <c r="F507" t="s">
        <v>485</v>
      </c>
      <c r="G507" t="s">
        <v>486</v>
      </c>
      <c r="H507" t="str">
        <f t="shared" si="14"/>
        <v>60_2/7/2024 16:00</v>
      </c>
      <c r="I507" t="str">
        <f t="shared" si="15"/>
        <v>Katherine Tyree</v>
      </c>
    </row>
    <row r="508" spans="1:9" x14ac:dyDescent="0.3">
      <c r="A508" s="1">
        <v>45329.666666666664</v>
      </c>
      <c r="B508" s="1">
        <v>45329.708333333336</v>
      </c>
      <c r="C508" t="s">
        <v>487</v>
      </c>
      <c r="D508">
        <v>138</v>
      </c>
      <c r="E508" t="s">
        <v>500</v>
      </c>
      <c r="F508" t="s">
        <v>501</v>
      </c>
      <c r="G508" t="s">
        <v>502</v>
      </c>
      <c r="H508" t="str">
        <f t="shared" si="14"/>
        <v>138_2/7/2024 16:00</v>
      </c>
      <c r="I508" t="str">
        <f t="shared" si="15"/>
        <v>James Allen</v>
      </c>
    </row>
    <row r="509" spans="1:9" x14ac:dyDescent="0.3">
      <c r="A509" s="1">
        <v>45329.6875</v>
      </c>
      <c r="B509" s="1">
        <v>45329.708333333336</v>
      </c>
      <c r="C509" t="s">
        <v>480</v>
      </c>
      <c r="D509">
        <v>234</v>
      </c>
      <c r="E509" t="s">
        <v>518</v>
      </c>
      <c r="F509" t="s">
        <v>519</v>
      </c>
      <c r="G509" t="s">
        <v>520</v>
      </c>
      <c r="H509" t="str">
        <f t="shared" si="14"/>
        <v>234_2/7/2024 16:30</v>
      </c>
      <c r="I509" t="str">
        <f t="shared" si="15"/>
        <v>Heidi Molaison</v>
      </c>
    </row>
    <row r="510" spans="1:9" x14ac:dyDescent="0.3">
      <c r="A510" s="1">
        <v>45329.6875</v>
      </c>
      <c r="B510" s="1">
        <v>45329.708333333336</v>
      </c>
      <c r="C510" t="s">
        <v>480</v>
      </c>
      <c r="D510">
        <v>346</v>
      </c>
      <c r="E510" t="s">
        <v>506</v>
      </c>
      <c r="F510" t="s">
        <v>507</v>
      </c>
      <c r="G510" t="s">
        <v>508</v>
      </c>
      <c r="H510" t="str">
        <f t="shared" si="14"/>
        <v>346_2/7/2024 16:30</v>
      </c>
      <c r="I510" t="str">
        <f t="shared" si="15"/>
        <v>Victoria Miley</v>
      </c>
    </row>
    <row r="511" spans="1:9" x14ac:dyDescent="0.3">
      <c r="A511" s="1">
        <v>45329.6875</v>
      </c>
      <c r="B511" s="1">
        <v>45329.708333333336</v>
      </c>
      <c r="C511" t="s">
        <v>487</v>
      </c>
      <c r="D511">
        <v>39</v>
      </c>
      <c r="E511" t="s">
        <v>488</v>
      </c>
      <c r="F511" t="s">
        <v>489</v>
      </c>
      <c r="G511" t="s">
        <v>490</v>
      </c>
      <c r="H511" t="str">
        <f t="shared" si="14"/>
        <v>39_2/7/2024 16:30</v>
      </c>
      <c r="I511" t="str">
        <f t="shared" si="15"/>
        <v>Kelsea Rodriguez</v>
      </c>
    </row>
    <row r="512" spans="1:9" x14ac:dyDescent="0.3">
      <c r="A512" s="1">
        <v>45329.6875</v>
      </c>
      <c r="B512" s="1">
        <v>45329.708333333336</v>
      </c>
      <c r="C512" t="s">
        <v>487</v>
      </c>
      <c r="D512">
        <v>287</v>
      </c>
      <c r="E512" t="s">
        <v>494</v>
      </c>
      <c r="F512" t="s">
        <v>495</v>
      </c>
      <c r="G512" t="s">
        <v>496</v>
      </c>
      <c r="H512" t="str">
        <f t="shared" si="14"/>
        <v>287_2/7/2024 16:30</v>
      </c>
      <c r="I512" t="str">
        <f t="shared" si="15"/>
        <v>Kelli Cruthirds</v>
      </c>
    </row>
    <row r="513" spans="1:9" x14ac:dyDescent="0.3">
      <c r="A513" s="1">
        <v>45329.708333333336</v>
      </c>
      <c r="B513" s="1">
        <v>45329.729166666664</v>
      </c>
      <c r="C513" t="s">
        <v>480</v>
      </c>
      <c r="D513">
        <v>226</v>
      </c>
      <c r="E513" t="s">
        <v>503</v>
      </c>
      <c r="F513" t="s">
        <v>504</v>
      </c>
      <c r="G513" t="s">
        <v>505</v>
      </c>
      <c r="H513" t="str">
        <f t="shared" si="14"/>
        <v>226_2/7/2024 17:00</v>
      </c>
      <c r="I513" t="str">
        <f t="shared" si="15"/>
        <v>D'Anna Pullen</v>
      </c>
    </row>
    <row r="514" spans="1:9" x14ac:dyDescent="0.3">
      <c r="A514" s="1">
        <v>45329.708333333336</v>
      </c>
      <c r="B514" s="1">
        <v>45329.729166666664</v>
      </c>
      <c r="C514" t="s">
        <v>480</v>
      </c>
      <c r="D514">
        <v>323</v>
      </c>
      <c r="E514" t="s">
        <v>506</v>
      </c>
      <c r="F514" t="s">
        <v>507</v>
      </c>
      <c r="G514" t="s">
        <v>508</v>
      </c>
      <c r="H514" t="str">
        <f t="shared" si="14"/>
        <v>323_2/7/2024 17:00</v>
      </c>
      <c r="I514" t="str">
        <f t="shared" si="15"/>
        <v>Victoria Miley</v>
      </c>
    </row>
    <row r="515" spans="1:9" x14ac:dyDescent="0.3">
      <c r="A515" s="1">
        <v>45329.708333333336</v>
      </c>
      <c r="B515" s="1">
        <v>45329.729166666664</v>
      </c>
      <c r="C515" t="s">
        <v>487</v>
      </c>
      <c r="D515">
        <v>184</v>
      </c>
      <c r="E515" t="s">
        <v>488</v>
      </c>
      <c r="F515" t="s">
        <v>489</v>
      </c>
      <c r="G515" t="s">
        <v>490</v>
      </c>
      <c r="H515" t="str">
        <f t="shared" ref="H515:H578" si="16">D515&amp;"_"&amp;TEXT(A515,"m/d/yyyy hh:mm")</f>
        <v>184_2/7/2024 17:00</v>
      </c>
      <c r="I515" t="str">
        <f t="shared" si="15"/>
        <v>Kelsea Rodriguez</v>
      </c>
    </row>
    <row r="516" spans="1:9" x14ac:dyDescent="0.3">
      <c r="A516" s="1">
        <v>45329.708333333336</v>
      </c>
      <c r="B516" s="1">
        <v>45329.75</v>
      </c>
      <c r="C516" t="s">
        <v>480</v>
      </c>
      <c r="D516">
        <v>279</v>
      </c>
      <c r="E516" t="s">
        <v>484</v>
      </c>
      <c r="F516" t="s">
        <v>485</v>
      </c>
      <c r="G516" t="s">
        <v>486</v>
      </c>
      <c r="H516" t="str">
        <f t="shared" si="16"/>
        <v>279_2/7/2024 17:00</v>
      </c>
      <c r="I516" t="str">
        <f t="shared" ref="I516:I579" si="17">F516&amp;" "&amp;G516</f>
        <v>Katherine Tyree</v>
      </c>
    </row>
    <row r="517" spans="1:9" x14ac:dyDescent="0.3">
      <c r="A517" s="1">
        <v>45329.708333333336</v>
      </c>
      <c r="B517" s="1">
        <v>45329.75</v>
      </c>
      <c r="C517" t="s">
        <v>480</v>
      </c>
      <c r="D517">
        <v>86</v>
      </c>
      <c r="E517" t="s">
        <v>509</v>
      </c>
      <c r="F517" t="s">
        <v>510</v>
      </c>
      <c r="G517" t="s">
        <v>511</v>
      </c>
      <c r="H517" t="str">
        <f t="shared" si="16"/>
        <v>86_2/7/2024 17:00</v>
      </c>
      <c r="I517" t="str">
        <f t="shared" si="17"/>
        <v>Jessica Pittman</v>
      </c>
    </row>
    <row r="518" spans="1:9" x14ac:dyDescent="0.3">
      <c r="A518" s="1">
        <v>45329.708333333336</v>
      </c>
      <c r="B518" s="1">
        <v>45329.75</v>
      </c>
      <c r="C518" t="s">
        <v>487</v>
      </c>
      <c r="D518">
        <v>263</v>
      </c>
      <c r="E518" t="s">
        <v>500</v>
      </c>
      <c r="F518" t="s">
        <v>501</v>
      </c>
      <c r="G518" t="s">
        <v>502</v>
      </c>
      <c r="H518" t="str">
        <f t="shared" si="16"/>
        <v>263_2/7/2024 17:00</v>
      </c>
      <c r="I518" t="str">
        <f t="shared" si="17"/>
        <v>James Allen</v>
      </c>
    </row>
    <row r="519" spans="1:9" x14ac:dyDescent="0.3">
      <c r="A519" s="1">
        <v>45329.708333333336</v>
      </c>
      <c r="B519" s="1">
        <v>45329.75</v>
      </c>
      <c r="C519" t="s">
        <v>487</v>
      </c>
      <c r="D519">
        <v>324</v>
      </c>
      <c r="E519" t="s">
        <v>500</v>
      </c>
      <c r="F519" t="s">
        <v>501</v>
      </c>
      <c r="G519" t="s">
        <v>502</v>
      </c>
      <c r="H519" t="str">
        <f t="shared" si="16"/>
        <v>324_2/7/2024 17:00</v>
      </c>
      <c r="I519" t="str">
        <f t="shared" si="17"/>
        <v>James Allen</v>
      </c>
    </row>
    <row r="520" spans="1:9" x14ac:dyDescent="0.3">
      <c r="A520" s="1">
        <v>45329.729166666664</v>
      </c>
      <c r="B520" s="1">
        <v>45329.75</v>
      </c>
      <c r="C520" t="s">
        <v>480</v>
      </c>
      <c r="D520">
        <v>163</v>
      </c>
      <c r="E520" t="s">
        <v>503</v>
      </c>
      <c r="F520" t="s">
        <v>504</v>
      </c>
      <c r="G520" t="s">
        <v>505</v>
      </c>
      <c r="H520" t="str">
        <f t="shared" si="16"/>
        <v>163_2/7/2024 17:30</v>
      </c>
      <c r="I520" t="str">
        <f t="shared" si="17"/>
        <v>D'Anna Pullen</v>
      </c>
    </row>
    <row r="521" spans="1:9" x14ac:dyDescent="0.3">
      <c r="A521" s="1">
        <v>45329.729166666664</v>
      </c>
      <c r="B521" s="1">
        <v>45329.75</v>
      </c>
      <c r="C521" t="s">
        <v>480</v>
      </c>
      <c r="D521">
        <v>66</v>
      </c>
      <c r="E521" t="s">
        <v>506</v>
      </c>
      <c r="F521" t="s">
        <v>507</v>
      </c>
      <c r="G521" t="s">
        <v>508</v>
      </c>
      <c r="H521" t="str">
        <f t="shared" si="16"/>
        <v>66_2/7/2024 17:30</v>
      </c>
      <c r="I521" t="str">
        <f t="shared" si="17"/>
        <v>Victoria Miley</v>
      </c>
    </row>
    <row r="522" spans="1:9" x14ac:dyDescent="0.3">
      <c r="A522" s="1">
        <v>45330.291666666664</v>
      </c>
      <c r="B522" s="1">
        <v>45330.333333333336</v>
      </c>
      <c r="C522" t="s">
        <v>480</v>
      </c>
      <c r="D522">
        <v>155</v>
      </c>
      <c r="E522" t="s">
        <v>497</v>
      </c>
      <c r="F522" t="s">
        <v>498</v>
      </c>
      <c r="G522" t="s">
        <v>499</v>
      </c>
      <c r="H522" t="str">
        <f t="shared" si="16"/>
        <v>155_2/8/2024 07:00</v>
      </c>
      <c r="I522" t="str">
        <f t="shared" si="17"/>
        <v>Christian Litz</v>
      </c>
    </row>
    <row r="523" spans="1:9" x14ac:dyDescent="0.3">
      <c r="A523" s="1">
        <v>45330.291666666664</v>
      </c>
      <c r="B523" s="1">
        <v>45330.333333333336</v>
      </c>
      <c r="C523" t="s">
        <v>480</v>
      </c>
      <c r="D523">
        <v>213</v>
      </c>
      <c r="E523" t="s">
        <v>484</v>
      </c>
      <c r="F523" t="s">
        <v>485</v>
      </c>
      <c r="G523" t="s">
        <v>486</v>
      </c>
      <c r="H523" t="str">
        <f t="shared" si="16"/>
        <v>213_2/8/2024 07:00</v>
      </c>
      <c r="I523" t="str">
        <f t="shared" si="17"/>
        <v>Katherine Tyree</v>
      </c>
    </row>
    <row r="524" spans="1:9" x14ac:dyDescent="0.3">
      <c r="A524" s="1">
        <v>45330.291666666664</v>
      </c>
      <c r="B524" s="1">
        <v>45330.333333333336</v>
      </c>
      <c r="C524" t="s">
        <v>480</v>
      </c>
      <c r="D524">
        <v>42</v>
      </c>
      <c r="E524" t="s">
        <v>481</v>
      </c>
      <c r="F524" t="s">
        <v>482</v>
      </c>
      <c r="G524" t="s">
        <v>483</v>
      </c>
      <c r="H524" t="str">
        <f t="shared" si="16"/>
        <v>42_2/8/2024 07:00</v>
      </c>
      <c r="I524" t="str">
        <f t="shared" si="17"/>
        <v>Robert Crochet</v>
      </c>
    </row>
    <row r="525" spans="1:9" x14ac:dyDescent="0.3">
      <c r="A525" s="1">
        <v>45330.333333333336</v>
      </c>
      <c r="B525" s="1">
        <v>45330.354166666664</v>
      </c>
      <c r="C525" t="s">
        <v>480</v>
      </c>
      <c r="D525">
        <v>231</v>
      </c>
      <c r="E525" t="s">
        <v>491</v>
      </c>
      <c r="F525" t="s">
        <v>492</v>
      </c>
      <c r="G525" t="s">
        <v>493</v>
      </c>
      <c r="H525" t="str">
        <f t="shared" si="16"/>
        <v>231_2/8/2024 08:00</v>
      </c>
      <c r="I525" t="str">
        <f t="shared" si="17"/>
        <v>Carolyn Simpson</v>
      </c>
    </row>
    <row r="526" spans="1:9" x14ac:dyDescent="0.3">
      <c r="A526" s="1">
        <v>45330.333333333336</v>
      </c>
      <c r="B526" s="1">
        <v>45330.354166666664</v>
      </c>
      <c r="C526" t="s">
        <v>480</v>
      </c>
      <c r="D526">
        <v>20</v>
      </c>
      <c r="E526" t="s">
        <v>506</v>
      </c>
      <c r="F526" t="s">
        <v>507</v>
      </c>
      <c r="G526" t="s">
        <v>508</v>
      </c>
      <c r="H526" t="str">
        <f t="shared" si="16"/>
        <v>20_2/8/2024 08:00</v>
      </c>
      <c r="I526" t="str">
        <f t="shared" si="17"/>
        <v>Victoria Miley</v>
      </c>
    </row>
    <row r="527" spans="1:9" x14ac:dyDescent="0.3">
      <c r="A527" s="1">
        <v>45330.333333333336</v>
      </c>
      <c r="B527" s="1">
        <v>45330.354166666664</v>
      </c>
      <c r="C527" t="s">
        <v>480</v>
      </c>
      <c r="D527">
        <v>58</v>
      </c>
      <c r="E527" t="s">
        <v>494</v>
      </c>
      <c r="F527" t="s">
        <v>495</v>
      </c>
      <c r="G527" t="s">
        <v>496</v>
      </c>
      <c r="H527" t="str">
        <f t="shared" si="16"/>
        <v>58_2/8/2024 08:00</v>
      </c>
      <c r="I527" t="str">
        <f t="shared" si="17"/>
        <v>Kelli Cruthirds</v>
      </c>
    </row>
    <row r="528" spans="1:9" x14ac:dyDescent="0.3">
      <c r="A528" s="1">
        <v>45330.333333333336</v>
      </c>
      <c r="B528" s="1">
        <v>45330.375</v>
      </c>
      <c r="C528" t="s">
        <v>480</v>
      </c>
      <c r="D528">
        <v>247</v>
      </c>
      <c r="E528" t="s">
        <v>497</v>
      </c>
      <c r="F528" t="s">
        <v>498</v>
      </c>
      <c r="G528" t="s">
        <v>499</v>
      </c>
      <c r="H528" t="str">
        <f t="shared" si="16"/>
        <v>247_2/8/2024 08:00</v>
      </c>
      <c r="I528" t="str">
        <f t="shared" si="17"/>
        <v>Christian Litz</v>
      </c>
    </row>
    <row r="529" spans="1:9" x14ac:dyDescent="0.3">
      <c r="A529" s="1">
        <v>45330.333333333336</v>
      </c>
      <c r="B529" s="1">
        <v>45330.375</v>
      </c>
      <c r="C529" t="s">
        <v>480</v>
      </c>
      <c r="D529">
        <v>305</v>
      </c>
      <c r="E529" t="s">
        <v>481</v>
      </c>
      <c r="F529" t="s">
        <v>482</v>
      </c>
      <c r="G529" t="s">
        <v>483</v>
      </c>
      <c r="H529" t="str">
        <f t="shared" si="16"/>
        <v>305_2/8/2024 08:00</v>
      </c>
      <c r="I529" t="str">
        <f t="shared" si="17"/>
        <v>Robert Crochet</v>
      </c>
    </row>
    <row r="530" spans="1:9" x14ac:dyDescent="0.3">
      <c r="A530" s="1">
        <v>45330.333333333336</v>
      </c>
      <c r="B530" s="1">
        <v>45330.375</v>
      </c>
      <c r="C530" t="s">
        <v>480</v>
      </c>
      <c r="D530">
        <v>94</v>
      </c>
      <c r="E530" t="s">
        <v>497</v>
      </c>
      <c r="F530" t="s">
        <v>498</v>
      </c>
      <c r="G530" t="s">
        <v>499</v>
      </c>
      <c r="H530" t="str">
        <f t="shared" si="16"/>
        <v>94_2/8/2024 08:00</v>
      </c>
      <c r="I530" t="str">
        <f t="shared" si="17"/>
        <v>Christian Litz</v>
      </c>
    </row>
    <row r="531" spans="1:9" x14ac:dyDescent="0.3">
      <c r="A531" s="1">
        <v>45330.333333333336</v>
      </c>
      <c r="B531" s="1">
        <v>45330.375</v>
      </c>
      <c r="C531" t="s">
        <v>480</v>
      </c>
      <c r="D531">
        <v>72</v>
      </c>
      <c r="E531" t="s">
        <v>484</v>
      </c>
      <c r="F531" t="s">
        <v>485</v>
      </c>
      <c r="G531" t="s">
        <v>486</v>
      </c>
      <c r="H531" t="str">
        <f t="shared" si="16"/>
        <v>72_2/8/2024 08:00</v>
      </c>
      <c r="I531" t="str">
        <f t="shared" si="17"/>
        <v>Katherine Tyree</v>
      </c>
    </row>
    <row r="532" spans="1:9" x14ac:dyDescent="0.3">
      <c r="A532" s="1">
        <v>45330.333333333336</v>
      </c>
      <c r="B532" s="1">
        <v>45330.375</v>
      </c>
      <c r="C532" t="s">
        <v>480</v>
      </c>
      <c r="D532">
        <v>45</v>
      </c>
      <c r="E532" t="s">
        <v>481</v>
      </c>
      <c r="F532" t="s">
        <v>482</v>
      </c>
      <c r="G532" t="s">
        <v>483</v>
      </c>
      <c r="H532" t="str">
        <f t="shared" si="16"/>
        <v>45_2/8/2024 08:00</v>
      </c>
      <c r="I532" t="str">
        <f t="shared" si="17"/>
        <v>Robert Crochet</v>
      </c>
    </row>
    <row r="533" spans="1:9" x14ac:dyDescent="0.3">
      <c r="A533" s="1">
        <v>45330.333333333336</v>
      </c>
      <c r="B533" s="1">
        <v>45330.375</v>
      </c>
      <c r="C533" t="s">
        <v>480</v>
      </c>
      <c r="D533">
        <v>334</v>
      </c>
      <c r="E533" t="s">
        <v>497</v>
      </c>
      <c r="F533" t="s">
        <v>498</v>
      </c>
      <c r="G533" t="s">
        <v>499</v>
      </c>
      <c r="H533" t="str">
        <f t="shared" si="16"/>
        <v>334_2/8/2024 08:00</v>
      </c>
      <c r="I533" t="str">
        <f t="shared" si="17"/>
        <v>Christian Litz</v>
      </c>
    </row>
    <row r="534" spans="1:9" x14ac:dyDescent="0.3">
      <c r="A534" s="1">
        <v>45330.333333333336</v>
      </c>
      <c r="B534" s="1">
        <v>45330.375</v>
      </c>
      <c r="C534" t="s">
        <v>487</v>
      </c>
      <c r="D534">
        <v>149</v>
      </c>
      <c r="E534" t="s">
        <v>500</v>
      </c>
      <c r="F534" t="s">
        <v>501</v>
      </c>
      <c r="G534" t="s">
        <v>502</v>
      </c>
      <c r="H534" t="str">
        <f t="shared" si="16"/>
        <v>149_2/8/2024 08:00</v>
      </c>
      <c r="I534" t="str">
        <f t="shared" si="17"/>
        <v>James Allen</v>
      </c>
    </row>
    <row r="535" spans="1:9" x14ac:dyDescent="0.3">
      <c r="A535" s="1">
        <v>45330.333333333336</v>
      </c>
      <c r="B535" s="1">
        <v>45330.375</v>
      </c>
      <c r="C535" t="s">
        <v>487</v>
      </c>
      <c r="D535">
        <v>237</v>
      </c>
      <c r="E535" t="s">
        <v>500</v>
      </c>
      <c r="F535" t="s">
        <v>501</v>
      </c>
      <c r="G535" t="s">
        <v>502</v>
      </c>
      <c r="H535" t="str">
        <f t="shared" si="16"/>
        <v>237_2/8/2024 08:00</v>
      </c>
      <c r="I535" t="str">
        <f t="shared" si="17"/>
        <v>James Allen</v>
      </c>
    </row>
    <row r="536" spans="1:9" x14ac:dyDescent="0.3">
      <c r="A536" s="1">
        <v>45330.354166666664</v>
      </c>
      <c r="B536" s="1">
        <v>45330.375</v>
      </c>
      <c r="C536" t="s">
        <v>480</v>
      </c>
      <c r="D536">
        <v>231</v>
      </c>
      <c r="E536" t="s">
        <v>494</v>
      </c>
      <c r="F536" t="s">
        <v>495</v>
      </c>
      <c r="G536" t="s">
        <v>496</v>
      </c>
      <c r="H536" t="str">
        <f t="shared" si="16"/>
        <v>231_2/8/2024 08:30</v>
      </c>
      <c r="I536" t="str">
        <f t="shared" si="17"/>
        <v>Kelli Cruthirds</v>
      </c>
    </row>
    <row r="537" spans="1:9" x14ac:dyDescent="0.3">
      <c r="A537" s="1">
        <v>45330.354166666664</v>
      </c>
      <c r="B537" s="1">
        <v>45330.375</v>
      </c>
      <c r="C537" t="s">
        <v>480</v>
      </c>
      <c r="D537">
        <v>104</v>
      </c>
      <c r="E537" t="s">
        <v>506</v>
      </c>
      <c r="F537" t="s">
        <v>507</v>
      </c>
      <c r="G537" t="s">
        <v>508</v>
      </c>
      <c r="H537" t="str">
        <f t="shared" si="16"/>
        <v>104_2/8/2024 08:30</v>
      </c>
      <c r="I537" t="str">
        <f t="shared" si="17"/>
        <v>Victoria Miley</v>
      </c>
    </row>
    <row r="538" spans="1:9" x14ac:dyDescent="0.3">
      <c r="A538" s="1">
        <v>45330.354166666664</v>
      </c>
      <c r="B538" s="1">
        <v>45330.375</v>
      </c>
      <c r="C538" t="s">
        <v>480</v>
      </c>
      <c r="D538">
        <v>99</v>
      </c>
      <c r="E538" t="s">
        <v>503</v>
      </c>
      <c r="F538" t="s">
        <v>504</v>
      </c>
      <c r="G538" t="s">
        <v>505</v>
      </c>
      <c r="H538" t="str">
        <f t="shared" si="16"/>
        <v>99_2/8/2024 08:30</v>
      </c>
      <c r="I538" t="str">
        <f t="shared" si="17"/>
        <v>D'Anna Pullen</v>
      </c>
    </row>
    <row r="539" spans="1:9" x14ac:dyDescent="0.3">
      <c r="A539" s="1">
        <v>45330.354166666664</v>
      </c>
      <c r="B539" s="1">
        <v>45330.375</v>
      </c>
      <c r="C539" t="s">
        <v>480</v>
      </c>
      <c r="D539">
        <v>84</v>
      </c>
      <c r="E539" t="s">
        <v>491</v>
      </c>
      <c r="F539" t="s">
        <v>492</v>
      </c>
      <c r="G539" t="s">
        <v>493</v>
      </c>
      <c r="H539" t="str">
        <f t="shared" si="16"/>
        <v>84_2/8/2024 08:30</v>
      </c>
      <c r="I539" t="str">
        <f t="shared" si="17"/>
        <v>Carolyn Simpson</v>
      </c>
    </row>
    <row r="540" spans="1:9" x14ac:dyDescent="0.3">
      <c r="A540" s="1">
        <v>45330.354166666664</v>
      </c>
      <c r="B540" s="1">
        <v>45330.375</v>
      </c>
      <c r="C540" t="s">
        <v>480</v>
      </c>
      <c r="D540">
        <v>160</v>
      </c>
      <c r="E540" t="s">
        <v>503</v>
      </c>
      <c r="F540" t="s">
        <v>504</v>
      </c>
      <c r="G540" t="s">
        <v>505</v>
      </c>
      <c r="H540" t="str">
        <f t="shared" si="16"/>
        <v>160_2/8/2024 08:30</v>
      </c>
      <c r="I540" t="str">
        <f t="shared" si="17"/>
        <v>D'Anna Pullen</v>
      </c>
    </row>
    <row r="541" spans="1:9" x14ac:dyDescent="0.3">
      <c r="A541" s="1">
        <v>45330.375</v>
      </c>
      <c r="B541" s="1">
        <v>45330.395833333336</v>
      </c>
      <c r="C541" t="s">
        <v>480</v>
      </c>
      <c r="D541">
        <v>25</v>
      </c>
      <c r="E541" t="s">
        <v>506</v>
      </c>
      <c r="F541" t="s">
        <v>507</v>
      </c>
      <c r="G541" t="s">
        <v>508</v>
      </c>
      <c r="H541" t="str">
        <f t="shared" si="16"/>
        <v>25_2/8/2024 09:00</v>
      </c>
      <c r="I541" t="str">
        <f t="shared" si="17"/>
        <v>Victoria Miley</v>
      </c>
    </row>
    <row r="542" spans="1:9" x14ac:dyDescent="0.3">
      <c r="A542" s="1">
        <v>45330.375</v>
      </c>
      <c r="B542" s="1">
        <v>45330.395833333336</v>
      </c>
      <c r="C542" t="s">
        <v>480</v>
      </c>
      <c r="D542">
        <v>315</v>
      </c>
      <c r="E542" t="s">
        <v>491</v>
      </c>
      <c r="F542" t="s">
        <v>492</v>
      </c>
      <c r="G542" t="s">
        <v>493</v>
      </c>
      <c r="H542" t="str">
        <f t="shared" si="16"/>
        <v>315_2/8/2024 09:00</v>
      </c>
      <c r="I542" t="str">
        <f t="shared" si="17"/>
        <v>Carolyn Simpson</v>
      </c>
    </row>
    <row r="543" spans="1:9" x14ac:dyDescent="0.3">
      <c r="A543" s="1">
        <v>45330.375</v>
      </c>
      <c r="B543" s="1">
        <v>45330.395833333336</v>
      </c>
      <c r="C543" t="s">
        <v>480</v>
      </c>
      <c r="D543">
        <v>317</v>
      </c>
      <c r="E543" t="s">
        <v>503</v>
      </c>
      <c r="F543" t="s">
        <v>504</v>
      </c>
      <c r="G543" t="s">
        <v>505</v>
      </c>
      <c r="H543" t="str">
        <f t="shared" si="16"/>
        <v>317_2/8/2024 09:00</v>
      </c>
      <c r="I543" t="str">
        <f t="shared" si="17"/>
        <v>D'Anna Pullen</v>
      </c>
    </row>
    <row r="544" spans="1:9" x14ac:dyDescent="0.3">
      <c r="A544" s="1">
        <v>45330.375</v>
      </c>
      <c r="B544" s="1">
        <v>45330.395833333336</v>
      </c>
      <c r="C544" t="s">
        <v>480</v>
      </c>
      <c r="D544">
        <v>130</v>
      </c>
      <c r="E544" t="s">
        <v>503</v>
      </c>
      <c r="F544" t="s">
        <v>504</v>
      </c>
      <c r="G544" t="s">
        <v>505</v>
      </c>
      <c r="H544" t="str">
        <f t="shared" si="16"/>
        <v>130_2/8/2024 09:00</v>
      </c>
      <c r="I544" t="str">
        <f t="shared" si="17"/>
        <v>D'Anna Pullen</v>
      </c>
    </row>
    <row r="545" spans="1:9" x14ac:dyDescent="0.3">
      <c r="A545" s="1">
        <v>45330.375</v>
      </c>
      <c r="B545" s="1">
        <v>45330.416666666664</v>
      </c>
      <c r="C545" t="s">
        <v>480</v>
      </c>
      <c r="D545">
        <v>41</v>
      </c>
      <c r="E545" t="s">
        <v>484</v>
      </c>
      <c r="F545" t="s">
        <v>485</v>
      </c>
      <c r="G545" t="s">
        <v>486</v>
      </c>
      <c r="H545" t="str">
        <f t="shared" si="16"/>
        <v>41_2/8/2024 09:00</v>
      </c>
      <c r="I545" t="str">
        <f t="shared" si="17"/>
        <v>Katherine Tyree</v>
      </c>
    </row>
    <row r="546" spans="1:9" x14ac:dyDescent="0.3">
      <c r="A546" s="1">
        <v>45330.375</v>
      </c>
      <c r="B546" s="1">
        <v>45330.416666666664</v>
      </c>
      <c r="C546" t="s">
        <v>480</v>
      </c>
      <c r="D546">
        <v>115</v>
      </c>
      <c r="E546" t="s">
        <v>481</v>
      </c>
      <c r="F546" t="s">
        <v>482</v>
      </c>
      <c r="G546" t="s">
        <v>483</v>
      </c>
      <c r="H546" t="str">
        <f t="shared" si="16"/>
        <v>115_2/8/2024 09:00</v>
      </c>
      <c r="I546" t="str">
        <f t="shared" si="17"/>
        <v>Robert Crochet</v>
      </c>
    </row>
    <row r="547" spans="1:9" x14ac:dyDescent="0.3">
      <c r="A547" s="1">
        <v>45330.375</v>
      </c>
      <c r="B547" s="1">
        <v>45330.416666666664</v>
      </c>
      <c r="C547" t="s">
        <v>480</v>
      </c>
      <c r="D547">
        <v>269</v>
      </c>
      <c r="E547" t="s">
        <v>509</v>
      </c>
      <c r="F547" t="s">
        <v>510</v>
      </c>
      <c r="G547" t="s">
        <v>511</v>
      </c>
      <c r="H547" t="str">
        <f t="shared" si="16"/>
        <v>269_2/8/2024 09:00</v>
      </c>
      <c r="I547" t="str">
        <f t="shared" si="17"/>
        <v>Jessica Pittman</v>
      </c>
    </row>
    <row r="548" spans="1:9" x14ac:dyDescent="0.3">
      <c r="A548" s="1">
        <v>45330.375</v>
      </c>
      <c r="B548" s="1">
        <v>45330.416666666664</v>
      </c>
      <c r="C548" t="s">
        <v>480</v>
      </c>
      <c r="D548">
        <v>106</v>
      </c>
      <c r="E548" t="s">
        <v>484</v>
      </c>
      <c r="F548" t="s">
        <v>485</v>
      </c>
      <c r="G548" t="s">
        <v>486</v>
      </c>
      <c r="H548" t="str">
        <f t="shared" si="16"/>
        <v>106_2/8/2024 09:00</v>
      </c>
      <c r="I548" t="str">
        <f t="shared" si="17"/>
        <v>Katherine Tyree</v>
      </c>
    </row>
    <row r="549" spans="1:9" x14ac:dyDescent="0.3">
      <c r="A549" s="1">
        <v>45330.375</v>
      </c>
      <c r="B549" s="1">
        <v>45330.416666666664</v>
      </c>
      <c r="C549" t="s">
        <v>480</v>
      </c>
      <c r="D549">
        <v>141</v>
      </c>
      <c r="E549" t="s">
        <v>497</v>
      </c>
      <c r="F549" t="s">
        <v>498</v>
      </c>
      <c r="G549" t="s">
        <v>499</v>
      </c>
      <c r="H549" t="str">
        <f t="shared" si="16"/>
        <v>141_2/8/2024 09:00</v>
      </c>
      <c r="I549" t="str">
        <f t="shared" si="17"/>
        <v>Christian Litz</v>
      </c>
    </row>
    <row r="550" spans="1:9" x14ac:dyDescent="0.3">
      <c r="A550" s="1">
        <v>45330.375</v>
      </c>
      <c r="B550" s="1">
        <v>45330.416666666664</v>
      </c>
      <c r="C550" t="s">
        <v>487</v>
      </c>
      <c r="D550">
        <v>249</v>
      </c>
      <c r="E550" t="s">
        <v>488</v>
      </c>
      <c r="F550" t="s">
        <v>489</v>
      </c>
      <c r="G550" t="s">
        <v>490</v>
      </c>
      <c r="H550" t="str">
        <f t="shared" si="16"/>
        <v>249_2/8/2024 09:00</v>
      </c>
      <c r="I550" t="str">
        <f t="shared" si="17"/>
        <v>Kelsea Rodriguez</v>
      </c>
    </row>
    <row r="551" spans="1:9" x14ac:dyDescent="0.3">
      <c r="A551" s="1">
        <v>45330.375</v>
      </c>
      <c r="B551" s="1">
        <v>45330.416666666664</v>
      </c>
      <c r="C551" t="s">
        <v>487</v>
      </c>
      <c r="D551">
        <v>13</v>
      </c>
      <c r="E551" t="s">
        <v>500</v>
      </c>
      <c r="F551" t="s">
        <v>501</v>
      </c>
      <c r="G551" t="s">
        <v>502</v>
      </c>
      <c r="H551" t="str">
        <f t="shared" si="16"/>
        <v>13_2/8/2024 09:00</v>
      </c>
      <c r="I551" t="str">
        <f t="shared" si="17"/>
        <v>James Allen</v>
      </c>
    </row>
    <row r="552" spans="1:9" x14ac:dyDescent="0.3">
      <c r="A552" s="1">
        <v>45330.375</v>
      </c>
      <c r="B552" s="1">
        <v>45330.416666666664</v>
      </c>
      <c r="C552" t="s">
        <v>487</v>
      </c>
      <c r="D552">
        <v>187</v>
      </c>
      <c r="E552" t="s">
        <v>500</v>
      </c>
      <c r="F552" t="s">
        <v>501</v>
      </c>
      <c r="G552" t="s">
        <v>502</v>
      </c>
      <c r="H552" t="str">
        <f t="shared" si="16"/>
        <v>187_2/8/2024 09:00</v>
      </c>
      <c r="I552" t="str">
        <f t="shared" si="17"/>
        <v>James Allen</v>
      </c>
    </row>
    <row r="553" spans="1:9" x14ac:dyDescent="0.3">
      <c r="A553" s="1">
        <v>45330.395833333336</v>
      </c>
      <c r="B553" s="1">
        <v>45330.416666666664</v>
      </c>
      <c r="C553" t="s">
        <v>480</v>
      </c>
      <c r="D553">
        <v>186</v>
      </c>
      <c r="E553" t="s">
        <v>491</v>
      </c>
      <c r="F553" t="s">
        <v>492</v>
      </c>
      <c r="G553" t="s">
        <v>493</v>
      </c>
      <c r="H553" t="str">
        <f t="shared" si="16"/>
        <v>186_2/8/2024 09:30</v>
      </c>
      <c r="I553" t="str">
        <f t="shared" si="17"/>
        <v>Carolyn Simpson</v>
      </c>
    </row>
    <row r="554" spans="1:9" x14ac:dyDescent="0.3">
      <c r="A554" s="1">
        <v>45330.395833333336</v>
      </c>
      <c r="B554" s="1">
        <v>45330.416666666664</v>
      </c>
      <c r="C554" t="s">
        <v>480</v>
      </c>
      <c r="D554">
        <v>55</v>
      </c>
      <c r="E554" t="s">
        <v>494</v>
      </c>
      <c r="F554" t="s">
        <v>495</v>
      </c>
      <c r="G554" t="s">
        <v>496</v>
      </c>
      <c r="H554" t="str">
        <f t="shared" si="16"/>
        <v>55_2/8/2024 09:30</v>
      </c>
      <c r="I554" t="str">
        <f t="shared" si="17"/>
        <v>Kelli Cruthirds</v>
      </c>
    </row>
    <row r="555" spans="1:9" x14ac:dyDescent="0.3">
      <c r="A555" s="1">
        <v>45330.395833333336</v>
      </c>
      <c r="B555" s="1">
        <v>45330.416666666664</v>
      </c>
      <c r="C555" t="s">
        <v>480</v>
      </c>
      <c r="D555">
        <v>289</v>
      </c>
      <c r="E555" t="s">
        <v>503</v>
      </c>
      <c r="F555" t="s">
        <v>504</v>
      </c>
      <c r="G555" t="s">
        <v>505</v>
      </c>
      <c r="H555" t="str">
        <f t="shared" si="16"/>
        <v>289_2/8/2024 09:30</v>
      </c>
      <c r="I555" t="str">
        <f t="shared" si="17"/>
        <v>D'Anna Pullen</v>
      </c>
    </row>
    <row r="556" spans="1:9" x14ac:dyDescent="0.3">
      <c r="A556" s="1">
        <v>45330.395833333336</v>
      </c>
      <c r="B556" s="1">
        <v>45330.416666666664</v>
      </c>
      <c r="C556" t="s">
        <v>480</v>
      </c>
      <c r="D556">
        <v>277</v>
      </c>
      <c r="E556" t="s">
        <v>506</v>
      </c>
      <c r="F556" t="s">
        <v>507</v>
      </c>
      <c r="G556" t="s">
        <v>508</v>
      </c>
      <c r="H556" t="str">
        <f t="shared" si="16"/>
        <v>277_2/8/2024 09:30</v>
      </c>
      <c r="I556" t="str">
        <f t="shared" si="17"/>
        <v>Victoria Miley</v>
      </c>
    </row>
    <row r="557" spans="1:9" x14ac:dyDescent="0.3">
      <c r="A557" s="1">
        <v>45330.395833333336</v>
      </c>
      <c r="B557" s="1">
        <v>45330.416666666664</v>
      </c>
      <c r="C557" t="s">
        <v>480</v>
      </c>
      <c r="D557">
        <v>54</v>
      </c>
      <c r="E557" t="s">
        <v>494</v>
      </c>
      <c r="F557" t="s">
        <v>495</v>
      </c>
      <c r="G557" t="s">
        <v>496</v>
      </c>
      <c r="H557" t="str">
        <f t="shared" si="16"/>
        <v>54_2/8/2024 09:30</v>
      </c>
      <c r="I557" t="str">
        <f t="shared" si="17"/>
        <v>Kelli Cruthirds</v>
      </c>
    </row>
    <row r="558" spans="1:9" x14ac:dyDescent="0.3">
      <c r="A558" s="1">
        <v>45330.416666666664</v>
      </c>
      <c r="B558" s="1">
        <v>45330.4375</v>
      </c>
      <c r="C558" t="s">
        <v>480</v>
      </c>
      <c r="D558">
        <v>82</v>
      </c>
      <c r="E558" t="s">
        <v>503</v>
      </c>
      <c r="F558" t="s">
        <v>504</v>
      </c>
      <c r="G558" t="s">
        <v>505</v>
      </c>
      <c r="H558" t="str">
        <f t="shared" si="16"/>
        <v>82_2/8/2024 10:00</v>
      </c>
      <c r="I558" t="str">
        <f t="shared" si="17"/>
        <v>D'Anna Pullen</v>
      </c>
    </row>
    <row r="559" spans="1:9" x14ac:dyDescent="0.3">
      <c r="A559" s="1">
        <v>45330.416666666664</v>
      </c>
      <c r="B559" s="1">
        <v>45330.4375</v>
      </c>
      <c r="C559" t="s">
        <v>480</v>
      </c>
      <c r="D559">
        <v>139</v>
      </c>
      <c r="E559" t="s">
        <v>491</v>
      </c>
      <c r="F559" t="s">
        <v>492</v>
      </c>
      <c r="G559" t="s">
        <v>493</v>
      </c>
      <c r="H559" t="str">
        <f t="shared" si="16"/>
        <v>139_2/8/2024 10:00</v>
      </c>
      <c r="I559" t="str">
        <f t="shared" si="17"/>
        <v>Carolyn Simpson</v>
      </c>
    </row>
    <row r="560" spans="1:9" x14ac:dyDescent="0.3">
      <c r="A560" s="1">
        <v>45330.416666666664</v>
      </c>
      <c r="B560" s="1">
        <v>45330.4375</v>
      </c>
      <c r="C560" t="s">
        <v>480</v>
      </c>
      <c r="D560">
        <v>240</v>
      </c>
      <c r="E560" t="s">
        <v>494</v>
      </c>
      <c r="F560" t="s">
        <v>495</v>
      </c>
      <c r="G560" t="s">
        <v>496</v>
      </c>
      <c r="H560" t="str">
        <f t="shared" si="16"/>
        <v>240_2/8/2024 10:00</v>
      </c>
      <c r="I560" t="str">
        <f t="shared" si="17"/>
        <v>Kelli Cruthirds</v>
      </c>
    </row>
    <row r="561" spans="1:9" x14ac:dyDescent="0.3">
      <c r="A561" s="1">
        <v>45330.416666666664</v>
      </c>
      <c r="B561" s="1">
        <v>45330.458333333336</v>
      </c>
      <c r="C561" t="s">
        <v>480</v>
      </c>
      <c r="D561">
        <v>197</v>
      </c>
      <c r="E561" t="s">
        <v>518</v>
      </c>
      <c r="F561" t="s">
        <v>519</v>
      </c>
      <c r="G561" t="s">
        <v>520</v>
      </c>
      <c r="H561" t="str">
        <f t="shared" si="16"/>
        <v>197_2/8/2024 10:00</v>
      </c>
      <c r="I561" t="str">
        <f t="shared" si="17"/>
        <v>Heidi Molaison</v>
      </c>
    </row>
    <row r="562" spans="1:9" x14ac:dyDescent="0.3">
      <c r="A562" s="1">
        <v>45330.416666666664</v>
      </c>
      <c r="B562" s="1">
        <v>45330.458333333336</v>
      </c>
      <c r="C562" t="s">
        <v>480</v>
      </c>
      <c r="D562">
        <v>107</v>
      </c>
      <c r="E562" t="s">
        <v>481</v>
      </c>
      <c r="F562" t="s">
        <v>482</v>
      </c>
      <c r="G562" t="s">
        <v>483</v>
      </c>
      <c r="H562" t="str">
        <f t="shared" si="16"/>
        <v>107_2/8/2024 10:00</v>
      </c>
      <c r="I562" t="str">
        <f t="shared" si="17"/>
        <v>Robert Crochet</v>
      </c>
    </row>
    <row r="563" spans="1:9" x14ac:dyDescent="0.3">
      <c r="A563" s="1">
        <v>45330.416666666664</v>
      </c>
      <c r="B563" s="1">
        <v>45330.458333333336</v>
      </c>
      <c r="C563" t="s">
        <v>480</v>
      </c>
      <c r="D563">
        <v>142</v>
      </c>
      <c r="E563" t="s">
        <v>497</v>
      </c>
      <c r="F563" t="s">
        <v>498</v>
      </c>
      <c r="G563" t="s">
        <v>499</v>
      </c>
      <c r="H563" t="str">
        <f t="shared" si="16"/>
        <v>142_2/8/2024 10:00</v>
      </c>
      <c r="I563" t="str">
        <f t="shared" si="17"/>
        <v>Christian Litz</v>
      </c>
    </row>
    <row r="564" spans="1:9" x14ac:dyDescent="0.3">
      <c r="A564" s="1">
        <v>45330.416666666664</v>
      </c>
      <c r="B564" s="1">
        <v>45330.458333333336</v>
      </c>
      <c r="C564" t="s">
        <v>480</v>
      </c>
      <c r="D564">
        <v>105</v>
      </c>
      <c r="E564" t="s">
        <v>509</v>
      </c>
      <c r="F564" t="s">
        <v>510</v>
      </c>
      <c r="G564" t="s">
        <v>511</v>
      </c>
      <c r="H564" t="str">
        <f t="shared" si="16"/>
        <v>105_2/8/2024 10:00</v>
      </c>
      <c r="I564" t="str">
        <f t="shared" si="17"/>
        <v>Jessica Pittman</v>
      </c>
    </row>
    <row r="565" spans="1:9" x14ac:dyDescent="0.3">
      <c r="A565" s="1">
        <v>45330.416666666664</v>
      </c>
      <c r="B565" s="1">
        <v>45330.458333333336</v>
      </c>
      <c r="C565" t="s">
        <v>480</v>
      </c>
      <c r="D565">
        <v>129</v>
      </c>
      <c r="E565" t="s">
        <v>484</v>
      </c>
      <c r="F565" t="s">
        <v>485</v>
      </c>
      <c r="G565" t="s">
        <v>486</v>
      </c>
      <c r="H565" t="str">
        <f t="shared" si="16"/>
        <v>129_2/8/2024 10:00</v>
      </c>
      <c r="I565" t="str">
        <f t="shared" si="17"/>
        <v>Katherine Tyree</v>
      </c>
    </row>
    <row r="566" spans="1:9" x14ac:dyDescent="0.3">
      <c r="A566" s="1">
        <v>45330.416666666664</v>
      </c>
      <c r="B566" s="1">
        <v>45330.458333333336</v>
      </c>
      <c r="C566" t="s">
        <v>480</v>
      </c>
      <c r="D566">
        <v>62</v>
      </c>
      <c r="E566" t="s">
        <v>481</v>
      </c>
      <c r="F566" t="s">
        <v>482</v>
      </c>
      <c r="G566" t="s">
        <v>483</v>
      </c>
      <c r="H566" t="str">
        <f t="shared" si="16"/>
        <v>62_2/8/2024 10:00</v>
      </c>
      <c r="I566" t="str">
        <f t="shared" si="17"/>
        <v>Robert Crochet</v>
      </c>
    </row>
    <row r="567" spans="1:9" x14ac:dyDescent="0.3">
      <c r="A567" s="1">
        <v>45330.416666666664</v>
      </c>
      <c r="B567" s="1">
        <v>45330.458333333336</v>
      </c>
      <c r="C567" t="s">
        <v>487</v>
      </c>
      <c r="D567">
        <v>161</v>
      </c>
      <c r="E567" t="s">
        <v>500</v>
      </c>
      <c r="F567" t="s">
        <v>501</v>
      </c>
      <c r="G567" t="s">
        <v>502</v>
      </c>
      <c r="H567" t="str">
        <f t="shared" si="16"/>
        <v>161_2/8/2024 10:00</v>
      </c>
      <c r="I567" t="str">
        <f t="shared" si="17"/>
        <v>James Allen</v>
      </c>
    </row>
    <row r="568" spans="1:9" x14ac:dyDescent="0.3">
      <c r="A568" s="1">
        <v>45330.416666666664</v>
      </c>
      <c r="B568" s="1">
        <v>45330.458333333336</v>
      </c>
      <c r="C568" t="s">
        <v>487</v>
      </c>
      <c r="D568">
        <v>210</v>
      </c>
      <c r="E568" t="s">
        <v>500</v>
      </c>
      <c r="F568" t="s">
        <v>501</v>
      </c>
      <c r="G568" t="s">
        <v>502</v>
      </c>
      <c r="H568" t="str">
        <f t="shared" si="16"/>
        <v>210_2/8/2024 10:00</v>
      </c>
      <c r="I568" t="str">
        <f t="shared" si="17"/>
        <v>James Allen</v>
      </c>
    </row>
    <row r="569" spans="1:9" x14ac:dyDescent="0.3">
      <c r="A569" s="1">
        <v>45330.416666666664</v>
      </c>
      <c r="B569" s="1">
        <v>45330.458333333336</v>
      </c>
      <c r="C569" t="s">
        <v>487</v>
      </c>
      <c r="D569">
        <v>206</v>
      </c>
      <c r="E569" t="s">
        <v>488</v>
      </c>
      <c r="F569" t="s">
        <v>489</v>
      </c>
      <c r="G569" t="s">
        <v>490</v>
      </c>
      <c r="H569" t="str">
        <f t="shared" si="16"/>
        <v>206_2/8/2024 10:00</v>
      </c>
      <c r="I569" t="str">
        <f t="shared" si="17"/>
        <v>Kelsea Rodriguez</v>
      </c>
    </row>
    <row r="570" spans="1:9" x14ac:dyDescent="0.3">
      <c r="A570" s="1">
        <v>45330.4375</v>
      </c>
      <c r="B570" s="1">
        <v>45330.458333333336</v>
      </c>
      <c r="C570" t="s">
        <v>480</v>
      </c>
      <c r="D570">
        <v>174</v>
      </c>
      <c r="E570" t="s">
        <v>503</v>
      </c>
      <c r="F570" t="s">
        <v>504</v>
      </c>
      <c r="G570" t="s">
        <v>505</v>
      </c>
      <c r="H570" t="str">
        <f t="shared" si="16"/>
        <v>174_2/8/2024 10:30</v>
      </c>
      <c r="I570" t="str">
        <f t="shared" si="17"/>
        <v>D'Anna Pullen</v>
      </c>
    </row>
    <row r="571" spans="1:9" x14ac:dyDescent="0.3">
      <c r="A571" s="1">
        <v>45330.4375</v>
      </c>
      <c r="B571" s="1">
        <v>45330.458333333336</v>
      </c>
      <c r="C571" t="s">
        <v>480</v>
      </c>
      <c r="D571">
        <v>172</v>
      </c>
      <c r="E571" t="s">
        <v>503</v>
      </c>
      <c r="F571" t="s">
        <v>504</v>
      </c>
      <c r="G571" t="s">
        <v>505</v>
      </c>
      <c r="H571" t="str">
        <f t="shared" si="16"/>
        <v>172_2/8/2024 10:30</v>
      </c>
      <c r="I571" t="str">
        <f t="shared" si="17"/>
        <v>D'Anna Pullen</v>
      </c>
    </row>
    <row r="572" spans="1:9" x14ac:dyDescent="0.3">
      <c r="A572" s="1">
        <v>45330.4375</v>
      </c>
      <c r="B572" s="1">
        <v>45330.458333333336</v>
      </c>
      <c r="C572" t="s">
        <v>480</v>
      </c>
      <c r="D572">
        <v>267</v>
      </c>
      <c r="E572" t="s">
        <v>491</v>
      </c>
      <c r="F572" t="s">
        <v>492</v>
      </c>
      <c r="G572" t="s">
        <v>493</v>
      </c>
      <c r="H572" t="str">
        <f t="shared" si="16"/>
        <v>267_2/8/2024 10:30</v>
      </c>
      <c r="I572" t="str">
        <f t="shared" si="17"/>
        <v>Carolyn Simpson</v>
      </c>
    </row>
    <row r="573" spans="1:9" x14ac:dyDescent="0.3">
      <c r="A573" s="1">
        <v>45330.4375</v>
      </c>
      <c r="B573" s="1">
        <v>45330.479166666664</v>
      </c>
      <c r="C573" t="s">
        <v>480</v>
      </c>
      <c r="D573">
        <v>141</v>
      </c>
      <c r="E573" t="s">
        <v>494</v>
      </c>
      <c r="F573" t="s">
        <v>495</v>
      </c>
      <c r="G573" t="s">
        <v>496</v>
      </c>
      <c r="H573" t="str">
        <f t="shared" si="16"/>
        <v>141_2/8/2024 10:30</v>
      </c>
      <c r="I573" t="str">
        <f t="shared" si="17"/>
        <v>Kelli Cruthirds</v>
      </c>
    </row>
    <row r="574" spans="1:9" x14ac:dyDescent="0.3">
      <c r="A574" s="1">
        <v>45330.458333333336</v>
      </c>
      <c r="B574" s="1">
        <v>45330.479166666664</v>
      </c>
      <c r="C574" t="s">
        <v>480</v>
      </c>
      <c r="D574">
        <v>59</v>
      </c>
      <c r="E574" t="s">
        <v>491</v>
      </c>
      <c r="F574" t="s">
        <v>492</v>
      </c>
      <c r="G574" t="s">
        <v>493</v>
      </c>
      <c r="H574" t="str">
        <f t="shared" si="16"/>
        <v>59_2/8/2024 11:00</v>
      </c>
      <c r="I574" t="str">
        <f t="shared" si="17"/>
        <v>Carolyn Simpson</v>
      </c>
    </row>
    <row r="575" spans="1:9" x14ac:dyDescent="0.3">
      <c r="A575" s="1">
        <v>45330.458333333336</v>
      </c>
      <c r="B575" s="1">
        <v>45330.479166666664</v>
      </c>
      <c r="C575" t="s">
        <v>480</v>
      </c>
      <c r="D575">
        <v>215</v>
      </c>
      <c r="E575" t="s">
        <v>503</v>
      </c>
      <c r="F575" t="s">
        <v>504</v>
      </c>
      <c r="G575" t="s">
        <v>505</v>
      </c>
      <c r="H575" t="str">
        <f t="shared" si="16"/>
        <v>215_2/8/2024 11:00</v>
      </c>
      <c r="I575" t="str">
        <f t="shared" si="17"/>
        <v>D'Anna Pullen</v>
      </c>
    </row>
    <row r="576" spans="1:9" x14ac:dyDescent="0.3">
      <c r="A576" s="1">
        <v>45330.458333333336</v>
      </c>
      <c r="B576" s="1">
        <v>45330.5</v>
      </c>
      <c r="C576" t="s">
        <v>480</v>
      </c>
      <c r="D576">
        <v>183</v>
      </c>
      <c r="E576" t="s">
        <v>509</v>
      </c>
      <c r="F576" t="s">
        <v>510</v>
      </c>
      <c r="G576" t="s">
        <v>511</v>
      </c>
      <c r="H576" t="str">
        <f t="shared" si="16"/>
        <v>183_2/8/2024 11:00</v>
      </c>
      <c r="I576" t="str">
        <f t="shared" si="17"/>
        <v>Jessica Pittman</v>
      </c>
    </row>
    <row r="577" spans="1:9" x14ac:dyDescent="0.3">
      <c r="A577" s="1">
        <v>45330.458333333336</v>
      </c>
      <c r="B577" s="1">
        <v>45330.5</v>
      </c>
      <c r="C577" t="s">
        <v>480</v>
      </c>
      <c r="D577">
        <v>182</v>
      </c>
      <c r="E577" t="s">
        <v>481</v>
      </c>
      <c r="F577" t="s">
        <v>482</v>
      </c>
      <c r="G577" t="s">
        <v>483</v>
      </c>
      <c r="H577" t="str">
        <f t="shared" si="16"/>
        <v>182_2/8/2024 11:00</v>
      </c>
      <c r="I577" t="str">
        <f t="shared" si="17"/>
        <v>Robert Crochet</v>
      </c>
    </row>
    <row r="578" spans="1:9" x14ac:dyDescent="0.3">
      <c r="A578" s="1">
        <v>45330.458333333336</v>
      </c>
      <c r="B578" s="1">
        <v>45330.5</v>
      </c>
      <c r="C578" t="s">
        <v>480</v>
      </c>
      <c r="D578">
        <v>73</v>
      </c>
      <c r="E578" t="s">
        <v>518</v>
      </c>
      <c r="F578" t="s">
        <v>519</v>
      </c>
      <c r="G578" t="s">
        <v>520</v>
      </c>
      <c r="H578" t="str">
        <f t="shared" si="16"/>
        <v>73_2/8/2024 11:00</v>
      </c>
      <c r="I578" t="str">
        <f t="shared" si="17"/>
        <v>Heidi Molaison</v>
      </c>
    </row>
    <row r="579" spans="1:9" x14ac:dyDescent="0.3">
      <c r="A579" s="1">
        <v>45330.458333333336</v>
      </c>
      <c r="B579" s="1">
        <v>45330.5</v>
      </c>
      <c r="C579" t="s">
        <v>480</v>
      </c>
      <c r="D579">
        <v>6</v>
      </c>
      <c r="E579" t="s">
        <v>509</v>
      </c>
      <c r="F579" t="s">
        <v>510</v>
      </c>
      <c r="G579" t="s">
        <v>511</v>
      </c>
      <c r="H579" t="str">
        <f t="shared" ref="H579:H642" si="18">D579&amp;"_"&amp;TEXT(A579,"m/d/yyyy hh:mm")</f>
        <v>6_2/8/2024 11:00</v>
      </c>
      <c r="I579" t="str">
        <f t="shared" si="17"/>
        <v>Jessica Pittman</v>
      </c>
    </row>
    <row r="580" spans="1:9" x14ac:dyDescent="0.3">
      <c r="A580" s="1">
        <v>45330.458333333336</v>
      </c>
      <c r="B580" s="1">
        <v>45330.5</v>
      </c>
      <c r="C580" t="s">
        <v>487</v>
      </c>
      <c r="D580">
        <v>140</v>
      </c>
      <c r="E580" t="s">
        <v>500</v>
      </c>
      <c r="F580" t="s">
        <v>501</v>
      </c>
      <c r="G580" t="s">
        <v>502</v>
      </c>
      <c r="H580" t="str">
        <f t="shared" si="18"/>
        <v>140_2/8/2024 11:00</v>
      </c>
      <c r="I580" t="str">
        <f t="shared" ref="I580:I643" si="19">F580&amp;" "&amp;G580</f>
        <v>James Allen</v>
      </c>
    </row>
    <row r="581" spans="1:9" x14ac:dyDescent="0.3">
      <c r="A581" s="1">
        <v>45330.458333333336</v>
      </c>
      <c r="B581" s="1">
        <v>45330.5</v>
      </c>
      <c r="C581" t="s">
        <v>487</v>
      </c>
      <c r="D581">
        <v>64</v>
      </c>
      <c r="E581" t="s">
        <v>500</v>
      </c>
      <c r="F581" t="s">
        <v>501</v>
      </c>
      <c r="G581" t="s">
        <v>502</v>
      </c>
      <c r="H581" t="str">
        <f t="shared" si="18"/>
        <v>64_2/8/2024 11:00</v>
      </c>
      <c r="I581" t="str">
        <f t="shared" si="19"/>
        <v>James Allen</v>
      </c>
    </row>
    <row r="582" spans="1:9" x14ac:dyDescent="0.3">
      <c r="A582" s="1">
        <v>45330.458333333336</v>
      </c>
      <c r="B582" s="1">
        <v>45330.5</v>
      </c>
      <c r="C582" t="s">
        <v>487</v>
      </c>
      <c r="D582">
        <v>210</v>
      </c>
      <c r="E582" t="s">
        <v>488</v>
      </c>
      <c r="F582" t="s">
        <v>489</v>
      </c>
      <c r="G582" t="s">
        <v>490</v>
      </c>
      <c r="H582" t="str">
        <f t="shared" si="18"/>
        <v>210_2/8/2024 11:00</v>
      </c>
      <c r="I582" t="str">
        <f t="shared" si="19"/>
        <v>Kelsea Rodriguez</v>
      </c>
    </row>
    <row r="583" spans="1:9" x14ac:dyDescent="0.3">
      <c r="A583" s="1">
        <v>45330.479166666664</v>
      </c>
      <c r="B583" s="1">
        <v>45330.5</v>
      </c>
      <c r="C583" t="s">
        <v>480</v>
      </c>
      <c r="D583">
        <v>59</v>
      </c>
      <c r="E583" t="s">
        <v>506</v>
      </c>
      <c r="F583" t="s">
        <v>507</v>
      </c>
      <c r="G583" t="s">
        <v>508</v>
      </c>
      <c r="H583" t="str">
        <f t="shared" si="18"/>
        <v>59_2/8/2024 11:30</v>
      </c>
      <c r="I583" t="str">
        <f t="shared" si="19"/>
        <v>Victoria Miley</v>
      </c>
    </row>
    <row r="584" spans="1:9" x14ac:dyDescent="0.3">
      <c r="A584" s="1">
        <v>45330.541666666664</v>
      </c>
      <c r="B584" s="1">
        <v>45330.5625</v>
      </c>
      <c r="C584" t="s">
        <v>480</v>
      </c>
      <c r="D584">
        <v>299</v>
      </c>
      <c r="E584" t="s">
        <v>506</v>
      </c>
      <c r="F584" t="s">
        <v>507</v>
      </c>
      <c r="G584" t="s">
        <v>508</v>
      </c>
      <c r="H584" t="str">
        <f t="shared" si="18"/>
        <v>299_2/8/2024 13:00</v>
      </c>
      <c r="I584" t="str">
        <f t="shared" si="19"/>
        <v>Victoria Miley</v>
      </c>
    </row>
    <row r="585" spans="1:9" x14ac:dyDescent="0.3">
      <c r="A585" s="1">
        <v>45330.541666666664</v>
      </c>
      <c r="B585" s="1">
        <v>45330.5625</v>
      </c>
      <c r="C585" t="s">
        <v>480</v>
      </c>
      <c r="D585">
        <v>167</v>
      </c>
      <c r="E585" t="s">
        <v>503</v>
      </c>
      <c r="F585" t="s">
        <v>504</v>
      </c>
      <c r="G585" t="s">
        <v>505</v>
      </c>
      <c r="H585" t="str">
        <f t="shared" si="18"/>
        <v>167_2/8/2024 13:00</v>
      </c>
      <c r="I585" t="str">
        <f t="shared" si="19"/>
        <v>D'Anna Pullen</v>
      </c>
    </row>
    <row r="586" spans="1:9" x14ac:dyDescent="0.3">
      <c r="A586" s="1">
        <v>45330.541666666664</v>
      </c>
      <c r="B586" s="1">
        <v>45330.5625</v>
      </c>
      <c r="C586" t="s">
        <v>480</v>
      </c>
      <c r="D586">
        <v>78</v>
      </c>
      <c r="E586" t="s">
        <v>491</v>
      </c>
      <c r="F586" t="s">
        <v>492</v>
      </c>
      <c r="G586" t="s">
        <v>493</v>
      </c>
      <c r="H586" t="str">
        <f t="shared" si="18"/>
        <v>78_2/8/2024 13:00</v>
      </c>
      <c r="I586" t="str">
        <f t="shared" si="19"/>
        <v>Carolyn Simpson</v>
      </c>
    </row>
    <row r="587" spans="1:9" x14ac:dyDescent="0.3">
      <c r="A587" s="1">
        <v>45330.541666666664</v>
      </c>
      <c r="B587" s="1">
        <v>45330.5625</v>
      </c>
      <c r="C587" t="s">
        <v>480</v>
      </c>
      <c r="D587">
        <v>76</v>
      </c>
      <c r="E587" t="s">
        <v>518</v>
      </c>
      <c r="F587" t="s">
        <v>519</v>
      </c>
      <c r="G587" t="s">
        <v>520</v>
      </c>
      <c r="H587" t="str">
        <f t="shared" si="18"/>
        <v>76_2/8/2024 13:00</v>
      </c>
      <c r="I587" t="str">
        <f t="shared" si="19"/>
        <v>Heidi Molaison</v>
      </c>
    </row>
    <row r="588" spans="1:9" x14ac:dyDescent="0.3">
      <c r="A588" s="1">
        <v>45330.541666666664</v>
      </c>
      <c r="B588" s="1">
        <v>45330.5625</v>
      </c>
      <c r="C588" t="s">
        <v>487</v>
      </c>
      <c r="D588">
        <v>169</v>
      </c>
      <c r="E588" t="s">
        <v>488</v>
      </c>
      <c r="F588" t="s">
        <v>489</v>
      </c>
      <c r="G588" t="s">
        <v>490</v>
      </c>
      <c r="H588" t="str">
        <f t="shared" si="18"/>
        <v>169_2/8/2024 13:00</v>
      </c>
      <c r="I588" t="str">
        <f t="shared" si="19"/>
        <v>Kelsea Rodriguez</v>
      </c>
    </row>
    <row r="589" spans="1:9" x14ac:dyDescent="0.3">
      <c r="A589" s="1">
        <v>45330.541666666664</v>
      </c>
      <c r="B589" s="1">
        <v>45330.5625</v>
      </c>
      <c r="C589" t="s">
        <v>487</v>
      </c>
      <c r="D589">
        <v>116</v>
      </c>
      <c r="E589" t="s">
        <v>494</v>
      </c>
      <c r="F589" t="s">
        <v>495</v>
      </c>
      <c r="G589" t="s">
        <v>496</v>
      </c>
      <c r="H589" t="str">
        <f t="shared" si="18"/>
        <v>116_2/8/2024 13:00</v>
      </c>
      <c r="I589" t="str">
        <f t="shared" si="19"/>
        <v>Kelli Cruthirds</v>
      </c>
    </row>
    <row r="590" spans="1:9" x14ac:dyDescent="0.3">
      <c r="A590" s="1">
        <v>45330.541666666664</v>
      </c>
      <c r="B590" s="1">
        <v>45330.583333333336</v>
      </c>
      <c r="C590" t="s">
        <v>480</v>
      </c>
      <c r="D590">
        <v>91</v>
      </c>
      <c r="E590" t="s">
        <v>481</v>
      </c>
      <c r="F590" t="s">
        <v>482</v>
      </c>
      <c r="G590" t="s">
        <v>483</v>
      </c>
      <c r="H590" t="str">
        <f t="shared" si="18"/>
        <v>91_2/8/2024 13:00</v>
      </c>
      <c r="I590" t="str">
        <f t="shared" si="19"/>
        <v>Robert Crochet</v>
      </c>
    </row>
    <row r="591" spans="1:9" x14ac:dyDescent="0.3">
      <c r="A591" s="1">
        <v>45330.541666666664</v>
      </c>
      <c r="B591" s="1">
        <v>45330.583333333336</v>
      </c>
      <c r="C591" t="s">
        <v>480</v>
      </c>
      <c r="D591">
        <v>178</v>
      </c>
      <c r="E591" t="s">
        <v>497</v>
      </c>
      <c r="F591" t="s">
        <v>498</v>
      </c>
      <c r="G591" t="s">
        <v>499</v>
      </c>
      <c r="H591" t="str">
        <f t="shared" si="18"/>
        <v>178_2/8/2024 13:00</v>
      </c>
      <c r="I591" t="str">
        <f t="shared" si="19"/>
        <v>Christian Litz</v>
      </c>
    </row>
    <row r="592" spans="1:9" x14ac:dyDescent="0.3">
      <c r="A592" s="1">
        <v>45330.541666666664</v>
      </c>
      <c r="B592" s="1">
        <v>45330.583333333336</v>
      </c>
      <c r="C592" t="s">
        <v>480</v>
      </c>
      <c r="D592">
        <v>225</v>
      </c>
      <c r="E592" t="s">
        <v>509</v>
      </c>
      <c r="F592" t="s">
        <v>510</v>
      </c>
      <c r="G592" t="s">
        <v>511</v>
      </c>
      <c r="H592" t="str">
        <f t="shared" si="18"/>
        <v>225_2/8/2024 13:00</v>
      </c>
      <c r="I592" t="str">
        <f t="shared" si="19"/>
        <v>Jessica Pittman</v>
      </c>
    </row>
    <row r="593" spans="1:9" x14ac:dyDescent="0.3">
      <c r="A593" s="1">
        <v>45330.5625</v>
      </c>
      <c r="B593" s="1">
        <v>45330.583333333336</v>
      </c>
      <c r="C593" t="s">
        <v>480</v>
      </c>
      <c r="D593">
        <v>87</v>
      </c>
      <c r="E593" t="s">
        <v>518</v>
      </c>
      <c r="F593" t="s">
        <v>519</v>
      </c>
      <c r="G593" t="s">
        <v>520</v>
      </c>
      <c r="H593" t="str">
        <f t="shared" si="18"/>
        <v>87_2/8/2024 13:30</v>
      </c>
      <c r="I593" t="str">
        <f t="shared" si="19"/>
        <v>Heidi Molaison</v>
      </c>
    </row>
    <row r="594" spans="1:9" x14ac:dyDescent="0.3">
      <c r="A594" s="1">
        <v>45330.5625</v>
      </c>
      <c r="B594" s="1">
        <v>45330.583333333336</v>
      </c>
      <c r="C594" t="s">
        <v>480</v>
      </c>
      <c r="D594">
        <v>299</v>
      </c>
      <c r="E594" t="s">
        <v>491</v>
      </c>
      <c r="F594" t="s">
        <v>492</v>
      </c>
      <c r="G594" t="s">
        <v>493</v>
      </c>
      <c r="H594" t="str">
        <f t="shared" si="18"/>
        <v>299_2/8/2024 13:30</v>
      </c>
      <c r="I594" t="str">
        <f t="shared" si="19"/>
        <v>Carolyn Simpson</v>
      </c>
    </row>
    <row r="595" spans="1:9" x14ac:dyDescent="0.3">
      <c r="A595" s="1">
        <v>45330.5625</v>
      </c>
      <c r="B595" s="1">
        <v>45330.583333333336</v>
      </c>
      <c r="C595" t="s">
        <v>487</v>
      </c>
      <c r="D595">
        <v>330</v>
      </c>
      <c r="E595" t="s">
        <v>488</v>
      </c>
      <c r="F595" t="s">
        <v>489</v>
      </c>
      <c r="G595" t="s">
        <v>490</v>
      </c>
      <c r="H595" t="str">
        <f t="shared" si="18"/>
        <v>330_2/8/2024 13:30</v>
      </c>
      <c r="I595" t="str">
        <f t="shared" si="19"/>
        <v>Kelsea Rodriguez</v>
      </c>
    </row>
    <row r="596" spans="1:9" x14ac:dyDescent="0.3">
      <c r="A596" s="1">
        <v>45330.5625</v>
      </c>
      <c r="B596" s="1">
        <v>45330.583333333336</v>
      </c>
      <c r="C596" t="s">
        <v>487</v>
      </c>
      <c r="D596">
        <v>117</v>
      </c>
      <c r="E596" t="s">
        <v>494</v>
      </c>
      <c r="F596" t="s">
        <v>495</v>
      </c>
      <c r="G596" t="s">
        <v>496</v>
      </c>
      <c r="H596" t="str">
        <f t="shared" si="18"/>
        <v>117_2/8/2024 13:30</v>
      </c>
      <c r="I596" t="str">
        <f t="shared" si="19"/>
        <v>Kelli Cruthirds</v>
      </c>
    </row>
    <row r="597" spans="1:9" x14ac:dyDescent="0.3">
      <c r="A597" s="1">
        <v>45330.583333333336</v>
      </c>
      <c r="B597" s="1">
        <v>45330.604166666664</v>
      </c>
      <c r="C597" t="s">
        <v>480</v>
      </c>
      <c r="D597">
        <v>87</v>
      </c>
      <c r="E597" t="s">
        <v>506</v>
      </c>
      <c r="F597" t="s">
        <v>507</v>
      </c>
      <c r="G597" t="s">
        <v>508</v>
      </c>
      <c r="H597" t="str">
        <f t="shared" si="18"/>
        <v>87_2/8/2024 14:00</v>
      </c>
      <c r="I597" t="str">
        <f t="shared" si="19"/>
        <v>Victoria Miley</v>
      </c>
    </row>
    <row r="598" spans="1:9" x14ac:dyDescent="0.3">
      <c r="A598" s="1">
        <v>45330.583333333336</v>
      </c>
      <c r="B598" s="1">
        <v>45330.604166666664</v>
      </c>
      <c r="C598" t="s">
        <v>480</v>
      </c>
      <c r="D598">
        <v>131</v>
      </c>
      <c r="E598" t="s">
        <v>491</v>
      </c>
      <c r="F598" t="s">
        <v>492</v>
      </c>
      <c r="G598" t="s">
        <v>493</v>
      </c>
      <c r="H598" t="str">
        <f t="shared" si="18"/>
        <v>131_2/8/2024 14:00</v>
      </c>
      <c r="I598" t="str">
        <f t="shared" si="19"/>
        <v>Carolyn Simpson</v>
      </c>
    </row>
    <row r="599" spans="1:9" x14ac:dyDescent="0.3">
      <c r="A599" s="1">
        <v>45330.583333333336</v>
      </c>
      <c r="B599" s="1">
        <v>45330.604166666664</v>
      </c>
      <c r="C599" t="s">
        <v>480</v>
      </c>
      <c r="D599">
        <v>145</v>
      </c>
      <c r="E599" t="s">
        <v>518</v>
      </c>
      <c r="F599" t="s">
        <v>519</v>
      </c>
      <c r="G599" t="s">
        <v>520</v>
      </c>
      <c r="H599" t="str">
        <f t="shared" si="18"/>
        <v>145_2/8/2024 14:00</v>
      </c>
      <c r="I599" t="str">
        <f t="shared" si="19"/>
        <v>Heidi Molaison</v>
      </c>
    </row>
    <row r="600" spans="1:9" x14ac:dyDescent="0.3">
      <c r="A600" s="1">
        <v>45330.583333333336</v>
      </c>
      <c r="B600" s="1">
        <v>45330.604166666664</v>
      </c>
      <c r="C600" t="s">
        <v>480</v>
      </c>
      <c r="D600">
        <v>120</v>
      </c>
      <c r="E600" t="s">
        <v>503</v>
      </c>
      <c r="F600" t="s">
        <v>504</v>
      </c>
      <c r="G600" t="s">
        <v>505</v>
      </c>
      <c r="H600" t="str">
        <f t="shared" si="18"/>
        <v>120_2/8/2024 14:00</v>
      </c>
      <c r="I600" t="str">
        <f t="shared" si="19"/>
        <v>D'Anna Pullen</v>
      </c>
    </row>
    <row r="601" spans="1:9" x14ac:dyDescent="0.3">
      <c r="A601" s="1">
        <v>45330.583333333336</v>
      </c>
      <c r="B601" s="1">
        <v>45330.604166666664</v>
      </c>
      <c r="C601" t="s">
        <v>480</v>
      </c>
      <c r="D601">
        <v>162</v>
      </c>
      <c r="E601" t="s">
        <v>497</v>
      </c>
      <c r="F601" t="s">
        <v>498</v>
      </c>
      <c r="G601" t="s">
        <v>499</v>
      </c>
      <c r="H601" t="str">
        <f t="shared" si="18"/>
        <v>162_2/8/2024 14:00</v>
      </c>
      <c r="I601" t="str">
        <f t="shared" si="19"/>
        <v>Christian Litz</v>
      </c>
    </row>
    <row r="602" spans="1:9" x14ac:dyDescent="0.3">
      <c r="A602" s="1">
        <v>45330.583333333336</v>
      </c>
      <c r="B602" s="1">
        <v>45330.625</v>
      </c>
      <c r="C602" t="s">
        <v>480</v>
      </c>
      <c r="D602">
        <v>85</v>
      </c>
      <c r="E602" t="s">
        <v>484</v>
      </c>
      <c r="F602" t="s">
        <v>485</v>
      </c>
      <c r="G602" t="s">
        <v>486</v>
      </c>
      <c r="H602" t="str">
        <f t="shared" si="18"/>
        <v>85_2/8/2024 14:00</v>
      </c>
      <c r="I602" t="str">
        <f t="shared" si="19"/>
        <v>Katherine Tyree</v>
      </c>
    </row>
    <row r="603" spans="1:9" x14ac:dyDescent="0.3">
      <c r="A603" s="1">
        <v>45330.583333333336</v>
      </c>
      <c r="B603" s="1">
        <v>45330.625</v>
      </c>
      <c r="C603" t="s">
        <v>480</v>
      </c>
      <c r="D603">
        <v>110</v>
      </c>
      <c r="E603" t="s">
        <v>509</v>
      </c>
      <c r="F603" t="s">
        <v>510</v>
      </c>
      <c r="G603" t="s">
        <v>511</v>
      </c>
      <c r="H603" t="str">
        <f t="shared" si="18"/>
        <v>110_2/8/2024 14:00</v>
      </c>
      <c r="I603" t="str">
        <f t="shared" si="19"/>
        <v>Jessica Pittman</v>
      </c>
    </row>
    <row r="604" spans="1:9" x14ac:dyDescent="0.3">
      <c r="A604" s="1">
        <v>45330.583333333336</v>
      </c>
      <c r="B604" s="1">
        <v>45330.625</v>
      </c>
      <c r="C604" t="s">
        <v>480</v>
      </c>
      <c r="D604">
        <v>10</v>
      </c>
      <c r="E604" t="s">
        <v>484</v>
      </c>
      <c r="F604" t="s">
        <v>485</v>
      </c>
      <c r="G604" t="s">
        <v>486</v>
      </c>
      <c r="H604" t="str">
        <f t="shared" si="18"/>
        <v>10_2/8/2024 14:00</v>
      </c>
      <c r="I604" t="str">
        <f t="shared" si="19"/>
        <v>Katherine Tyree</v>
      </c>
    </row>
    <row r="605" spans="1:9" x14ac:dyDescent="0.3">
      <c r="A605" s="1">
        <v>45330.583333333336</v>
      </c>
      <c r="B605" s="1">
        <v>45330.625</v>
      </c>
      <c r="C605" t="s">
        <v>480</v>
      </c>
      <c r="D605">
        <v>111</v>
      </c>
      <c r="E605" t="s">
        <v>481</v>
      </c>
      <c r="F605" t="s">
        <v>482</v>
      </c>
      <c r="G605" t="s">
        <v>483</v>
      </c>
      <c r="H605" t="str">
        <f t="shared" si="18"/>
        <v>111_2/8/2024 14:00</v>
      </c>
      <c r="I605" t="str">
        <f t="shared" si="19"/>
        <v>Robert Crochet</v>
      </c>
    </row>
    <row r="606" spans="1:9" x14ac:dyDescent="0.3">
      <c r="A606" s="1">
        <v>45330.583333333336</v>
      </c>
      <c r="B606" s="1">
        <v>45330.625</v>
      </c>
      <c r="C606" t="s">
        <v>487</v>
      </c>
      <c r="D606">
        <v>330</v>
      </c>
      <c r="E606" t="s">
        <v>494</v>
      </c>
      <c r="F606" t="s">
        <v>495</v>
      </c>
      <c r="G606" t="s">
        <v>496</v>
      </c>
      <c r="H606" t="str">
        <f t="shared" si="18"/>
        <v>330_2/8/2024 14:00</v>
      </c>
      <c r="I606" t="str">
        <f t="shared" si="19"/>
        <v>Kelli Cruthirds</v>
      </c>
    </row>
    <row r="607" spans="1:9" x14ac:dyDescent="0.3">
      <c r="A607" s="1">
        <v>45330.604166666664</v>
      </c>
      <c r="B607" s="1">
        <v>45330.625</v>
      </c>
      <c r="C607" t="s">
        <v>480</v>
      </c>
      <c r="D607">
        <v>143</v>
      </c>
      <c r="E607" t="s">
        <v>503</v>
      </c>
      <c r="F607" t="s">
        <v>504</v>
      </c>
      <c r="G607" t="s">
        <v>505</v>
      </c>
      <c r="H607" t="str">
        <f t="shared" si="18"/>
        <v>143_2/8/2024 14:30</v>
      </c>
      <c r="I607" t="str">
        <f t="shared" si="19"/>
        <v>D'Anna Pullen</v>
      </c>
    </row>
    <row r="608" spans="1:9" x14ac:dyDescent="0.3">
      <c r="A608" s="1">
        <v>45330.604166666664</v>
      </c>
      <c r="B608" s="1">
        <v>45330.625</v>
      </c>
      <c r="C608" t="s">
        <v>480</v>
      </c>
      <c r="D608">
        <v>217</v>
      </c>
      <c r="E608" t="s">
        <v>518</v>
      </c>
      <c r="F608" t="s">
        <v>519</v>
      </c>
      <c r="G608" t="s">
        <v>520</v>
      </c>
      <c r="H608" t="str">
        <f t="shared" si="18"/>
        <v>217_2/8/2024 14:30</v>
      </c>
      <c r="I608" t="str">
        <f t="shared" si="19"/>
        <v>Heidi Molaison</v>
      </c>
    </row>
    <row r="609" spans="1:9" x14ac:dyDescent="0.3">
      <c r="A609" s="1">
        <v>45330.604166666664</v>
      </c>
      <c r="B609" s="1">
        <v>45330.625</v>
      </c>
      <c r="C609" t="s">
        <v>480</v>
      </c>
      <c r="D609">
        <v>204</v>
      </c>
      <c r="E609" t="s">
        <v>506</v>
      </c>
      <c r="F609" t="s">
        <v>507</v>
      </c>
      <c r="G609" t="s">
        <v>508</v>
      </c>
      <c r="H609" t="str">
        <f t="shared" si="18"/>
        <v>204_2/8/2024 14:30</v>
      </c>
      <c r="I609" t="str">
        <f t="shared" si="19"/>
        <v>Victoria Miley</v>
      </c>
    </row>
    <row r="610" spans="1:9" x14ac:dyDescent="0.3">
      <c r="A610" s="1">
        <v>45330.604166666664</v>
      </c>
      <c r="B610" s="1">
        <v>45330.625</v>
      </c>
      <c r="C610" t="s">
        <v>480</v>
      </c>
      <c r="D610">
        <v>185</v>
      </c>
      <c r="E610" t="s">
        <v>497</v>
      </c>
      <c r="F610" t="s">
        <v>498</v>
      </c>
      <c r="G610" t="s">
        <v>499</v>
      </c>
      <c r="H610" t="str">
        <f t="shared" si="18"/>
        <v>185_2/8/2024 14:30</v>
      </c>
      <c r="I610" t="str">
        <f t="shared" si="19"/>
        <v>Christian Litz</v>
      </c>
    </row>
    <row r="611" spans="1:9" x14ac:dyDescent="0.3">
      <c r="A611" s="1">
        <v>45330.604166666664</v>
      </c>
      <c r="B611" s="1">
        <v>45330.625</v>
      </c>
      <c r="C611" t="s">
        <v>480</v>
      </c>
      <c r="D611">
        <v>228</v>
      </c>
      <c r="E611" t="s">
        <v>491</v>
      </c>
      <c r="F611" t="s">
        <v>492</v>
      </c>
      <c r="G611" t="s">
        <v>493</v>
      </c>
      <c r="H611" t="str">
        <f t="shared" si="18"/>
        <v>228_2/8/2024 14:30</v>
      </c>
      <c r="I611" t="str">
        <f t="shared" si="19"/>
        <v>Carolyn Simpson</v>
      </c>
    </row>
    <row r="612" spans="1:9" x14ac:dyDescent="0.3">
      <c r="A612" s="1">
        <v>45330.625</v>
      </c>
      <c r="B612" s="1">
        <v>45330.645833333336</v>
      </c>
      <c r="C612" t="s">
        <v>480</v>
      </c>
      <c r="D612">
        <v>239</v>
      </c>
      <c r="E612" t="s">
        <v>518</v>
      </c>
      <c r="F612" t="s">
        <v>519</v>
      </c>
      <c r="G612" t="s">
        <v>520</v>
      </c>
      <c r="H612" t="str">
        <f t="shared" si="18"/>
        <v>239_2/8/2024 15:00</v>
      </c>
      <c r="I612" t="str">
        <f t="shared" si="19"/>
        <v>Heidi Molaison</v>
      </c>
    </row>
    <row r="613" spans="1:9" x14ac:dyDescent="0.3">
      <c r="A613" s="1">
        <v>45330.625</v>
      </c>
      <c r="B613" s="1">
        <v>45330.645833333336</v>
      </c>
      <c r="C613" t="s">
        <v>480</v>
      </c>
      <c r="D613">
        <v>217</v>
      </c>
      <c r="E613" t="s">
        <v>503</v>
      </c>
      <c r="F613" t="s">
        <v>504</v>
      </c>
      <c r="G613" t="s">
        <v>505</v>
      </c>
      <c r="H613" t="str">
        <f t="shared" si="18"/>
        <v>217_2/8/2024 15:00</v>
      </c>
      <c r="I613" t="str">
        <f t="shared" si="19"/>
        <v>D'Anna Pullen</v>
      </c>
    </row>
    <row r="614" spans="1:9" x14ac:dyDescent="0.3">
      <c r="A614" s="1">
        <v>45330.625</v>
      </c>
      <c r="B614" s="1">
        <v>45330.645833333336</v>
      </c>
      <c r="C614" t="s">
        <v>480</v>
      </c>
      <c r="D614">
        <v>204</v>
      </c>
      <c r="E614" t="s">
        <v>491</v>
      </c>
      <c r="F614" t="s">
        <v>492</v>
      </c>
      <c r="G614" t="s">
        <v>493</v>
      </c>
      <c r="H614" t="str">
        <f t="shared" si="18"/>
        <v>204_2/8/2024 15:00</v>
      </c>
      <c r="I614" t="str">
        <f t="shared" si="19"/>
        <v>Carolyn Simpson</v>
      </c>
    </row>
    <row r="615" spans="1:9" x14ac:dyDescent="0.3">
      <c r="A615" s="1">
        <v>45330.625</v>
      </c>
      <c r="B615" s="1">
        <v>45330.645833333336</v>
      </c>
      <c r="C615" t="s">
        <v>480</v>
      </c>
      <c r="D615">
        <v>252</v>
      </c>
      <c r="E615" t="s">
        <v>497</v>
      </c>
      <c r="F615" t="s">
        <v>498</v>
      </c>
      <c r="G615" t="s">
        <v>499</v>
      </c>
      <c r="H615" t="str">
        <f t="shared" si="18"/>
        <v>252_2/8/2024 15:00</v>
      </c>
      <c r="I615" t="str">
        <f t="shared" si="19"/>
        <v>Christian Litz</v>
      </c>
    </row>
    <row r="616" spans="1:9" x14ac:dyDescent="0.3">
      <c r="A616" s="1">
        <v>45330.625</v>
      </c>
      <c r="B616" s="1">
        <v>45330.645833333336</v>
      </c>
      <c r="C616" t="s">
        <v>480</v>
      </c>
      <c r="D616">
        <v>185</v>
      </c>
      <c r="E616" t="s">
        <v>506</v>
      </c>
      <c r="F616" t="s">
        <v>507</v>
      </c>
      <c r="G616" t="s">
        <v>508</v>
      </c>
      <c r="H616" t="str">
        <f t="shared" si="18"/>
        <v>185_2/8/2024 15:00</v>
      </c>
      <c r="I616" t="str">
        <f t="shared" si="19"/>
        <v>Victoria Miley</v>
      </c>
    </row>
    <row r="617" spans="1:9" x14ac:dyDescent="0.3">
      <c r="A617" s="1">
        <v>45330.625</v>
      </c>
      <c r="B617" s="1">
        <v>45330.645833333336</v>
      </c>
      <c r="C617" t="s">
        <v>480</v>
      </c>
      <c r="D617">
        <v>228</v>
      </c>
      <c r="E617" t="s">
        <v>506</v>
      </c>
      <c r="F617" t="s">
        <v>507</v>
      </c>
      <c r="G617" t="s">
        <v>508</v>
      </c>
      <c r="H617" t="str">
        <f t="shared" si="18"/>
        <v>228_2/8/2024 15:00</v>
      </c>
      <c r="I617" t="str">
        <f t="shared" si="19"/>
        <v>Victoria Miley</v>
      </c>
    </row>
    <row r="618" spans="1:9" x14ac:dyDescent="0.3">
      <c r="A618" s="1">
        <v>45330.625</v>
      </c>
      <c r="B618" s="1">
        <v>45330.645833333336</v>
      </c>
      <c r="C618" t="s">
        <v>487</v>
      </c>
      <c r="D618">
        <v>81</v>
      </c>
      <c r="E618" t="s">
        <v>494</v>
      </c>
      <c r="F618" t="s">
        <v>495</v>
      </c>
      <c r="G618" t="s">
        <v>496</v>
      </c>
      <c r="H618" t="str">
        <f t="shared" si="18"/>
        <v>81_2/8/2024 15:00</v>
      </c>
      <c r="I618" t="str">
        <f t="shared" si="19"/>
        <v>Kelli Cruthirds</v>
      </c>
    </row>
    <row r="619" spans="1:9" x14ac:dyDescent="0.3">
      <c r="A619" s="1">
        <v>45330.625</v>
      </c>
      <c r="B619" s="1">
        <v>45330.666666666664</v>
      </c>
      <c r="C619" t="s">
        <v>480</v>
      </c>
      <c r="D619">
        <v>96</v>
      </c>
      <c r="E619" t="s">
        <v>509</v>
      </c>
      <c r="F619" t="s">
        <v>510</v>
      </c>
      <c r="G619" t="s">
        <v>511</v>
      </c>
      <c r="H619" t="str">
        <f t="shared" si="18"/>
        <v>96_2/8/2024 15:00</v>
      </c>
      <c r="I619" t="str">
        <f t="shared" si="19"/>
        <v>Jessica Pittman</v>
      </c>
    </row>
    <row r="620" spans="1:9" x14ac:dyDescent="0.3">
      <c r="A620" s="1">
        <v>45330.625</v>
      </c>
      <c r="B620" s="1">
        <v>45330.666666666664</v>
      </c>
      <c r="C620" t="s">
        <v>480</v>
      </c>
      <c r="D620">
        <v>166</v>
      </c>
      <c r="E620" t="s">
        <v>481</v>
      </c>
      <c r="F620" t="s">
        <v>482</v>
      </c>
      <c r="G620" t="s">
        <v>483</v>
      </c>
      <c r="H620" t="str">
        <f t="shared" si="18"/>
        <v>166_2/8/2024 15:00</v>
      </c>
      <c r="I620" t="str">
        <f t="shared" si="19"/>
        <v>Robert Crochet</v>
      </c>
    </row>
    <row r="621" spans="1:9" x14ac:dyDescent="0.3">
      <c r="A621" s="1">
        <v>45330.625</v>
      </c>
      <c r="B621" s="1">
        <v>45330.666666666664</v>
      </c>
      <c r="C621" t="s">
        <v>480</v>
      </c>
      <c r="D621">
        <v>304</v>
      </c>
      <c r="E621" t="s">
        <v>484</v>
      </c>
      <c r="F621" t="s">
        <v>485</v>
      </c>
      <c r="G621" t="s">
        <v>486</v>
      </c>
      <c r="H621" t="str">
        <f t="shared" si="18"/>
        <v>304_2/8/2024 15:00</v>
      </c>
      <c r="I621" t="str">
        <f t="shared" si="19"/>
        <v>Katherine Tyree</v>
      </c>
    </row>
    <row r="622" spans="1:9" x14ac:dyDescent="0.3">
      <c r="A622" s="1">
        <v>45330.625</v>
      </c>
      <c r="B622" s="1">
        <v>45330.666666666664</v>
      </c>
      <c r="C622" t="s">
        <v>480</v>
      </c>
      <c r="D622">
        <v>21</v>
      </c>
      <c r="E622" t="s">
        <v>509</v>
      </c>
      <c r="F622" t="s">
        <v>510</v>
      </c>
      <c r="G622" t="s">
        <v>511</v>
      </c>
      <c r="H622" t="str">
        <f t="shared" si="18"/>
        <v>21_2/8/2024 15:00</v>
      </c>
      <c r="I622" t="str">
        <f t="shared" si="19"/>
        <v>Jessica Pittman</v>
      </c>
    </row>
    <row r="623" spans="1:9" x14ac:dyDescent="0.3">
      <c r="A623" s="1">
        <v>45330.645833333336</v>
      </c>
      <c r="B623" s="1">
        <v>45330.666666666664</v>
      </c>
      <c r="C623" t="s">
        <v>480</v>
      </c>
      <c r="D623">
        <v>239</v>
      </c>
      <c r="E623" t="s">
        <v>503</v>
      </c>
      <c r="F623" t="s">
        <v>504</v>
      </c>
      <c r="G623" t="s">
        <v>505</v>
      </c>
      <c r="H623" t="str">
        <f t="shared" si="18"/>
        <v>239_2/8/2024 15:30</v>
      </c>
      <c r="I623" t="str">
        <f t="shared" si="19"/>
        <v>D'Anna Pullen</v>
      </c>
    </row>
    <row r="624" spans="1:9" x14ac:dyDescent="0.3">
      <c r="A624" s="1">
        <v>45330.645833333336</v>
      </c>
      <c r="B624" s="1">
        <v>45330.666666666664</v>
      </c>
      <c r="C624" t="s">
        <v>480</v>
      </c>
      <c r="D624">
        <v>200</v>
      </c>
      <c r="E624" t="s">
        <v>506</v>
      </c>
      <c r="F624" t="s">
        <v>507</v>
      </c>
      <c r="G624" t="s">
        <v>508</v>
      </c>
      <c r="H624" t="str">
        <f t="shared" si="18"/>
        <v>200_2/8/2024 15:30</v>
      </c>
      <c r="I624" t="str">
        <f t="shared" si="19"/>
        <v>Victoria Miley</v>
      </c>
    </row>
    <row r="625" spans="1:9" x14ac:dyDescent="0.3">
      <c r="A625" s="1">
        <v>45330.645833333336</v>
      </c>
      <c r="B625" s="1">
        <v>45330.666666666664</v>
      </c>
      <c r="C625" t="s">
        <v>480</v>
      </c>
      <c r="D625">
        <v>83</v>
      </c>
      <c r="E625" t="s">
        <v>491</v>
      </c>
      <c r="F625" t="s">
        <v>492</v>
      </c>
      <c r="G625" t="s">
        <v>493</v>
      </c>
      <c r="H625" t="str">
        <f t="shared" si="18"/>
        <v>83_2/8/2024 15:30</v>
      </c>
      <c r="I625" t="str">
        <f t="shared" si="19"/>
        <v>Carolyn Simpson</v>
      </c>
    </row>
    <row r="626" spans="1:9" x14ac:dyDescent="0.3">
      <c r="A626" s="1">
        <v>45330.645833333336</v>
      </c>
      <c r="B626" s="1">
        <v>45330.666666666664</v>
      </c>
      <c r="C626" t="s">
        <v>480</v>
      </c>
      <c r="D626">
        <v>216</v>
      </c>
      <c r="E626" t="s">
        <v>497</v>
      </c>
      <c r="F626" t="s">
        <v>498</v>
      </c>
      <c r="G626" t="s">
        <v>499</v>
      </c>
      <c r="H626" t="str">
        <f t="shared" si="18"/>
        <v>216_2/8/2024 15:30</v>
      </c>
      <c r="I626" t="str">
        <f t="shared" si="19"/>
        <v>Christian Litz</v>
      </c>
    </row>
    <row r="627" spans="1:9" x14ac:dyDescent="0.3">
      <c r="A627" s="1">
        <v>45330.645833333336</v>
      </c>
      <c r="B627" s="1">
        <v>45330.666666666664</v>
      </c>
      <c r="C627" t="s">
        <v>480</v>
      </c>
      <c r="D627">
        <v>185</v>
      </c>
      <c r="E627" t="s">
        <v>518</v>
      </c>
      <c r="F627" t="s">
        <v>519</v>
      </c>
      <c r="G627" t="s">
        <v>520</v>
      </c>
      <c r="H627" t="str">
        <f t="shared" si="18"/>
        <v>185_2/8/2024 15:30</v>
      </c>
      <c r="I627" t="str">
        <f t="shared" si="19"/>
        <v>Heidi Molaison</v>
      </c>
    </row>
    <row r="628" spans="1:9" x14ac:dyDescent="0.3">
      <c r="A628" s="1">
        <v>45330.645833333336</v>
      </c>
      <c r="B628" s="1">
        <v>45330.666666666664</v>
      </c>
      <c r="C628" t="s">
        <v>480</v>
      </c>
      <c r="D628">
        <v>150</v>
      </c>
      <c r="E628" t="s">
        <v>506</v>
      </c>
      <c r="F628" t="s">
        <v>507</v>
      </c>
      <c r="G628" t="s">
        <v>508</v>
      </c>
      <c r="H628" t="str">
        <f t="shared" si="18"/>
        <v>150_2/8/2024 15:30</v>
      </c>
      <c r="I628" t="str">
        <f t="shared" si="19"/>
        <v>Victoria Miley</v>
      </c>
    </row>
    <row r="629" spans="1:9" x14ac:dyDescent="0.3">
      <c r="A629" s="1">
        <v>45330.645833333336</v>
      </c>
      <c r="B629" s="1">
        <v>45330.666666666664</v>
      </c>
      <c r="C629" t="s">
        <v>487</v>
      </c>
      <c r="D629">
        <v>287</v>
      </c>
      <c r="E629" t="s">
        <v>494</v>
      </c>
      <c r="F629" t="s">
        <v>495</v>
      </c>
      <c r="G629" t="s">
        <v>496</v>
      </c>
      <c r="H629" t="str">
        <f t="shared" si="18"/>
        <v>287_2/8/2024 15:30</v>
      </c>
      <c r="I629" t="str">
        <f t="shared" si="19"/>
        <v>Kelli Cruthirds</v>
      </c>
    </row>
    <row r="630" spans="1:9" x14ac:dyDescent="0.3">
      <c r="A630" s="1">
        <v>45330.666666666664</v>
      </c>
      <c r="B630" s="1">
        <v>45330.6875</v>
      </c>
      <c r="C630" t="s">
        <v>480</v>
      </c>
      <c r="D630">
        <v>83</v>
      </c>
      <c r="E630" t="s">
        <v>506</v>
      </c>
      <c r="F630" t="s">
        <v>507</v>
      </c>
      <c r="G630" t="s">
        <v>508</v>
      </c>
      <c r="H630" t="str">
        <f t="shared" si="18"/>
        <v>83_2/8/2024 16:00</v>
      </c>
      <c r="I630" t="str">
        <f t="shared" si="19"/>
        <v>Victoria Miley</v>
      </c>
    </row>
    <row r="631" spans="1:9" x14ac:dyDescent="0.3">
      <c r="A631" s="1">
        <v>45330.666666666664</v>
      </c>
      <c r="B631" s="1">
        <v>45330.6875</v>
      </c>
      <c r="C631" t="s">
        <v>480</v>
      </c>
      <c r="D631">
        <v>189</v>
      </c>
      <c r="E631" t="s">
        <v>497</v>
      </c>
      <c r="F631" t="s">
        <v>498</v>
      </c>
      <c r="G631" t="s">
        <v>499</v>
      </c>
      <c r="H631" t="str">
        <f t="shared" si="18"/>
        <v>189_2/8/2024 16:00</v>
      </c>
      <c r="I631" t="str">
        <f t="shared" si="19"/>
        <v>Christian Litz</v>
      </c>
    </row>
    <row r="632" spans="1:9" x14ac:dyDescent="0.3">
      <c r="A632" s="1">
        <v>45330.666666666664</v>
      </c>
      <c r="B632" s="1">
        <v>45330.6875</v>
      </c>
      <c r="C632" t="s">
        <v>480</v>
      </c>
      <c r="D632">
        <v>61</v>
      </c>
      <c r="E632" t="s">
        <v>518</v>
      </c>
      <c r="F632" t="s">
        <v>519</v>
      </c>
      <c r="G632" t="s">
        <v>520</v>
      </c>
      <c r="H632" t="str">
        <f t="shared" si="18"/>
        <v>61_2/8/2024 16:00</v>
      </c>
      <c r="I632" t="str">
        <f t="shared" si="19"/>
        <v>Heidi Molaison</v>
      </c>
    </row>
    <row r="633" spans="1:9" x14ac:dyDescent="0.3">
      <c r="A633" s="1">
        <v>45330.666666666664</v>
      </c>
      <c r="B633" s="1">
        <v>45330.6875</v>
      </c>
      <c r="C633" t="s">
        <v>480</v>
      </c>
      <c r="D633">
        <v>135</v>
      </c>
      <c r="E633" t="s">
        <v>491</v>
      </c>
      <c r="F633" t="s">
        <v>492</v>
      </c>
      <c r="G633" t="s">
        <v>493</v>
      </c>
      <c r="H633" t="str">
        <f t="shared" si="18"/>
        <v>135_2/8/2024 16:00</v>
      </c>
      <c r="I633" t="str">
        <f t="shared" si="19"/>
        <v>Carolyn Simpson</v>
      </c>
    </row>
    <row r="634" spans="1:9" x14ac:dyDescent="0.3">
      <c r="A634" s="1">
        <v>45330.666666666664</v>
      </c>
      <c r="B634" s="1">
        <v>45330.6875</v>
      </c>
      <c r="C634" t="s">
        <v>480</v>
      </c>
      <c r="D634">
        <v>266</v>
      </c>
      <c r="E634" t="s">
        <v>503</v>
      </c>
      <c r="F634" t="s">
        <v>504</v>
      </c>
      <c r="G634" t="s">
        <v>505</v>
      </c>
      <c r="H634" t="str">
        <f t="shared" si="18"/>
        <v>266_2/8/2024 16:00</v>
      </c>
      <c r="I634" t="str">
        <f t="shared" si="19"/>
        <v>D'Anna Pullen</v>
      </c>
    </row>
    <row r="635" spans="1:9" x14ac:dyDescent="0.3">
      <c r="A635" s="1">
        <v>45330.666666666664</v>
      </c>
      <c r="B635" s="1">
        <v>45330.6875</v>
      </c>
      <c r="C635" t="s">
        <v>487</v>
      </c>
      <c r="D635">
        <v>48</v>
      </c>
      <c r="E635" t="s">
        <v>494</v>
      </c>
      <c r="F635" t="s">
        <v>495</v>
      </c>
      <c r="G635" t="s">
        <v>496</v>
      </c>
      <c r="H635" t="str">
        <f t="shared" si="18"/>
        <v>48_2/8/2024 16:00</v>
      </c>
      <c r="I635" t="str">
        <f t="shared" si="19"/>
        <v>Kelli Cruthirds</v>
      </c>
    </row>
    <row r="636" spans="1:9" x14ac:dyDescent="0.3">
      <c r="A636" s="1">
        <v>45330.666666666664</v>
      </c>
      <c r="B636" s="1">
        <v>45330.708333333336</v>
      </c>
      <c r="C636" t="s">
        <v>480</v>
      </c>
      <c r="D636">
        <v>77</v>
      </c>
      <c r="E636" t="s">
        <v>484</v>
      </c>
      <c r="F636" t="s">
        <v>485</v>
      </c>
      <c r="G636" t="s">
        <v>486</v>
      </c>
      <c r="H636" t="str">
        <f t="shared" si="18"/>
        <v>77_2/8/2024 16:00</v>
      </c>
      <c r="I636" t="str">
        <f t="shared" si="19"/>
        <v>Katherine Tyree</v>
      </c>
    </row>
    <row r="637" spans="1:9" x14ac:dyDescent="0.3">
      <c r="A637" s="1">
        <v>45330.666666666664</v>
      </c>
      <c r="B637" s="1">
        <v>45330.708333333336</v>
      </c>
      <c r="C637" t="s">
        <v>480</v>
      </c>
      <c r="D637">
        <v>97</v>
      </c>
      <c r="E637" t="s">
        <v>509</v>
      </c>
      <c r="F637" t="s">
        <v>510</v>
      </c>
      <c r="G637" t="s">
        <v>511</v>
      </c>
      <c r="H637" t="str">
        <f t="shared" si="18"/>
        <v>97_2/8/2024 16:00</v>
      </c>
      <c r="I637" t="str">
        <f t="shared" si="19"/>
        <v>Jessica Pittman</v>
      </c>
    </row>
    <row r="638" spans="1:9" x14ac:dyDescent="0.3">
      <c r="A638" s="1">
        <v>45330.666666666664</v>
      </c>
      <c r="B638" s="1">
        <v>45330.708333333336</v>
      </c>
      <c r="C638" t="s">
        <v>480</v>
      </c>
      <c r="D638">
        <v>90</v>
      </c>
      <c r="E638" t="s">
        <v>481</v>
      </c>
      <c r="F638" t="s">
        <v>482</v>
      </c>
      <c r="G638" t="s">
        <v>483</v>
      </c>
      <c r="H638" t="str">
        <f t="shared" si="18"/>
        <v>90_2/8/2024 16:00</v>
      </c>
      <c r="I638" t="str">
        <f t="shared" si="19"/>
        <v>Robert Crochet</v>
      </c>
    </row>
    <row r="639" spans="1:9" x14ac:dyDescent="0.3">
      <c r="A639" s="1">
        <v>45330.666666666664</v>
      </c>
      <c r="B639" s="1">
        <v>45330.708333333336</v>
      </c>
      <c r="C639" t="s">
        <v>480</v>
      </c>
      <c r="D639">
        <v>170</v>
      </c>
      <c r="E639" t="s">
        <v>509</v>
      </c>
      <c r="F639" t="s">
        <v>510</v>
      </c>
      <c r="G639" t="s">
        <v>511</v>
      </c>
      <c r="H639" t="str">
        <f t="shared" si="18"/>
        <v>170_2/8/2024 16:00</v>
      </c>
      <c r="I639" t="str">
        <f t="shared" si="19"/>
        <v>Jessica Pittman</v>
      </c>
    </row>
    <row r="640" spans="1:9" x14ac:dyDescent="0.3">
      <c r="A640" s="1">
        <v>45330.666666666664</v>
      </c>
      <c r="B640" s="1">
        <v>45330.708333333336</v>
      </c>
      <c r="C640" t="s">
        <v>480</v>
      </c>
      <c r="D640">
        <v>219</v>
      </c>
      <c r="E640" t="s">
        <v>484</v>
      </c>
      <c r="F640" t="s">
        <v>485</v>
      </c>
      <c r="G640" t="s">
        <v>486</v>
      </c>
      <c r="H640" t="str">
        <f t="shared" si="18"/>
        <v>219_2/8/2024 16:00</v>
      </c>
      <c r="I640" t="str">
        <f t="shared" si="19"/>
        <v>Katherine Tyree</v>
      </c>
    </row>
    <row r="641" spans="1:9" x14ac:dyDescent="0.3">
      <c r="A641" s="1">
        <v>45330.6875</v>
      </c>
      <c r="B641" s="1">
        <v>45330.708333333336</v>
      </c>
      <c r="C641" t="s">
        <v>480</v>
      </c>
      <c r="D641">
        <v>274</v>
      </c>
      <c r="E641" t="s">
        <v>506</v>
      </c>
      <c r="F641" t="s">
        <v>507</v>
      </c>
      <c r="G641" t="s">
        <v>508</v>
      </c>
      <c r="H641" t="str">
        <f t="shared" si="18"/>
        <v>274_2/8/2024 16:30</v>
      </c>
      <c r="I641" t="str">
        <f t="shared" si="19"/>
        <v>Victoria Miley</v>
      </c>
    </row>
    <row r="642" spans="1:9" x14ac:dyDescent="0.3">
      <c r="A642" s="1">
        <v>45330.6875</v>
      </c>
      <c r="B642" s="1">
        <v>45330.708333333336</v>
      </c>
      <c r="C642" t="s">
        <v>480</v>
      </c>
      <c r="D642">
        <v>266</v>
      </c>
      <c r="E642" t="s">
        <v>491</v>
      </c>
      <c r="F642" t="s">
        <v>492</v>
      </c>
      <c r="G642" t="s">
        <v>493</v>
      </c>
      <c r="H642" t="str">
        <f t="shared" si="18"/>
        <v>266_2/8/2024 16:30</v>
      </c>
      <c r="I642" t="str">
        <f t="shared" si="19"/>
        <v>Carolyn Simpson</v>
      </c>
    </row>
    <row r="643" spans="1:9" x14ac:dyDescent="0.3">
      <c r="A643" s="1">
        <v>45330.6875</v>
      </c>
      <c r="B643" s="1">
        <v>45330.708333333336</v>
      </c>
      <c r="C643" t="s">
        <v>480</v>
      </c>
      <c r="D643">
        <v>99</v>
      </c>
      <c r="E643" t="s">
        <v>497</v>
      </c>
      <c r="F643" t="s">
        <v>498</v>
      </c>
      <c r="G643" t="s">
        <v>499</v>
      </c>
      <c r="H643" t="str">
        <f t="shared" ref="H643:H706" si="20">D643&amp;"_"&amp;TEXT(A643,"m/d/yyyy hh:mm")</f>
        <v>99_2/8/2024 16:30</v>
      </c>
      <c r="I643" t="str">
        <f t="shared" si="19"/>
        <v>Christian Litz</v>
      </c>
    </row>
    <row r="644" spans="1:9" x14ac:dyDescent="0.3">
      <c r="A644" s="1">
        <v>45330.6875</v>
      </c>
      <c r="B644" s="1">
        <v>45330.708333333336</v>
      </c>
      <c r="C644" t="s">
        <v>480</v>
      </c>
      <c r="D644">
        <v>124</v>
      </c>
      <c r="E644" t="s">
        <v>503</v>
      </c>
      <c r="F644" t="s">
        <v>504</v>
      </c>
      <c r="G644" t="s">
        <v>505</v>
      </c>
      <c r="H644" t="str">
        <f t="shared" si="20"/>
        <v>124_2/8/2024 16:30</v>
      </c>
      <c r="I644" t="str">
        <f t="shared" ref="I644:I707" si="21">F644&amp;" "&amp;G644</f>
        <v>D'Anna Pullen</v>
      </c>
    </row>
    <row r="645" spans="1:9" x14ac:dyDescent="0.3">
      <c r="A645" s="1">
        <v>45330.6875</v>
      </c>
      <c r="B645" s="1">
        <v>45330.708333333336</v>
      </c>
      <c r="C645" t="s">
        <v>480</v>
      </c>
      <c r="D645">
        <v>5</v>
      </c>
      <c r="E645" t="s">
        <v>518</v>
      </c>
      <c r="F645" t="s">
        <v>519</v>
      </c>
      <c r="G645" t="s">
        <v>520</v>
      </c>
      <c r="H645" t="str">
        <f t="shared" si="20"/>
        <v>5_2/8/2024 16:30</v>
      </c>
      <c r="I645" t="str">
        <f t="shared" si="21"/>
        <v>Heidi Molaison</v>
      </c>
    </row>
    <row r="646" spans="1:9" x14ac:dyDescent="0.3">
      <c r="A646" s="1">
        <v>45330.6875</v>
      </c>
      <c r="B646" s="1">
        <v>45330.708333333336</v>
      </c>
      <c r="C646" t="s">
        <v>487</v>
      </c>
      <c r="D646">
        <v>300</v>
      </c>
      <c r="E646" t="s">
        <v>494</v>
      </c>
      <c r="F646" t="s">
        <v>495</v>
      </c>
      <c r="G646" t="s">
        <v>496</v>
      </c>
      <c r="H646" t="str">
        <f t="shared" si="20"/>
        <v>300_2/8/2024 16:30</v>
      </c>
      <c r="I646" t="str">
        <f t="shared" si="21"/>
        <v>Kelli Cruthirds</v>
      </c>
    </row>
    <row r="647" spans="1:9" x14ac:dyDescent="0.3">
      <c r="A647" s="1">
        <v>45330.708333333336</v>
      </c>
      <c r="B647" s="1">
        <v>45330.729166666664</v>
      </c>
      <c r="C647" t="s">
        <v>480</v>
      </c>
      <c r="D647">
        <v>202</v>
      </c>
      <c r="E647" t="s">
        <v>506</v>
      </c>
      <c r="F647" t="s">
        <v>507</v>
      </c>
      <c r="G647" t="s">
        <v>508</v>
      </c>
      <c r="H647" t="str">
        <f t="shared" si="20"/>
        <v>202_2/8/2024 17:00</v>
      </c>
      <c r="I647" t="str">
        <f t="shared" si="21"/>
        <v>Victoria Miley</v>
      </c>
    </row>
    <row r="648" spans="1:9" x14ac:dyDescent="0.3">
      <c r="A648" s="1">
        <v>45330.708333333336</v>
      </c>
      <c r="B648" s="1">
        <v>45330.729166666664</v>
      </c>
      <c r="C648" t="s">
        <v>480</v>
      </c>
      <c r="D648">
        <v>218</v>
      </c>
      <c r="E648" t="s">
        <v>503</v>
      </c>
      <c r="F648" t="s">
        <v>504</v>
      </c>
      <c r="G648" t="s">
        <v>505</v>
      </c>
      <c r="H648" t="str">
        <f t="shared" si="20"/>
        <v>218_2/8/2024 17:00</v>
      </c>
      <c r="I648" t="str">
        <f t="shared" si="21"/>
        <v>D'Anna Pullen</v>
      </c>
    </row>
    <row r="649" spans="1:9" x14ac:dyDescent="0.3">
      <c r="A649" s="1">
        <v>45330.708333333336</v>
      </c>
      <c r="B649" s="1">
        <v>45330.75</v>
      </c>
      <c r="C649" t="s">
        <v>480</v>
      </c>
      <c r="D649">
        <v>260</v>
      </c>
      <c r="E649" t="s">
        <v>481</v>
      </c>
      <c r="F649" t="s">
        <v>482</v>
      </c>
      <c r="G649" t="s">
        <v>483</v>
      </c>
      <c r="H649" t="str">
        <f t="shared" si="20"/>
        <v>260_2/8/2024 17:00</v>
      </c>
      <c r="I649" t="str">
        <f t="shared" si="21"/>
        <v>Robert Crochet</v>
      </c>
    </row>
    <row r="650" spans="1:9" x14ac:dyDescent="0.3">
      <c r="A650" s="1">
        <v>45330.708333333336</v>
      </c>
      <c r="B650" s="1">
        <v>45330.75</v>
      </c>
      <c r="C650" t="s">
        <v>480</v>
      </c>
      <c r="D650">
        <v>292</v>
      </c>
      <c r="E650" t="s">
        <v>497</v>
      </c>
      <c r="F650" t="s">
        <v>498</v>
      </c>
      <c r="G650" t="s">
        <v>499</v>
      </c>
      <c r="H650" t="str">
        <f t="shared" si="20"/>
        <v>292_2/8/2024 17:00</v>
      </c>
      <c r="I650" t="str">
        <f t="shared" si="21"/>
        <v>Christian Litz</v>
      </c>
    </row>
    <row r="651" spans="1:9" x14ac:dyDescent="0.3">
      <c r="A651" s="1">
        <v>45330.708333333336</v>
      </c>
      <c r="B651" s="1">
        <v>45330.75</v>
      </c>
      <c r="C651" t="s">
        <v>480</v>
      </c>
      <c r="D651">
        <v>279</v>
      </c>
      <c r="E651" t="s">
        <v>484</v>
      </c>
      <c r="F651" t="s">
        <v>485</v>
      </c>
      <c r="G651" t="s">
        <v>486</v>
      </c>
      <c r="H651" t="str">
        <f t="shared" si="20"/>
        <v>279_2/8/2024 17:00</v>
      </c>
      <c r="I651" t="str">
        <f t="shared" si="21"/>
        <v>Katherine Tyree</v>
      </c>
    </row>
    <row r="652" spans="1:9" x14ac:dyDescent="0.3">
      <c r="A652" s="1">
        <v>45330.708333333336</v>
      </c>
      <c r="B652" s="1">
        <v>45330.75</v>
      </c>
      <c r="C652" t="s">
        <v>480</v>
      </c>
      <c r="D652">
        <v>86</v>
      </c>
      <c r="E652" t="s">
        <v>509</v>
      </c>
      <c r="F652" t="s">
        <v>510</v>
      </c>
      <c r="G652" t="s">
        <v>511</v>
      </c>
      <c r="H652" t="str">
        <f t="shared" si="20"/>
        <v>86_2/8/2024 17:00</v>
      </c>
      <c r="I652" t="str">
        <f t="shared" si="21"/>
        <v>Jessica Pittman</v>
      </c>
    </row>
    <row r="653" spans="1:9" x14ac:dyDescent="0.3">
      <c r="A653" s="1">
        <v>45330.708333333336</v>
      </c>
      <c r="B653" s="1">
        <v>45330.75</v>
      </c>
      <c r="C653" t="s">
        <v>480</v>
      </c>
      <c r="D653">
        <v>243</v>
      </c>
      <c r="E653" t="s">
        <v>481</v>
      </c>
      <c r="F653" t="s">
        <v>482</v>
      </c>
      <c r="G653" t="s">
        <v>483</v>
      </c>
      <c r="H653" t="str">
        <f t="shared" si="20"/>
        <v>243_2/8/2024 17:00</v>
      </c>
      <c r="I653" t="str">
        <f t="shared" si="21"/>
        <v>Robert Crochet</v>
      </c>
    </row>
    <row r="654" spans="1:9" x14ac:dyDescent="0.3">
      <c r="A654" s="1">
        <v>45330.729166666664</v>
      </c>
      <c r="B654" s="1">
        <v>45330.75</v>
      </c>
      <c r="C654" t="s">
        <v>480</v>
      </c>
      <c r="D654">
        <v>201</v>
      </c>
      <c r="E654" t="s">
        <v>506</v>
      </c>
      <c r="F654" t="s">
        <v>507</v>
      </c>
      <c r="G654" t="s">
        <v>508</v>
      </c>
      <c r="H654" t="str">
        <f t="shared" si="20"/>
        <v>201_2/8/2024 17:30</v>
      </c>
      <c r="I654" t="str">
        <f t="shared" si="21"/>
        <v>Victoria Miley</v>
      </c>
    </row>
    <row r="655" spans="1:9" x14ac:dyDescent="0.3">
      <c r="A655" s="1">
        <v>45330.729166666664</v>
      </c>
      <c r="B655" s="1">
        <v>45330.75</v>
      </c>
      <c r="C655" t="s">
        <v>480</v>
      </c>
      <c r="D655">
        <v>46</v>
      </c>
      <c r="E655" t="s">
        <v>503</v>
      </c>
      <c r="F655" t="s">
        <v>504</v>
      </c>
      <c r="G655" t="s">
        <v>505</v>
      </c>
      <c r="H655" t="str">
        <f t="shared" si="20"/>
        <v>46_2/8/2024 17:30</v>
      </c>
      <c r="I655" t="str">
        <f t="shared" si="21"/>
        <v>D'Anna Pullen</v>
      </c>
    </row>
    <row r="656" spans="1:9" x14ac:dyDescent="0.3">
      <c r="A656" s="1">
        <v>45331.291666666664</v>
      </c>
      <c r="B656" s="1">
        <v>45331.333333333336</v>
      </c>
      <c r="C656" t="s">
        <v>480</v>
      </c>
      <c r="D656">
        <v>154</v>
      </c>
      <c r="E656" t="s">
        <v>497</v>
      </c>
      <c r="F656" t="s">
        <v>498</v>
      </c>
      <c r="G656" t="s">
        <v>499</v>
      </c>
      <c r="H656" t="str">
        <f t="shared" si="20"/>
        <v>154_2/9/2024 07:00</v>
      </c>
      <c r="I656" t="str">
        <f t="shared" si="21"/>
        <v>Christian Litz</v>
      </c>
    </row>
    <row r="657" spans="1:9" x14ac:dyDescent="0.3">
      <c r="A657" s="1">
        <v>45331.291666666664</v>
      </c>
      <c r="B657" s="1">
        <v>45331.333333333336</v>
      </c>
      <c r="C657" t="s">
        <v>480</v>
      </c>
      <c r="D657">
        <v>100</v>
      </c>
      <c r="E657" t="s">
        <v>484</v>
      </c>
      <c r="F657" t="s">
        <v>485</v>
      </c>
      <c r="G657" t="s">
        <v>486</v>
      </c>
      <c r="H657" t="str">
        <f t="shared" si="20"/>
        <v>100_2/9/2024 07:00</v>
      </c>
      <c r="I657" t="str">
        <f t="shared" si="21"/>
        <v>Katherine Tyree</v>
      </c>
    </row>
    <row r="658" spans="1:9" x14ac:dyDescent="0.3">
      <c r="A658" s="1">
        <v>45331.333333333336</v>
      </c>
      <c r="B658" s="1">
        <v>45331.354166666664</v>
      </c>
      <c r="C658" t="s">
        <v>480</v>
      </c>
      <c r="D658">
        <v>335</v>
      </c>
      <c r="E658" t="s">
        <v>491</v>
      </c>
      <c r="F658" t="s">
        <v>492</v>
      </c>
      <c r="G658" t="s">
        <v>493</v>
      </c>
      <c r="H658" t="str">
        <f t="shared" si="20"/>
        <v>335_2/9/2024 08:00</v>
      </c>
      <c r="I658" t="str">
        <f t="shared" si="21"/>
        <v>Carolyn Simpson</v>
      </c>
    </row>
    <row r="659" spans="1:9" x14ac:dyDescent="0.3">
      <c r="A659" s="1">
        <v>45331.333333333336</v>
      </c>
      <c r="B659" s="1">
        <v>45331.354166666664</v>
      </c>
      <c r="C659" t="s">
        <v>480</v>
      </c>
      <c r="D659">
        <v>220</v>
      </c>
      <c r="E659" t="s">
        <v>503</v>
      </c>
      <c r="F659" t="s">
        <v>504</v>
      </c>
      <c r="G659" t="s">
        <v>505</v>
      </c>
      <c r="H659" t="str">
        <f t="shared" si="20"/>
        <v>220_2/9/2024 08:00</v>
      </c>
      <c r="I659" t="str">
        <f t="shared" si="21"/>
        <v>D'Anna Pullen</v>
      </c>
    </row>
    <row r="660" spans="1:9" x14ac:dyDescent="0.3">
      <c r="A660" s="1">
        <v>45331.333333333336</v>
      </c>
      <c r="B660" s="1">
        <v>45331.354166666664</v>
      </c>
      <c r="C660" t="s">
        <v>480</v>
      </c>
      <c r="D660">
        <v>114</v>
      </c>
      <c r="E660" t="s">
        <v>506</v>
      </c>
      <c r="F660" t="s">
        <v>507</v>
      </c>
      <c r="G660" t="s">
        <v>508</v>
      </c>
      <c r="H660" t="str">
        <f t="shared" si="20"/>
        <v>114_2/9/2024 08:00</v>
      </c>
      <c r="I660" t="str">
        <f t="shared" si="21"/>
        <v>Victoria Miley</v>
      </c>
    </row>
    <row r="661" spans="1:9" x14ac:dyDescent="0.3">
      <c r="A661" s="1">
        <v>45331.333333333336</v>
      </c>
      <c r="B661" s="1">
        <v>45331.375</v>
      </c>
      <c r="C661" t="s">
        <v>480</v>
      </c>
      <c r="D661">
        <v>196</v>
      </c>
      <c r="E661" t="s">
        <v>497</v>
      </c>
      <c r="F661" t="s">
        <v>498</v>
      </c>
      <c r="G661" t="s">
        <v>499</v>
      </c>
      <c r="H661" t="str">
        <f t="shared" si="20"/>
        <v>196_2/9/2024 08:00</v>
      </c>
      <c r="I661" t="str">
        <f t="shared" si="21"/>
        <v>Christian Litz</v>
      </c>
    </row>
    <row r="662" spans="1:9" x14ac:dyDescent="0.3">
      <c r="A662" s="1">
        <v>45331.333333333336</v>
      </c>
      <c r="B662" s="1">
        <v>45331.375</v>
      </c>
      <c r="C662" t="s">
        <v>480</v>
      </c>
      <c r="D662">
        <v>92</v>
      </c>
      <c r="E662" t="s">
        <v>488</v>
      </c>
      <c r="F662" t="s">
        <v>489</v>
      </c>
      <c r="G662" t="s">
        <v>490</v>
      </c>
      <c r="H662" t="str">
        <f t="shared" si="20"/>
        <v>92_2/9/2024 08:00</v>
      </c>
      <c r="I662" t="str">
        <f t="shared" si="21"/>
        <v>Kelsea Rodriguez</v>
      </c>
    </row>
    <row r="663" spans="1:9" x14ac:dyDescent="0.3">
      <c r="A663" s="1">
        <v>45331.333333333336</v>
      </c>
      <c r="B663" s="1">
        <v>45331.375</v>
      </c>
      <c r="C663" t="s">
        <v>480</v>
      </c>
      <c r="D663">
        <v>30</v>
      </c>
      <c r="E663" t="s">
        <v>497</v>
      </c>
      <c r="F663" t="s">
        <v>498</v>
      </c>
      <c r="G663" t="s">
        <v>499</v>
      </c>
      <c r="H663" t="str">
        <f t="shared" si="20"/>
        <v>30_2/9/2024 08:00</v>
      </c>
      <c r="I663" t="str">
        <f t="shared" si="21"/>
        <v>Christian Litz</v>
      </c>
    </row>
    <row r="664" spans="1:9" x14ac:dyDescent="0.3">
      <c r="A664" s="1">
        <v>45331.333333333336</v>
      </c>
      <c r="B664" s="1">
        <v>45331.375</v>
      </c>
      <c r="C664" t="s">
        <v>480</v>
      </c>
      <c r="D664">
        <v>198</v>
      </c>
      <c r="E664" t="s">
        <v>484</v>
      </c>
      <c r="F664" t="s">
        <v>485</v>
      </c>
      <c r="G664" t="s">
        <v>486</v>
      </c>
      <c r="H664" t="str">
        <f t="shared" si="20"/>
        <v>198_2/9/2024 08:00</v>
      </c>
      <c r="I664" t="str">
        <f t="shared" si="21"/>
        <v>Katherine Tyree</v>
      </c>
    </row>
    <row r="665" spans="1:9" x14ac:dyDescent="0.3">
      <c r="A665" s="1">
        <v>45331.333333333336</v>
      </c>
      <c r="B665" s="1">
        <v>45331.375</v>
      </c>
      <c r="C665" t="s">
        <v>480</v>
      </c>
      <c r="D665">
        <v>34</v>
      </c>
      <c r="E665" t="s">
        <v>509</v>
      </c>
      <c r="F665" t="s">
        <v>510</v>
      </c>
      <c r="G665" t="s">
        <v>511</v>
      </c>
      <c r="H665" t="str">
        <f t="shared" si="20"/>
        <v>34_2/9/2024 08:00</v>
      </c>
      <c r="I665" t="str">
        <f t="shared" si="21"/>
        <v>Jessica Pittman</v>
      </c>
    </row>
    <row r="666" spans="1:9" x14ac:dyDescent="0.3">
      <c r="A666" s="1">
        <v>45331.333333333336</v>
      </c>
      <c r="B666" s="1">
        <v>45331.375</v>
      </c>
      <c r="C666" t="s">
        <v>487</v>
      </c>
      <c r="D666">
        <v>195</v>
      </c>
      <c r="E666" t="s">
        <v>515</v>
      </c>
      <c r="F666" t="s">
        <v>516</v>
      </c>
      <c r="G666" t="s">
        <v>517</v>
      </c>
      <c r="H666" t="str">
        <f t="shared" si="20"/>
        <v>195_2/9/2024 08:00</v>
      </c>
      <c r="I666" t="str">
        <f t="shared" si="21"/>
        <v>Breanna Grieco</v>
      </c>
    </row>
    <row r="667" spans="1:9" x14ac:dyDescent="0.3">
      <c r="A667" s="1">
        <v>45331.333333333336</v>
      </c>
      <c r="B667" s="1">
        <v>45331.375</v>
      </c>
      <c r="C667" t="s">
        <v>487</v>
      </c>
      <c r="D667">
        <v>194</v>
      </c>
      <c r="E667" t="s">
        <v>500</v>
      </c>
      <c r="F667" t="s">
        <v>501</v>
      </c>
      <c r="G667" t="s">
        <v>502</v>
      </c>
      <c r="H667" t="str">
        <f t="shared" si="20"/>
        <v>194_2/9/2024 08:00</v>
      </c>
      <c r="I667" t="str">
        <f t="shared" si="21"/>
        <v>James Allen</v>
      </c>
    </row>
    <row r="668" spans="1:9" x14ac:dyDescent="0.3">
      <c r="A668" s="1">
        <v>45331.354166666664</v>
      </c>
      <c r="B668" s="1">
        <v>45331.375</v>
      </c>
      <c r="C668" t="s">
        <v>480</v>
      </c>
      <c r="D668">
        <v>229</v>
      </c>
      <c r="E668" t="s">
        <v>503</v>
      </c>
      <c r="F668" t="s">
        <v>504</v>
      </c>
      <c r="G668" t="s">
        <v>505</v>
      </c>
      <c r="H668" t="str">
        <f t="shared" si="20"/>
        <v>229_2/9/2024 08:30</v>
      </c>
      <c r="I668" t="str">
        <f t="shared" si="21"/>
        <v>D'Anna Pullen</v>
      </c>
    </row>
    <row r="669" spans="1:9" x14ac:dyDescent="0.3">
      <c r="A669" s="1">
        <v>45331.354166666664</v>
      </c>
      <c r="B669" s="1">
        <v>45331.375</v>
      </c>
      <c r="C669" t="s">
        <v>480</v>
      </c>
      <c r="D669">
        <v>335</v>
      </c>
      <c r="E669" t="s">
        <v>506</v>
      </c>
      <c r="F669" t="s">
        <v>507</v>
      </c>
      <c r="G669" t="s">
        <v>508</v>
      </c>
      <c r="H669" t="str">
        <f t="shared" si="20"/>
        <v>335_2/9/2024 08:30</v>
      </c>
      <c r="I669" t="str">
        <f t="shared" si="21"/>
        <v>Victoria Miley</v>
      </c>
    </row>
    <row r="670" spans="1:9" x14ac:dyDescent="0.3">
      <c r="A670" s="1">
        <v>45331.354166666664</v>
      </c>
      <c r="B670" s="1">
        <v>45331.375</v>
      </c>
      <c r="C670" t="s">
        <v>487</v>
      </c>
      <c r="D670">
        <v>156</v>
      </c>
      <c r="E670" t="s">
        <v>494</v>
      </c>
      <c r="F670" t="s">
        <v>495</v>
      </c>
      <c r="G670" t="s">
        <v>496</v>
      </c>
      <c r="H670" t="str">
        <f t="shared" si="20"/>
        <v>156_2/9/2024 08:30</v>
      </c>
      <c r="I670" t="str">
        <f t="shared" si="21"/>
        <v>Kelli Cruthirds</v>
      </c>
    </row>
    <row r="671" spans="1:9" x14ac:dyDescent="0.3">
      <c r="A671" s="1">
        <v>45331.375</v>
      </c>
      <c r="B671" s="1">
        <v>45331.395833333336</v>
      </c>
      <c r="C671" t="s">
        <v>480</v>
      </c>
      <c r="D671">
        <v>208</v>
      </c>
      <c r="E671" t="s">
        <v>506</v>
      </c>
      <c r="F671" t="s">
        <v>507</v>
      </c>
      <c r="G671" t="s">
        <v>508</v>
      </c>
      <c r="H671" t="str">
        <f t="shared" si="20"/>
        <v>208_2/9/2024 09:00</v>
      </c>
      <c r="I671" t="str">
        <f t="shared" si="21"/>
        <v>Victoria Miley</v>
      </c>
    </row>
    <row r="672" spans="1:9" x14ac:dyDescent="0.3">
      <c r="A672" s="1">
        <v>45331.375</v>
      </c>
      <c r="B672" s="1">
        <v>45331.395833333336</v>
      </c>
      <c r="C672" t="s">
        <v>480</v>
      </c>
      <c r="D672">
        <v>209</v>
      </c>
      <c r="E672" t="s">
        <v>491</v>
      </c>
      <c r="F672" t="s">
        <v>492</v>
      </c>
      <c r="G672" t="s">
        <v>493</v>
      </c>
      <c r="H672" t="str">
        <f t="shared" si="20"/>
        <v>209_2/9/2024 09:00</v>
      </c>
      <c r="I672" t="str">
        <f t="shared" si="21"/>
        <v>Carolyn Simpson</v>
      </c>
    </row>
    <row r="673" spans="1:9" x14ac:dyDescent="0.3">
      <c r="A673" s="1">
        <v>45331.375</v>
      </c>
      <c r="B673" s="1">
        <v>45331.395833333336</v>
      </c>
      <c r="C673" t="s">
        <v>480</v>
      </c>
      <c r="D673">
        <v>159</v>
      </c>
      <c r="E673" t="s">
        <v>503</v>
      </c>
      <c r="F673" t="s">
        <v>504</v>
      </c>
      <c r="G673" t="s">
        <v>505</v>
      </c>
      <c r="H673" t="str">
        <f t="shared" si="20"/>
        <v>159_2/9/2024 09:00</v>
      </c>
      <c r="I673" t="str">
        <f t="shared" si="21"/>
        <v>D'Anna Pullen</v>
      </c>
    </row>
    <row r="674" spans="1:9" x14ac:dyDescent="0.3">
      <c r="A674" s="1">
        <v>45331.375</v>
      </c>
      <c r="B674" s="1">
        <v>45331.395833333336</v>
      </c>
      <c r="C674" t="s">
        <v>480</v>
      </c>
      <c r="D674">
        <v>275</v>
      </c>
      <c r="E674" t="s">
        <v>488</v>
      </c>
      <c r="F674" t="s">
        <v>489</v>
      </c>
      <c r="G674" t="s">
        <v>490</v>
      </c>
      <c r="H674" t="str">
        <f t="shared" si="20"/>
        <v>275_2/9/2024 09:00</v>
      </c>
      <c r="I674" t="str">
        <f t="shared" si="21"/>
        <v>Kelsea Rodriguez</v>
      </c>
    </row>
    <row r="675" spans="1:9" x14ac:dyDescent="0.3">
      <c r="A675" s="1">
        <v>45331.375</v>
      </c>
      <c r="B675" s="1">
        <v>45331.416666666664</v>
      </c>
      <c r="C675" t="s">
        <v>480</v>
      </c>
      <c r="D675">
        <v>102</v>
      </c>
      <c r="E675" t="s">
        <v>484</v>
      </c>
      <c r="F675" t="s">
        <v>485</v>
      </c>
      <c r="G675" t="s">
        <v>486</v>
      </c>
      <c r="H675" t="str">
        <f t="shared" si="20"/>
        <v>102_2/9/2024 09:00</v>
      </c>
      <c r="I675" t="str">
        <f t="shared" si="21"/>
        <v>Katherine Tyree</v>
      </c>
    </row>
    <row r="676" spans="1:9" x14ac:dyDescent="0.3">
      <c r="A676" s="1">
        <v>45331.375</v>
      </c>
      <c r="B676" s="1">
        <v>45331.416666666664</v>
      </c>
      <c r="C676" t="s">
        <v>480</v>
      </c>
      <c r="D676">
        <v>347</v>
      </c>
      <c r="E676" t="s">
        <v>484</v>
      </c>
      <c r="F676" t="s">
        <v>485</v>
      </c>
      <c r="G676" t="s">
        <v>486</v>
      </c>
      <c r="H676" t="str">
        <f t="shared" si="20"/>
        <v>347_2/9/2024 09:00</v>
      </c>
      <c r="I676" t="str">
        <f t="shared" si="21"/>
        <v>Katherine Tyree</v>
      </c>
    </row>
    <row r="677" spans="1:9" x14ac:dyDescent="0.3">
      <c r="A677" s="1">
        <v>45331.375</v>
      </c>
      <c r="B677" s="1">
        <v>45331.416666666664</v>
      </c>
      <c r="C677" t="s">
        <v>480</v>
      </c>
      <c r="D677">
        <v>313</v>
      </c>
      <c r="E677" t="s">
        <v>509</v>
      </c>
      <c r="F677" t="s">
        <v>510</v>
      </c>
      <c r="G677" t="s">
        <v>511</v>
      </c>
      <c r="H677" t="str">
        <f t="shared" si="20"/>
        <v>313_2/9/2024 09:00</v>
      </c>
      <c r="I677" t="str">
        <f t="shared" si="21"/>
        <v>Jessica Pittman</v>
      </c>
    </row>
    <row r="678" spans="1:9" x14ac:dyDescent="0.3">
      <c r="A678" s="1">
        <v>45331.375</v>
      </c>
      <c r="B678" s="1">
        <v>45331.416666666664</v>
      </c>
      <c r="C678" t="s">
        <v>480</v>
      </c>
      <c r="D678">
        <v>250</v>
      </c>
      <c r="E678" t="s">
        <v>497</v>
      </c>
      <c r="F678" t="s">
        <v>498</v>
      </c>
      <c r="G678" t="s">
        <v>499</v>
      </c>
      <c r="H678" t="str">
        <f t="shared" si="20"/>
        <v>250_2/9/2024 09:00</v>
      </c>
      <c r="I678" t="str">
        <f t="shared" si="21"/>
        <v>Christian Litz</v>
      </c>
    </row>
    <row r="679" spans="1:9" x14ac:dyDescent="0.3">
      <c r="A679" s="1">
        <v>45331.375</v>
      </c>
      <c r="B679" s="1">
        <v>45331.416666666664</v>
      </c>
      <c r="C679" t="s">
        <v>487</v>
      </c>
      <c r="D679">
        <v>168</v>
      </c>
      <c r="E679" t="s">
        <v>515</v>
      </c>
      <c r="F679" t="s">
        <v>516</v>
      </c>
      <c r="G679" t="s">
        <v>517</v>
      </c>
      <c r="H679" t="str">
        <f t="shared" si="20"/>
        <v>168_2/9/2024 09:00</v>
      </c>
      <c r="I679" t="str">
        <f t="shared" si="21"/>
        <v>Breanna Grieco</v>
      </c>
    </row>
    <row r="680" spans="1:9" x14ac:dyDescent="0.3">
      <c r="A680" s="1">
        <v>45331.375</v>
      </c>
      <c r="B680" s="1">
        <v>45331.416666666664</v>
      </c>
      <c r="C680" t="s">
        <v>487</v>
      </c>
      <c r="D680">
        <v>65</v>
      </c>
      <c r="E680" t="s">
        <v>515</v>
      </c>
      <c r="F680" t="s">
        <v>516</v>
      </c>
      <c r="G680" t="s">
        <v>517</v>
      </c>
      <c r="H680" t="str">
        <f t="shared" si="20"/>
        <v>65_2/9/2024 09:00</v>
      </c>
      <c r="I680" t="str">
        <f t="shared" si="21"/>
        <v>Breanna Grieco</v>
      </c>
    </row>
    <row r="681" spans="1:9" x14ac:dyDescent="0.3">
      <c r="A681" s="1">
        <v>45331.375</v>
      </c>
      <c r="B681" s="1">
        <v>45331.416666666664</v>
      </c>
      <c r="C681" t="s">
        <v>487</v>
      </c>
      <c r="D681">
        <v>35</v>
      </c>
      <c r="E681" t="s">
        <v>500</v>
      </c>
      <c r="F681" t="s">
        <v>501</v>
      </c>
      <c r="G681" t="s">
        <v>502</v>
      </c>
      <c r="H681" t="str">
        <f t="shared" si="20"/>
        <v>35_2/9/2024 09:00</v>
      </c>
      <c r="I681" t="str">
        <f t="shared" si="21"/>
        <v>James Allen</v>
      </c>
    </row>
    <row r="682" spans="1:9" x14ac:dyDescent="0.3">
      <c r="A682" s="1">
        <v>45331.395833333336</v>
      </c>
      <c r="B682" s="1">
        <v>45331.416666666664</v>
      </c>
      <c r="C682" t="s">
        <v>480</v>
      </c>
      <c r="D682">
        <v>209</v>
      </c>
      <c r="E682" t="s">
        <v>503</v>
      </c>
      <c r="F682" t="s">
        <v>504</v>
      </c>
      <c r="G682" t="s">
        <v>505</v>
      </c>
      <c r="H682" t="str">
        <f t="shared" si="20"/>
        <v>209_2/9/2024 09:30</v>
      </c>
      <c r="I682" t="str">
        <f t="shared" si="21"/>
        <v>D'Anna Pullen</v>
      </c>
    </row>
    <row r="683" spans="1:9" x14ac:dyDescent="0.3">
      <c r="A683" s="1">
        <v>45331.395833333336</v>
      </c>
      <c r="B683" s="1">
        <v>45331.416666666664</v>
      </c>
      <c r="C683" t="s">
        <v>480</v>
      </c>
      <c r="D683">
        <v>159</v>
      </c>
      <c r="E683" t="s">
        <v>488</v>
      </c>
      <c r="F683" t="s">
        <v>489</v>
      </c>
      <c r="G683" t="s">
        <v>490</v>
      </c>
      <c r="H683" t="str">
        <f t="shared" si="20"/>
        <v>159_2/9/2024 09:30</v>
      </c>
      <c r="I683" t="str">
        <f t="shared" si="21"/>
        <v>Kelsea Rodriguez</v>
      </c>
    </row>
    <row r="684" spans="1:9" x14ac:dyDescent="0.3">
      <c r="A684" s="1">
        <v>45331.395833333336</v>
      </c>
      <c r="B684" s="1">
        <v>45331.416666666664</v>
      </c>
      <c r="C684" t="s">
        <v>480</v>
      </c>
      <c r="D684">
        <v>348</v>
      </c>
      <c r="E684" t="s">
        <v>506</v>
      </c>
      <c r="F684" t="s">
        <v>507</v>
      </c>
      <c r="G684" t="s">
        <v>508</v>
      </c>
      <c r="H684" t="str">
        <f t="shared" si="20"/>
        <v>348_2/9/2024 09:30</v>
      </c>
      <c r="I684" t="str">
        <f t="shared" si="21"/>
        <v>Victoria Miley</v>
      </c>
    </row>
    <row r="685" spans="1:9" x14ac:dyDescent="0.3">
      <c r="A685" s="1">
        <v>45331.395833333336</v>
      </c>
      <c r="B685" s="1">
        <v>45331.416666666664</v>
      </c>
      <c r="C685" t="s">
        <v>487</v>
      </c>
      <c r="D685">
        <v>2</v>
      </c>
      <c r="E685" t="s">
        <v>494</v>
      </c>
      <c r="F685" t="s">
        <v>495</v>
      </c>
      <c r="G685" t="s">
        <v>496</v>
      </c>
      <c r="H685" t="str">
        <f t="shared" si="20"/>
        <v>2_2/9/2024 09:30</v>
      </c>
      <c r="I685" t="str">
        <f t="shared" si="21"/>
        <v>Kelli Cruthirds</v>
      </c>
    </row>
    <row r="686" spans="1:9" x14ac:dyDescent="0.3">
      <c r="A686" s="1">
        <v>45331.416666666664</v>
      </c>
      <c r="B686" s="1">
        <v>45331.4375</v>
      </c>
      <c r="C686" t="s">
        <v>480</v>
      </c>
      <c r="D686">
        <v>24</v>
      </c>
      <c r="E686" t="s">
        <v>491</v>
      </c>
      <c r="F686" t="s">
        <v>492</v>
      </c>
      <c r="G686" t="s">
        <v>493</v>
      </c>
      <c r="H686" t="str">
        <f t="shared" si="20"/>
        <v>24_2/9/2024 10:00</v>
      </c>
      <c r="I686" t="str">
        <f t="shared" si="21"/>
        <v>Carolyn Simpson</v>
      </c>
    </row>
    <row r="687" spans="1:9" x14ac:dyDescent="0.3">
      <c r="A687" s="1">
        <v>45331.416666666664</v>
      </c>
      <c r="B687" s="1">
        <v>45331.4375</v>
      </c>
      <c r="C687" t="s">
        <v>480</v>
      </c>
      <c r="D687">
        <v>176</v>
      </c>
      <c r="E687" t="s">
        <v>497</v>
      </c>
      <c r="F687" t="s">
        <v>498</v>
      </c>
      <c r="G687" t="s">
        <v>499</v>
      </c>
      <c r="H687" t="str">
        <f t="shared" si="20"/>
        <v>176_2/9/2024 10:00</v>
      </c>
      <c r="I687" t="str">
        <f t="shared" si="21"/>
        <v>Christian Litz</v>
      </c>
    </row>
    <row r="688" spans="1:9" x14ac:dyDescent="0.3">
      <c r="A688" s="1">
        <v>45331.416666666664</v>
      </c>
      <c r="B688" s="1">
        <v>45331.4375</v>
      </c>
      <c r="C688" t="s">
        <v>480</v>
      </c>
      <c r="D688">
        <v>280</v>
      </c>
      <c r="E688" t="s">
        <v>503</v>
      </c>
      <c r="F688" t="s">
        <v>504</v>
      </c>
      <c r="G688" t="s">
        <v>505</v>
      </c>
      <c r="H688" t="str">
        <f t="shared" si="20"/>
        <v>280_2/9/2024 10:00</v>
      </c>
      <c r="I688" t="str">
        <f t="shared" si="21"/>
        <v>D'Anna Pullen</v>
      </c>
    </row>
    <row r="689" spans="1:9" x14ac:dyDescent="0.3">
      <c r="A689" s="1">
        <v>45331.416666666664</v>
      </c>
      <c r="B689" s="1">
        <v>45331.4375</v>
      </c>
      <c r="C689" t="s">
        <v>480</v>
      </c>
      <c r="D689">
        <v>63</v>
      </c>
      <c r="E689" t="s">
        <v>506</v>
      </c>
      <c r="F689" t="s">
        <v>507</v>
      </c>
      <c r="G689" t="s">
        <v>508</v>
      </c>
      <c r="H689" t="str">
        <f t="shared" si="20"/>
        <v>63_2/9/2024 10:00</v>
      </c>
      <c r="I689" t="str">
        <f t="shared" si="21"/>
        <v>Victoria Miley</v>
      </c>
    </row>
    <row r="690" spans="1:9" x14ac:dyDescent="0.3">
      <c r="A690" s="1">
        <v>45331.416666666664</v>
      </c>
      <c r="B690" s="1">
        <v>45331.4375</v>
      </c>
      <c r="C690" t="s">
        <v>487</v>
      </c>
      <c r="D690">
        <v>211</v>
      </c>
      <c r="E690" t="s">
        <v>494</v>
      </c>
      <c r="F690" t="s">
        <v>495</v>
      </c>
      <c r="G690" t="s">
        <v>496</v>
      </c>
      <c r="H690" t="str">
        <f t="shared" si="20"/>
        <v>211_2/9/2024 10:00</v>
      </c>
      <c r="I690" t="str">
        <f t="shared" si="21"/>
        <v>Kelli Cruthirds</v>
      </c>
    </row>
    <row r="691" spans="1:9" x14ac:dyDescent="0.3">
      <c r="A691" s="1">
        <v>45331.416666666664</v>
      </c>
      <c r="B691" s="1">
        <v>45331.458333333336</v>
      </c>
      <c r="C691" t="s">
        <v>480</v>
      </c>
      <c r="D691">
        <v>259</v>
      </c>
      <c r="E691" t="s">
        <v>509</v>
      </c>
      <c r="F691" t="s">
        <v>510</v>
      </c>
      <c r="G691" t="s">
        <v>511</v>
      </c>
      <c r="H691" t="str">
        <f t="shared" si="20"/>
        <v>259_2/9/2024 10:00</v>
      </c>
      <c r="I691" t="str">
        <f t="shared" si="21"/>
        <v>Jessica Pittman</v>
      </c>
    </row>
    <row r="692" spans="1:9" x14ac:dyDescent="0.3">
      <c r="A692" s="1">
        <v>45331.416666666664</v>
      </c>
      <c r="B692" s="1">
        <v>45331.458333333336</v>
      </c>
      <c r="C692" t="s">
        <v>480</v>
      </c>
      <c r="D692">
        <v>32</v>
      </c>
      <c r="E692" t="s">
        <v>488</v>
      </c>
      <c r="F692" t="s">
        <v>489</v>
      </c>
      <c r="G692" t="s">
        <v>490</v>
      </c>
      <c r="H692" t="str">
        <f t="shared" si="20"/>
        <v>32_2/9/2024 10:00</v>
      </c>
      <c r="I692" t="str">
        <f t="shared" si="21"/>
        <v>Kelsea Rodriguez</v>
      </c>
    </row>
    <row r="693" spans="1:9" x14ac:dyDescent="0.3">
      <c r="A693" s="1">
        <v>45331.416666666664</v>
      </c>
      <c r="B693" s="1">
        <v>45331.458333333336</v>
      </c>
      <c r="C693" t="s">
        <v>480</v>
      </c>
      <c r="D693">
        <v>27</v>
      </c>
      <c r="E693" t="s">
        <v>484</v>
      </c>
      <c r="F693" t="s">
        <v>485</v>
      </c>
      <c r="G693" t="s">
        <v>486</v>
      </c>
      <c r="H693" t="str">
        <f t="shared" si="20"/>
        <v>27_2/9/2024 10:00</v>
      </c>
      <c r="I693" t="str">
        <f t="shared" si="21"/>
        <v>Katherine Tyree</v>
      </c>
    </row>
    <row r="694" spans="1:9" x14ac:dyDescent="0.3">
      <c r="A694" s="1">
        <v>45331.416666666664</v>
      </c>
      <c r="B694" s="1">
        <v>45331.458333333336</v>
      </c>
      <c r="C694" t="s">
        <v>480</v>
      </c>
      <c r="D694">
        <v>165</v>
      </c>
      <c r="E694" t="s">
        <v>509</v>
      </c>
      <c r="F694" t="s">
        <v>510</v>
      </c>
      <c r="G694" t="s">
        <v>511</v>
      </c>
      <c r="H694" t="str">
        <f t="shared" si="20"/>
        <v>165_2/9/2024 10:00</v>
      </c>
      <c r="I694" t="str">
        <f t="shared" si="21"/>
        <v>Jessica Pittman</v>
      </c>
    </row>
    <row r="695" spans="1:9" x14ac:dyDescent="0.3">
      <c r="A695" s="1">
        <v>45331.416666666664</v>
      </c>
      <c r="B695" s="1">
        <v>45331.458333333336</v>
      </c>
      <c r="C695" t="s">
        <v>487</v>
      </c>
      <c r="D695">
        <v>38</v>
      </c>
      <c r="E695" t="s">
        <v>515</v>
      </c>
      <c r="F695" t="s">
        <v>516</v>
      </c>
      <c r="G695" t="s">
        <v>517</v>
      </c>
      <c r="H695" t="str">
        <f t="shared" si="20"/>
        <v>38_2/9/2024 10:00</v>
      </c>
      <c r="I695" t="str">
        <f t="shared" si="21"/>
        <v>Breanna Grieco</v>
      </c>
    </row>
    <row r="696" spans="1:9" x14ac:dyDescent="0.3">
      <c r="A696" s="1">
        <v>45331.416666666664</v>
      </c>
      <c r="B696" s="1">
        <v>45331.458333333336</v>
      </c>
      <c r="C696" t="s">
        <v>487</v>
      </c>
      <c r="D696">
        <v>224</v>
      </c>
      <c r="E696" t="s">
        <v>500</v>
      </c>
      <c r="F696" t="s">
        <v>501</v>
      </c>
      <c r="G696" t="s">
        <v>502</v>
      </c>
      <c r="H696" t="str">
        <f t="shared" si="20"/>
        <v>224_2/9/2024 10:00</v>
      </c>
      <c r="I696" t="str">
        <f t="shared" si="21"/>
        <v>James Allen</v>
      </c>
    </row>
    <row r="697" spans="1:9" x14ac:dyDescent="0.3">
      <c r="A697" s="1">
        <v>45331.416666666664</v>
      </c>
      <c r="B697" s="1">
        <v>45331.458333333336</v>
      </c>
      <c r="C697" t="s">
        <v>487</v>
      </c>
      <c r="D697">
        <v>324</v>
      </c>
      <c r="E697" t="s">
        <v>515</v>
      </c>
      <c r="F697" t="s">
        <v>516</v>
      </c>
      <c r="G697" t="s">
        <v>517</v>
      </c>
      <c r="H697" t="str">
        <f t="shared" si="20"/>
        <v>324_2/9/2024 10:00</v>
      </c>
      <c r="I697" t="str">
        <f t="shared" si="21"/>
        <v>Breanna Grieco</v>
      </c>
    </row>
    <row r="698" spans="1:9" x14ac:dyDescent="0.3">
      <c r="A698" s="1">
        <v>45331.4375</v>
      </c>
      <c r="B698" s="1">
        <v>45331.458333333336</v>
      </c>
      <c r="C698" t="s">
        <v>480</v>
      </c>
      <c r="D698">
        <v>254</v>
      </c>
      <c r="E698" t="s">
        <v>491</v>
      </c>
      <c r="F698" t="s">
        <v>492</v>
      </c>
      <c r="G698" t="s">
        <v>493</v>
      </c>
      <c r="H698" t="str">
        <f t="shared" si="20"/>
        <v>254_2/9/2024 10:30</v>
      </c>
      <c r="I698" t="str">
        <f t="shared" si="21"/>
        <v>Carolyn Simpson</v>
      </c>
    </row>
    <row r="699" spans="1:9" x14ac:dyDescent="0.3">
      <c r="A699" s="1">
        <v>45331.4375</v>
      </c>
      <c r="B699" s="1">
        <v>45331.458333333336</v>
      </c>
      <c r="C699" t="s">
        <v>480</v>
      </c>
      <c r="D699">
        <v>179</v>
      </c>
      <c r="E699" t="s">
        <v>506</v>
      </c>
      <c r="F699" t="s">
        <v>507</v>
      </c>
      <c r="G699" t="s">
        <v>508</v>
      </c>
      <c r="H699" t="str">
        <f t="shared" si="20"/>
        <v>179_2/9/2024 10:30</v>
      </c>
      <c r="I699" t="str">
        <f t="shared" si="21"/>
        <v>Victoria Miley</v>
      </c>
    </row>
    <row r="700" spans="1:9" x14ac:dyDescent="0.3">
      <c r="A700" s="1">
        <v>45331.4375</v>
      </c>
      <c r="B700" s="1">
        <v>45331.458333333336</v>
      </c>
      <c r="C700" t="s">
        <v>480</v>
      </c>
      <c r="D700">
        <v>162</v>
      </c>
      <c r="E700" t="s">
        <v>497</v>
      </c>
      <c r="F700" t="s">
        <v>498</v>
      </c>
      <c r="G700" t="s">
        <v>499</v>
      </c>
      <c r="H700" t="str">
        <f t="shared" si="20"/>
        <v>162_2/9/2024 10:30</v>
      </c>
      <c r="I700" t="str">
        <f t="shared" si="21"/>
        <v>Christian Litz</v>
      </c>
    </row>
    <row r="701" spans="1:9" x14ac:dyDescent="0.3">
      <c r="A701" s="1">
        <v>45331.458333333336</v>
      </c>
      <c r="B701" s="1">
        <v>45331.479166666664</v>
      </c>
      <c r="C701" t="s">
        <v>480</v>
      </c>
      <c r="D701">
        <v>63</v>
      </c>
      <c r="E701" t="s">
        <v>491</v>
      </c>
      <c r="F701" t="s">
        <v>492</v>
      </c>
      <c r="G701" t="s">
        <v>493</v>
      </c>
      <c r="H701" t="str">
        <f t="shared" si="20"/>
        <v>63_2/9/2024 11:00</v>
      </c>
      <c r="I701" t="str">
        <f t="shared" si="21"/>
        <v>Carolyn Simpson</v>
      </c>
    </row>
    <row r="702" spans="1:9" x14ac:dyDescent="0.3">
      <c r="A702" s="1">
        <v>45331.458333333336</v>
      </c>
      <c r="B702" s="1">
        <v>45331.479166666664</v>
      </c>
      <c r="C702" t="s">
        <v>480</v>
      </c>
      <c r="D702">
        <v>291</v>
      </c>
      <c r="E702" t="s">
        <v>503</v>
      </c>
      <c r="F702" t="s">
        <v>504</v>
      </c>
      <c r="G702" t="s">
        <v>505</v>
      </c>
      <c r="H702" t="str">
        <f t="shared" si="20"/>
        <v>291_2/9/2024 11:00</v>
      </c>
      <c r="I702" t="str">
        <f t="shared" si="21"/>
        <v>D'Anna Pullen</v>
      </c>
    </row>
    <row r="703" spans="1:9" x14ac:dyDescent="0.3">
      <c r="A703" s="1">
        <v>45331.458333333336</v>
      </c>
      <c r="B703" s="1">
        <v>45331.479166666664</v>
      </c>
      <c r="C703" t="s">
        <v>480</v>
      </c>
      <c r="D703">
        <v>76</v>
      </c>
      <c r="E703" t="s">
        <v>506</v>
      </c>
      <c r="F703" t="s">
        <v>507</v>
      </c>
      <c r="G703" t="s">
        <v>508</v>
      </c>
      <c r="H703" t="str">
        <f t="shared" si="20"/>
        <v>76_2/9/2024 11:00</v>
      </c>
      <c r="I703" t="str">
        <f t="shared" si="21"/>
        <v>Victoria Miley</v>
      </c>
    </row>
    <row r="704" spans="1:9" x14ac:dyDescent="0.3">
      <c r="A704" s="1">
        <v>45331.458333333336</v>
      </c>
      <c r="B704" s="1">
        <v>45331.479166666664</v>
      </c>
      <c r="C704" t="s">
        <v>487</v>
      </c>
      <c r="D704">
        <v>286</v>
      </c>
      <c r="E704" t="s">
        <v>494</v>
      </c>
      <c r="F704" t="s">
        <v>495</v>
      </c>
      <c r="G704" t="s">
        <v>496</v>
      </c>
      <c r="H704" t="str">
        <f t="shared" si="20"/>
        <v>286_2/9/2024 11:00</v>
      </c>
      <c r="I704" t="str">
        <f t="shared" si="21"/>
        <v>Kelli Cruthirds</v>
      </c>
    </row>
    <row r="705" spans="1:9" x14ac:dyDescent="0.3">
      <c r="A705" s="1">
        <v>45331.458333333336</v>
      </c>
      <c r="B705" s="1">
        <v>45331.479166666664</v>
      </c>
      <c r="C705" t="s">
        <v>487</v>
      </c>
      <c r="D705">
        <v>282</v>
      </c>
      <c r="E705" t="s">
        <v>494</v>
      </c>
      <c r="F705" t="s">
        <v>495</v>
      </c>
      <c r="G705" t="s">
        <v>496</v>
      </c>
      <c r="H705" t="str">
        <f t="shared" si="20"/>
        <v>282_2/9/2024 11:00</v>
      </c>
      <c r="I705" t="str">
        <f t="shared" si="21"/>
        <v>Kelli Cruthirds</v>
      </c>
    </row>
    <row r="706" spans="1:9" x14ac:dyDescent="0.3">
      <c r="A706" s="1">
        <v>45331.458333333336</v>
      </c>
      <c r="B706" s="1">
        <v>45331.5</v>
      </c>
      <c r="C706" t="s">
        <v>480</v>
      </c>
      <c r="D706">
        <v>28</v>
      </c>
      <c r="E706" t="s">
        <v>509</v>
      </c>
      <c r="F706" t="s">
        <v>510</v>
      </c>
      <c r="G706" t="s">
        <v>511</v>
      </c>
      <c r="H706" t="str">
        <f t="shared" si="20"/>
        <v>28_2/9/2024 11:00</v>
      </c>
      <c r="I706" t="str">
        <f t="shared" si="21"/>
        <v>Jessica Pittman</v>
      </c>
    </row>
    <row r="707" spans="1:9" x14ac:dyDescent="0.3">
      <c r="A707" s="1">
        <v>45331.458333333336</v>
      </c>
      <c r="B707" s="1">
        <v>45331.5</v>
      </c>
      <c r="C707" t="s">
        <v>480</v>
      </c>
      <c r="D707">
        <v>32</v>
      </c>
      <c r="E707" t="s">
        <v>497</v>
      </c>
      <c r="F707" t="s">
        <v>498</v>
      </c>
      <c r="G707" t="s">
        <v>499</v>
      </c>
      <c r="H707" t="str">
        <f t="shared" ref="H707:H770" si="22">D707&amp;"_"&amp;TEXT(A707,"m/d/yyyy hh:mm")</f>
        <v>32_2/9/2024 11:00</v>
      </c>
      <c r="I707" t="str">
        <f t="shared" si="21"/>
        <v>Christian Litz</v>
      </c>
    </row>
    <row r="708" spans="1:9" x14ac:dyDescent="0.3">
      <c r="A708" s="1">
        <v>45331.458333333336</v>
      </c>
      <c r="B708" s="1">
        <v>45331.5</v>
      </c>
      <c r="C708" t="s">
        <v>480</v>
      </c>
      <c r="D708">
        <v>264</v>
      </c>
      <c r="E708" t="s">
        <v>509</v>
      </c>
      <c r="F708" t="s">
        <v>510</v>
      </c>
      <c r="G708" t="s">
        <v>511</v>
      </c>
      <c r="H708" t="str">
        <f t="shared" si="22"/>
        <v>264_2/9/2024 11:00</v>
      </c>
      <c r="I708" t="str">
        <f t="shared" ref="I708:I771" si="23">F708&amp;" "&amp;G708</f>
        <v>Jessica Pittman</v>
      </c>
    </row>
    <row r="709" spans="1:9" x14ac:dyDescent="0.3">
      <c r="A709" s="1">
        <v>45331.458333333336</v>
      </c>
      <c r="B709" s="1">
        <v>45331.5</v>
      </c>
      <c r="C709" t="s">
        <v>480</v>
      </c>
      <c r="D709">
        <v>276</v>
      </c>
      <c r="E709" t="s">
        <v>484</v>
      </c>
      <c r="F709" t="s">
        <v>485</v>
      </c>
      <c r="G709" t="s">
        <v>486</v>
      </c>
      <c r="H709" t="str">
        <f t="shared" si="22"/>
        <v>276_2/9/2024 11:00</v>
      </c>
      <c r="I709" t="str">
        <f t="shared" si="23"/>
        <v>Katherine Tyree</v>
      </c>
    </row>
    <row r="710" spans="1:9" x14ac:dyDescent="0.3">
      <c r="A710" s="1">
        <v>45331.458333333336</v>
      </c>
      <c r="B710" s="1">
        <v>45331.5</v>
      </c>
      <c r="C710" t="s">
        <v>487</v>
      </c>
      <c r="D710">
        <v>320</v>
      </c>
      <c r="E710" t="s">
        <v>500</v>
      </c>
      <c r="F710" t="s">
        <v>501</v>
      </c>
      <c r="G710" t="s">
        <v>502</v>
      </c>
      <c r="H710" t="str">
        <f t="shared" si="22"/>
        <v>320_2/9/2024 11:00</v>
      </c>
      <c r="I710" t="str">
        <f t="shared" si="23"/>
        <v>James Allen</v>
      </c>
    </row>
    <row r="711" spans="1:9" x14ac:dyDescent="0.3">
      <c r="A711" s="1">
        <v>45331.458333333336</v>
      </c>
      <c r="B711" s="1">
        <v>45331.5</v>
      </c>
      <c r="C711" t="s">
        <v>487</v>
      </c>
      <c r="D711">
        <v>296</v>
      </c>
      <c r="E711" t="s">
        <v>515</v>
      </c>
      <c r="F711" t="s">
        <v>516</v>
      </c>
      <c r="G711" t="s">
        <v>517</v>
      </c>
      <c r="H711" t="str">
        <f t="shared" si="22"/>
        <v>296_2/9/2024 11:00</v>
      </c>
      <c r="I711" t="str">
        <f t="shared" si="23"/>
        <v>Breanna Grieco</v>
      </c>
    </row>
    <row r="712" spans="1:9" x14ac:dyDescent="0.3">
      <c r="A712" s="1">
        <v>45331.458333333336</v>
      </c>
      <c r="B712" s="1">
        <v>45331.5</v>
      </c>
      <c r="C712" t="s">
        <v>487</v>
      </c>
      <c r="D712">
        <v>288</v>
      </c>
      <c r="E712" t="s">
        <v>500</v>
      </c>
      <c r="F712" t="s">
        <v>501</v>
      </c>
      <c r="G712" t="s">
        <v>502</v>
      </c>
      <c r="H712" t="str">
        <f t="shared" si="22"/>
        <v>288_2/9/2024 11:00</v>
      </c>
      <c r="I712" t="str">
        <f t="shared" si="23"/>
        <v>James Allen</v>
      </c>
    </row>
    <row r="713" spans="1:9" x14ac:dyDescent="0.3">
      <c r="A713" s="1">
        <v>45331.479166666664</v>
      </c>
      <c r="B713" s="1">
        <v>45331.5</v>
      </c>
      <c r="C713" t="s">
        <v>480</v>
      </c>
      <c r="D713">
        <v>291</v>
      </c>
      <c r="E713" t="s">
        <v>488</v>
      </c>
      <c r="F713" t="s">
        <v>489</v>
      </c>
      <c r="G713" t="s">
        <v>490</v>
      </c>
      <c r="H713" t="str">
        <f t="shared" si="22"/>
        <v>291_2/9/2024 11:30</v>
      </c>
      <c r="I713" t="str">
        <f t="shared" si="23"/>
        <v>Kelsea Rodriguez</v>
      </c>
    </row>
    <row r="714" spans="1:9" x14ac:dyDescent="0.3">
      <c r="A714" s="1">
        <v>45331.5</v>
      </c>
      <c r="B714" s="1">
        <v>45331.541666666664</v>
      </c>
      <c r="C714" t="s">
        <v>480</v>
      </c>
      <c r="D714">
        <v>68</v>
      </c>
      <c r="E714" t="s">
        <v>497</v>
      </c>
      <c r="F714" t="s">
        <v>498</v>
      </c>
      <c r="G714" t="s">
        <v>499</v>
      </c>
      <c r="H714" t="str">
        <f t="shared" si="22"/>
        <v>68_2/9/2024 12:00</v>
      </c>
      <c r="I714" t="str">
        <f t="shared" si="23"/>
        <v>Christian Litz</v>
      </c>
    </row>
    <row r="715" spans="1:9" x14ac:dyDescent="0.3">
      <c r="A715" s="1">
        <v>45331.5</v>
      </c>
      <c r="B715" s="1">
        <v>45331.541666666664</v>
      </c>
      <c r="C715" t="s">
        <v>480</v>
      </c>
      <c r="D715">
        <v>345</v>
      </c>
      <c r="E715" t="s">
        <v>497</v>
      </c>
      <c r="F715" t="s">
        <v>498</v>
      </c>
      <c r="G715" t="s">
        <v>499</v>
      </c>
      <c r="H715" t="str">
        <f t="shared" si="22"/>
        <v>345_2/9/2024 12:00</v>
      </c>
      <c r="I715" t="str">
        <f t="shared" si="23"/>
        <v>Christian Litz</v>
      </c>
    </row>
    <row r="716" spans="1:9" x14ac:dyDescent="0.3">
      <c r="A716" s="1">
        <v>45331.5</v>
      </c>
      <c r="B716" s="1">
        <v>45331.541666666664</v>
      </c>
      <c r="C716" t="s">
        <v>487</v>
      </c>
      <c r="D716">
        <v>74</v>
      </c>
      <c r="E716" t="s">
        <v>515</v>
      </c>
      <c r="F716" t="s">
        <v>516</v>
      </c>
      <c r="G716" t="s">
        <v>517</v>
      </c>
      <c r="H716" t="str">
        <f t="shared" si="22"/>
        <v>74_2/9/2024 12:00</v>
      </c>
      <c r="I716" t="str">
        <f t="shared" si="23"/>
        <v>Breanna Grieco</v>
      </c>
    </row>
    <row r="717" spans="1:9" x14ac:dyDescent="0.3">
      <c r="A717" s="1">
        <v>45334.291666666664</v>
      </c>
      <c r="B717" s="1">
        <v>45334.333333333336</v>
      </c>
      <c r="C717" t="s">
        <v>480</v>
      </c>
      <c r="D717">
        <v>100</v>
      </c>
      <c r="E717" t="s">
        <v>484</v>
      </c>
      <c r="F717" t="s">
        <v>485</v>
      </c>
      <c r="G717" t="s">
        <v>486</v>
      </c>
      <c r="H717" t="str">
        <f t="shared" si="22"/>
        <v>100_2/12/2024 07:00</v>
      </c>
      <c r="I717" t="str">
        <f t="shared" si="23"/>
        <v>Katherine Tyree</v>
      </c>
    </row>
    <row r="718" spans="1:9" x14ac:dyDescent="0.3">
      <c r="A718" s="1">
        <v>45334.291666666664</v>
      </c>
      <c r="B718" s="1">
        <v>45334.333333333336</v>
      </c>
      <c r="C718" t="s">
        <v>487</v>
      </c>
      <c r="D718">
        <v>38</v>
      </c>
      <c r="E718" t="s">
        <v>500</v>
      </c>
      <c r="F718" t="s">
        <v>501</v>
      </c>
      <c r="G718" t="s">
        <v>502</v>
      </c>
      <c r="H718" t="str">
        <f t="shared" si="22"/>
        <v>38_2/12/2024 07:00</v>
      </c>
      <c r="I718" t="str">
        <f t="shared" si="23"/>
        <v>James Allen</v>
      </c>
    </row>
    <row r="719" spans="1:9" x14ac:dyDescent="0.3">
      <c r="A719" s="1">
        <v>45334.291666666664</v>
      </c>
      <c r="B719" s="1">
        <v>45334.333333333336</v>
      </c>
      <c r="C719" t="s">
        <v>487</v>
      </c>
      <c r="D719">
        <v>324</v>
      </c>
      <c r="E719" t="s">
        <v>500</v>
      </c>
      <c r="F719" t="s">
        <v>501</v>
      </c>
      <c r="G719" t="s">
        <v>502</v>
      </c>
      <c r="H719" t="str">
        <f t="shared" si="22"/>
        <v>324_2/12/2024 07:00</v>
      </c>
      <c r="I719" t="str">
        <f t="shared" si="23"/>
        <v>James Allen</v>
      </c>
    </row>
    <row r="720" spans="1:9" x14ac:dyDescent="0.3">
      <c r="A720" s="1">
        <v>45334.333333333336</v>
      </c>
      <c r="B720" s="1">
        <v>45334.354166666664</v>
      </c>
      <c r="C720" t="s">
        <v>480</v>
      </c>
      <c r="D720">
        <v>127</v>
      </c>
      <c r="E720" t="s">
        <v>506</v>
      </c>
      <c r="F720" t="s">
        <v>507</v>
      </c>
      <c r="G720" t="s">
        <v>508</v>
      </c>
      <c r="H720" t="str">
        <f t="shared" si="22"/>
        <v>127_2/12/2024 08:00</v>
      </c>
      <c r="I720" t="str">
        <f t="shared" si="23"/>
        <v>Victoria Miley</v>
      </c>
    </row>
    <row r="721" spans="1:9" x14ac:dyDescent="0.3">
      <c r="A721" s="1">
        <v>45334.333333333336</v>
      </c>
      <c r="B721" s="1">
        <v>45334.354166666664</v>
      </c>
      <c r="C721" t="s">
        <v>480</v>
      </c>
      <c r="D721">
        <v>84</v>
      </c>
      <c r="E721" t="s">
        <v>491</v>
      </c>
      <c r="F721" t="s">
        <v>492</v>
      </c>
      <c r="G721" t="s">
        <v>493</v>
      </c>
      <c r="H721" t="str">
        <f t="shared" si="22"/>
        <v>84_2/12/2024 08:00</v>
      </c>
      <c r="I721" t="str">
        <f t="shared" si="23"/>
        <v>Carolyn Simpson</v>
      </c>
    </row>
    <row r="722" spans="1:9" x14ac:dyDescent="0.3">
      <c r="A722" s="1">
        <v>45334.333333333336</v>
      </c>
      <c r="B722" s="1">
        <v>45334.354166666664</v>
      </c>
      <c r="C722" t="s">
        <v>487</v>
      </c>
      <c r="D722">
        <v>158</v>
      </c>
      <c r="E722" t="s">
        <v>494</v>
      </c>
      <c r="F722" t="s">
        <v>495</v>
      </c>
      <c r="G722" t="s">
        <v>496</v>
      </c>
      <c r="H722" t="str">
        <f t="shared" si="22"/>
        <v>158_2/12/2024 08:00</v>
      </c>
      <c r="I722" t="str">
        <f t="shared" si="23"/>
        <v>Kelli Cruthirds</v>
      </c>
    </row>
    <row r="723" spans="1:9" x14ac:dyDescent="0.3">
      <c r="A723" s="1">
        <v>45334.333333333336</v>
      </c>
      <c r="B723" s="1">
        <v>45334.375</v>
      </c>
      <c r="C723" t="s">
        <v>480</v>
      </c>
      <c r="D723">
        <v>50</v>
      </c>
      <c r="E723" t="s">
        <v>497</v>
      </c>
      <c r="F723" t="s">
        <v>498</v>
      </c>
      <c r="G723" t="s">
        <v>499</v>
      </c>
      <c r="H723" t="str">
        <f t="shared" si="22"/>
        <v>50_2/12/2024 08:00</v>
      </c>
      <c r="I723" t="str">
        <f t="shared" si="23"/>
        <v>Christian Litz</v>
      </c>
    </row>
    <row r="724" spans="1:9" x14ac:dyDescent="0.3">
      <c r="A724" s="1">
        <v>45334.333333333336</v>
      </c>
      <c r="B724" s="1">
        <v>45334.375</v>
      </c>
      <c r="C724" t="s">
        <v>480</v>
      </c>
      <c r="D724">
        <v>89</v>
      </c>
      <c r="E724" t="s">
        <v>497</v>
      </c>
      <c r="F724" t="s">
        <v>498</v>
      </c>
      <c r="G724" t="s">
        <v>499</v>
      </c>
      <c r="H724" t="str">
        <f t="shared" si="22"/>
        <v>89_2/12/2024 08:00</v>
      </c>
      <c r="I724" t="str">
        <f t="shared" si="23"/>
        <v>Christian Litz</v>
      </c>
    </row>
    <row r="725" spans="1:9" x14ac:dyDescent="0.3">
      <c r="A725" s="1">
        <v>45334.333333333336</v>
      </c>
      <c r="B725" s="1">
        <v>45334.375</v>
      </c>
      <c r="C725" t="s">
        <v>480</v>
      </c>
      <c r="D725">
        <v>30</v>
      </c>
      <c r="E725" t="s">
        <v>509</v>
      </c>
      <c r="F725" t="s">
        <v>510</v>
      </c>
      <c r="G725" t="s">
        <v>511</v>
      </c>
      <c r="H725" t="str">
        <f t="shared" si="22"/>
        <v>30_2/12/2024 08:00</v>
      </c>
      <c r="I725" t="str">
        <f t="shared" si="23"/>
        <v>Jessica Pittman</v>
      </c>
    </row>
    <row r="726" spans="1:9" x14ac:dyDescent="0.3">
      <c r="A726" s="1">
        <v>45334.333333333336</v>
      </c>
      <c r="B726" s="1">
        <v>45334.375</v>
      </c>
      <c r="C726" t="s">
        <v>480</v>
      </c>
      <c r="D726">
        <v>196</v>
      </c>
      <c r="E726" t="s">
        <v>509</v>
      </c>
      <c r="F726" t="s">
        <v>510</v>
      </c>
      <c r="G726" t="s">
        <v>511</v>
      </c>
      <c r="H726" t="str">
        <f t="shared" si="22"/>
        <v>196_2/12/2024 08:00</v>
      </c>
      <c r="I726" t="str">
        <f t="shared" si="23"/>
        <v>Jessica Pittman</v>
      </c>
    </row>
    <row r="727" spans="1:9" x14ac:dyDescent="0.3">
      <c r="A727" s="1">
        <v>45334.333333333336</v>
      </c>
      <c r="B727" s="1">
        <v>45334.375</v>
      </c>
      <c r="C727" t="s">
        <v>487</v>
      </c>
      <c r="D727">
        <v>237</v>
      </c>
      <c r="E727" t="s">
        <v>500</v>
      </c>
      <c r="F727" t="s">
        <v>501</v>
      </c>
      <c r="G727" t="s">
        <v>502</v>
      </c>
      <c r="H727" t="str">
        <f t="shared" si="22"/>
        <v>237_2/12/2024 08:00</v>
      </c>
      <c r="I727" t="str">
        <f t="shared" si="23"/>
        <v>James Allen</v>
      </c>
    </row>
    <row r="728" spans="1:9" x14ac:dyDescent="0.3">
      <c r="A728" s="1">
        <v>45334.354166666664</v>
      </c>
      <c r="B728" s="1">
        <v>45334.375</v>
      </c>
      <c r="C728" t="s">
        <v>480</v>
      </c>
      <c r="D728">
        <v>34</v>
      </c>
      <c r="E728" t="s">
        <v>506</v>
      </c>
      <c r="F728" t="s">
        <v>507</v>
      </c>
      <c r="G728" t="s">
        <v>508</v>
      </c>
      <c r="H728" t="str">
        <f t="shared" si="22"/>
        <v>34_2/12/2024 08:30</v>
      </c>
      <c r="I728" t="str">
        <f t="shared" si="23"/>
        <v>Victoria Miley</v>
      </c>
    </row>
    <row r="729" spans="1:9" x14ac:dyDescent="0.3">
      <c r="A729" s="1">
        <v>45334.354166666664</v>
      </c>
      <c r="B729" s="1">
        <v>45334.375</v>
      </c>
      <c r="C729" t="s">
        <v>480</v>
      </c>
      <c r="D729">
        <v>104</v>
      </c>
      <c r="E729" t="s">
        <v>503</v>
      </c>
      <c r="F729" t="s">
        <v>504</v>
      </c>
      <c r="G729" t="s">
        <v>505</v>
      </c>
      <c r="H729" t="str">
        <f t="shared" si="22"/>
        <v>104_2/12/2024 08:30</v>
      </c>
      <c r="I729" t="str">
        <f t="shared" si="23"/>
        <v>D'Anna Pullen</v>
      </c>
    </row>
    <row r="730" spans="1:9" x14ac:dyDescent="0.3">
      <c r="A730" s="1">
        <v>45334.354166666664</v>
      </c>
      <c r="B730" s="1">
        <v>45334.375</v>
      </c>
      <c r="C730" t="s">
        <v>480</v>
      </c>
      <c r="D730">
        <v>181</v>
      </c>
      <c r="E730" t="s">
        <v>491</v>
      </c>
      <c r="F730" t="s">
        <v>492</v>
      </c>
      <c r="G730" t="s">
        <v>493</v>
      </c>
      <c r="H730" t="str">
        <f t="shared" si="22"/>
        <v>181_2/12/2024 08:30</v>
      </c>
      <c r="I730" t="str">
        <f t="shared" si="23"/>
        <v>Carolyn Simpson</v>
      </c>
    </row>
    <row r="731" spans="1:9" x14ac:dyDescent="0.3">
      <c r="A731" s="1">
        <v>45334.375</v>
      </c>
      <c r="B731" s="1">
        <v>45334.395833333336</v>
      </c>
      <c r="C731" t="s">
        <v>480</v>
      </c>
      <c r="D731">
        <v>11</v>
      </c>
      <c r="E731" t="s">
        <v>491</v>
      </c>
      <c r="F731" t="s">
        <v>492</v>
      </c>
      <c r="G731" t="s">
        <v>493</v>
      </c>
      <c r="H731" t="str">
        <f t="shared" si="22"/>
        <v>11_2/12/2024 09:00</v>
      </c>
      <c r="I731" t="str">
        <f t="shared" si="23"/>
        <v>Carolyn Simpson</v>
      </c>
    </row>
    <row r="732" spans="1:9" x14ac:dyDescent="0.3">
      <c r="A732" s="1">
        <v>45334.375</v>
      </c>
      <c r="B732" s="1">
        <v>45334.395833333336</v>
      </c>
      <c r="C732" t="s">
        <v>480</v>
      </c>
      <c r="D732">
        <v>181</v>
      </c>
      <c r="E732" t="s">
        <v>506</v>
      </c>
      <c r="F732" t="s">
        <v>507</v>
      </c>
      <c r="G732" t="s">
        <v>508</v>
      </c>
      <c r="H732" t="str">
        <f t="shared" si="22"/>
        <v>181_2/12/2024 09:00</v>
      </c>
      <c r="I732" t="str">
        <f t="shared" si="23"/>
        <v>Victoria Miley</v>
      </c>
    </row>
    <row r="733" spans="1:9" x14ac:dyDescent="0.3">
      <c r="A733" s="1">
        <v>45334.375</v>
      </c>
      <c r="B733" s="1">
        <v>45334.395833333336</v>
      </c>
      <c r="C733" t="s">
        <v>480</v>
      </c>
      <c r="D733">
        <v>270</v>
      </c>
      <c r="E733" t="s">
        <v>503</v>
      </c>
      <c r="F733" t="s">
        <v>504</v>
      </c>
      <c r="G733" t="s">
        <v>505</v>
      </c>
      <c r="H733" t="str">
        <f t="shared" si="22"/>
        <v>270_2/12/2024 09:00</v>
      </c>
      <c r="I733" t="str">
        <f t="shared" si="23"/>
        <v>D'Anna Pullen</v>
      </c>
    </row>
    <row r="734" spans="1:9" x14ac:dyDescent="0.3">
      <c r="A734" s="1">
        <v>45334.375</v>
      </c>
      <c r="B734" s="1">
        <v>45334.395833333336</v>
      </c>
      <c r="C734" t="s">
        <v>487</v>
      </c>
      <c r="D734">
        <v>314</v>
      </c>
      <c r="E734" t="s">
        <v>494</v>
      </c>
      <c r="F734" t="s">
        <v>495</v>
      </c>
      <c r="G734" t="s">
        <v>496</v>
      </c>
      <c r="H734" t="str">
        <f t="shared" si="22"/>
        <v>314_2/12/2024 09:00</v>
      </c>
      <c r="I734" t="str">
        <f t="shared" si="23"/>
        <v>Kelli Cruthirds</v>
      </c>
    </row>
    <row r="735" spans="1:9" x14ac:dyDescent="0.3">
      <c r="A735" s="1">
        <v>45334.375</v>
      </c>
      <c r="B735" s="1">
        <v>45334.395833333336</v>
      </c>
      <c r="C735" t="s">
        <v>487</v>
      </c>
      <c r="D735">
        <v>272</v>
      </c>
      <c r="E735" t="s">
        <v>488</v>
      </c>
      <c r="F735" t="s">
        <v>489</v>
      </c>
      <c r="G735" t="s">
        <v>490</v>
      </c>
      <c r="H735" t="str">
        <f t="shared" si="22"/>
        <v>272_2/12/2024 09:00</v>
      </c>
      <c r="I735" t="str">
        <f t="shared" si="23"/>
        <v>Kelsea Rodriguez</v>
      </c>
    </row>
    <row r="736" spans="1:9" x14ac:dyDescent="0.3">
      <c r="A736" s="1">
        <v>45334.375</v>
      </c>
      <c r="B736" s="1">
        <v>45334.416666666664</v>
      </c>
      <c r="C736" t="s">
        <v>480</v>
      </c>
      <c r="D736">
        <v>34</v>
      </c>
      <c r="E736" t="s">
        <v>484</v>
      </c>
      <c r="F736" t="s">
        <v>485</v>
      </c>
      <c r="G736" t="s">
        <v>486</v>
      </c>
      <c r="H736" t="str">
        <f t="shared" si="22"/>
        <v>34_2/12/2024 09:00</v>
      </c>
      <c r="I736" t="str">
        <f t="shared" si="23"/>
        <v>Katherine Tyree</v>
      </c>
    </row>
    <row r="737" spans="1:9" x14ac:dyDescent="0.3">
      <c r="A737" s="1">
        <v>45334.375</v>
      </c>
      <c r="B737" s="1">
        <v>45334.416666666664</v>
      </c>
      <c r="C737" t="s">
        <v>480</v>
      </c>
      <c r="D737">
        <v>269</v>
      </c>
      <c r="E737" t="s">
        <v>497</v>
      </c>
      <c r="F737" t="s">
        <v>498</v>
      </c>
      <c r="G737" t="s">
        <v>499</v>
      </c>
      <c r="H737" t="str">
        <f t="shared" si="22"/>
        <v>269_2/12/2024 09:00</v>
      </c>
      <c r="I737" t="str">
        <f t="shared" si="23"/>
        <v>Christian Litz</v>
      </c>
    </row>
    <row r="738" spans="1:9" x14ac:dyDescent="0.3">
      <c r="A738" s="1">
        <v>45334.375</v>
      </c>
      <c r="B738" s="1">
        <v>45334.416666666664</v>
      </c>
      <c r="C738" t="s">
        <v>480</v>
      </c>
      <c r="D738">
        <v>106</v>
      </c>
      <c r="E738" t="s">
        <v>497</v>
      </c>
      <c r="F738" t="s">
        <v>498</v>
      </c>
      <c r="G738" t="s">
        <v>499</v>
      </c>
      <c r="H738" t="str">
        <f t="shared" si="22"/>
        <v>106_2/12/2024 09:00</v>
      </c>
      <c r="I738" t="str">
        <f t="shared" si="23"/>
        <v>Christian Litz</v>
      </c>
    </row>
    <row r="739" spans="1:9" x14ac:dyDescent="0.3">
      <c r="A739" s="1">
        <v>45334.375</v>
      </c>
      <c r="B739" s="1">
        <v>45334.416666666664</v>
      </c>
      <c r="C739" t="s">
        <v>480</v>
      </c>
      <c r="D739">
        <v>133</v>
      </c>
      <c r="E739" t="s">
        <v>509</v>
      </c>
      <c r="F739" t="s">
        <v>510</v>
      </c>
      <c r="G739" t="s">
        <v>511</v>
      </c>
      <c r="H739" t="str">
        <f t="shared" si="22"/>
        <v>133_2/12/2024 09:00</v>
      </c>
      <c r="I739" t="str">
        <f t="shared" si="23"/>
        <v>Jessica Pittman</v>
      </c>
    </row>
    <row r="740" spans="1:9" x14ac:dyDescent="0.3">
      <c r="A740" s="1">
        <v>45334.375</v>
      </c>
      <c r="B740" s="1">
        <v>45334.416666666664</v>
      </c>
      <c r="C740" t="s">
        <v>480</v>
      </c>
      <c r="D740">
        <v>151</v>
      </c>
      <c r="E740" t="s">
        <v>509</v>
      </c>
      <c r="F740" t="s">
        <v>510</v>
      </c>
      <c r="G740" t="s">
        <v>511</v>
      </c>
      <c r="H740" t="str">
        <f t="shared" si="22"/>
        <v>151_2/12/2024 09:00</v>
      </c>
      <c r="I740" t="str">
        <f t="shared" si="23"/>
        <v>Jessica Pittman</v>
      </c>
    </row>
    <row r="741" spans="1:9" x14ac:dyDescent="0.3">
      <c r="A741" s="1">
        <v>45334.375</v>
      </c>
      <c r="B741" s="1">
        <v>45334.416666666664</v>
      </c>
      <c r="C741" t="s">
        <v>487</v>
      </c>
      <c r="D741">
        <v>232</v>
      </c>
      <c r="E741" t="s">
        <v>500</v>
      </c>
      <c r="F741" t="s">
        <v>501</v>
      </c>
      <c r="G741" t="s">
        <v>502</v>
      </c>
      <c r="H741" t="str">
        <f t="shared" si="22"/>
        <v>232_2/12/2024 09:00</v>
      </c>
      <c r="I741" t="str">
        <f t="shared" si="23"/>
        <v>James Allen</v>
      </c>
    </row>
    <row r="742" spans="1:9" x14ac:dyDescent="0.3">
      <c r="A742" s="1">
        <v>45334.375</v>
      </c>
      <c r="B742" s="1">
        <v>45334.416666666664</v>
      </c>
      <c r="C742" t="s">
        <v>487</v>
      </c>
      <c r="D742">
        <v>168</v>
      </c>
      <c r="E742" t="s">
        <v>500</v>
      </c>
      <c r="F742" t="s">
        <v>501</v>
      </c>
      <c r="G742" t="s">
        <v>502</v>
      </c>
      <c r="H742" t="str">
        <f t="shared" si="22"/>
        <v>168_2/12/2024 09:00</v>
      </c>
      <c r="I742" t="str">
        <f t="shared" si="23"/>
        <v>James Allen</v>
      </c>
    </row>
    <row r="743" spans="1:9" x14ac:dyDescent="0.3">
      <c r="A743" s="1">
        <v>45334.395833333336</v>
      </c>
      <c r="B743" s="1">
        <v>45334.416666666664</v>
      </c>
      <c r="C743" t="s">
        <v>480</v>
      </c>
      <c r="D743">
        <v>277</v>
      </c>
      <c r="E743" t="s">
        <v>506</v>
      </c>
      <c r="F743" t="s">
        <v>507</v>
      </c>
      <c r="G743" t="s">
        <v>508</v>
      </c>
      <c r="H743" t="str">
        <f t="shared" si="22"/>
        <v>277_2/12/2024 09:30</v>
      </c>
      <c r="I743" t="str">
        <f t="shared" si="23"/>
        <v>Victoria Miley</v>
      </c>
    </row>
    <row r="744" spans="1:9" x14ac:dyDescent="0.3">
      <c r="A744" s="1">
        <v>45334.395833333336</v>
      </c>
      <c r="B744" s="1">
        <v>45334.416666666664</v>
      </c>
      <c r="C744" t="s">
        <v>480</v>
      </c>
      <c r="D744">
        <v>122</v>
      </c>
      <c r="E744" t="s">
        <v>491</v>
      </c>
      <c r="F744" t="s">
        <v>492</v>
      </c>
      <c r="G744" t="s">
        <v>493</v>
      </c>
      <c r="H744" t="str">
        <f t="shared" si="22"/>
        <v>122_2/12/2024 09:30</v>
      </c>
      <c r="I744" t="str">
        <f t="shared" si="23"/>
        <v>Carolyn Simpson</v>
      </c>
    </row>
    <row r="745" spans="1:9" x14ac:dyDescent="0.3">
      <c r="A745" s="1">
        <v>45334.395833333336</v>
      </c>
      <c r="B745" s="1">
        <v>45334.416666666664</v>
      </c>
      <c r="C745" t="s">
        <v>487</v>
      </c>
      <c r="D745">
        <v>314</v>
      </c>
      <c r="E745" t="s">
        <v>488</v>
      </c>
      <c r="F745" t="s">
        <v>489</v>
      </c>
      <c r="G745" t="s">
        <v>490</v>
      </c>
      <c r="H745" t="str">
        <f t="shared" si="22"/>
        <v>314_2/12/2024 09:30</v>
      </c>
      <c r="I745" t="str">
        <f t="shared" si="23"/>
        <v>Kelsea Rodriguez</v>
      </c>
    </row>
    <row r="746" spans="1:9" x14ac:dyDescent="0.3">
      <c r="A746" s="1">
        <v>45334.395833333336</v>
      </c>
      <c r="B746" s="1">
        <v>45334.416666666664</v>
      </c>
      <c r="C746" t="s">
        <v>487</v>
      </c>
      <c r="D746">
        <v>156</v>
      </c>
      <c r="E746" t="s">
        <v>494</v>
      </c>
      <c r="F746" t="s">
        <v>495</v>
      </c>
      <c r="G746" t="s">
        <v>496</v>
      </c>
      <c r="H746" t="str">
        <f t="shared" si="22"/>
        <v>156_2/12/2024 09:30</v>
      </c>
      <c r="I746" t="str">
        <f t="shared" si="23"/>
        <v>Kelli Cruthirds</v>
      </c>
    </row>
    <row r="747" spans="1:9" x14ac:dyDescent="0.3">
      <c r="A747" s="1">
        <v>45334.416666666664</v>
      </c>
      <c r="B747" s="1">
        <v>45334.4375</v>
      </c>
      <c r="C747" t="s">
        <v>480</v>
      </c>
      <c r="D747">
        <v>8</v>
      </c>
      <c r="E747" t="s">
        <v>506</v>
      </c>
      <c r="F747" t="s">
        <v>507</v>
      </c>
      <c r="G747" t="s">
        <v>508</v>
      </c>
      <c r="H747" t="str">
        <f t="shared" si="22"/>
        <v>8_2/12/2024 10:00</v>
      </c>
      <c r="I747" t="str">
        <f t="shared" si="23"/>
        <v>Victoria Miley</v>
      </c>
    </row>
    <row r="748" spans="1:9" x14ac:dyDescent="0.3">
      <c r="A748" s="1">
        <v>45334.416666666664</v>
      </c>
      <c r="B748" s="1">
        <v>45334.4375</v>
      </c>
      <c r="C748" t="s">
        <v>480</v>
      </c>
      <c r="D748">
        <v>339</v>
      </c>
      <c r="E748" t="s">
        <v>491</v>
      </c>
      <c r="F748" t="s">
        <v>492</v>
      </c>
      <c r="G748" t="s">
        <v>493</v>
      </c>
      <c r="H748" t="str">
        <f t="shared" si="22"/>
        <v>339_2/12/2024 10:00</v>
      </c>
      <c r="I748" t="str">
        <f t="shared" si="23"/>
        <v>Carolyn Simpson</v>
      </c>
    </row>
    <row r="749" spans="1:9" x14ac:dyDescent="0.3">
      <c r="A749" s="1">
        <v>45334.416666666664</v>
      </c>
      <c r="B749" s="1">
        <v>45334.4375</v>
      </c>
      <c r="C749" t="s">
        <v>487</v>
      </c>
      <c r="D749">
        <v>262</v>
      </c>
      <c r="E749" t="s">
        <v>488</v>
      </c>
      <c r="F749" t="s">
        <v>489</v>
      </c>
      <c r="G749" t="s">
        <v>490</v>
      </c>
      <c r="H749" t="str">
        <f t="shared" si="22"/>
        <v>262_2/12/2024 10:00</v>
      </c>
      <c r="I749" t="str">
        <f t="shared" si="23"/>
        <v>Kelsea Rodriguez</v>
      </c>
    </row>
    <row r="750" spans="1:9" x14ac:dyDescent="0.3">
      <c r="A750" s="1">
        <v>45334.416666666664</v>
      </c>
      <c r="B750" s="1">
        <v>45334.4375</v>
      </c>
      <c r="C750" t="s">
        <v>487</v>
      </c>
      <c r="D750">
        <v>211</v>
      </c>
      <c r="E750" t="s">
        <v>494</v>
      </c>
      <c r="F750" t="s">
        <v>495</v>
      </c>
      <c r="G750" t="s">
        <v>496</v>
      </c>
      <c r="H750" t="str">
        <f t="shared" si="22"/>
        <v>211_2/12/2024 10:00</v>
      </c>
      <c r="I750" t="str">
        <f t="shared" si="23"/>
        <v>Kelli Cruthirds</v>
      </c>
    </row>
    <row r="751" spans="1:9" x14ac:dyDescent="0.3">
      <c r="A751" s="1">
        <v>45334.416666666664</v>
      </c>
      <c r="B751" s="1">
        <v>45334.458333333336</v>
      </c>
      <c r="C751" t="s">
        <v>480</v>
      </c>
      <c r="D751">
        <v>197</v>
      </c>
      <c r="E751" t="s">
        <v>518</v>
      </c>
      <c r="F751" t="s">
        <v>519</v>
      </c>
      <c r="G751" t="s">
        <v>520</v>
      </c>
      <c r="H751" t="str">
        <f t="shared" si="22"/>
        <v>197_2/12/2024 10:00</v>
      </c>
      <c r="I751" t="str">
        <f t="shared" si="23"/>
        <v>Heidi Molaison</v>
      </c>
    </row>
    <row r="752" spans="1:9" x14ac:dyDescent="0.3">
      <c r="A752" s="1">
        <v>45334.416666666664</v>
      </c>
      <c r="B752" s="1">
        <v>45334.458333333336</v>
      </c>
      <c r="C752" t="s">
        <v>480</v>
      </c>
      <c r="D752">
        <v>257</v>
      </c>
      <c r="E752" t="s">
        <v>509</v>
      </c>
      <c r="F752" t="s">
        <v>510</v>
      </c>
      <c r="G752" t="s">
        <v>511</v>
      </c>
      <c r="H752" t="str">
        <f t="shared" si="22"/>
        <v>257_2/12/2024 10:00</v>
      </c>
      <c r="I752" t="str">
        <f t="shared" si="23"/>
        <v>Jessica Pittman</v>
      </c>
    </row>
    <row r="753" spans="1:9" x14ac:dyDescent="0.3">
      <c r="A753" s="1">
        <v>45334.416666666664</v>
      </c>
      <c r="B753" s="1">
        <v>45334.458333333336</v>
      </c>
      <c r="C753" t="s">
        <v>480</v>
      </c>
      <c r="D753">
        <v>62</v>
      </c>
      <c r="E753" t="s">
        <v>509</v>
      </c>
      <c r="F753" t="s">
        <v>510</v>
      </c>
      <c r="G753" t="s">
        <v>511</v>
      </c>
      <c r="H753" t="str">
        <f t="shared" si="22"/>
        <v>62_2/12/2024 10:00</v>
      </c>
      <c r="I753" t="str">
        <f t="shared" si="23"/>
        <v>Jessica Pittman</v>
      </c>
    </row>
    <row r="754" spans="1:9" x14ac:dyDescent="0.3">
      <c r="A754" s="1">
        <v>45334.416666666664</v>
      </c>
      <c r="B754" s="1">
        <v>45334.458333333336</v>
      </c>
      <c r="C754" t="s">
        <v>487</v>
      </c>
      <c r="D754">
        <v>210</v>
      </c>
      <c r="E754" t="s">
        <v>500</v>
      </c>
      <c r="F754" t="s">
        <v>501</v>
      </c>
      <c r="G754" t="s">
        <v>502</v>
      </c>
      <c r="H754" t="str">
        <f t="shared" si="22"/>
        <v>210_2/12/2024 10:00</v>
      </c>
      <c r="I754" t="str">
        <f t="shared" si="23"/>
        <v>James Allen</v>
      </c>
    </row>
    <row r="755" spans="1:9" x14ac:dyDescent="0.3">
      <c r="A755" s="1">
        <v>45334.4375</v>
      </c>
      <c r="B755" s="1">
        <v>45334.458333333336</v>
      </c>
      <c r="C755" t="s">
        <v>480</v>
      </c>
      <c r="D755">
        <v>199</v>
      </c>
      <c r="E755" t="s">
        <v>491</v>
      </c>
      <c r="F755" t="s">
        <v>492</v>
      </c>
      <c r="G755" t="s">
        <v>493</v>
      </c>
      <c r="H755" t="str">
        <f t="shared" si="22"/>
        <v>199_2/12/2024 10:30</v>
      </c>
      <c r="I755" t="str">
        <f t="shared" si="23"/>
        <v>Carolyn Simpson</v>
      </c>
    </row>
    <row r="756" spans="1:9" x14ac:dyDescent="0.3">
      <c r="A756" s="1">
        <v>45334.4375</v>
      </c>
      <c r="B756" s="1">
        <v>45334.458333333336</v>
      </c>
      <c r="C756" t="s">
        <v>480</v>
      </c>
      <c r="D756">
        <v>8</v>
      </c>
      <c r="E756" t="s">
        <v>497</v>
      </c>
      <c r="F756" t="s">
        <v>498</v>
      </c>
      <c r="G756" t="s">
        <v>499</v>
      </c>
      <c r="H756" t="str">
        <f t="shared" si="22"/>
        <v>8_2/12/2024 10:30</v>
      </c>
      <c r="I756" t="str">
        <f t="shared" si="23"/>
        <v>Christian Litz</v>
      </c>
    </row>
    <row r="757" spans="1:9" x14ac:dyDescent="0.3">
      <c r="A757" s="1">
        <v>45334.4375</v>
      </c>
      <c r="B757" s="1">
        <v>45334.458333333336</v>
      </c>
      <c r="C757" t="s">
        <v>480</v>
      </c>
      <c r="D757">
        <v>159</v>
      </c>
      <c r="E757" t="s">
        <v>506</v>
      </c>
      <c r="F757" t="s">
        <v>507</v>
      </c>
      <c r="G757" t="s">
        <v>508</v>
      </c>
      <c r="H757" t="str">
        <f t="shared" si="22"/>
        <v>159_2/12/2024 10:30</v>
      </c>
      <c r="I757" t="str">
        <f t="shared" si="23"/>
        <v>Victoria Miley</v>
      </c>
    </row>
    <row r="758" spans="1:9" x14ac:dyDescent="0.3">
      <c r="A758" s="1">
        <v>45334.4375</v>
      </c>
      <c r="B758" s="1">
        <v>45334.458333333336</v>
      </c>
      <c r="C758" t="s">
        <v>487</v>
      </c>
      <c r="D758">
        <v>14</v>
      </c>
      <c r="E758" t="s">
        <v>488</v>
      </c>
      <c r="F758" t="s">
        <v>489</v>
      </c>
      <c r="G758" t="s">
        <v>490</v>
      </c>
      <c r="H758" t="str">
        <f t="shared" si="22"/>
        <v>14_2/12/2024 10:30</v>
      </c>
      <c r="I758" t="str">
        <f t="shared" si="23"/>
        <v>Kelsea Rodriguez</v>
      </c>
    </row>
    <row r="759" spans="1:9" x14ac:dyDescent="0.3">
      <c r="A759" s="1">
        <v>45334.4375</v>
      </c>
      <c r="B759" s="1">
        <v>45334.458333333336</v>
      </c>
      <c r="C759" t="s">
        <v>487</v>
      </c>
      <c r="D759">
        <v>286</v>
      </c>
      <c r="E759" t="s">
        <v>494</v>
      </c>
      <c r="F759" t="s">
        <v>495</v>
      </c>
      <c r="G759" t="s">
        <v>496</v>
      </c>
      <c r="H759" t="str">
        <f t="shared" si="22"/>
        <v>286_2/12/2024 10:30</v>
      </c>
      <c r="I759" t="str">
        <f t="shared" si="23"/>
        <v>Kelli Cruthirds</v>
      </c>
    </row>
    <row r="760" spans="1:9" x14ac:dyDescent="0.3">
      <c r="A760" s="1">
        <v>45334.458333333336</v>
      </c>
      <c r="B760" s="1">
        <v>45334.479166666664</v>
      </c>
      <c r="C760" t="s">
        <v>480</v>
      </c>
      <c r="D760">
        <v>93</v>
      </c>
      <c r="E760" t="s">
        <v>503</v>
      </c>
      <c r="F760" t="s">
        <v>504</v>
      </c>
      <c r="G760" t="s">
        <v>505</v>
      </c>
      <c r="H760" t="str">
        <f t="shared" si="22"/>
        <v>93_2/12/2024 11:00</v>
      </c>
      <c r="I760" t="str">
        <f t="shared" si="23"/>
        <v>D'Anna Pullen</v>
      </c>
    </row>
    <row r="761" spans="1:9" x14ac:dyDescent="0.3">
      <c r="A761" s="1">
        <v>45334.458333333336</v>
      </c>
      <c r="B761" s="1">
        <v>45334.479166666664</v>
      </c>
      <c r="C761" t="s">
        <v>480</v>
      </c>
      <c r="D761">
        <v>176</v>
      </c>
      <c r="E761" t="s">
        <v>497</v>
      </c>
      <c r="F761" t="s">
        <v>498</v>
      </c>
      <c r="G761" t="s">
        <v>499</v>
      </c>
      <c r="H761" t="str">
        <f t="shared" si="22"/>
        <v>176_2/12/2024 11:00</v>
      </c>
      <c r="I761" t="str">
        <f t="shared" si="23"/>
        <v>Christian Litz</v>
      </c>
    </row>
    <row r="762" spans="1:9" x14ac:dyDescent="0.3">
      <c r="A762" s="1">
        <v>45334.458333333336</v>
      </c>
      <c r="B762" s="1">
        <v>45334.479166666664</v>
      </c>
      <c r="C762" t="s">
        <v>480</v>
      </c>
      <c r="D762">
        <v>328</v>
      </c>
      <c r="E762" t="s">
        <v>506</v>
      </c>
      <c r="F762" t="s">
        <v>507</v>
      </c>
      <c r="G762" t="s">
        <v>508</v>
      </c>
      <c r="H762" t="str">
        <f t="shared" si="22"/>
        <v>328_2/12/2024 11:00</v>
      </c>
      <c r="I762" t="str">
        <f t="shared" si="23"/>
        <v>Victoria Miley</v>
      </c>
    </row>
    <row r="763" spans="1:9" x14ac:dyDescent="0.3">
      <c r="A763" s="1">
        <v>45334.458333333336</v>
      </c>
      <c r="B763" s="1">
        <v>45334.479166666664</v>
      </c>
      <c r="C763" t="s">
        <v>480</v>
      </c>
      <c r="D763">
        <v>261</v>
      </c>
      <c r="E763" t="s">
        <v>518</v>
      </c>
      <c r="F763" t="s">
        <v>519</v>
      </c>
      <c r="G763" t="s">
        <v>520</v>
      </c>
      <c r="H763" t="str">
        <f t="shared" si="22"/>
        <v>261_2/12/2024 11:00</v>
      </c>
      <c r="I763" t="str">
        <f t="shared" si="23"/>
        <v>Heidi Molaison</v>
      </c>
    </row>
    <row r="764" spans="1:9" x14ac:dyDescent="0.3">
      <c r="A764" s="1">
        <v>45334.458333333336</v>
      </c>
      <c r="B764" s="1">
        <v>45334.5</v>
      </c>
      <c r="C764" t="s">
        <v>480</v>
      </c>
      <c r="D764">
        <v>6</v>
      </c>
      <c r="E764" t="s">
        <v>484</v>
      </c>
      <c r="F764" t="s">
        <v>485</v>
      </c>
      <c r="G764" t="s">
        <v>486</v>
      </c>
      <c r="H764" t="str">
        <f t="shared" si="22"/>
        <v>6_2/12/2024 11:00</v>
      </c>
      <c r="I764" t="str">
        <f t="shared" si="23"/>
        <v>Katherine Tyree</v>
      </c>
    </row>
    <row r="765" spans="1:9" x14ac:dyDescent="0.3">
      <c r="A765" s="1">
        <v>45334.458333333336</v>
      </c>
      <c r="B765" s="1">
        <v>45334.5</v>
      </c>
      <c r="C765" t="s">
        <v>480</v>
      </c>
      <c r="D765">
        <v>259</v>
      </c>
      <c r="E765" t="s">
        <v>484</v>
      </c>
      <c r="F765" t="s">
        <v>485</v>
      </c>
      <c r="G765" t="s">
        <v>486</v>
      </c>
      <c r="H765" t="str">
        <f t="shared" si="22"/>
        <v>259_2/12/2024 11:00</v>
      </c>
      <c r="I765" t="str">
        <f t="shared" si="23"/>
        <v>Katherine Tyree</v>
      </c>
    </row>
    <row r="766" spans="1:9" x14ac:dyDescent="0.3">
      <c r="A766" s="1">
        <v>45334.458333333336</v>
      </c>
      <c r="B766" s="1">
        <v>45334.5</v>
      </c>
      <c r="C766" t="s">
        <v>480</v>
      </c>
      <c r="D766">
        <v>32</v>
      </c>
      <c r="E766" t="s">
        <v>509</v>
      </c>
      <c r="F766" t="s">
        <v>510</v>
      </c>
      <c r="G766" t="s">
        <v>511</v>
      </c>
      <c r="H766" t="str">
        <f t="shared" si="22"/>
        <v>32_2/12/2024 11:00</v>
      </c>
      <c r="I766" t="str">
        <f t="shared" si="23"/>
        <v>Jessica Pittman</v>
      </c>
    </row>
    <row r="767" spans="1:9" x14ac:dyDescent="0.3">
      <c r="A767" s="1">
        <v>45334.458333333336</v>
      </c>
      <c r="B767" s="1">
        <v>45334.5</v>
      </c>
      <c r="C767" t="s">
        <v>480</v>
      </c>
      <c r="D767">
        <v>264</v>
      </c>
      <c r="E767" t="s">
        <v>509</v>
      </c>
      <c r="F767" t="s">
        <v>510</v>
      </c>
      <c r="G767" t="s">
        <v>511</v>
      </c>
      <c r="H767" t="str">
        <f t="shared" si="22"/>
        <v>264_2/12/2024 11:00</v>
      </c>
      <c r="I767" t="str">
        <f t="shared" si="23"/>
        <v>Jessica Pittman</v>
      </c>
    </row>
    <row r="768" spans="1:9" x14ac:dyDescent="0.3">
      <c r="A768" s="1">
        <v>45334.458333333336</v>
      </c>
      <c r="B768" s="1">
        <v>45334.5</v>
      </c>
      <c r="C768" t="s">
        <v>487</v>
      </c>
      <c r="D768">
        <v>320</v>
      </c>
      <c r="E768" t="s">
        <v>500</v>
      </c>
      <c r="F768" t="s">
        <v>501</v>
      </c>
      <c r="G768" t="s">
        <v>502</v>
      </c>
      <c r="H768" t="str">
        <f t="shared" si="22"/>
        <v>320_2/12/2024 11:00</v>
      </c>
      <c r="I768" t="str">
        <f t="shared" si="23"/>
        <v>James Allen</v>
      </c>
    </row>
    <row r="769" spans="1:9" x14ac:dyDescent="0.3">
      <c r="A769" s="1">
        <v>45334.458333333336</v>
      </c>
      <c r="B769" s="1">
        <v>45334.5</v>
      </c>
      <c r="C769" t="s">
        <v>487</v>
      </c>
      <c r="D769">
        <v>296</v>
      </c>
      <c r="E769" t="s">
        <v>500</v>
      </c>
      <c r="F769" t="s">
        <v>501</v>
      </c>
      <c r="G769" t="s">
        <v>502</v>
      </c>
      <c r="H769" t="str">
        <f t="shared" si="22"/>
        <v>296_2/12/2024 11:00</v>
      </c>
      <c r="I769" t="str">
        <f t="shared" si="23"/>
        <v>James Allen</v>
      </c>
    </row>
    <row r="770" spans="1:9" x14ac:dyDescent="0.3">
      <c r="A770" s="1">
        <v>45334.458333333336</v>
      </c>
      <c r="B770" s="1">
        <v>45334.5</v>
      </c>
      <c r="C770" t="s">
        <v>487</v>
      </c>
      <c r="D770">
        <v>206</v>
      </c>
      <c r="E770" t="s">
        <v>488</v>
      </c>
      <c r="F770" t="s">
        <v>489</v>
      </c>
      <c r="G770" t="s">
        <v>490</v>
      </c>
      <c r="H770" t="str">
        <f t="shared" si="22"/>
        <v>206_2/12/2024 11:00</v>
      </c>
      <c r="I770" t="str">
        <f t="shared" si="23"/>
        <v>Kelsea Rodriguez</v>
      </c>
    </row>
    <row r="771" spans="1:9" x14ac:dyDescent="0.3">
      <c r="A771" s="1">
        <v>45334.458333333336</v>
      </c>
      <c r="B771" s="1">
        <v>45334.5</v>
      </c>
      <c r="C771" t="s">
        <v>487</v>
      </c>
      <c r="D771">
        <v>210</v>
      </c>
      <c r="E771" t="s">
        <v>488</v>
      </c>
      <c r="F771" t="s">
        <v>489</v>
      </c>
      <c r="G771" t="s">
        <v>490</v>
      </c>
      <c r="H771" t="str">
        <f t="shared" ref="H771:H834" si="24">D771&amp;"_"&amp;TEXT(A771,"m/d/yyyy hh:mm")</f>
        <v>210_2/12/2024 11:00</v>
      </c>
      <c r="I771" t="str">
        <f t="shared" si="23"/>
        <v>Kelsea Rodriguez</v>
      </c>
    </row>
    <row r="772" spans="1:9" x14ac:dyDescent="0.3">
      <c r="A772" s="1">
        <v>45334.479166666664</v>
      </c>
      <c r="B772" s="1">
        <v>45334.5</v>
      </c>
      <c r="C772" t="s">
        <v>480</v>
      </c>
      <c r="D772">
        <v>37</v>
      </c>
      <c r="E772" t="s">
        <v>518</v>
      </c>
      <c r="F772" t="s">
        <v>519</v>
      </c>
      <c r="G772" t="s">
        <v>520</v>
      </c>
      <c r="H772" t="str">
        <f t="shared" si="24"/>
        <v>37_2/12/2024 11:30</v>
      </c>
      <c r="I772" t="str">
        <f t="shared" ref="I772:I835" si="25">F772&amp;" "&amp;G772</f>
        <v>Heidi Molaison</v>
      </c>
    </row>
    <row r="773" spans="1:9" x14ac:dyDescent="0.3">
      <c r="A773" s="1">
        <v>45334.479166666664</v>
      </c>
      <c r="B773" s="1">
        <v>45334.5</v>
      </c>
      <c r="C773" t="s">
        <v>480</v>
      </c>
      <c r="D773">
        <v>216</v>
      </c>
      <c r="E773" t="s">
        <v>497</v>
      </c>
      <c r="F773" t="s">
        <v>498</v>
      </c>
      <c r="G773" t="s">
        <v>499</v>
      </c>
      <c r="H773" t="str">
        <f t="shared" si="24"/>
        <v>216_2/12/2024 11:30</v>
      </c>
      <c r="I773" t="str">
        <f t="shared" si="25"/>
        <v>Christian Litz</v>
      </c>
    </row>
    <row r="774" spans="1:9" x14ac:dyDescent="0.3">
      <c r="A774" s="1">
        <v>45334.479166666664</v>
      </c>
      <c r="B774" s="1">
        <v>45334.5</v>
      </c>
      <c r="C774" t="s">
        <v>480</v>
      </c>
      <c r="D774">
        <v>278</v>
      </c>
      <c r="E774" t="s">
        <v>503</v>
      </c>
      <c r="F774" t="s">
        <v>504</v>
      </c>
      <c r="G774" t="s">
        <v>505</v>
      </c>
      <c r="H774" t="str">
        <f t="shared" si="24"/>
        <v>278_2/12/2024 11:30</v>
      </c>
      <c r="I774" t="str">
        <f t="shared" si="25"/>
        <v>D'Anna Pullen</v>
      </c>
    </row>
    <row r="775" spans="1:9" x14ac:dyDescent="0.3">
      <c r="A775" s="1">
        <v>45334.541666666664</v>
      </c>
      <c r="B775" s="1">
        <v>45334.5625</v>
      </c>
      <c r="C775" t="s">
        <v>480</v>
      </c>
      <c r="D775">
        <v>203</v>
      </c>
      <c r="E775" t="s">
        <v>503</v>
      </c>
      <c r="F775" t="s">
        <v>504</v>
      </c>
      <c r="G775" t="s">
        <v>505</v>
      </c>
      <c r="H775" t="str">
        <f t="shared" si="24"/>
        <v>203_2/12/2024 13:00</v>
      </c>
      <c r="I775" t="str">
        <f t="shared" si="25"/>
        <v>D'Anna Pullen</v>
      </c>
    </row>
    <row r="776" spans="1:9" x14ac:dyDescent="0.3">
      <c r="A776" s="1">
        <v>45334.541666666664</v>
      </c>
      <c r="B776" s="1">
        <v>45334.5625</v>
      </c>
      <c r="C776" t="s">
        <v>480</v>
      </c>
      <c r="D776">
        <v>33</v>
      </c>
      <c r="E776" t="s">
        <v>491</v>
      </c>
      <c r="F776" t="s">
        <v>492</v>
      </c>
      <c r="G776" t="s">
        <v>493</v>
      </c>
      <c r="H776" t="str">
        <f t="shared" si="24"/>
        <v>33_2/12/2024 13:00</v>
      </c>
      <c r="I776" t="str">
        <f t="shared" si="25"/>
        <v>Carolyn Simpson</v>
      </c>
    </row>
    <row r="777" spans="1:9" x14ac:dyDescent="0.3">
      <c r="A777" s="1">
        <v>45334.541666666664</v>
      </c>
      <c r="B777" s="1">
        <v>45334.5625</v>
      </c>
      <c r="C777" t="s">
        <v>487</v>
      </c>
      <c r="D777">
        <v>81</v>
      </c>
      <c r="E777" t="s">
        <v>494</v>
      </c>
      <c r="F777" t="s">
        <v>495</v>
      </c>
      <c r="G777" t="s">
        <v>496</v>
      </c>
      <c r="H777" t="str">
        <f t="shared" si="24"/>
        <v>81_2/12/2024 13:00</v>
      </c>
      <c r="I777" t="str">
        <f t="shared" si="25"/>
        <v>Kelli Cruthirds</v>
      </c>
    </row>
    <row r="778" spans="1:9" x14ac:dyDescent="0.3">
      <c r="A778" s="1">
        <v>45334.541666666664</v>
      </c>
      <c r="B778" s="1">
        <v>45334.583333333336</v>
      </c>
      <c r="C778" t="s">
        <v>480</v>
      </c>
      <c r="D778">
        <v>190</v>
      </c>
      <c r="E778" t="s">
        <v>497</v>
      </c>
      <c r="F778" t="s">
        <v>498</v>
      </c>
      <c r="G778" t="s">
        <v>499</v>
      </c>
      <c r="H778" t="str">
        <f t="shared" si="24"/>
        <v>190_2/12/2024 13:00</v>
      </c>
      <c r="I778" t="str">
        <f t="shared" si="25"/>
        <v>Christian Litz</v>
      </c>
    </row>
    <row r="779" spans="1:9" x14ac:dyDescent="0.3">
      <c r="A779" s="1">
        <v>45334.541666666664</v>
      </c>
      <c r="B779" s="1">
        <v>45334.583333333336</v>
      </c>
      <c r="C779" t="s">
        <v>480</v>
      </c>
      <c r="D779">
        <v>73</v>
      </c>
      <c r="E779" t="s">
        <v>518</v>
      </c>
      <c r="F779" t="s">
        <v>519</v>
      </c>
      <c r="G779" t="s">
        <v>520</v>
      </c>
      <c r="H779" t="str">
        <f t="shared" si="24"/>
        <v>73_2/12/2024 13:00</v>
      </c>
      <c r="I779" t="str">
        <f t="shared" si="25"/>
        <v>Heidi Molaison</v>
      </c>
    </row>
    <row r="780" spans="1:9" x14ac:dyDescent="0.3">
      <c r="A780" s="1">
        <v>45334.541666666664</v>
      </c>
      <c r="B780" s="1">
        <v>45334.583333333336</v>
      </c>
      <c r="C780" t="s">
        <v>480</v>
      </c>
      <c r="D780">
        <v>32</v>
      </c>
      <c r="E780" t="s">
        <v>518</v>
      </c>
      <c r="F780" t="s">
        <v>519</v>
      </c>
      <c r="G780" t="s">
        <v>520</v>
      </c>
      <c r="H780" t="str">
        <f t="shared" si="24"/>
        <v>32_2/12/2024 13:00</v>
      </c>
      <c r="I780" t="str">
        <f t="shared" si="25"/>
        <v>Heidi Molaison</v>
      </c>
    </row>
    <row r="781" spans="1:9" x14ac:dyDescent="0.3">
      <c r="A781" s="1">
        <v>45334.541666666664</v>
      </c>
      <c r="B781" s="1">
        <v>45334.583333333336</v>
      </c>
      <c r="C781" t="s">
        <v>480</v>
      </c>
      <c r="D781">
        <v>319</v>
      </c>
      <c r="E781" t="s">
        <v>484</v>
      </c>
      <c r="F781" t="s">
        <v>485</v>
      </c>
      <c r="G781" t="s">
        <v>486</v>
      </c>
      <c r="H781" t="str">
        <f t="shared" si="24"/>
        <v>319_2/12/2024 13:00</v>
      </c>
      <c r="I781" t="str">
        <f t="shared" si="25"/>
        <v>Katherine Tyree</v>
      </c>
    </row>
    <row r="782" spans="1:9" x14ac:dyDescent="0.3">
      <c r="A782" s="1">
        <v>45334.541666666664</v>
      </c>
      <c r="B782" s="1">
        <v>45334.583333333336</v>
      </c>
      <c r="C782" t="s">
        <v>480</v>
      </c>
      <c r="D782">
        <v>221</v>
      </c>
      <c r="E782" t="s">
        <v>521</v>
      </c>
      <c r="F782" t="s">
        <v>522</v>
      </c>
      <c r="G782" t="s">
        <v>523</v>
      </c>
      <c r="H782" t="str">
        <f t="shared" si="24"/>
        <v>221_2/12/2024 13:00</v>
      </c>
      <c r="I782" t="str">
        <f t="shared" si="25"/>
        <v>Annette Fertitta</v>
      </c>
    </row>
    <row r="783" spans="1:9" x14ac:dyDescent="0.3">
      <c r="A783" s="1">
        <v>45334.541666666664</v>
      </c>
      <c r="B783" s="1">
        <v>45334.583333333336</v>
      </c>
      <c r="C783" t="s">
        <v>480</v>
      </c>
      <c r="D783">
        <v>225</v>
      </c>
      <c r="E783" t="s">
        <v>509</v>
      </c>
      <c r="F783" t="s">
        <v>510</v>
      </c>
      <c r="G783" t="s">
        <v>511</v>
      </c>
      <c r="H783" t="str">
        <f t="shared" si="24"/>
        <v>225_2/12/2024 13:00</v>
      </c>
      <c r="I783" t="str">
        <f t="shared" si="25"/>
        <v>Jessica Pittman</v>
      </c>
    </row>
    <row r="784" spans="1:9" x14ac:dyDescent="0.3">
      <c r="A784" s="1">
        <v>45334.541666666664</v>
      </c>
      <c r="B784" s="1">
        <v>45334.583333333336</v>
      </c>
      <c r="C784" t="s">
        <v>487</v>
      </c>
      <c r="D784">
        <v>306</v>
      </c>
      <c r="E784" t="s">
        <v>500</v>
      </c>
      <c r="F784" t="s">
        <v>501</v>
      </c>
      <c r="G784" t="s">
        <v>502</v>
      </c>
      <c r="H784" t="str">
        <f t="shared" si="24"/>
        <v>306_2/12/2024 13:00</v>
      </c>
      <c r="I784" t="str">
        <f t="shared" si="25"/>
        <v>James Allen</v>
      </c>
    </row>
    <row r="785" spans="1:9" x14ac:dyDescent="0.3">
      <c r="A785" s="1">
        <v>45334.541666666664</v>
      </c>
      <c r="B785" s="1">
        <v>45334.583333333336</v>
      </c>
      <c r="C785" t="s">
        <v>487</v>
      </c>
      <c r="D785">
        <v>152</v>
      </c>
      <c r="E785" t="s">
        <v>488</v>
      </c>
      <c r="F785" t="s">
        <v>489</v>
      </c>
      <c r="G785" t="s">
        <v>490</v>
      </c>
      <c r="H785" t="str">
        <f t="shared" si="24"/>
        <v>152_2/12/2024 13:00</v>
      </c>
      <c r="I785" t="str">
        <f t="shared" si="25"/>
        <v>Kelsea Rodriguez</v>
      </c>
    </row>
    <row r="786" spans="1:9" x14ac:dyDescent="0.3">
      <c r="A786" s="1">
        <v>45334.541666666664</v>
      </c>
      <c r="B786" s="1">
        <v>45334.583333333336</v>
      </c>
      <c r="C786" t="s">
        <v>487</v>
      </c>
      <c r="D786">
        <v>22</v>
      </c>
      <c r="E786" t="s">
        <v>500</v>
      </c>
      <c r="F786" t="s">
        <v>501</v>
      </c>
      <c r="G786" t="s">
        <v>502</v>
      </c>
      <c r="H786" t="str">
        <f t="shared" si="24"/>
        <v>22_2/12/2024 13:00</v>
      </c>
      <c r="I786" t="str">
        <f t="shared" si="25"/>
        <v>James Allen</v>
      </c>
    </row>
    <row r="787" spans="1:9" x14ac:dyDescent="0.3">
      <c r="A787" s="1">
        <v>45334.5625</v>
      </c>
      <c r="B787" s="1">
        <v>45334.583333333336</v>
      </c>
      <c r="C787" t="s">
        <v>480</v>
      </c>
      <c r="D787">
        <v>203</v>
      </c>
      <c r="E787" t="s">
        <v>491</v>
      </c>
      <c r="F787" t="s">
        <v>492</v>
      </c>
      <c r="G787" t="s">
        <v>493</v>
      </c>
      <c r="H787" t="str">
        <f t="shared" si="24"/>
        <v>203_2/12/2024 13:30</v>
      </c>
      <c r="I787" t="str">
        <f t="shared" si="25"/>
        <v>Carolyn Simpson</v>
      </c>
    </row>
    <row r="788" spans="1:9" x14ac:dyDescent="0.3">
      <c r="A788" s="1">
        <v>45334.5625</v>
      </c>
      <c r="B788" s="1">
        <v>45334.583333333336</v>
      </c>
      <c r="C788" t="s">
        <v>480</v>
      </c>
      <c r="D788">
        <v>67</v>
      </c>
      <c r="E788" t="s">
        <v>503</v>
      </c>
      <c r="F788" t="s">
        <v>504</v>
      </c>
      <c r="G788" t="s">
        <v>505</v>
      </c>
      <c r="H788" t="str">
        <f t="shared" si="24"/>
        <v>67_2/12/2024 13:30</v>
      </c>
      <c r="I788" t="str">
        <f t="shared" si="25"/>
        <v>D'Anna Pullen</v>
      </c>
    </row>
    <row r="789" spans="1:9" x14ac:dyDescent="0.3">
      <c r="A789" s="1">
        <v>45334.5625</v>
      </c>
      <c r="B789" s="1">
        <v>45334.583333333336</v>
      </c>
      <c r="C789" t="s">
        <v>487</v>
      </c>
      <c r="D789">
        <v>144</v>
      </c>
      <c r="E789" t="s">
        <v>494</v>
      </c>
      <c r="F789" t="s">
        <v>495</v>
      </c>
      <c r="G789" t="s">
        <v>496</v>
      </c>
      <c r="H789" t="str">
        <f t="shared" si="24"/>
        <v>144_2/12/2024 13:30</v>
      </c>
      <c r="I789" t="str">
        <f t="shared" si="25"/>
        <v>Kelli Cruthirds</v>
      </c>
    </row>
    <row r="790" spans="1:9" x14ac:dyDescent="0.3">
      <c r="A790" s="1">
        <v>45334.583333333336</v>
      </c>
      <c r="B790" s="1">
        <v>45334.604166666664</v>
      </c>
      <c r="C790" t="s">
        <v>480</v>
      </c>
      <c r="D790">
        <v>87</v>
      </c>
      <c r="E790" t="s">
        <v>518</v>
      </c>
      <c r="F790" t="s">
        <v>519</v>
      </c>
      <c r="G790" t="s">
        <v>520</v>
      </c>
      <c r="H790" t="str">
        <f t="shared" si="24"/>
        <v>87_2/12/2024 14:00</v>
      </c>
      <c r="I790" t="str">
        <f t="shared" si="25"/>
        <v>Heidi Molaison</v>
      </c>
    </row>
    <row r="791" spans="1:9" x14ac:dyDescent="0.3">
      <c r="A791" s="1">
        <v>45334.583333333336</v>
      </c>
      <c r="B791" s="1">
        <v>45334.604166666664</v>
      </c>
      <c r="C791" t="s">
        <v>480</v>
      </c>
      <c r="D791">
        <v>190</v>
      </c>
      <c r="E791" t="s">
        <v>491</v>
      </c>
      <c r="F791" t="s">
        <v>492</v>
      </c>
      <c r="G791" t="s">
        <v>493</v>
      </c>
      <c r="H791" t="str">
        <f t="shared" si="24"/>
        <v>190_2/12/2024 14:00</v>
      </c>
      <c r="I791" t="str">
        <f t="shared" si="25"/>
        <v>Carolyn Simpson</v>
      </c>
    </row>
    <row r="792" spans="1:9" x14ac:dyDescent="0.3">
      <c r="A792" s="1">
        <v>45334.583333333336</v>
      </c>
      <c r="B792" s="1">
        <v>45334.604166666664</v>
      </c>
      <c r="C792" t="s">
        <v>480</v>
      </c>
      <c r="D792">
        <v>203</v>
      </c>
      <c r="E792" t="s">
        <v>497</v>
      </c>
      <c r="F792" t="s">
        <v>498</v>
      </c>
      <c r="G792" t="s">
        <v>499</v>
      </c>
      <c r="H792" t="str">
        <f t="shared" si="24"/>
        <v>203_2/12/2024 14:00</v>
      </c>
      <c r="I792" t="str">
        <f t="shared" si="25"/>
        <v>Christian Litz</v>
      </c>
    </row>
    <row r="793" spans="1:9" x14ac:dyDescent="0.3">
      <c r="A793" s="1">
        <v>45334.583333333336</v>
      </c>
      <c r="B793" s="1">
        <v>45334.604166666664</v>
      </c>
      <c r="C793" t="s">
        <v>480</v>
      </c>
      <c r="D793">
        <v>9</v>
      </c>
      <c r="E793" t="s">
        <v>503</v>
      </c>
      <c r="F793" t="s">
        <v>504</v>
      </c>
      <c r="G793" t="s">
        <v>505</v>
      </c>
      <c r="H793" t="str">
        <f t="shared" si="24"/>
        <v>9_2/12/2024 14:00</v>
      </c>
      <c r="I793" t="str">
        <f t="shared" si="25"/>
        <v>D'Anna Pullen</v>
      </c>
    </row>
    <row r="794" spans="1:9" x14ac:dyDescent="0.3">
      <c r="A794" s="1">
        <v>45334.583333333336</v>
      </c>
      <c r="B794" s="1">
        <v>45334.604166666664</v>
      </c>
      <c r="C794" t="s">
        <v>480</v>
      </c>
      <c r="D794">
        <v>310</v>
      </c>
      <c r="E794" t="s">
        <v>506</v>
      </c>
      <c r="F794" t="s">
        <v>507</v>
      </c>
      <c r="G794" t="s">
        <v>508</v>
      </c>
      <c r="H794" t="str">
        <f t="shared" si="24"/>
        <v>310_2/12/2024 14:00</v>
      </c>
      <c r="I794" t="str">
        <f t="shared" si="25"/>
        <v>Victoria Miley</v>
      </c>
    </row>
    <row r="795" spans="1:9" x14ac:dyDescent="0.3">
      <c r="A795" s="1">
        <v>45334.583333333336</v>
      </c>
      <c r="B795" s="1">
        <v>45334.604166666664</v>
      </c>
      <c r="C795" t="s">
        <v>480</v>
      </c>
      <c r="D795">
        <v>145</v>
      </c>
      <c r="E795" t="s">
        <v>491</v>
      </c>
      <c r="F795" t="s">
        <v>492</v>
      </c>
      <c r="G795" t="s">
        <v>493</v>
      </c>
      <c r="H795" t="str">
        <f t="shared" si="24"/>
        <v>145_2/12/2024 14:00</v>
      </c>
      <c r="I795" t="str">
        <f t="shared" si="25"/>
        <v>Carolyn Simpson</v>
      </c>
    </row>
    <row r="796" spans="1:9" x14ac:dyDescent="0.3">
      <c r="A796" s="1">
        <v>45334.583333333336</v>
      </c>
      <c r="B796" s="1">
        <v>45334.604166666664</v>
      </c>
      <c r="C796" t="s">
        <v>487</v>
      </c>
      <c r="D796">
        <v>132</v>
      </c>
      <c r="E796" t="s">
        <v>494</v>
      </c>
      <c r="F796" t="s">
        <v>495</v>
      </c>
      <c r="G796" t="s">
        <v>496</v>
      </c>
      <c r="H796" t="str">
        <f t="shared" si="24"/>
        <v>132_2/12/2024 14:00</v>
      </c>
      <c r="I796" t="str">
        <f t="shared" si="25"/>
        <v>Kelli Cruthirds</v>
      </c>
    </row>
    <row r="797" spans="1:9" x14ac:dyDescent="0.3">
      <c r="A797" s="1">
        <v>45334.583333333336</v>
      </c>
      <c r="B797" s="1">
        <v>45334.625</v>
      </c>
      <c r="C797" t="s">
        <v>480</v>
      </c>
      <c r="D797">
        <v>68</v>
      </c>
      <c r="E797" t="s">
        <v>484</v>
      </c>
      <c r="F797" t="s">
        <v>485</v>
      </c>
      <c r="G797" t="s">
        <v>486</v>
      </c>
      <c r="H797" t="str">
        <f t="shared" si="24"/>
        <v>68_2/12/2024 14:00</v>
      </c>
      <c r="I797" t="str">
        <f t="shared" si="25"/>
        <v>Katherine Tyree</v>
      </c>
    </row>
    <row r="798" spans="1:9" x14ac:dyDescent="0.3">
      <c r="A798" s="1">
        <v>45334.583333333336</v>
      </c>
      <c r="B798" s="1">
        <v>45334.625</v>
      </c>
      <c r="C798" t="s">
        <v>480</v>
      </c>
      <c r="D798">
        <v>88</v>
      </c>
      <c r="E798" t="s">
        <v>509</v>
      </c>
      <c r="F798" t="s">
        <v>510</v>
      </c>
      <c r="G798" t="s">
        <v>511</v>
      </c>
      <c r="H798" t="str">
        <f t="shared" si="24"/>
        <v>88_2/12/2024 14:00</v>
      </c>
      <c r="I798" t="str">
        <f t="shared" si="25"/>
        <v>Jessica Pittman</v>
      </c>
    </row>
    <row r="799" spans="1:9" x14ac:dyDescent="0.3">
      <c r="A799" s="1">
        <v>45334.583333333336</v>
      </c>
      <c r="B799" s="1">
        <v>45334.625</v>
      </c>
      <c r="C799" t="s">
        <v>480</v>
      </c>
      <c r="D799">
        <v>244</v>
      </c>
      <c r="E799" t="s">
        <v>509</v>
      </c>
      <c r="F799" t="s">
        <v>510</v>
      </c>
      <c r="G799" t="s">
        <v>511</v>
      </c>
      <c r="H799" t="str">
        <f t="shared" si="24"/>
        <v>244_2/12/2024 14:00</v>
      </c>
      <c r="I799" t="str">
        <f t="shared" si="25"/>
        <v>Jessica Pittman</v>
      </c>
    </row>
    <row r="800" spans="1:9" x14ac:dyDescent="0.3">
      <c r="A800" s="1">
        <v>45334.583333333336</v>
      </c>
      <c r="B800" s="1">
        <v>45334.625</v>
      </c>
      <c r="C800" t="s">
        <v>480</v>
      </c>
      <c r="D800">
        <v>23</v>
      </c>
      <c r="E800" t="s">
        <v>484</v>
      </c>
      <c r="F800" t="s">
        <v>485</v>
      </c>
      <c r="G800" t="s">
        <v>486</v>
      </c>
      <c r="H800" t="str">
        <f t="shared" si="24"/>
        <v>23_2/12/2024 14:00</v>
      </c>
      <c r="I800" t="str">
        <f t="shared" si="25"/>
        <v>Katherine Tyree</v>
      </c>
    </row>
    <row r="801" spans="1:9" x14ac:dyDescent="0.3">
      <c r="A801" s="1">
        <v>45334.583333333336</v>
      </c>
      <c r="B801" s="1">
        <v>45334.625</v>
      </c>
      <c r="C801" t="s">
        <v>487</v>
      </c>
      <c r="D801">
        <v>153</v>
      </c>
      <c r="E801" t="s">
        <v>488</v>
      </c>
      <c r="F801" t="s">
        <v>489</v>
      </c>
      <c r="G801" t="s">
        <v>490</v>
      </c>
      <c r="H801" t="str">
        <f t="shared" si="24"/>
        <v>153_2/12/2024 14:00</v>
      </c>
      <c r="I801" t="str">
        <f t="shared" si="25"/>
        <v>Kelsea Rodriguez</v>
      </c>
    </row>
    <row r="802" spans="1:9" x14ac:dyDescent="0.3">
      <c r="A802" s="1">
        <v>45334.604166666664</v>
      </c>
      <c r="B802" s="1">
        <v>45334.625</v>
      </c>
      <c r="C802" t="s">
        <v>480</v>
      </c>
      <c r="D802">
        <v>221</v>
      </c>
      <c r="E802" t="s">
        <v>518</v>
      </c>
      <c r="F802" t="s">
        <v>519</v>
      </c>
      <c r="G802" t="s">
        <v>520</v>
      </c>
      <c r="H802" t="str">
        <f t="shared" si="24"/>
        <v>221_2/12/2024 14:30</v>
      </c>
      <c r="I802" t="str">
        <f t="shared" si="25"/>
        <v>Heidi Molaison</v>
      </c>
    </row>
    <row r="803" spans="1:9" x14ac:dyDescent="0.3">
      <c r="A803" s="1">
        <v>45334.604166666664</v>
      </c>
      <c r="B803" s="1">
        <v>45334.625</v>
      </c>
      <c r="C803" t="s">
        <v>480</v>
      </c>
      <c r="D803">
        <v>227</v>
      </c>
      <c r="E803" t="s">
        <v>503</v>
      </c>
      <c r="F803" t="s">
        <v>504</v>
      </c>
      <c r="G803" t="s">
        <v>505</v>
      </c>
      <c r="H803" t="str">
        <f t="shared" si="24"/>
        <v>227_2/12/2024 14:30</v>
      </c>
      <c r="I803" t="str">
        <f t="shared" si="25"/>
        <v>D'Anna Pullen</v>
      </c>
    </row>
    <row r="804" spans="1:9" x14ac:dyDescent="0.3">
      <c r="A804" s="1">
        <v>45334.604166666664</v>
      </c>
      <c r="B804" s="1">
        <v>45334.625</v>
      </c>
      <c r="C804" t="s">
        <v>480</v>
      </c>
      <c r="D804">
        <v>228</v>
      </c>
      <c r="E804" t="s">
        <v>491</v>
      </c>
      <c r="F804" t="s">
        <v>492</v>
      </c>
      <c r="G804" t="s">
        <v>493</v>
      </c>
      <c r="H804" t="str">
        <f t="shared" si="24"/>
        <v>228_2/12/2024 14:30</v>
      </c>
      <c r="I804" t="str">
        <f t="shared" si="25"/>
        <v>Carolyn Simpson</v>
      </c>
    </row>
    <row r="805" spans="1:9" x14ac:dyDescent="0.3">
      <c r="A805" s="1">
        <v>45334.604166666664</v>
      </c>
      <c r="B805" s="1">
        <v>45334.625</v>
      </c>
      <c r="C805" t="s">
        <v>480</v>
      </c>
      <c r="D805">
        <v>217</v>
      </c>
      <c r="E805" t="s">
        <v>521</v>
      </c>
      <c r="F805" t="s">
        <v>522</v>
      </c>
      <c r="G805" t="s">
        <v>523</v>
      </c>
      <c r="H805" t="str">
        <f t="shared" si="24"/>
        <v>217_2/12/2024 14:30</v>
      </c>
      <c r="I805" t="str">
        <f t="shared" si="25"/>
        <v>Annette Fertitta</v>
      </c>
    </row>
    <row r="806" spans="1:9" x14ac:dyDescent="0.3">
      <c r="A806" s="1">
        <v>45334.604166666664</v>
      </c>
      <c r="B806" s="1">
        <v>45334.625</v>
      </c>
      <c r="C806" t="s">
        <v>480</v>
      </c>
      <c r="D806">
        <v>162</v>
      </c>
      <c r="E806" t="s">
        <v>497</v>
      </c>
      <c r="F806" t="s">
        <v>498</v>
      </c>
      <c r="G806" t="s">
        <v>499</v>
      </c>
      <c r="H806" t="str">
        <f t="shared" si="24"/>
        <v>162_2/12/2024 14:30</v>
      </c>
      <c r="I806" t="str">
        <f t="shared" si="25"/>
        <v>Christian Litz</v>
      </c>
    </row>
    <row r="807" spans="1:9" x14ac:dyDescent="0.3">
      <c r="A807" s="1">
        <v>45334.604166666664</v>
      </c>
      <c r="B807" s="1">
        <v>45334.625</v>
      </c>
      <c r="C807" t="s">
        <v>487</v>
      </c>
      <c r="D807">
        <v>171</v>
      </c>
      <c r="E807" t="s">
        <v>494</v>
      </c>
      <c r="F807" t="s">
        <v>495</v>
      </c>
      <c r="G807" t="s">
        <v>496</v>
      </c>
      <c r="H807" t="str">
        <f t="shared" si="24"/>
        <v>171_2/12/2024 14:30</v>
      </c>
      <c r="I807" t="str">
        <f t="shared" si="25"/>
        <v>Kelli Cruthirds</v>
      </c>
    </row>
    <row r="808" spans="1:9" x14ac:dyDescent="0.3">
      <c r="A808" s="1">
        <v>45334.625</v>
      </c>
      <c r="B808" s="1">
        <v>45334.645833333336</v>
      </c>
      <c r="C808" t="s">
        <v>480</v>
      </c>
      <c r="D808">
        <v>228</v>
      </c>
      <c r="E808" t="s">
        <v>506</v>
      </c>
      <c r="F808" t="s">
        <v>507</v>
      </c>
      <c r="G808" t="s">
        <v>508</v>
      </c>
      <c r="H808" t="str">
        <f t="shared" si="24"/>
        <v>228_2/12/2024 15:00</v>
      </c>
      <c r="I808" t="str">
        <f t="shared" si="25"/>
        <v>Victoria Miley</v>
      </c>
    </row>
    <row r="809" spans="1:9" x14ac:dyDescent="0.3">
      <c r="A809" s="1">
        <v>45334.625</v>
      </c>
      <c r="B809" s="1">
        <v>45334.645833333336</v>
      </c>
      <c r="C809" t="s">
        <v>480</v>
      </c>
      <c r="D809">
        <v>134</v>
      </c>
      <c r="E809" t="s">
        <v>503</v>
      </c>
      <c r="F809" t="s">
        <v>504</v>
      </c>
      <c r="G809" t="s">
        <v>505</v>
      </c>
      <c r="H809" t="str">
        <f t="shared" si="24"/>
        <v>134_2/12/2024 15:00</v>
      </c>
      <c r="I809" t="str">
        <f t="shared" si="25"/>
        <v>D'Anna Pullen</v>
      </c>
    </row>
    <row r="810" spans="1:9" x14ac:dyDescent="0.3">
      <c r="A810" s="1">
        <v>45334.625</v>
      </c>
      <c r="B810" s="1">
        <v>45334.645833333336</v>
      </c>
      <c r="C810" t="s">
        <v>480</v>
      </c>
      <c r="D810">
        <v>340</v>
      </c>
      <c r="E810" t="s">
        <v>491</v>
      </c>
      <c r="F810" t="s">
        <v>492</v>
      </c>
      <c r="G810" t="s">
        <v>493</v>
      </c>
      <c r="H810" t="str">
        <f t="shared" si="24"/>
        <v>340_2/12/2024 15:00</v>
      </c>
      <c r="I810" t="str">
        <f t="shared" si="25"/>
        <v>Carolyn Simpson</v>
      </c>
    </row>
    <row r="811" spans="1:9" x14ac:dyDescent="0.3">
      <c r="A811" s="1">
        <v>45334.625</v>
      </c>
      <c r="B811" s="1">
        <v>45334.645833333336</v>
      </c>
      <c r="C811" t="s">
        <v>480</v>
      </c>
      <c r="D811">
        <v>244</v>
      </c>
      <c r="E811" t="s">
        <v>518</v>
      </c>
      <c r="F811" t="s">
        <v>519</v>
      </c>
      <c r="G811" t="s">
        <v>520</v>
      </c>
      <c r="H811" t="str">
        <f t="shared" si="24"/>
        <v>244_2/12/2024 15:00</v>
      </c>
      <c r="I811" t="str">
        <f t="shared" si="25"/>
        <v>Heidi Molaison</v>
      </c>
    </row>
    <row r="812" spans="1:9" x14ac:dyDescent="0.3">
      <c r="A812" s="1">
        <v>45334.625</v>
      </c>
      <c r="B812" s="1">
        <v>45334.645833333336</v>
      </c>
      <c r="C812" t="s">
        <v>487</v>
      </c>
      <c r="D812">
        <v>171</v>
      </c>
      <c r="E812" t="s">
        <v>488</v>
      </c>
      <c r="F812" t="s">
        <v>489</v>
      </c>
      <c r="G812" t="s">
        <v>490</v>
      </c>
      <c r="H812" t="str">
        <f t="shared" si="24"/>
        <v>171_2/12/2024 15:00</v>
      </c>
      <c r="I812" t="str">
        <f t="shared" si="25"/>
        <v>Kelsea Rodriguez</v>
      </c>
    </row>
    <row r="813" spans="1:9" x14ac:dyDescent="0.3">
      <c r="A813" s="1">
        <v>45334.625</v>
      </c>
      <c r="B813" s="1">
        <v>45334.645833333336</v>
      </c>
      <c r="C813" t="s">
        <v>487</v>
      </c>
      <c r="D813">
        <v>285</v>
      </c>
      <c r="E813" t="s">
        <v>494</v>
      </c>
      <c r="F813" t="s">
        <v>495</v>
      </c>
      <c r="G813" t="s">
        <v>496</v>
      </c>
      <c r="H813" t="str">
        <f t="shared" si="24"/>
        <v>285_2/12/2024 15:00</v>
      </c>
      <c r="I813" t="str">
        <f t="shared" si="25"/>
        <v>Kelli Cruthirds</v>
      </c>
    </row>
    <row r="814" spans="1:9" x14ac:dyDescent="0.3">
      <c r="A814" s="1">
        <v>45334.625</v>
      </c>
      <c r="B814" s="1">
        <v>45334.666666666664</v>
      </c>
      <c r="C814" t="s">
        <v>480</v>
      </c>
      <c r="D814">
        <v>304</v>
      </c>
      <c r="E814" t="s">
        <v>484</v>
      </c>
      <c r="F814" t="s">
        <v>485</v>
      </c>
      <c r="G814" t="s">
        <v>486</v>
      </c>
      <c r="H814" t="str">
        <f t="shared" si="24"/>
        <v>304_2/12/2024 15:00</v>
      </c>
      <c r="I814" t="str">
        <f t="shared" si="25"/>
        <v>Katherine Tyree</v>
      </c>
    </row>
    <row r="815" spans="1:9" x14ac:dyDescent="0.3">
      <c r="A815" s="1">
        <v>45334.625</v>
      </c>
      <c r="B815" s="1">
        <v>45334.666666666664</v>
      </c>
      <c r="C815" t="s">
        <v>480</v>
      </c>
      <c r="D815">
        <v>44</v>
      </c>
      <c r="E815" t="s">
        <v>497</v>
      </c>
      <c r="F815" t="s">
        <v>498</v>
      </c>
      <c r="G815" t="s">
        <v>499</v>
      </c>
      <c r="H815" t="str">
        <f t="shared" si="24"/>
        <v>44_2/12/2024 15:00</v>
      </c>
      <c r="I815" t="str">
        <f t="shared" si="25"/>
        <v>Christian Litz</v>
      </c>
    </row>
    <row r="816" spans="1:9" x14ac:dyDescent="0.3">
      <c r="A816" s="1">
        <v>45334.625</v>
      </c>
      <c r="B816" s="1">
        <v>45334.666666666664</v>
      </c>
      <c r="C816" t="s">
        <v>480</v>
      </c>
      <c r="D816">
        <v>96</v>
      </c>
      <c r="E816" t="s">
        <v>509</v>
      </c>
      <c r="F816" t="s">
        <v>510</v>
      </c>
      <c r="G816" t="s">
        <v>511</v>
      </c>
      <c r="H816" t="str">
        <f t="shared" si="24"/>
        <v>96_2/12/2024 15:00</v>
      </c>
      <c r="I816" t="str">
        <f t="shared" si="25"/>
        <v>Jessica Pittman</v>
      </c>
    </row>
    <row r="817" spans="1:9" x14ac:dyDescent="0.3">
      <c r="A817" s="1">
        <v>45334.645833333336</v>
      </c>
      <c r="B817" s="1">
        <v>45334.666666666664</v>
      </c>
      <c r="C817" t="s">
        <v>480</v>
      </c>
      <c r="D817">
        <v>223</v>
      </c>
      <c r="E817" t="s">
        <v>491</v>
      </c>
      <c r="F817" t="s">
        <v>492</v>
      </c>
      <c r="G817" t="s">
        <v>493</v>
      </c>
      <c r="H817" t="str">
        <f t="shared" si="24"/>
        <v>223_2/12/2024 15:30</v>
      </c>
      <c r="I817" t="str">
        <f t="shared" si="25"/>
        <v>Carolyn Simpson</v>
      </c>
    </row>
    <row r="818" spans="1:9" x14ac:dyDescent="0.3">
      <c r="A818" s="1">
        <v>45334.645833333336</v>
      </c>
      <c r="B818" s="1">
        <v>45334.666666666664</v>
      </c>
      <c r="C818" t="s">
        <v>480</v>
      </c>
      <c r="D818">
        <v>124</v>
      </c>
      <c r="E818" t="s">
        <v>506</v>
      </c>
      <c r="F818" t="s">
        <v>507</v>
      </c>
      <c r="G818" t="s">
        <v>508</v>
      </c>
      <c r="H818" t="str">
        <f t="shared" si="24"/>
        <v>124_2/12/2024 15:30</v>
      </c>
      <c r="I818" t="str">
        <f t="shared" si="25"/>
        <v>Victoria Miley</v>
      </c>
    </row>
    <row r="819" spans="1:9" x14ac:dyDescent="0.3">
      <c r="A819" s="1">
        <v>45334.645833333336</v>
      </c>
      <c r="B819" s="1">
        <v>45334.666666666664</v>
      </c>
      <c r="C819" t="s">
        <v>480</v>
      </c>
      <c r="D819">
        <v>134</v>
      </c>
      <c r="E819" t="s">
        <v>518</v>
      </c>
      <c r="F819" t="s">
        <v>519</v>
      </c>
      <c r="G819" t="s">
        <v>520</v>
      </c>
      <c r="H819" t="str">
        <f t="shared" si="24"/>
        <v>134_2/12/2024 15:30</v>
      </c>
      <c r="I819" t="str">
        <f t="shared" si="25"/>
        <v>Heidi Molaison</v>
      </c>
    </row>
    <row r="820" spans="1:9" x14ac:dyDescent="0.3">
      <c r="A820" s="1">
        <v>45334.666666666664</v>
      </c>
      <c r="B820" s="1">
        <v>45334.6875</v>
      </c>
      <c r="C820" t="s">
        <v>480</v>
      </c>
      <c r="D820">
        <v>193</v>
      </c>
      <c r="E820" t="s">
        <v>506</v>
      </c>
      <c r="F820" t="s">
        <v>507</v>
      </c>
      <c r="G820" t="s">
        <v>508</v>
      </c>
      <c r="H820" t="str">
        <f t="shared" si="24"/>
        <v>193_2/12/2024 16:00</v>
      </c>
      <c r="I820" t="str">
        <f t="shared" si="25"/>
        <v>Victoria Miley</v>
      </c>
    </row>
    <row r="821" spans="1:9" x14ac:dyDescent="0.3">
      <c r="A821" s="1">
        <v>45334.666666666664</v>
      </c>
      <c r="B821" s="1">
        <v>45334.6875</v>
      </c>
      <c r="C821" t="s">
        <v>480</v>
      </c>
      <c r="D821">
        <v>163</v>
      </c>
      <c r="E821" t="s">
        <v>503</v>
      </c>
      <c r="F821" t="s">
        <v>504</v>
      </c>
      <c r="G821" t="s">
        <v>505</v>
      </c>
      <c r="H821" t="str">
        <f t="shared" si="24"/>
        <v>163_2/12/2024 16:00</v>
      </c>
      <c r="I821" t="str">
        <f t="shared" si="25"/>
        <v>D'Anna Pullen</v>
      </c>
    </row>
    <row r="822" spans="1:9" x14ac:dyDescent="0.3">
      <c r="A822" s="1">
        <v>45334.666666666664</v>
      </c>
      <c r="B822" s="1">
        <v>45334.6875</v>
      </c>
      <c r="C822" t="s">
        <v>480</v>
      </c>
      <c r="D822">
        <v>51</v>
      </c>
      <c r="E822" t="s">
        <v>518</v>
      </c>
      <c r="F822" t="s">
        <v>519</v>
      </c>
      <c r="G822" t="s">
        <v>520</v>
      </c>
      <c r="H822" t="str">
        <f t="shared" si="24"/>
        <v>51_2/12/2024 16:00</v>
      </c>
      <c r="I822" t="str">
        <f t="shared" si="25"/>
        <v>Heidi Molaison</v>
      </c>
    </row>
    <row r="823" spans="1:9" x14ac:dyDescent="0.3">
      <c r="A823" s="1">
        <v>45334.666666666664</v>
      </c>
      <c r="B823" s="1">
        <v>45334.6875</v>
      </c>
      <c r="C823" t="s">
        <v>480</v>
      </c>
      <c r="D823">
        <v>189</v>
      </c>
      <c r="E823" t="s">
        <v>497</v>
      </c>
      <c r="F823" t="s">
        <v>498</v>
      </c>
      <c r="G823" t="s">
        <v>499</v>
      </c>
      <c r="H823" t="str">
        <f t="shared" si="24"/>
        <v>189_2/12/2024 16:00</v>
      </c>
      <c r="I823" t="str">
        <f t="shared" si="25"/>
        <v>Christian Litz</v>
      </c>
    </row>
    <row r="824" spans="1:9" x14ac:dyDescent="0.3">
      <c r="A824" s="1">
        <v>45334.666666666664</v>
      </c>
      <c r="B824" s="1">
        <v>45334.6875</v>
      </c>
      <c r="C824" t="s">
        <v>480</v>
      </c>
      <c r="D824">
        <v>349</v>
      </c>
      <c r="E824" t="s">
        <v>491</v>
      </c>
      <c r="F824" t="s">
        <v>492</v>
      </c>
      <c r="G824" t="s">
        <v>493</v>
      </c>
      <c r="H824" t="str">
        <f t="shared" si="24"/>
        <v>349_2/12/2024 16:00</v>
      </c>
      <c r="I824" t="str">
        <f t="shared" si="25"/>
        <v>Carolyn Simpson</v>
      </c>
    </row>
    <row r="825" spans="1:9" x14ac:dyDescent="0.3">
      <c r="A825" s="1">
        <v>45334.666666666664</v>
      </c>
      <c r="B825" s="1">
        <v>45334.6875</v>
      </c>
      <c r="C825" t="s">
        <v>487</v>
      </c>
      <c r="D825">
        <v>39</v>
      </c>
      <c r="E825" t="s">
        <v>488</v>
      </c>
      <c r="F825" t="s">
        <v>489</v>
      </c>
      <c r="G825" t="s">
        <v>490</v>
      </c>
      <c r="H825" t="str">
        <f t="shared" si="24"/>
        <v>39_2/12/2024 16:00</v>
      </c>
      <c r="I825" t="str">
        <f t="shared" si="25"/>
        <v>Kelsea Rodriguez</v>
      </c>
    </row>
    <row r="826" spans="1:9" x14ac:dyDescent="0.3">
      <c r="A826" s="1">
        <v>45334.666666666664</v>
      </c>
      <c r="B826" s="1">
        <v>45334.6875</v>
      </c>
      <c r="C826" t="s">
        <v>487</v>
      </c>
      <c r="D826">
        <v>16</v>
      </c>
      <c r="E826" t="s">
        <v>494</v>
      </c>
      <c r="F826" t="s">
        <v>495</v>
      </c>
      <c r="G826" t="s">
        <v>496</v>
      </c>
      <c r="H826" t="str">
        <f t="shared" si="24"/>
        <v>16_2/12/2024 16:00</v>
      </c>
      <c r="I826" t="str">
        <f t="shared" si="25"/>
        <v>Kelli Cruthirds</v>
      </c>
    </row>
    <row r="827" spans="1:9" x14ac:dyDescent="0.3">
      <c r="A827" s="1">
        <v>45334.666666666664</v>
      </c>
      <c r="B827" s="1">
        <v>45334.708333333336</v>
      </c>
      <c r="C827" t="s">
        <v>480</v>
      </c>
      <c r="D827">
        <v>97</v>
      </c>
      <c r="E827" t="s">
        <v>484</v>
      </c>
      <c r="F827" t="s">
        <v>485</v>
      </c>
      <c r="G827" t="s">
        <v>486</v>
      </c>
      <c r="H827" t="str">
        <f t="shared" si="24"/>
        <v>97_2/12/2024 16:00</v>
      </c>
      <c r="I827" t="str">
        <f t="shared" si="25"/>
        <v>Katherine Tyree</v>
      </c>
    </row>
    <row r="828" spans="1:9" x14ac:dyDescent="0.3">
      <c r="A828" s="1">
        <v>45334.666666666664</v>
      </c>
      <c r="B828" s="1">
        <v>45334.708333333336</v>
      </c>
      <c r="C828" t="s">
        <v>480</v>
      </c>
      <c r="D828">
        <v>60</v>
      </c>
      <c r="E828" t="s">
        <v>509</v>
      </c>
      <c r="F828" t="s">
        <v>510</v>
      </c>
      <c r="G828" t="s">
        <v>511</v>
      </c>
      <c r="H828" t="str">
        <f t="shared" si="24"/>
        <v>60_2/12/2024 16:00</v>
      </c>
      <c r="I828" t="str">
        <f t="shared" si="25"/>
        <v>Jessica Pittman</v>
      </c>
    </row>
    <row r="829" spans="1:9" x14ac:dyDescent="0.3">
      <c r="A829" s="1">
        <v>45334.666666666664</v>
      </c>
      <c r="B829" s="1">
        <v>45334.708333333336</v>
      </c>
      <c r="C829" t="s">
        <v>480</v>
      </c>
      <c r="D829">
        <v>86</v>
      </c>
      <c r="E829" t="s">
        <v>484</v>
      </c>
      <c r="F829" t="s">
        <v>485</v>
      </c>
      <c r="G829" t="s">
        <v>486</v>
      </c>
      <c r="H829" t="str">
        <f t="shared" si="24"/>
        <v>86_2/12/2024 16:00</v>
      </c>
      <c r="I829" t="str">
        <f t="shared" si="25"/>
        <v>Katherine Tyree</v>
      </c>
    </row>
    <row r="830" spans="1:9" x14ac:dyDescent="0.3">
      <c r="A830" s="1">
        <v>45334.6875</v>
      </c>
      <c r="B830" s="1">
        <v>45334.708333333336</v>
      </c>
      <c r="C830" t="s">
        <v>480</v>
      </c>
      <c r="D830">
        <v>265</v>
      </c>
      <c r="E830" t="s">
        <v>506</v>
      </c>
      <c r="F830" t="s">
        <v>507</v>
      </c>
      <c r="G830" t="s">
        <v>508</v>
      </c>
      <c r="H830" t="str">
        <f t="shared" si="24"/>
        <v>265_2/12/2024 16:30</v>
      </c>
      <c r="I830" t="str">
        <f t="shared" si="25"/>
        <v>Victoria Miley</v>
      </c>
    </row>
    <row r="831" spans="1:9" x14ac:dyDescent="0.3">
      <c r="A831" s="1">
        <v>45334.6875</v>
      </c>
      <c r="B831" s="1">
        <v>45334.708333333336</v>
      </c>
      <c r="C831" t="s">
        <v>480</v>
      </c>
      <c r="D831">
        <v>234</v>
      </c>
      <c r="E831" t="s">
        <v>491</v>
      </c>
      <c r="F831" t="s">
        <v>492</v>
      </c>
      <c r="G831" t="s">
        <v>493</v>
      </c>
      <c r="H831" t="str">
        <f t="shared" si="24"/>
        <v>234_2/12/2024 16:30</v>
      </c>
      <c r="I831" t="str">
        <f t="shared" si="25"/>
        <v>Carolyn Simpson</v>
      </c>
    </row>
    <row r="832" spans="1:9" x14ac:dyDescent="0.3">
      <c r="A832" s="1">
        <v>45334.6875</v>
      </c>
      <c r="B832" s="1">
        <v>45334.708333333336</v>
      </c>
      <c r="C832" t="s">
        <v>480</v>
      </c>
      <c r="D832">
        <v>99</v>
      </c>
      <c r="E832" t="s">
        <v>497</v>
      </c>
      <c r="F832" t="s">
        <v>498</v>
      </c>
      <c r="G832" t="s">
        <v>499</v>
      </c>
      <c r="H832" t="str">
        <f t="shared" si="24"/>
        <v>99_2/12/2024 16:30</v>
      </c>
      <c r="I832" t="str">
        <f t="shared" si="25"/>
        <v>Christian Litz</v>
      </c>
    </row>
    <row r="833" spans="1:9" x14ac:dyDescent="0.3">
      <c r="A833" s="1">
        <v>45334.6875</v>
      </c>
      <c r="B833" s="1">
        <v>45334.708333333336</v>
      </c>
      <c r="C833" t="s">
        <v>480</v>
      </c>
      <c r="D833">
        <v>75</v>
      </c>
      <c r="E833" t="s">
        <v>518</v>
      </c>
      <c r="F833" t="s">
        <v>519</v>
      </c>
      <c r="G833" t="s">
        <v>520</v>
      </c>
      <c r="H833" t="str">
        <f t="shared" si="24"/>
        <v>75_2/12/2024 16:30</v>
      </c>
      <c r="I833" t="str">
        <f t="shared" si="25"/>
        <v>Heidi Molaison</v>
      </c>
    </row>
    <row r="834" spans="1:9" x14ac:dyDescent="0.3">
      <c r="A834" s="1">
        <v>45334.6875</v>
      </c>
      <c r="B834" s="1">
        <v>45334.708333333336</v>
      </c>
      <c r="C834" t="s">
        <v>480</v>
      </c>
      <c r="D834">
        <v>229</v>
      </c>
      <c r="E834" t="s">
        <v>503</v>
      </c>
      <c r="F834" t="s">
        <v>504</v>
      </c>
      <c r="G834" t="s">
        <v>505</v>
      </c>
      <c r="H834" t="str">
        <f t="shared" si="24"/>
        <v>229_2/12/2024 16:30</v>
      </c>
      <c r="I834" t="str">
        <f t="shared" si="25"/>
        <v>D'Anna Pullen</v>
      </c>
    </row>
    <row r="835" spans="1:9" x14ac:dyDescent="0.3">
      <c r="A835" s="1">
        <v>45334.6875</v>
      </c>
      <c r="B835" s="1">
        <v>45334.708333333336</v>
      </c>
      <c r="C835" t="s">
        <v>487</v>
      </c>
      <c r="D835">
        <v>39</v>
      </c>
      <c r="E835" t="s">
        <v>494</v>
      </c>
      <c r="F835" t="s">
        <v>495</v>
      </c>
      <c r="G835" t="s">
        <v>496</v>
      </c>
      <c r="H835" t="str">
        <f t="shared" ref="H835:H898" si="26">D835&amp;"_"&amp;TEXT(A835,"m/d/yyyy hh:mm")</f>
        <v>39_2/12/2024 16:30</v>
      </c>
      <c r="I835" t="str">
        <f t="shared" si="25"/>
        <v>Kelli Cruthirds</v>
      </c>
    </row>
    <row r="836" spans="1:9" x14ac:dyDescent="0.3">
      <c r="A836" s="1">
        <v>45334.6875</v>
      </c>
      <c r="B836" s="1">
        <v>45334.708333333336</v>
      </c>
      <c r="C836" t="s">
        <v>487</v>
      </c>
      <c r="D836">
        <v>330</v>
      </c>
      <c r="E836" t="s">
        <v>488</v>
      </c>
      <c r="F836" t="s">
        <v>489</v>
      </c>
      <c r="G836" t="s">
        <v>490</v>
      </c>
      <c r="H836" t="str">
        <f t="shared" si="26"/>
        <v>330_2/12/2024 16:30</v>
      </c>
      <c r="I836" t="str">
        <f t="shared" ref="I836:I899" si="27">F836&amp;" "&amp;G836</f>
        <v>Kelsea Rodriguez</v>
      </c>
    </row>
    <row r="837" spans="1:9" x14ac:dyDescent="0.3">
      <c r="A837" s="1">
        <v>45334.708333333336</v>
      </c>
      <c r="B837" s="1">
        <v>45334.729166666664</v>
      </c>
      <c r="C837" t="s">
        <v>480</v>
      </c>
      <c r="D837">
        <v>274</v>
      </c>
      <c r="E837" t="s">
        <v>506</v>
      </c>
      <c r="F837" t="s">
        <v>507</v>
      </c>
      <c r="G837" t="s">
        <v>508</v>
      </c>
      <c r="H837" t="str">
        <f t="shared" si="26"/>
        <v>274_2/12/2024 17:00</v>
      </c>
      <c r="I837" t="str">
        <f t="shared" si="27"/>
        <v>Victoria Miley</v>
      </c>
    </row>
    <row r="838" spans="1:9" x14ac:dyDescent="0.3">
      <c r="A838" s="1">
        <v>45334.708333333336</v>
      </c>
      <c r="B838" s="1">
        <v>45334.729166666664</v>
      </c>
      <c r="C838" t="s">
        <v>480</v>
      </c>
      <c r="D838">
        <v>99</v>
      </c>
      <c r="E838" t="s">
        <v>491</v>
      </c>
      <c r="F838" t="s">
        <v>492</v>
      </c>
      <c r="G838" t="s">
        <v>493</v>
      </c>
      <c r="H838" t="str">
        <f t="shared" si="26"/>
        <v>99_2/12/2024 17:00</v>
      </c>
      <c r="I838" t="str">
        <f t="shared" si="27"/>
        <v>Carolyn Simpson</v>
      </c>
    </row>
    <row r="839" spans="1:9" x14ac:dyDescent="0.3">
      <c r="A839" s="1">
        <v>45334.708333333336</v>
      </c>
      <c r="B839" s="1">
        <v>45334.729166666664</v>
      </c>
      <c r="C839" t="s">
        <v>480</v>
      </c>
      <c r="D839">
        <v>226</v>
      </c>
      <c r="E839" t="s">
        <v>503</v>
      </c>
      <c r="F839" t="s">
        <v>504</v>
      </c>
      <c r="G839" t="s">
        <v>505</v>
      </c>
      <c r="H839" t="str">
        <f t="shared" si="26"/>
        <v>226_2/12/2024 17:00</v>
      </c>
      <c r="I839" t="str">
        <f t="shared" si="27"/>
        <v>D'Anna Pullen</v>
      </c>
    </row>
    <row r="840" spans="1:9" x14ac:dyDescent="0.3">
      <c r="A840" s="1">
        <v>45334.708333333336</v>
      </c>
      <c r="B840" s="1">
        <v>45334.729166666664</v>
      </c>
      <c r="C840" t="s">
        <v>487</v>
      </c>
      <c r="D840">
        <v>287</v>
      </c>
      <c r="E840" t="s">
        <v>494</v>
      </c>
      <c r="F840" t="s">
        <v>495</v>
      </c>
      <c r="G840" t="s">
        <v>496</v>
      </c>
      <c r="H840" t="str">
        <f t="shared" si="26"/>
        <v>287_2/12/2024 17:00</v>
      </c>
      <c r="I840" t="str">
        <f t="shared" si="27"/>
        <v>Kelli Cruthirds</v>
      </c>
    </row>
    <row r="841" spans="1:9" x14ac:dyDescent="0.3">
      <c r="A841" s="1">
        <v>45334.708333333336</v>
      </c>
      <c r="B841" s="1">
        <v>45334.729166666664</v>
      </c>
      <c r="C841" t="s">
        <v>487</v>
      </c>
      <c r="D841">
        <v>4</v>
      </c>
      <c r="E841" t="s">
        <v>488</v>
      </c>
      <c r="F841" t="s">
        <v>489</v>
      </c>
      <c r="G841" t="s">
        <v>490</v>
      </c>
      <c r="H841" t="str">
        <f t="shared" si="26"/>
        <v>4_2/12/2024 17:00</v>
      </c>
      <c r="I841" t="str">
        <f t="shared" si="27"/>
        <v>Kelsea Rodriguez</v>
      </c>
    </row>
    <row r="842" spans="1:9" x14ac:dyDescent="0.3">
      <c r="A842" s="1">
        <v>45334.708333333336</v>
      </c>
      <c r="B842" s="1">
        <v>45334.75</v>
      </c>
      <c r="C842" t="s">
        <v>480</v>
      </c>
      <c r="D842">
        <v>49</v>
      </c>
      <c r="E842" t="s">
        <v>484</v>
      </c>
      <c r="F842" t="s">
        <v>485</v>
      </c>
      <c r="G842" t="s">
        <v>486</v>
      </c>
      <c r="H842" t="str">
        <f t="shared" si="26"/>
        <v>49_2/12/2024 17:00</v>
      </c>
      <c r="I842" t="str">
        <f t="shared" si="27"/>
        <v>Katherine Tyree</v>
      </c>
    </row>
    <row r="843" spans="1:9" x14ac:dyDescent="0.3">
      <c r="A843" s="1">
        <v>45334.708333333336</v>
      </c>
      <c r="B843" s="1">
        <v>45334.75</v>
      </c>
      <c r="C843" t="s">
        <v>480</v>
      </c>
      <c r="D843">
        <v>147</v>
      </c>
      <c r="E843" t="s">
        <v>497</v>
      </c>
      <c r="F843" t="s">
        <v>498</v>
      </c>
      <c r="G843" t="s">
        <v>499</v>
      </c>
      <c r="H843" t="str">
        <f t="shared" si="26"/>
        <v>147_2/12/2024 17:00</v>
      </c>
      <c r="I843" t="str">
        <f t="shared" si="27"/>
        <v>Christian Litz</v>
      </c>
    </row>
    <row r="844" spans="1:9" x14ac:dyDescent="0.3">
      <c r="A844" s="1">
        <v>45334.708333333336</v>
      </c>
      <c r="B844" s="1">
        <v>45334.75</v>
      </c>
      <c r="C844" t="s">
        <v>480</v>
      </c>
      <c r="D844">
        <v>207</v>
      </c>
      <c r="E844" t="s">
        <v>484</v>
      </c>
      <c r="F844" t="s">
        <v>485</v>
      </c>
      <c r="G844" t="s">
        <v>486</v>
      </c>
      <c r="H844" t="str">
        <f t="shared" si="26"/>
        <v>207_2/12/2024 17:00</v>
      </c>
      <c r="I844" t="str">
        <f t="shared" si="27"/>
        <v>Katherine Tyree</v>
      </c>
    </row>
    <row r="845" spans="1:9" x14ac:dyDescent="0.3">
      <c r="A845" s="1">
        <v>45334.708333333336</v>
      </c>
      <c r="B845" s="1">
        <v>45334.75</v>
      </c>
      <c r="C845" t="s">
        <v>480</v>
      </c>
      <c r="D845">
        <v>21</v>
      </c>
      <c r="E845" t="s">
        <v>497</v>
      </c>
      <c r="F845" t="s">
        <v>498</v>
      </c>
      <c r="G845" t="s">
        <v>499</v>
      </c>
      <c r="H845" t="str">
        <f t="shared" si="26"/>
        <v>21_2/12/2024 17:00</v>
      </c>
      <c r="I845" t="str">
        <f t="shared" si="27"/>
        <v>Christian Litz</v>
      </c>
    </row>
    <row r="846" spans="1:9" x14ac:dyDescent="0.3">
      <c r="A846" s="1">
        <v>45334.708333333336</v>
      </c>
      <c r="B846" s="1">
        <v>45334.75</v>
      </c>
      <c r="C846" t="s">
        <v>480</v>
      </c>
      <c r="D846">
        <v>279</v>
      </c>
      <c r="E846" t="s">
        <v>497</v>
      </c>
      <c r="F846" t="s">
        <v>498</v>
      </c>
      <c r="G846" t="s">
        <v>499</v>
      </c>
      <c r="H846" t="str">
        <f t="shared" si="26"/>
        <v>279_2/12/2024 17:00</v>
      </c>
      <c r="I846" t="str">
        <f t="shared" si="27"/>
        <v>Christian Litz</v>
      </c>
    </row>
    <row r="847" spans="1:9" x14ac:dyDescent="0.3">
      <c r="A847" s="1">
        <v>45334.729166666664</v>
      </c>
      <c r="B847" s="1">
        <v>45334.75</v>
      </c>
      <c r="C847" t="s">
        <v>480</v>
      </c>
      <c r="D847">
        <v>325</v>
      </c>
      <c r="E847" t="s">
        <v>491</v>
      </c>
      <c r="F847" t="s">
        <v>492</v>
      </c>
      <c r="G847" t="s">
        <v>493</v>
      </c>
      <c r="H847" t="str">
        <f t="shared" si="26"/>
        <v>325_2/12/2024 17:30</v>
      </c>
      <c r="I847" t="str">
        <f t="shared" si="27"/>
        <v>Carolyn Simpson</v>
      </c>
    </row>
    <row r="848" spans="1:9" x14ac:dyDescent="0.3">
      <c r="A848" s="1">
        <v>45334.729166666664</v>
      </c>
      <c r="B848" s="1">
        <v>45334.75</v>
      </c>
      <c r="C848" t="s">
        <v>480</v>
      </c>
      <c r="D848">
        <v>66</v>
      </c>
      <c r="E848" t="s">
        <v>503</v>
      </c>
      <c r="F848" t="s">
        <v>504</v>
      </c>
      <c r="G848" t="s">
        <v>505</v>
      </c>
      <c r="H848" t="str">
        <f t="shared" si="26"/>
        <v>66_2/12/2024 17:30</v>
      </c>
      <c r="I848" t="str">
        <f t="shared" si="27"/>
        <v>D'Anna Pullen</v>
      </c>
    </row>
    <row r="849" spans="1:9" x14ac:dyDescent="0.3">
      <c r="A849" s="1">
        <v>45334.729166666664</v>
      </c>
      <c r="B849" s="1">
        <v>45334.75</v>
      </c>
      <c r="C849" t="s">
        <v>480</v>
      </c>
      <c r="D849">
        <v>323</v>
      </c>
      <c r="E849" t="s">
        <v>506</v>
      </c>
      <c r="F849" t="s">
        <v>507</v>
      </c>
      <c r="G849" t="s">
        <v>508</v>
      </c>
      <c r="H849" t="str">
        <f t="shared" si="26"/>
        <v>323_2/12/2024 17:30</v>
      </c>
      <c r="I849" t="str">
        <f t="shared" si="27"/>
        <v>Victoria Miley</v>
      </c>
    </row>
    <row r="850" spans="1:9" x14ac:dyDescent="0.3">
      <c r="A850" s="1">
        <v>45334.729166666664</v>
      </c>
      <c r="B850" s="1">
        <v>45334.75</v>
      </c>
      <c r="C850" t="s">
        <v>480</v>
      </c>
      <c r="D850">
        <v>46</v>
      </c>
      <c r="E850" t="s">
        <v>503</v>
      </c>
      <c r="F850" t="s">
        <v>504</v>
      </c>
      <c r="G850" t="s">
        <v>505</v>
      </c>
      <c r="H850" t="str">
        <f t="shared" si="26"/>
        <v>46_2/12/2024 17:30</v>
      </c>
      <c r="I850" t="str">
        <f t="shared" si="27"/>
        <v>D'Anna Pullen</v>
      </c>
    </row>
    <row r="851" spans="1:9" x14ac:dyDescent="0.3">
      <c r="A851" s="1">
        <v>45334.729166666664</v>
      </c>
      <c r="B851" s="1">
        <v>45334.75</v>
      </c>
      <c r="C851" t="s">
        <v>487</v>
      </c>
      <c r="D851">
        <v>4</v>
      </c>
      <c r="E851" t="s">
        <v>494</v>
      </c>
      <c r="F851" t="s">
        <v>495</v>
      </c>
      <c r="G851" t="s">
        <v>496</v>
      </c>
      <c r="H851" t="str">
        <f t="shared" si="26"/>
        <v>4_2/12/2024 17:30</v>
      </c>
      <c r="I851" t="str">
        <f t="shared" si="27"/>
        <v>Kelli Cruthirds</v>
      </c>
    </row>
    <row r="852" spans="1:9" x14ac:dyDescent="0.3">
      <c r="A852" s="1">
        <v>45335.291666666664</v>
      </c>
      <c r="B852" s="1">
        <v>45335.333333333336</v>
      </c>
      <c r="C852" t="s">
        <v>480</v>
      </c>
      <c r="D852">
        <v>329</v>
      </c>
      <c r="E852" t="s">
        <v>497</v>
      </c>
      <c r="F852" t="s">
        <v>498</v>
      </c>
      <c r="G852" t="s">
        <v>499</v>
      </c>
      <c r="H852" t="str">
        <f t="shared" si="26"/>
        <v>329_2/13/2024 07:00</v>
      </c>
      <c r="I852" t="str">
        <f t="shared" si="27"/>
        <v>Christian Litz</v>
      </c>
    </row>
    <row r="853" spans="1:9" x14ac:dyDescent="0.3">
      <c r="A853" s="1">
        <v>45335.291666666664</v>
      </c>
      <c r="B853" s="1">
        <v>45335.333333333336</v>
      </c>
      <c r="C853" t="s">
        <v>480</v>
      </c>
      <c r="D853">
        <v>147</v>
      </c>
      <c r="E853" t="s">
        <v>497</v>
      </c>
      <c r="F853" t="s">
        <v>498</v>
      </c>
      <c r="G853" t="s">
        <v>499</v>
      </c>
      <c r="H853" t="str">
        <f t="shared" si="26"/>
        <v>147_2/13/2024 07:00</v>
      </c>
      <c r="I853" t="str">
        <f t="shared" si="27"/>
        <v>Christian Litz</v>
      </c>
    </row>
    <row r="854" spans="1:9" x14ac:dyDescent="0.3">
      <c r="A854" s="1">
        <v>45335.291666666664</v>
      </c>
      <c r="B854" s="1">
        <v>45335.333333333336</v>
      </c>
      <c r="C854" t="s">
        <v>487</v>
      </c>
      <c r="D854">
        <v>350</v>
      </c>
      <c r="E854" t="s">
        <v>500</v>
      </c>
      <c r="F854" t="s">
        <v>501</v>
      </c>
      <c r="G854" t="s">
        <v>502</v>
      </c>
      <c r="H854" t="str">
        <f t="shared" si="26"/>
        <v>350_2/13/2024 07:00</v>
      </c>
      <c r="I854" t="str">
        <f t="shared" si="27"/>
        <v>James Allen</v>
      </c>
    </row>
    <row r="855" spans="1:9" x14ac:dyDescent="0.3">
      <c r="A855" s="1">
        <v>45335.333333333336</v>
      </c>
      <c r="B855" s="1">
        <v>45335.354166666664</v>
      </c>
      <c r="C855" t="s">
        <v>480</v>
      </c>
      <c r="D855">
        <v>180</v>
      </c>
      <c r="E855" t="s">
        <v>506</v>
      </c>
      <c r="F855" t="s">
        <v>507</v>
      </c>
      <c r="G855" t="s">
        <v>508</v>
      </c>
      <c r="H855" t="str">
        <f t="shared" si="26"/>
        <v>180_2/13/2024 08:00</v>
      </c>
      <c r="I855" t="str">
        <f t="shared" si="27"/>
        <v>Victoria Miley</v>
      </c>
    </row>
    <row r="856" spans="1:9" x14ac:dyDescent="0.3">
      <c r="A856" s="1">
        <v>45335.333333333336</v>
      </c>
      <c r="B856" s="1">
        <v>45335.354166666664</v>
      </c>
      <c r="C856" t="s">
        <v>480</v>
      </c>
      <c r="D856">
        <v>137</v>
      </c>
      <c r="E856" t="s">
        <v>503</v>
      </c>
      <c r="F856" t="s">
        <v>504</v>
      </c>
      <c r="G856" t="s">
        <v>505</v>
      </c>
      <c r="H856" t="str">
        <f t="shared" si="26"/>
        <v>137_2/13/2024 08:00</v>
      </c>
      <c r="I856" t="str">
        <f t="shared" si="27"/>
        <v>D'Anna Pullen</v>
      </c>
    </row>
    <row r="857" spans="1:9" x14ac:dyDescent="0.3">
      <c r="A857" s="1">
        <v>45335.333333333336</v>
      </c>
      <c r="B857" s="1">
        <v>45335.354166666664</v>
      </c>
      <c r="C857" t="s">
        <v>480</v>
      </c>
      <c r="D857">
        <v>335</v>
      </c>
      <c r="E857" t="s">
        <v>491</v>
      </c>
      <c r="F857" t="s">
        <v>492</v>
      </c>
      <c r="G857" t="s">
        <v>493</v>
      </c>
      <c r="H857" t="str">
        <f t="shared" si="26"/>
        <v>335_2/13/2024 08:00</v>
      </c>
      <c r="I857" t="str">
        <f t="shared" si="27"/>
        <v>Carolyn Simpson</v>
      </c>
    </row>
    <row r="858" spans="1:9" x14ac:dyDescent="0.3">
      <c r="A858" s="1">
        <v>45335.333333333336</v>
      </c>
      <c r="B858" s="1">
        <v>45335.354166666664</v>
      </c>
      <c r="C858" t="s">
        <v>480</v>
      </c>
      <c r="D858">
        <v>204</v>
      </c>
      <c r="E858" t="s">
        <v>488</v>
      </c>
      <c r="F858" t="s">
        <v>489</v>
      </c>
      <c r="G858" t="s">
        <v>490</v>
      </c>
      <c r="H858" t="str">
        <f t="shared" si="26"/>
        <v>204_2/13/2024 08:00</v>
      </c>
      <c r="I858" t="str">
        <f t="shared" si="27"/>
        <v>Kelsea Rodriguez</v>
      </c>
    </row>
    <row r="859" spans="1:9" x14ac:dyDescent="0.3">
      <c r="A859" s="1">
        <v>45335.333333333336</v>
      </c>
      <c r="B859" s="1">
        <v>45335.375</v>
      </c>
      <c r="C859" t="s">
        <v>480</v>
      </c>
      <c r="D859">
        <v>247</v>
      </c>
      <c r="E859" t="s">
        <v>497</v>
      </c>
      <c r="F859" t="s">
        <v>498</v>
      </c>
      <c r="G859" t="s">
        <v>499</v>
      </c>
      <c r="H859" t="str">
        <f t="shared" si="26"/>
        <v>247_2/13/2024 08:00</v>
      </c>
      <c r="I859" t="str">
        <f t="shared" si="27"/>
        <v>Christian Litz</v>
      </c>
    </row>
    <row r="860" spans="1:9" x14ac:dyDescent="0.3">
      <c r="A860" s="1">
        <v>45335.333333333336</v>
      </c>
      <c r="B860" s="1">
        <v>45335.375</v>
      </c>
      <c r="C860" t="s">
        <v>480</v>
      </c>
      <c r="D860">
        <v>155</v>
      </c>
      <c r="E860" t="s">
        <v>509</v>
      </c>
      <c r="F860" t="s">
        <v>510</v>
      </c>
      <c r="G860" t="s">
        <v>511</v>
      </c>
      <c r="H860" t="str">
        <f t="shared" si="26"/>
        <v>155_2/13/2024 08:00</v>
      </c>
      <c r="I860" t="str">
        <f t="shared" si="27"/>
        <v>Jessica Pittman</v>
      </c>
    </row>
    <row r="861" spans="1:9" x14ac:dyDescent="0.3">
      <c r="A861" s="1">
        <v>45335.333333333336</v>
      </c>
      <c r="B861" s="1">
        <v>45335.375</v>
      </c>
      <c r="C861" t="s">
        <v>480</v>
      </c>
      <c r="D861">
        <v>45</v>
      </c>
      <c r="E861" t="s">
        <v>509</v>
      </c>
      <c r="F861" t="s">
        <v>510</v>
      </c>
      <c r="G861" t="s">
        <v>511</v>
      </c>
      <c r="H861" t="str">
        <f t="shared" si="26"/>
        <v>45_2/13/2024 08:00</v>
      </c>
      <c r="I861" t="str">
        <f t="shared" si="27"/>
        <v>Jessica Pittman</v>
      </c>
    </row>
    <row r="862" spans="1:9" x14ac:dyDescent="0.3">
      <c r="A862" s="1">
        <v>45335.333333333336</v>
      </c>
      <c r="B862" s="1">
        <v>45335.375</v>
      </c>
      <c r="C862" t="s">
        <v>480</v>
      </c>
      <c r="D862">
        <v>198</v>
      </c>
      <c r="E862" t="s">
        <v>497</v>
      </c>
      <c r="F862" t="s">
        <v>498</v>
      </c>
      <c r="G862" t="s">
        <v>499</v>
      </c>
      <c r="H862" t="str">
        <f t="shared" si="26"/>
        <v>198_2/13/2024 08:00</v>
      </c>
      <c r="I862" t="str">
        <f t="shared" si="27"/>
        <v>Christian Litz</v>
      </c>
    </row>
    <row r="863" spans="1:9" x14ac:dyDescent="0.3">
      <c r="A863" s="1">
        <v>45335.333333333336</v>
      </c>
      <c r="B863" s="1">
        <v>45335.375</v>
      </c>
      <c r="C863" t="s">
        <v>487</v>
      </c>
      <c r="D863">
        <v>237</v>
      </c>
      <c r="E863" t="s">
        <v>500</v>
      </c>
      <c r="F863" t="s">
        <v>501</v>
      </c>
      <c r="G863" t="s">
        <v>502</v>
      </c>
      <c r="H863" t="str">
        <f t="shared" si="26"/>
        <v>237_2/13/2024 08:00</v>
      </c>
      <c r="I863" t="str">
        <f t="shared" si="27"/>
        <v>James Allen</v>
      </c>
    </row>
    <row r="864" spans="1:9" x14ac:dyDescent="0.3">
      <c r="A864" s="1">
        <v>45335.354166666664</v>
      </c>
      <c r="B864" s="1">
        <v>45335.375</v>
      </c>
      <c r="C864" t="s">
        <v>480</v>
      </c>
      <c r="D864">
        <v>204</v>
      </c>
      <c r="E864" t="s">
        <v>506</v>
      </c>
      <c r="F864" t="s">
        <v>507</v>
      </c>
      <c r="G864" t="s">
        <v>508</v>
      </c>
      <c r="H864" t="str">
        <f t="shared" si="26"/>
        <v>204_2/13/2024 08:30</v>
      </c>
      <c r="I864" t="str">
        <f t="shared" si="27"/>
        <v>Victoria Miley</v>
      </c>
    </row>
    <row r="865" spans="1:9" x14ac:dyDescent="0.3">
      <c r="A865" s="1">
        <v>45335.354166666664</v>
      </c>
      <c r="B865" s="1">
        <v>45335.375</v>
      </c>
      <c r="C865" t="s">
        <v>480</v>
      </c>
      <c r="D865">
        <v>275</v>
      </c>
      <c r="E865" t="s">
        <v>491</v>
      </c>
      <c r="F865" t="s">
        <v>492</v>
      </c>
      <c r="G865" t="s">
        <v>493</v>
      </c>
      <c r="H865" t="str">
        <f t="shared" si="26"/>
        <v>275_2/13/2024 08:30</v>
      </c>
      <c r="I865" t="str">
        <f t="shared" si="27"/>
        <v>Carolyn Simpson</v>
      </c>
    </row>
    <row r="866" spans="1:9" x14ac:dyDescent="0.3">
      <c r="A866" s="1">
        <v>45335.354166666664</v>
      </c>
      <c r="B866" s="1">
        <v>45335.375</v>
      </c>
      <c r="C866" t="s">
        <v>480</v>
      </c>
      <c r="D866">
        <v>159</v>
      </c>
      <c r="E866" t="s">
        <v>488</v>
      </c>
      <c r="F866" t="s">
        <v>489</v>
      </c>
      <c r="G866" t="s">
        <v>490</v>
      </c>
      <c r="H866" t="str">
        <f t="shared" si="26"/>
        <v>159_2/13/2024 08:30</v>
      </c>
      <c r="I866" t="str">
        <f t="shared" si="27"/>
        <v>Kelsea Rodriguez</v>
      </c>
    </row>
    <row r="867" spans="1:9" x14ac:dyDescent="0.3">
      <c r="A867" s="1">
        <v>45335.375</v>
      </c>
      <c r="B867" s="1">
        <v>45335.395833333336</v>
      </c>
      <c r="C867" t="s">
        <v>480</v>
      </c>
      <c r="D867">
        <v>191</v>
      </c>
      <c r="E867" t="s">
        <v>488</v>
      </c>
      <c r="F867" t="s">
        <v>489</v>
      </c>
      <c r="G867" t="s">
        <v>490</v>
      </c>
      <c r="H867" t="str">
        <f t="shared" si="26"/>
        <v>191_2/13/2024 09:00</v>
      </c>
      <c r="I867" t="str">
        <f t="shared" si="27"/>
        <v>Kelsea Rodriguez</v>
      </c>
    </row>
    <row r="868" spans="1:9" x14ac:dyDescent="0.3">
      <c r="A868" s="1">
        <v>45335.375</v>
      </c>
      <c r="B868" s="1">
        <v>45335.395833333336</v>
      </c>
      <c r="C868" t="s">
        <v>480</v>
      </c>
      <c r="D868">
        <v>20</v>
      </c>
      <c r="E868" t="s">
        <v>491</v>
      </c>
      <c r="F868" t="s">
        <v>492</v>
      </c>
      <c r="G868" t="s">
        <v>493</v>
      </c>
      <c r="H868" t="str">
        <f t="shared" si="26"/>
        <v>20_2/13/2024 09:00</v>
      </c>
      <c r="I868" t="str">
        <f t="shared" si="27"/>
        <v>Carolyn Simpson</v>
      </c>
    </row>
    <row r="869" spans="1:9" x14ac:dyDescent="0.3">
      <c r="A869" s="1">
        <v>45335.375</v>
      </c>
      <c r="B869" s="1">
        <v>45335.395833333336</v>
      </c>
      <c r="C869" t="s">
        <v>480</v>
      </c>
      <c r="D869">
        <v>120</v>
      </c>
      <c r="E869" t="s">
        <v>506</v>
      </c>
      <c r="F869" t="s">
        <v>507</v>
      </c>
      <c r="G869" t="s">
        <v>508</v>
      </c>
      <c r="H869" t="str">
        <f t="shared" si="26"/>
        <v>120_2/13/2024 09:00</v>
      </c>
      <c r="I869" t="str">
        <f t="shared" si="27"/>
        <v>Victoria Miley</v>
      </c>
    </row>
    <row r="870" spans="1:9" x14ac:dyDescent="0.3">
      <c r="A870" s="1">
        <v>45335.375</v>
      </c>
      <c r="B870" s="1">
        <v>45335.395833333336</v>
      </c>
      <c r="C870" t="s">
        <v>480</v>
      </c>
      <c r="D870">
        <v>280</v>
      </c>
      <c r="E870" t="s">
        <v>503</v>
      </c>
      <c r="F870" t="s">
        <v>504</v>
      </c>
      <c r="G870" t="s">
        <v>505</v>
      </c>
      <c r="H870" t="str">
        <f t="shared" si="26"/>
        <v>280_2/13/2024 09:00</v>
      </c>
      <c r="I870" t="str">
        <f t="shared" si="27"/>
        <v>D'Anna Pullen</v>
      </c>
    </row>
    <row r="871" spans="1:9" x14ac:dyDescent="0.3">
      <c r="A871" s="1">
        <v>45335.375</v>
      </c>
      <c r="B871" s="1">
        <v>45335.416666666664</v>
      </c>
      <c r="C871" t="s">
        <v>480</v>
      </c>
      <c r="D871">
        <v>89</v>
      </c>
      <c r="E871" t="s">
        <v>509</v>
      </c>
      <c r="F871" t="s">
        <v>510</v>
      </c>
      <c r="G871" t="s">
        <v>511</v>
      </c>
      <c r="H871" t="str">
        <f t="shared" si="26"/>
        <v>89_2/13/2024 09:00</v>
      </c>
      <c r="I871" t="str">
        <f t="shared" si="27"/>
        <v>Jessica Pittman</v>
      </c>
    </row>
    <row r="872" spans="1:9" x14ac:dyDescent="0.3">
      <c r="A872" s="1">
        <v>45335.375</v>
      </c>
      <c r="B872" s="1">
        <v>45335.416666666664</v>
      </c>
      <c r="C872" t="s">
        <v>480</v>
      </c>
      <c r="D872">
        <v>71</v>
      </c>
      <c r="E872" t="s">
        <v>497</v>
      </c>
      <c r="F872" t="s">
        <v>498</v>
      </c>
      <c r="G872" t="s">
        <v>499</v>
      </c>
      <c r="H872" t="str">
        <f t="shared" si="26"/>
        <v>71_2/13/2024 09:00</v>
      </c>
      <c r="I872" t="str">
        <f t="shared" si="27"/>
        <v>Christian Litz</v>
      </c>
    </row>
    <row r="873" spans="1:9" x14ac:dyDescent="0.3">
      <c r="A873" s="1">
        <v>45335.375</v>
      </c>
      <c r="B873" s="1">
        <v>45335.416666666664</v>
      </c>
      <c r="C873" t="s">
        <v>480</v>
      </c>
      <c r="D873">
        <v>102</v>
      </c>
      <c r="E873" t="s">
        <v>509</v>
      </c>
      <c r="F873" t="s">
        <v>510</v>
      </c>
      <c r="G873" t="s">
        <v>511</v>
      </c>
      <c r="H873" t="str">
        <f t="shared" si="26"/>
        <v>102_2/13/2024 09:00</v>
      </c>
      <c r="I873" t="str">
        <f t="shared" si="27"/>
        <v>Jessica Pittman</v>
      </c>
    </row>
    <row r="874" spans="1:9" x14ac:dyDescent="0.3">
      <c r="A874" s="1">
        <v>45335.375</v>
      </c>
      <c r="B874" s="1">
        <v>45335.416666666664</v>
      </c>
      <c r="C874" t="s">
        <v>487</v>
      </c>
      <c r="D874">
        <v>13</v>
      </c>
      <c r="E874" t="s">
        <v>500</v>
      </c>
      <c r="F874" t="s">
        <v>501</v>
      </c>
      <c r="G874" t="s">
        <v>502</v>
      </c>
      <c r="H874" t="str">
        <f t="shared" si="26"/>
        <v>13_2/13/2024 09:00</v>
      </c>
      <c r="I874" t="str">
        <f t="shared" si="27"/>
        <v>James Allen</v>
      </c>
    </row>
    <row r="875" spans="1:9" x14ac:dyDescent="0.3">
      <c r="A875" s="1">
        <v>45335.375</v>
      </c>
      <c r="B875" s="1">
        <v>45335.416666666664</v>
      </c>
      <c r="C875" t="s">
        <v>487</v>
      </c>
      <c r="D875">
        <v>18</v>
      </c>
      <c r="E875" t="s">
        <v>500</v>
      </c>
      <c r="F875" t="s">
        <v>501</v>
      </c>
      <c r="G875" t="s">
        <v>502</v>
      </c>
      <c r="H875" t="str">
        <f t="shared" si="26"/>
        <v>18_2/13/2024 09:00</v>
      </c>
      <c r="I875" t="str">
        <f t="shared" si="27"/>
        <v>James Allen</v>
      </c>
    </row>
    <row r="876" spans="1:9" x14ac:dyDescent="0.3">
      <c r="A876" s="1">
        <v>45335.395833333336</v>
      </c>
      <c r="B876" s="1">
        <v>45335.416666666664</v>
      </c>
      <c r="C876" t="s">
        <v>480</v>
      </c>
      <c r="D876">
        <v>191</v>
      </c>
      <c r="E876" t="s">
        <v>503</v>
      </c>
      <c r="F876" t="s">
        <v>504</v>
      </c>
      <c r="G876" t="s">
        <v>505</v>
      </c>
      <c r="H876" t="str">
        <f t="shared" si="26"/>
        <v>191_2/13/2024 09:30</v>
      </c>
      <c r="I876" t="str">
        <f t="shared" si="27"/>
        <v>D'Anna Pullen</v>
      </c>
    </row>
    <row r="877" spans="1:9" x14ac:dyDescent="0.3">
      <c r="A877" s="1">
        <v>45335.395833333336</v>
      </c>
      <c r="B877" s="1">
        <v>45335.416666666664</v>
      </c>
      <c r="C877" t="s">
        <v>480</v>
      </c>
      <c r="D877">
        <v>254</v>
      </c>
      <c r="E877" t="s">
        <v>491</v>
      </c>
      <c r="F877" t="s">
        <v>492</v>
      </c>
      <c r="G877" t="s">
        <v>493</v>
      </c>
      <c r="H877" t="str">
        <f t="shared" si="26"/>
        <v>254_2/13/2024 09:30</v>
      </c>
      <c r="I877" t="str">
        <f t="shared" si="27"/>
        <v>Carolyn Simpson</v>
      </c>
    </row>
    <row r="878" spans="1:9" x14ac:dyDescent="0.3">
      <c r="A878" s="1">
        <v>45335.395833333336</v>
      </c>
      <c r="B878" s="1">
        <v>45335.416666666664</v>
      </c>
      <c r="C878" t="s">
        <v>480</v>
      </c>
      <c r="D878">
        <v>63</v>
      </c>
      <c r="E878" t="s">
        <v>506</v>
      </c>
      <c r="F878" t="s">
        <v>507</v>
      </c>
      <c r="G878" t="s">
        <v>508</v>
      </c>
      <c r="H878" t="str">
        <f t="shared" si="26"/>
        <v>63_2/13/2024 09:30</v>
      </c>
      <c r="I878" t="str">
        <f t="shared" si="27"/>
        <v>Victoria Miley</v>
      </c>
    </row>
    <row r="879" spans="1:9" x14ac:dyDescent="0.3">
      <c r="A879" s="1">
        <v>45335.416666666664</v>
      </c>
      <c r="B879" s="1">
        <v>45335.4375</v>
      </c>
      <c r="C879" t="s">
        <v>480</v>
      </c>
      <c r="D879">
        <v>55</v>
      </c>
      <c r="E879" t="s">
        <v>506</v>
      </c>
      <c r="F879" t="s">
        <v>507</v>
      </c>
      <c r="G879" t="s">
        <v>508</v>
      </c>
      <c r="H879" t="str">
        <f t="shared" si="26"/>
        <v>55_2/13/2024 10:00</v>
      </c>
      <c r="I879" t="str">
        <f t="shared" si="27"/>
        <v>Victoria Miley</v>
      </c>
    </row>
    <row r="880" spans="1:9" x14ac:dyDescent="0.3">
      <c r="A880" s="1">
        <v>45335.416666666664</v>
      </c>
      <c r="B880" s="1">
        <v>45335.4375</v>
      </c>
      <c r="C880" t="s">
        <v>480</v>
      </c>
      <c r="D880">
        <v>54</v>
      </c>
      <c r="E880" t="s">
        <v>503</v>
      </c>
      <c r="F880" t="s">
        <v>504</v>
      </c>
      <c r="G880" t="s">
        <v>505</v>
      </c>
      <c r="H880" t="str">
        <f t="shared" si="26"/>
        <v>54_2/13/2024 10:00</v>
      </c>
      <c r="I880" t="str">
        <f t="shared" si="27"/>
        <v>D'Anna Pullen</v>
      </c>
    </row>
    <row r="881" spans="1:9" x14ac:dyDescent="0.3">
      <c r="A881" s="1">
        <v>45335.416666666664</v>
      </c>
      <c r="B881" s="1">
        <v>45335.4375</v>
      </c>
      <c r="C881" t="s">
        <v>480</v>
      </c>
      <c r="D881">
        <v>267</v>
      </c>
      <c r="E881" t="s">
        <v>491</v>
      </c>
      <c r="F881" t="s">
        <v>492</v>
      </c>
      <c r="G881" t="s">
        <v>493</v>
      </c>
      <c r="H881" t="str">
        <f t="shared" si="26"/>
        <v>267_2/13/2024 10:00</v>
      </c>
      <c r="I881" t="str">
        <f t="shared" si="27"/>
        <v>Carolyn Simpson</v>
      </c>
    </row>
    <row r="882" spans="1:9" x14ac:dyDescent="0.3">
      <c r="A882" s="1">
        <v>45335.416666666664</v>
      </c>
      <c r="B882" s="1">
        <v>45335.458333333336</v>
      </c>
      <c r="C882" t="s">
        <v>480</v>
      </c>
      <c r="D882">
        <v>28</v>
      </c>
      <c r="E882" t="s">
        <v>497</v>
      </c>
      <c r="F882" t="s">
        <v>498</v>
      </c>
      <c r="G882" t="s">
        <v>499</v>
      </c>
      <c r="H882" t="str">
        <f t="shared" si="26"/>
        <v>28_2/13/2024 10:00</v>
      </c>
      <c r="I882" t="str">
        <f t="shared" si="27"/>
        <v>Christian Litz</v>
      </c>
    </row>
    <row r="883" spans="1:9" x14ac:dyDescent="0.3">
      <c r="A883" s="1">
        <v>45335.416666666664</v>
      </c>
      <c r="B883" s="1">
        <v>45335.458333333336</v>
      </c>
      <c r="C883" t="s">
        <v>480</v>
      </c>
      <c r="D883">
        <v>42</v>
      </c>
      <c r="E883" t="s">
        <v>497</v>
      </c>
      <c r="F883" t="s">
        <v>498</v>
      </c>
      <c r="G883" t="s">
        <v>499</v>
      </c>
      <c r="H883" t="str">
        <f t="shared" si="26"/>
        <v>42_2/13/2024 10:00</v>
      </c>
      <c r="I883" t="str">
        <f t="shared" si="27"/>
        <v>Christian Litz</v>
      </c>
    </row>
    <row r="884" spans="1:9" x14ac:dyDescent="0.3">
      <c r="A884" s="1">
        <v>45335.416666666664</v>
      </c>
      <c r="B884" s="1">
        <v>45335.458333333336</v>
      </c>
      <c r="C884" t="s">
        <v>480</v>
      </c>
      <c r="D884">
        <v>105</v>
      </c>
      <c r="E884" t="s">
        <v>509</v>
      </c>
      <c r="F884" t="s">
        <v>510</v>
      </c>
      <c r="G884" t="s">
        <v>511</v>
      </c>
      <c r="H884" t="str">
        <f t="shared" si="26"/>
        <v>105_2/13/2024 10:00</v>
      </c>
      <c r="I884" t="str">
        <f t="shared" si="27"/>
        <v>Jessica Pittman</v>
      </c>
    </row>
    <row r="885" spans="1:9" x14ac:dyDescent="0.3">
      <c r="A885" s="1">
        <v>45335.416666666664</v>
      </c>
      <c r="B885" s="1">
        <v>45335.458333333336</v>
      </c>
      <c r="C885" t="s">
        <v>480</v>
      </c>
      <c r="D885">
        <v>250</v>
      </c>
      <c r="E885" t="s">
        <v>509</v>
      </c>
      <c r="F885" t="s">
        <v>510</v>
      </c>
      <c r="G885" t="s">
        <v>511</v>
      </c>
      <c r="H885" t="str">
        <f t="shared" si="26"/>
        <v>250_2/13/2024 10:00</v>
      </c>
      <c r="I885" t="str">
        <f t="shared" si="27"/>
        <v>Jessica Pittman</v>
      </c>
    </row>
    <row r="886" spans="1:9" x14ac:dyDescent="0.3">
      <c r="A886" s="1">
        <v>45335.416666666664</v>
      </c>
      <c r="B886" s="1">
        <v>45335.458333333336</v>
      </c>
      <c r="C886" t="s">
        <v>487</v>
      </c>
      <c r="D886">
        <v>195</v>
      </c>
      <c r="E886" t="s">
        <v>500</v>
      </c>
      <c r="F886" t="s">
        <v>501</v>
      </c>
      <c r="G886" t="s">
        <v>502</v>
      </c>
      <c r="H886" t="str">
        <f t="shared" si="26"/>
        <v>195_2/13/2024 10:00</v>
      </c>
      <c r="I886" t="str">
        <f t="shared" si="27"/>
        <v>James Allen</v>
      </c>
    </row>
    <row r="887" spans="1:9" x14ac:dyDescent="0.3">
      <c r="A887" s="1">
        <v>45335.416666666664</v>
      </c>
      <c r="B887" s="1">
        <v>45335.458333333336</v>
      </c>
      <c r="C887" t="s">
        <v>487</v>
      </c>
      <c r="D887">
        <v>194</v>
      </c>
      <c r="E887" t="s">
        <v>500</v>
      </c>
      <c r="F887" t="s">
        <v>501</v>
      </c>
      <c r="G887" t="s">
        <v>502</v>
      </c>
      <c r="H887" t="str">
        <f t="shared" si="26"/>
        <v>194_2/13/2024 10:00</v>
      </c>
      <c r="I887" t="str">
        <f t="shared" si="27"/>
        <v>James Allen</v>
      </c>
    </row>
    <row r="888" spans="1:9" x14ac:dyDescent="0.3">
      <c r="A888" s="1">
        <v>45335.4375</v>
      </c>
      <c r="B888" s="1">
        <v>45335.458333333336</v>
      </c>
      <c r="C888" t="s">
        <v>480</v>
      </c>
      <c r="D888">
        <v>240</v>
      </c>
      <c r="E888" t="s">
        <v>521</v>
      </c>
      <c r="F888" t="s">
        <v>522</v>
      </c>
      <c r="G888" t="s">
        <v>523</v>
      </c>
      <c r="H888" t="str">
        <f t="shared" si="26"/>
        <v>240_2/13/2024 10:30</v>
      </c>
      <c r="I888" t="str">
        <f t="shared" si="27"/>
        <v>Annette Fertitta</v>
      </c>
    </row>
    <row r="889" spans="1:9" x14ac:dyDescent="0.3">
      <c r="A889" s="1">
        <v>45335.4375</v>
      </c>
      <c r="B889" s="1">
        <v>45335.458333333336</v>
      </c>
      <c r="C889" t="s">
        <v>480</v>
      </c>
      <c r="D889">
        <v>54</v>
      </c>
      <c r="E889" t="s">
        <v>488</v>
      </c>
      <c r="F889" t="s">
        <v>489</v>
      </c>
      <c r="G889" t="s">
        <v>490</v>
      </c>
      <c r="H889" t="str">
        <f t="shared" si="26"/>
        <v>54_2/13/2024 10:30</v>
      </c>
      <c r="I889" t="str">
        <f t="shared" si="27"/>
        <v>Kelsea Rodriguez</v>
      </c>
    </row>
    <row r="890" spans="1:9" x14ac:dyDescent="0.3">
      <c r="A890" s="1">
        <v>45335.4375</v>
      </c>
      <c r="B890" s="1">
        <v>45335.458333333336</v>
      </c>
      <c r="C890" t="s">
        <v>480</v>
      </c>
      <c r="D890">
        <v>55</v>
      </c>
      <c r="E890" t="s">
        <v>491</v>
      </c>
      <c r="F890" t="s">
        <v>492</v>
      </c>
      <c r="G890" t="s">
        <v>493</v>
      </c>
      <c r="H890" t="str">
        <f t="shared" si="26"/>
        <v>55_2/13/2024 10:30</v>
      </c>
      <c r="I890" t="str">
        <f t="shared" si="27"/>
        <v>Carolyn Simpson</v>
      </c>
    </row>
    <row r="891" spans="1:9" x14ac:dyDescent="0.3">
      <c r="A891" s="1">
        <v>45335.4375</v>
      </c>
      <c r="B891" s="1">
        <v>45335.458333333336</v>
      </c>
      <c r="C891" t="s">
        <v>480</v>
      </c>
      <c r="D891">
        <v>179</v>
      </c>
      <c r="E891" t="s">
        <v>503</v>
      </c>
      <c r="F891" t="s">
        <v>504</v>
      </c>
      <c r="G891" t="s">
        <v>505</v>
      </c>
      <c r="H891" t="str">
        <f t="shared" si="26"/>
        <v>179_2/13/2024 10:30</v>
      </c>
      <c r="I891" t="str">
        <f t="shared" si="27"/>
        <v>D'Anna Pullen</v>
      </c>
    </row>
    <row r="892" spans="1:9" x14ac:dyDescent="0.3">
      <c r="A892" s="1">
        <v>45335.458333333336</v>
      </c>
      <c r="B892" s="1">
        <v>45335.479166666664</v>
      </c>
      <c r="C892" t="s">
        <v>480</v>
      </c>
      <c r="D892">
        <v>76</v>
      </c>
      <c r="E892" t="s">
        <v>488</v>
      </c>
      <c r="F892" t="s">
        <v>489</v>
      </c>
      <c r="G892" t="s">
        <v>490</v>
      </c>
      <c r="H892" t="str">
        <f t="shared" si="26"/>
        <v>76_2/13/2024 11:00</v>
      </c>
      <c r="I892" t="str">
        <f t="shared" si="27"/>
        <v>Kelsea Rodriguez</v>
      </c>
    </row>
    <row r="893" spans="1:9" x14ac:dyDescent="0.3">
      <c r="A893" s="1">
        <v>45335.458333333336</v>
      </c>
      <c r="B893" s="1">
        <v>45335.479166666664</v>
      </c>
      <c r="C893" t="s">
        <v>480</v>
      </c>
      <c r="D893">
        <v>291</v>
      </c>
      <c r="E893" t="s">
        <v>506</v>
      </c>
      <c r="F893" t="s">
        <v>507</v>
      </c>
      <c r="G893" t="s">
        <v>508</v>
      </c>
      <c r="H893" t="str">
        <f t="shared" si="26"/>
        <v>291_2/13/2024 11:00</v>
      </c>
      <c r="I893" t="str">
        <f t="shared" si="27"/>
        <v>Victoria Miley</v>
      </c>
    </row>
    <row r="894" spans="1:9" x14ac:dyDescent="0.3">
      <c r="A894" s="1">
        <v>45335.458333333336</v>
      </c>
      <c r="B894" s="1">
        <v>45335.5</v>
      </c>
      <c r="C894" t="s">
        <v>480</v>
      </c>
      <c r="D894">
        <v>183</v>
      </c>
      <c r="E894" t="s">
        <v>497</v>
      </c>
      <c r="F894" t="s">
        <v>498</v>
      </c>
      <c r="G894" t="s">
        <v>499</v>
      </c>
      <c r="H894" t="str">
        <f t="shared" si="26"/>
        <v>183_2/13/2024 11:00</v>
      </c>
      <c r="I894" t="str">
        <f t="shared" si="27"/>
        <v>Christian Litz</v>
      </c>
    </row>
    <row r="895" spans="1:9" x14ac:dyDescent="0.3">
      <c r="A895" s="1">
        <v>45335.458333333336</v>
      </c>
      <c r="B895" s="1">
        <v>45335.5</v>
      </c>
      <c r="C895" t="s">
        <v>480</v>
      </c>
      <c r="D895">
        <v>182</v>
      </c>
      <c r="E895" t="s">
        <v>497</v>
      </c>
      <c r="F895" t="s">
        <v>498</v>
      </c>
      <c r="G895" t="s">
        <v>499</v>
      </c>
      <c r="H895" t="str">
        <f t="shared" si="26"/>
        <v>182_2/13/2024 11:00</v>
      </c>
      <c r="I895" t="str">
        <f t="shared" si="27"/>
        <v>Christian Litz</v>
      </c>
    </row>
    <row r="896" spans="1:9" x14ac:dyDescent="0.3">
      <c r="A896" s="1">
        <v>45335.458333333336</v>
      </c>
      <c r="B896" s="1">
        <v>45335.5</v>
      </c>
      <c r="C896" t="s">
        <v>480</v>
      </c>
      <c r="D896">
        <v>176</v>
      </c>
      <c r="E896" t="s">
        <v>491</v>
      </c>
      <c r="F896" t="s">
        <v>492</v>
      </c>
      <c r="G896" t="s">
        <v>493</v>
      </c>
      <c r="H896" t="str">
        <f t="shared" si="26"/>
        <v>176_2/13/2024 11:00</v>
      </c>
      <c r="I896" t="str">
        <f t="shared" si="27"/>
        <v>Carolyn Simpson</v>
      </c>
    </row>
    <row r="897" spans="1:9" x14ac:dyDescent="0.3">
      <c r="A897" s="1">
        <v>45335.458333333336</v>
      </c>
      <c r="B897" s="1">
        <v>45335.5</v>
      </c>
      <c r="C897" t="s">
        <v>480</v>
      </c>
      <c r="D897">
        <v>129</v>
      </c>
      <c r="E897" t="s">
        <v>509</v>
      </c>
      <c r="F897" t="s">
        <v>510</v>
      </c>
      <c r="G897" t="s">
        <v>511</v>
      </c>
      <c r="H897" t="str">
        <f t="shared" si="26"/>
        <v>129_2/13/2024 11:00</v>
      </c>
      <c r="I897" t="str">
        <f t="shared" si="27"/>
        <v>Jessica Pittman</v>
      </c>
    </row>
    <row r="898" spans="1:9" x14ac:dyDescent="0.3">
      <c r="A898" s="1">
        <v>45335.458333333336</v>
      </c>
      <c r="B898" s="1">
        <v>45335.5</v>
      </c>
      <c r="C898" t="s">
        <v>480</v>
      </c>
      <c r="D898">
        <v>27</v>
      </c>
      <c r="E898" t="s">
        <v>509</v>
      </c>
      <c r="F898" t="s">
        <v>510</v>
      </c>
      <c r="G898" t="s">
        <v>511</v>
      </c>
      <c r="H898" t="str">
        <f t="shared" si="26"/>
        <v>27_2/13/2024 11:00</v>
      </c>
      <c r="I898" t="str">
        <f t="shared" si="27"/>
        <v>Jessica Pittman</v>
      </c>
    </row>
    <row r="899" spans="1:9" x14ac:dyDescent="0.3">
      <c r="A899" s="1">
        <v>45335.458333333336</v>
      </c>
      <c r="B899" s="1">
        <v>45335.5</v>
      </c>
      <c r="C899" t="s">
        <v>487</v>
      </c>
      <c r="D899">
        <v>242</v>
      </c>
      <c r="E899" t="s">
        <v>500</v>
      </c>
      <c r="F899" t="s">
        <v>501</v>
      </c>
      <c r="G899" t="s">
        <v>502</v>
      </c>
      <c r="H899" t="str">
        <f t="shared" ref="H899:H962" si="28">D899&amp;"_"&amp;TEXT(A899,"m/d/yyyy hh:mm")</f>
        <v>242_2/13/2024 11:00</v>
      </c>
      <c r="I899" t="str">
        <f t="shared" si="27"/>
        <v>James Allen</v>
      </c>
    </row>
    <row r="900" spans="1:9" x14ac:dyDescent="0.3">
      <c r="A900" s="1">
        <v>45335.479166666664</v>
      </c>
      <c r="B900" s="1">
        <v>45335.5</v>
      </c>
      <c r="C900" t="s">
        <v>480</v>
      </c>
      <c r="D900">
        <v>291</v>
      </c>
      <c r="E900" t="s">
        <v>488</v>
      </c>
      <c r="F900" t="s">
        <v>489</v>
      </c>
      <c r="G900" t="s">
        <v>490</v>
      </c>
      <c r="H900" t="str">
        <f t="shared" si="28"/>
        <v>291_2/13/2024 11:30</v>
      </c>
      <c r="I900" t="str">
        <f t="shared" ref="I900:I963" si="29">F900&amp;" "&amp;G900</f>
        <v>Kelsea Rodriguez</v>
      </c>
    </row>
    <row r="901" spans="1:9" x14ac:dyDescent="0.3">
      <c r="A901" s="1">
        <v>45335.479166666664</v>
      </c>
      <c r="B901" s="1">
        <v>45335.5</v>
      </c>
      <c r="C901" t="s">
        <v>480</v>
      </c>
      <c r="D901">
        <v>25</v>
      </c>
      <c r="E901" t="s">
        <v>506</v>
      </c>
      <c r="F901" t="s">
        <v>507</v>
      </c>
      <c r="G901" t="s">
        <v>508</v>
      </c>
      <c r="H901" t="str">
        <f t="shared" si="28"/>
        <v>25_2/13/2024 11:30</v>
      </c>
      <c r="I901" t="str">
        <f t="shared" si="29"/>
        <v>Victoria Miley</v>
      </c>
    </row>
    <row r="902" spans="1:9" x14ac:dyDescent="0.3">
      <c r="A902" s="1">
        <v>45335.5</v>
      </c>
      <c r="B902" s="1">
        <v>45335.520833333336</v>
      </c>
      <c r="C902" t="s">
        <v>480</v>
      </c>
      <c r="D902">
        <v>344</v>
      </c>
      <c r="E902" t="s">
        <v>503</v>
      </c>
      <c r="F902" t="s">
        <v>504</v>
      </c>
      <c r="G902" t="s">
        <v>505</v>
      </c>
      <c r="H902" t="str">
        <f t="shared" si="28"/>
        <v>344_2/13/2024 12:00</v>
      </c>
      <c r="I902" t="str">
        <f t="shared" si="29"/>
        <v>D'Anna Pullen</v>
      </c>
    </row>
    <row r="903" spans="1:9" x14ac:dyDescent="0.3">
      <c r="A903" s="1">
        <v>45335.583333333336</v>
      </c>
      <c r="B903" s="1">
        <v>45335.604166666664</v>
      </c>
      <c r="C903" t="s">
        <v>480</v>
      </c>
      <c r="D903">
        <v>87</v>
      </c>
      <c r="E903" t="s">
        <v>506</v>
      </c>
      <c r="F903" t="s">
        <v>507</v>
      </c>
      <c r="G903" t="s">
        <v>508</v>
      </c>
      <c r="H903" t="str">
        <f t="shared" si="28"/>
        <v>87_2/13/2024 14:00</v>
      </c>
      <c r="I903" t="str">
        <f t="shared" si="29"/>
        <v>Victoria Miley</v>
      </c>
    </row>
    <row r="904" spans="1:9" x14ac:dyDescent="0.3">
      <c r="A904" s="1">
        <v>45335.583333333336</v>
      </c>
      <c r="B904" s="1">
        <v>45335.604166666664</v>
      </c>
      <c r="C904" t="s">
        <v>480</v>
      </c>
      <c r="D904">
        <v>299</v>
      </c>
      <c r="E904" t="s">
        <v>503</v>
      </c>
      <c r="F904" t="s">
        <v>504</v>
      </c>
      <c r="G904" t="s">
        <v>505</v>
      </c>
      <c r="H904" t="str">
        <f t="shared" si="28"/>
        <v>299_2/13/2024 14:00</v>
      </c>
      <c r="I904" t="str">
        <f t="shared" si="29"/>
        <v>D'Anna Pullen</v>
      </c>
    </row>
    <row r="905" spans="1:9" x14ac:dyDescent="0.3">
      <c r="A905" s="1">
        <v>45335.583333333336</v>
      </c>
      <c r="B905" s="1">
        <v>45335.604166666664</v>
      </c>
      <c r="C905" t="s">
        <v>480</v>
      </c>
      <c r="D905">
        <v>131</v>
      </c>
      <c r="E905" t="s">
        <v>518</v>
      </c>
      <c r="F905" t="s">
        <v>519</v>
      </c>
      <c r="G905" t="s">
        <v>520</v>
      </c>
      <c r="H905" t="str">
        <f t="shared" si="28"/>
        <v>131_2/13/2024 14:00</v>
      </c>
      <c r="I905" t="str">
        <f t="shared" si="29"/>
        <v>Heidi Molaison</v>
      </c>
    </row>
    <row r="906" spans="1:9" x14ac:dyDescent="0.3">
      <c r="A906" s="1">
        <v>45335.583333333336</v>
      </c>
      <c r="B906" s="1">
        <v>45335.625</v>
      </c>
      <c r="C906" t="s">
        <v>480</v>
      </c>
      <c r="D906">
        <v>9</v>
      </c>
      <c r="E906" t="s">
        <v>488</v>
      </c>
      <c r="F906" t="s">
        <v>489</v>
      </c>
      <c r="G906" t="s">
        <v>490</v>
      </c>
      <c r="H906" t="str">
        <f t="shared" si="28"/>
        <v>9_2/13/2024 14:00</v>
      </c>
      <c r="I906" t="str">
        <f t="shared" si="29"/>
        <v>Kelsea Rodriguez</v>
      </c>
    </row>
    <row r="907" spans="1:9" x14ac:dyDescent="0.3">
      <c r="A907" s="1">
        <v>45335.583333333336</v>
      </c>
      <c r="B907" s="1">
        <v>45335.625</v>
      </c>
      <c r="C907" t="s">
        <v>480</v>
      </c>
      <c r="D907">
        <v>10</v>
      </c>
      <c r="E907" t="s">
        <v>509</v>
      </c>
      <c r="F907" t="s">
        <v>510</v>
      </c>
      <c r="G907" t="s">
        <v>511</v>
      </c>
      <c r="H907" t="str">
        <f t="shared" si="28"/>
        <v>10_2/13/2024 14:00</v>
      </c>
      <c r="I907" t="str">
        <f t="shared" si="29"/>
        <v>Jessica Pittman</v>
      </c>
    </row>
    <row r="908" spans="1:9" x14ac:dyDescent="0.3">
      <c r="A908" s="1">
        <v>45335.583333333336</v>
      </c>
      <c r="B908" s="1">
        <v>45335.625</v>
      </c>
      <c r="C908" t="s">
        <v>480</v>
      </c>
      <c r="D908">
        <v>165</v>
      </c>
      <c r="E908" t="s">
        <v>484</v>
      </c>
      <c r="F908" t="s">
        <v>485</v>
      </c>
      <c r="G908" t="s">
        <v>486</v>
      </c>
      <c r="H908" t="str">
        <f t="shared" si="28"/>
        <v>165_2/13/2024 14:00</v>
      </c>
      <c r="I908" t="str">
        <f t="shared" si="29"/>
        <v>Katherine Tyree</v>
      </c>
    </row>
    <row r="909" spans="1:9" x14ac:dyDescent="0.3">
      <c r="A909" s="1">
        <v>45335.583333333336</v>
      </c>
      <c r="B909" s="1">
        <v>45335.625</v>
      </c>
      <c r="C909" t="s">
        <v>480</v>
      </c>
      <c r="D909">
        <v>19</v>
      </c>
      <c r="E909" t="s">
        <v>497</v>
      </c>
      <c r="F909" t="s">
        <v>498</v>
      </c>
      <c r="G909" t="s">
        <v>499</v>
      </c>
      <c r="H909" t="str">
        <f t="shared" si="28"/>
        <v>19_2/13/2024 14:00</v>
      </c>
      <c r="I909" t="str">
        <f t="shared" si="29"/>
        <v>Christian Litz</v>
      </c>
    </row>
    <row r="910" spans="1:9" x14ac:dyDescent="0.3">
      <c r="A910" s="1">
        <v>45335.583333333336</v>
      </c>
      <c r="B910" s="1">
        <v>45335.625</v>
      </c>
      <c r="C910" t="s">
        <v>480</v>
      </c>
      <c r="D910">
        <v>85</v>
      </c>
      <c r="E910" t="s">
        <v>484</v>
      </c>
      <c r="F910" t="s">
        <v>485</v>
      </c>
      <c r="G910" t="s">
        <v>486</v>
      </c>
      <c r="H910" t="str">
        <f t="shared" si="28"/>
        <v>85_2/13/2024 14:00</v>
      </c>
      <c r="I910" t="str">
        <f t="shared" si="29"/>
        <v>Katherine Tyree</v>
      </c>
    </row>
    <row r="911" spans="1:9" x14ac:dyDescent="0.3">
      <c r="A911" s="1">
        <v>45335.583333333336</v>
      </c>
      <c r="B911" s="1">
        <v>45335.625</v>
      </c>
      <c r="C911" t="s">
        <v>480</v>
      </c>
      <c r="D911">
        <v>110</v>
      </c>
      <c r="E911" t="s">
        <v>509</v>
      </c>
      <c r="F911" t="s">
        <v>510</v>
      </c>
      <c r="G911" t="s">
        <v>511</v>
      </c>
      <c r="H911" t="str">
        <f t="shared" si="28"/>
        <v>110_2/13/2024 14:00</v>
      </c>
      <c r="I911" t="str">
        <f t="shared" si="29"/>
        <v>Jessica Pittman</v>
      </c>
    </row>
    <row r="912" spans="1:9" x14ac:dyDescent="0.3">
      <c r="A912" s="1">
        <v>45335.583333333336</v>
      </c>
      <c r="B912" s="1">
        <v>45335.625</v>
      </c>
      <c r="C912" t="s">
        <v>487</v>
      </c>
      <c r="D912">
        <v>103</v>
      </c>
      <c r="E912" t="s">
        <v>500</v>
      </c>
      <c r="F912" t="s">
        <v>501</v>
      </c>
      <c r="G912" t="s">
        <v>502</v>
      </c>
      <c r="H912" t="str">
        <f t="shared" si="28"/>
        <v>103_2/13/2024 14:00</v>
      </c>
      <c r="I912" t="str">
        <f t="shared" si="29"/>
        <v>James Allen</v>
      </c>
    </row>
    <row r="913" spans="1:9" x14ac:dyDescent="0.3">
      <c r="A913" s="1">
        <v>45335.604166666664</v>
      </c>
      <c r="B913" s="1">
        <v>45335.625</v>
      </c>
      <c r="C913" t="s">
        <v>480</v>
      </c>
      <c r="D913">
        <v>299</v>
      </c>
      <c r="E913" t="s">
        <v>518</v>
      </c>
      <c r="F913" t="s">
        <v>519</v>
      </c>
      <c r="G913" t="s">
        <v>520</v>
      </c>
      <c r="H913" t="str">
        <f t="shared" si="28"/>
        <v>299_2/13/2024 14:30</v>
      </c>
      <c r="I913" t="str">
        <f t="shared" si="29"/>
        <v>Heidi Molaison</v>
      </c>
    </row>
    <row r="914" spans="1:9" x14ac:dyDescent="0.3">
      <c r="A914" s="1">
        <v>45335.604166666664</v>
      </c>
      <c r="B914" s="1">
        <v>45335.625</v>
      </c>
      <c r="C914" t="s">
        <v>480</v>
      </c>
      <c r="D914">
        <v>56</v>
      </c>
      <c r="E914" t="s">
        <v>521</v>
      </c>
      <c r="F914" t="s">
        <v>522</v>
      </c>
      <c r="G914" t="s">
        <v>523</v>
      </c>
      <c r="H914" t="str">
        <f t="shared" si="28"/>
        <v>56_2/13/2024 14:30</v>
      </c>
      <c r="I914" t="str">
        <f t="shared" si="29"/>
        <v>Annette Fertitta</v>
      </c>
    </row>
    <row r="915" spans="1:9" x14ac:dyDescent="0.3">
      <c r="A915" s="1">
        <v>45335.604166666664</v>
      </c>
      <c r="B915" s="1">
        <v>45335.625</v>
      </c>
      <c r="C915" t="s">
        <v>480</v>
      </c>
      <c r="D915">
        <v>57</v>
      </c>
      <c r="E915" t="s">
        <v>503</v>
      </c>
      <c r="F915" t="s">
        <v>504</v>
      </c>
      <c r="G915" t="s">
        <v>505</v>
      </c>
      <c r="H915" t="str">
        <f t="shared" si="28"/>
        <v>57_2/13/2024 14:30</v>
      </c>
      <c r="I915" t="str">
        <f t="shared" si="29"/>
        <v>D'Anna Pullen</v>
      </c>
    </row>
    <row r="916" spans="1:9" x14ac:dyDescent="0.3">
      <c r="A916" s="1">
        <v>45335.625</v>
      </c>
      <c r="B916" s="1">
        <v>45335.645833333336</v>
      </c>
      <c r="C916" t="s">
        <v>480</v>
      </c>
      <c r="D916">
        <v>9</v>
      </c>
      <c r="E916" t="s">
        <v>506</v>
      </c>
      <c r="F916" t="s">
        <v>507</v>
      </c>
      <c r="G916" t="s">
        <v>508</v>
      </c>
      <c r="H916" t="str">
        <f t="shared" si="28"/>
        <v>9_2/13/2024 15:00</v>
      </c>
      <c r="I916" t="str">
        <f t="shared" si="29"/>
        <v>Victoria Miley</v>
      </c>
    </row>
    <row r="917" spans="1:9" x14ac:dyDescent="0.3">
      <c r="A917" s="1">
        <v>45335.625</v>
      </c>
      <c r="B917" s="1">
        <v>45335.645833333336</v>
      </c>
      <c r="C917" t="s">
        <v>480</v>
      </c>
      <c r="D917">
        <v>87</v>
      </c>
      <c r="E917" t="s">
        <v>488</v>
      </c>
      <c r="F917" t="s">
        <v>489</v>
      </c>
      <c r="G917" t="s">
        <v>490</v>
      </c>
      <c r="H917" t="str">
        <f t="shared" si="28"/>
        <v>87_2/13/2024 15:00</v>
      </c>
      <c r="I917" t="str">
        <f t="shared" si="29"/>
        <v>Kelsea Rodriguez</v>
      </c>
    </row>
    <row r="918" spans="1:9" x14ac:dyDescent="0.3">
      <c r="A918" s="1">
        <v>45335.625</v>
      </c>
      <c r="B918" s="1">
        <v>45335.645833333336</v>
      </c>
      <c r="C918" t="s">
        <v>480</v>
      </c>
      <c r="D918">
        <v>167</v>
      </c>
      <c r="E918" t="s">
        <v>503</v>
      </c>
      <c r="F918" t="s">
        <v>504</v>
      </c>
      <c r="G918" t="s">
        <v>505</v>
      </c>
      <c r="H918" t="str">
        <f t="shared" si="28"/>
        <v>167_2/13/2024 15:00</v>
      </c>
      <c r="I918" t="str">
        <f t="shared" si="29"/>
        <v>D'Anna Pullen</v>
      </c>
    </row>
    <row r="919" spans="1:9" x14ac:dyDescent="0.3">
      <c r="A919" s="1">
        <v>45335.625</v>
      </c>
      <c r="B919" s="1">
        <v>45335.645833333336</v>
      </c>
      <c r="C919" t="s">
        <v>480</v>
      </c>
      <c r="D919">
        <v>185</v>
      </c>
      <c r="E919" t="s">
        <v>488</v>
      </c>
      <c r="F919" t="s">
        <v>489</v>
      </c>
      <c r="G919" t="s">
        <v>490</v>
      </c>
      <c r="H919" t="str">
        <f t="shared" si="28"/>
        <v>185_2/13/2024 15:00</v>
      </c>
      <c r="I919" t="str">
        <f t="shared" si="29"/>
        <v>Kelsea Rodriguez</v>
      </c>
    </row>
    <row r="920" spans="1:9" x14ac:dyDescent="0.3">
      <c r="A920" s="1">
        <v>45335.625</v>
      </c>
      <c r="B920" s="1">
        <v>45335.666666666664</v>
      </c>
      <c r="C920" t="s">
        <v>480</v>
      </c>
      <c r="D920">
        <v>298</v>
      </c>
      <c r="E920" t="s">
        <v>484</v>
      </c>
      <c r="F920" t="s">
        <v>485</v>
      </c>
      <c r="G920" t="s">
        <v>486</v>
      </c>
      <c r="H920" t="str">
        <f t="shared" si="28"/>
        <v>298_2/13/2024 15:00</v>
      </c>
      <c r="I920" t="str">
        <f t="shared" si="29"/>
        <v>Katherine Tyree</v>
      </c>
    </row>
    <row r="921" spans="1:9" x14ac:dyDescent="0.3">
      <c r="A921" s="1">
        <v>45335.625</v>
      </c>
      <c r="B921" s="1">
        <v>45335.666666666664</v>
      </c>
      <c r="C921" t="s">
        <v>480</v>
      </c>
      <c r="D921">
        <v>111</v>
      </c>
      <c r="E921" t="s">
        <v>497</v>
      </c>
      <c r="F921" t="s">
        <v>498</v>
      </c>
      <c r="G921" t="s">
        <v>499</v>
      </c>
      <c r="H921" t="str">
        <f t="shared" si="28"/>
        <v>111_2/13/2024 15:00</v>
      </c>
      <c r="I921" t="str">
        <f t="shared" si="29"/>
        <v>Christian Litz</v>
      </c>
    </row>
    <row r="922" spans="1:9" x14ac:dyDescent="0.3">
      <c r="A922" s="1">
        <v>45335.625</v>
      </c>
      <c r="B922" s="1">
        <v>45335.666666666664</v>
      </c>
      <c r="C922" t="s">
        <v>480</v>
      </c>
      <c r="D922">
        <v>244</v>
      </c>
      <c r="E922" t="s">
        <v>497</v>
      </c>
      <c r="F922" t="s">
        <v>498</v>
      </c>
      <c r="G922" t="s">
        <v>499</v>
      </c>
      <c r="H922" t="str">
        <f t="shared" si="28"/>
        <v>244_2/13/2024 15:00</v>
      </c>
      <c r="I922" t="str">
        <f t="shared" si="29"/>
        <v>Christian Litz</v>
      </c>
    </row>
    <row r="923" spans="1:9" x14ac:dyDescent="0.3">
      <c r="A923" s="1">
        <v>45335.625</v>
      </c>
      <c r="B923" s="1">
        <v>45335.666666666664</v>
      </c>
      <c r="C923" t="s">
        <v>480</v>
      </c>
      <c r="D923">
        <v>32</v>
      </c>
      <c r="E923" t="s">
        <v>518</v>
      </c>
      <c r="F923" t="s">
        <v>519</v>
      </c>
      <c r="G923" t="s">
        <v>520</v>
      </c>
      <c r="H923" t="str">
        <f t="shared" si="28"/>
        <v>32_2/13/2024 15:00</v>
      </c>
      <c r="I923" t="str">
        <f t="shared" si="29"/>
        <v>Heidi Molaison</v>
      </c>
    </row>
    <row r="924" spans="1:9" x14ac:dyDescent="0.3">
      <c r="A924" s="1">
        <v>45335.625</v>
      </c>
      <c r="B924" s="1">
        <v>45335.666666666664</v>
      </c>
      <c r="C924" t="s">
        <v>487</v>
      </c>
      <c r="D924">
        <v>26</v>
      </c>
      <c r="E924" t="s">
        <v>500</v>
      </c>
      <c r="F924" t="s">
        <v>501</v>
      </c>
      <c r="G924" t="s">
        <v>502</v>
      </c>
      <c r="H924" t="str">
        <f t="shared" si="28"/>
        <v>26_2/13/2024 15:00</v>
      </c>
      <c r="I924" t="str">
        <f t="shared" si="29"/>
        <v>James Allen</v>
      </c>
    </row>
    <row r="925" spans="1:9" x14ac:dyDescent="0.3">
      <c r="A925" s="1">
        <v>45335.625</v>
      </c>
      <c r="B925" s="1">
        <v>45335.666666666664</v>
      </c>
      <c r="C925" t="s">
        <v>487</v>
      </c>
      <c r="D925">
        <v>65</v>
      </c>
      <c r="E925" t="s">
        <v>500</v>
      </c>
      <c r="F925" t="s">
        <v>501</v>
      </c>
      <c r="G925" t="s">
        <v>502</v>
      </c>
      <c r="H925" t="str">
        <f t="shared" si="28"/>
        <v>65_2/13/2024 15:00</v>
      </c>
      <c r="I925" t="str">
        <f t="shared" si="29"/>
        <v>James Allen</v>
      </c>
    </row>
    <row r="926" spans="1:9" x14ac:dyDescent="0.3">
      <c r="A926" s="1">
        <v>45335.645833333336</v>
      </c>
      <c r="B926" s="1">
        <v>45335.666666666664</v>
      </c>
      <c r="C926" t="s">
        <v>480</v>
      </c>
      <c r="D926">
        <v>175</v>
      </c>
      <c r="E926" t="s">
        <v>521</v>
      </c>
      <c r="F926" t="s">
        <v>522</v>
      </c>
      <c r="G926" t="s">
        <v>523</v>
      </c>
      <c r="H926" t="str">
        <f t="shared" si="28"/>
        <v>175_2/13/2024 15:30</v>
      </c>
      <c r="I926" t="str">
        <f t="shared" si="29"/>
        <v>Annette Fertitta</v>
      </c>
    </row>
    <row r="927" spans="1:9" x14ac:dyDescent="0.3">
      <c r="A927" s="1">
        <v>45335.645833333336</v>
      </c>
      <c r="B927" s="1">
        <v>45335.666666666664</v>
      </c>
      <c r="C927" t="s">
        <v>480</v>
      </c>
      <c r="D927">
        <v>83</v>
      </c>
      <c r="E927" t="s">
        <v>488</v>
      </c>
      <c r="F927" t="s">
        <v>489</v>
      </c>
      <c r="G927" t="s">
        <v>490</v>
      </c>
      <c r="H927" t="str">
        <f t="shared" si="28"/>
        <v>83_2/13/2024 15:30</v>
      </c>
      <c r="I927" t="str">
        <f t="shared" si="29"/>
        <v>Kelsea Rodriguez</v>
      </c>
    </row>
    <row r="928" spans="1:9" x14ac:dyDescent="0.3">
      <c r="A928" s="1">
        <v>45335.645833333336</v>
      </c>
      <c r="B928" s="1">
        <v>45335.666666666664</v>
      </c>
      <c r="C928" t="s">
        <v>480</v>
      </c>
      <c r="D928">
        <v>95</v>
      </c>
      <c r="E928" t="s">
        <v>503</v>
      </c>
      <c r="F928" t="s">
        <v>504</v>
      </c>
      <c r="G928" t="s">
        <v>505</v>
      </c>
      <c r="H928" t="str">
        <f t="shared" si="28"/>
        <v>95_2/13/2024 15:30</v>
      </c>
      <c r="I928" t="str">
        <f t="shared" si="29"/>
        <v>D'Anna Pullen</v>
      </c>
    </row>
    <row r="929" spans="1:9" x14ac:dyDescent="0.3">
      <c r="A929" s="1">
        <v>45335.645833333336</v>
      </c>
      <c r="B929" s="1">
        <v>45335.666666666664</v>
      </c>
      <c r="C929" t="s">
        <v>480</v>
      </c>
      <c r="D929">
        <v>185</v>
      </c>
      <c r="E929" t="s">
        <v>497</v>
      </c>
      <c r="F929" t="s">
        <v>498</v>
      </c>
      <c r="G929" t="s">
        <v>499</v>
      </c>
      <c r="H929" t="str">
        <f t="shared" si="28"/>
        <v>185_2/13/2024 15:30</v>
      </c>
      <c r="I929" t="str">
        <f t="shared" si="29"/>
        <v>Christian Litz</v>
      </c>
    </row>
    <row r="930" spans="1:9" x14ac:dyDescent="0.3">
      <c r="A930" s="1">
        <v>45335.666666666664</v>
      </c>
      <c r="B930" s="1">
        <v>45335.6875</v>
      </c>
      <c r="C930" t="s">
        <v>480</v>
      </c>
      <c r="D930">
        <v>83</v>
      </c>
      <c r="E930" t="s">
        <v>506</v>
      </c>
      <c r="F930" t="s">
        <v>507</v>
      </c>
      <c r="G930" t="s">
        <v>508</v>
      </c>
      <c r="H930" t="str">
        <f t="shared" si="28"/>
        <v>83_2/13/2024 16:00</v>
      </c>
      <c r="I930" t="str">
        <f t="shared" si="29"/>
        <v>Victoria Miley</v>
      </c>
    </row>
    <row r="931" spans="1:9" x14ac:dyDescent="0.3">
      <c r="A931" s="1">
        <v>45335.666666666664</v>
      </c>
      <c r="B931" s="1">
        <v>45335.6875</v>
      </c>
      <c r="C931" t="s">
        <v>480</v>
      </c>
      <c r="D931">
        <v>99</v>
      </c>
      <c r="E931" t="s">
        <v>497</v>
      </c>
      <c r="F931" t="s">
        <v>498</v>
      </c>
      <c r="G931" t="s">
        <v>499</v>
      </c>
      <c r="H931" t="str">
        <f t="shared" si="28"/>
        <v>99_2/13/2024 16:00</v>
      </c>
      <c r="I931" t="str">
        <f t="shared" si="29"/>
        <v>Christian Litz</v>
      </c>
    </row>
    <row r="932" spans="1:9" x14ac:dyDescent="0.3">
      <c r="A932" s="1">
        <v>45335.666666666664</v>
      </c>
      <c r="B932" s="1">
        <v>45335.6875</v>
      </c>
      <c r="C932" t="s">
        <v>480</v>
      </c>
      <c r="D932">
        <v>173</v>
      </c>
      <c r="E932" t="s">
        <v>503</v>
      </c>
      <c r="F932" t="s">
        <v>504</v>
      </c>
      <c r="G932" t="s">
        <v>505</v>
      </c>
      <c r="H932" t="str">
        <f t="shared" si="28"/>
        <v>173_2/13/2024 16:00</v>
      </c>
      <c r="I932" t="str">
        <f t="shared" si="29"/>
        <v>D'Anna Pullen</v>
      </c>
    </row>
    <row r="933" spans="1:9" x14ac:dyDescent="0.3">
      <c r="A933" s="1">
        <v>45335.666666666664</v>
      </c>
      <c r="B933" s="1">
        <v>45335.6875</v>
      </c>
      <c r="C933" t="s">
        <v>480</v>
      </c>
      <c r="D933">
        <v>244</v>
      </c>
      <c r="E933" t="s">
        <v>518</v>
      </c>
      <c r="F933" t="s">
        <v>519</v>
      </c>
      <c r="G933" t="s">
        <v>520</v>
      </c>
      <c r="H933" t="str">
        <f t="shared" si="28"/>
        <v>244_2/13/2024 16:00</v>
      </c>
      <c r="I933" t="str">
        <f t="shared" si="29"/>
        <v>Heidi Molaison</v>
      </c>
    </row>
    <row r="934" spans="1:9" x14ac:dyDescent="0.3">
      <c r="A934" s="1">
        <v>45335.666666666664</v>
      </c>
      <c r="B934" s="1">
        <v>45335.708333333336</v>
      </c>
      <c r="C934" t="s">
        <v>487</v>
      </c>
      <c r="D934">
        <v>108</v>
      </c>
      <c r="E934" t="s">
        <v>500</v>
      </c>
      <c r="F934" t="s">
        <v>501</v>
      </c>
      <c r="G934" t="s">
        <v>502</v>
      </c>
      <c r="H934" t="str">
        <f t="shared" si="28"/>
        <v>108_2/13/2024 16:00</v>
      </c>
      <c r="I934" t="str">
        <f t="shared" si="29"/>
        <v>James Allen</v>
      </c>
    </row>
    <row r="935" spans="1:9" x14ac:dyDescent="0.3">
      <c r="A935" s="1">
        <v>45335.6875</v>
      </c>
      <c r="B935" s="1">
        <v>45335.708333333336</v>
      </c>
      <c r="C935" t="s">
        <v>480</v>
      </c>
      <c r="D935">
        <v>99</v>
      </c>
      <c r="E935" t="s">
        <v>518</v>
      </c>
      <c r="F935" t="s">
        <v>519</v>
      </c>
      <c r="G935" t="s">
        <v>520</v>
      </c>
      <c r="H935" t="str">
        <f t="shared" si="28"/>
        <v>99_2/13/2024 16:30</v>
      </c>
      <c r="I935" t="str">
        <f t="shared" si="29"/>
        <v>Heidi Molaison</v>
      </c>
    </row>
    <row r="936" spans="1:9" x14ac:dyDescent="0.3">
      <c r="A936" s="1">
        <v>45335.6875</v>
      </c>
      <c r="B936" s="1">
        <v>45335.708333333336</v>
      </c>
      <c r="C936" t="s">
        <v>480</v>
      </c>
      <c r="D936">
        <v>177</v>
      </c>
      <c r="E936" t="s">
        <v>503</v>
      </c>
      <c r="F936" t="s">
        <v>504</v>
      </c>
      <c r="G936" t="s">
        <v>505</v>
      </c>
      <c r="H936" t="str">
        <f t="shared" si="28"/>
        <v>177_2/13/2024 16:30</v>
      </c>
      <c r="I936" t="str">
        <f t="shared" si="29"/>
        <v>D'Anna Pullen</v>
      </c>
    </row>
    <row r="937" spans="1:9" x14ac:dyDescent="0.3">
      <c r="A937" s="1">
        <v>45335.6875</v>
      </c>
      <c r="B937" s="1">
        <v>45335.708333333336</v>
      </c>
      <c r="C937" t="s">
        <v>480</v>
      </c>
      <c r="D937">
        <v>252</v>
      </c>
      <c r="E937" t="s">
        <v>497</v>
      </c>
      <c r="F937" t="s">
        <v>498</v>
      </c>
      <c r="G937" t="s">
        <v>499</v>
      </c>
      <c r="H937" t="str">
        <f t="shared" si="28"/>
        <v>252_2/13/2024 16:30</v>
      </c>
      <c r="I937" t="str">
        <f t="shared" si="29"/>
        <v>Christian Litz</v>
      </c>
    </row>
    <row r="938" spans="1:9" x14ac:dyDescent="0.3">
      <c r="A938" s="1">
        <v>45335.6875</v>
      </c>
      <c r="B938" s="1">
        <v>45335.708333333336</v>
      </c>
      <c r="C938" t="s">
        <v>480</v>
      </c>
      <c r="D938">
        <v>200</v>
      </c>
      <c r="E938" t="s">
        <v>506</v>
      </c>
      <c r="F938" t="s">
        <v>507</v>
      </c>
      <c r="G938" t="s">
        <v>508</v>
      </c>
      <c r="H938" t="str">
        <f t="shared" si="28"/>
        <v>200_2/13/2024 16:30</v>
      </c>
      <c r="I938" t="str">
        <f t="shared" si="29"/>
        <v>Victoria Miley</v>
      </c>
    </row>
    <row r="939" spans="1:9" x14ac:dyDescent="0.3">
      <c r="A939" s="1">
        <v>45335.708333333336</v>
      </c>
      <c r="B939" s="1">
        <v>45335.729166666664</v>
      </c>
      <c r="C939" t="s">
        <v>480</v>
      </c>
      <c r="D939">
        <v>99</v>
      </c>
      <c r="E939" t="s">
        <v>506</v>
      </c>
      <c r="F939" t="s">
        <v>507</v>
      </c>
      <c r="G939" t="s">
        <v>508</v>
      </c>
      <c r="H939" t="str">
        <f t="shared" si="28"/>
        <v>99_2/13/2024 17:00</v>
      </c>
      <c r="I939" t="str">
        <f t="shared" si="29"/>
        <v>Victoria Miley</v>
      </c>
    </row>
    <row r="940" spans="1:9" x14ac:dyDescent="0.3">
      <c r="A940" s="1">
        <v>45335.708333333336</v>
      </c>
      <c r="B940" s="1">
        <v>45335.729166666664</v>
      </c>
      <c r="C940" t="s">
        <v>480</v>
      </c>
      <c r="D940">
        <v>331</v>
      </c>
      <c r="E940" t="s">
        <v>503</v>
      </c>
      <c r="F940" t="s">
        <v>504</v>
      </c>
      <c r="G940" t="s">
        <v>505</v>
      </c>
      <c r="H940" t="str">
        <f t="shared" si="28"/>
        <v>331_2/13/2024 17:00</v>
      </c>
      <c r="I940" t="str">
        <f t="shared" si="29"/>
        <v>D'Anna Pullen</v>
      </c>
    </row>
    <row r="941" spans="1:9" x14ac:dyDescent="0.3">
      <c r="A941" s="1">
        <v>45335.708333333336</v>
      </c>
      <c r="B941" s="1">
        <v>45335.75</v>
      </c>
      <c r="C941" t="s">
        <v>480</v>
      </c>
      <c r="D941">
        <v>260</v>
      </c>
      <c r="E941" t="s">
        <v>484</v>
      </c>
      <c r="F941" t="s">
        <v>485</v>
      </c>
      <c r="G941" t="s">
        <v>486</v>
      </c>
      <c r="H941" t="str">
        <f t="shared" si="28"/>
        <v>260_2/13/2024 17:00</v>
      </c>
      <c r="I941" t="str">
        <f t="shared" si="29"/>
        <v>Katherine Tyree</v>
      </c>
    </row>
    <row r="942" spans="1:9" x14ac:dyDescent="0.3">
      <c r="A942" s="1">
        <v>45335.708333333336</v>
      </c>
      <c r="B942" s="1">
        <v>45335.75</v>
      </c>
      <c r="C942" t="s">
        <v>480</v>
      </c>
      <c r="D942">
        <v>243</v>
      </c>
      <c r="E942" t="s">
        <v>484</v>
      </c>
      <c r="F942" t="s">
        <v>485</v>
      </c>
      <c r="G942" t="s">
        <v>486</v>
      </c>
      <c r="H942" t="str">
        <f t="shared" si="28"/>
        <v>243_2/13/2024 17:00</v>
      </c>
      <c r="I942" t="str">
        <f t="shared" si="29"/>
        <v>Katherine Tyree</v>
      </c>
    </row>
    <row r="943" spans="1:9" x14ac:dyDescent="0.3">
      <c r="A943" s="1">
        <v>45335.708333333336</v>
      </c>
      <c r="B943" s="1">
        <v>45335.75</v>
      </c>
      <c r="C943" t="s">
        <v>487</v>
      </c>
      <c r="D943">
        <v>140</v>
      </c>
      <c r="E943" t="s">
        <v>500</v>
      </c>
      <c r="F943" t="s">
        <v>501</v>
      </c>
      <c r="G943" t="s">
        <v>502</v>
      </c>
      <c r="H943" t="str">
        <f t="shared" si="28"/>
        <v>140_2/13/2024 17:00</v>
      </c>
      <c r="I943" t="str">
        <f t="shared" si="29"/>
        <v>James Allen</v>
      </c>
    </row>
    <row r="944" spans="1:9" x14ac:dyDescent="0.3">
      <c r="A944" s="1">
        <v>45335.708333333336</v>
      </c>
      <c r="B944" s="1">
        <v>45335.75</v>
      </c>
      <c r="C944" t="s">
        <v>487</v>
      </c>
      <c r="D944">
        <v>149</v>
      </c>
      <c r="E944" t="s">
        <v>500</v>
      </c>
      <c r="F944" t="s">
        <v>501</v>
      </c>
      <c r="G944" t="s">
        <v>502</v>
      </c>
      <c r="H944" t="str">
        <f t="shared" si="28"/>
        <v>149_2/13/2024 17:00</v>
      </c>
      <c r="I944" t="str">
        <f t="shared" si="29"/>
        <v>James Allen</v>
      </c>
    </row>
    <row r="945" spans="1:9" x14ac:dyDescent="0.3">
      <c r="A945" s="1">
        <v>45335.729166666664</v>
      </c>
      <c r="B945" s="1">
        <v>45335.75</v>
      </c>
      <c r="C945" t="s">
        <v>480</v>
      </c>
      <c r="D945">
        <v>189</v>
      </c>
      <c r="E945" t="s">
        <v>497</v>
      </c>
      <c r="F945" t="s">
        <v>498</v>
      </c>
      <c r="G945" t="s">
        <v>499</v>
      </c>
      <c r="H945" t="str">
        <f t="shared" si="28"/>
        <v>189_2/13/2024 17:30</v>
      </c>
      <c r="I945" t="str">
        <f t="shared" si="29"/>
        <v>Christian Litz</v>
      </c>
    </row>
    <row r="946" spans="1:9" x14ac:dyDescent="0.3">
      <c r="A946" s="1">
        <v>45335.729166666664</v>
      </c>
      <c r="B946" s="1">
        <v>45335.75</v>
      </c>
      <c r="C946" t="s">
        <v>480</v>
      </c>
      <c r="D946">
        <v>150</v>
      </c>
      <c r="E946" t="s">
        <v>506</v>
      </c>
      <c r="F946" t="s">
        <v>507</v>
      </c>
      <c r="G946" t="s">
        <v>508</v>
      </c>
      <c r="H946" t="str">
        <f t="shared" si="28"/>
        <v>150_2/13/2024 17:30</v>
      </c>
      <c r="I946" t="str">
        <f t="shared" si="29"/>
        <v>Victoria Miley</v>
      </c>
    </row>
    <row r="947" spans="1:9" x14ac:dyDescent="0.3">
      <c r="A947" s="1">
        <v>45336.291666666664</v>
      </c>
      <c r="B947" s="1">
        <v>45336.333333333336</v>
      </c>
      <c r="C947" t="s">
        <v>480</v>
      </c>
      <c r="D947">
        <v>100</v>
      </c>
      <c r="E947" t="s">
        <v>497</v>
      </c>
      <c r="F947" t="s">
        <v>498</v>
      </c>
      <c r="G947" t="s">
        <v>499</v>
      </c>
      <c r="H947" t="str">
        <f t="shared" si="28"/>
        <v>100_2/14/2024 07:00</v>
      </c>
      <c r="I947" t="str">
        <f t="shared" si="29"/>
        <v>Christian Litz</v>
      </c>
    </row>
    <row r="948" spans="1:9" x14ac:dyDescent="0.3">
      <c r="A948" s="1">
        <v>45336.333333333336</v>
      </c>
      <c r="B948" s="1">
        <v>45336.354166666664</v>
      </c>
      <c r="C948" t="s">
        <v>480</v>
      </c>
      <c r="D948">
        <v>58</v>
      </c>
      <c r="E948" t="s">
        <v>506</v>
      </c>
      <c r="F948" t="s">
        <v>507</v>
      </c>
      <c r="G948" t="s">
        <v>508</v>
      </c>
      <c r="H948" t="str">
        <f t="shared" si="28"/>
        <v>58_2/14/2024 08:00</v>
      </c>
      <c r="I948" t="str">
        <f t="shared" si="29"/>
        <v>Victoria Miley</v>
      </c>
    </row>
    <row r="949" spans="1:9" x14ac:dyDescent="0.3">
      <c r="A949" s="1">
        <v>45336.333333333336</v>
      </c>
      <c r="B949" s="1">
        <v>45336.375</v>
      </c>
      <c r="C949" t="s">
        <v>480</v>
      </c>
      <c r="D949">
        <v>94</v>
      </c>
      <c r="E949" t="s">
        <v>497</v>
      </c>
      <c r="F949" t="s">
        <v>498</v>
      </c>
      <c r="G949" t="s">
        <v>499</v>
      </c>
      <c r="H949" t="str">
        <f t="shared" si="28"/>
        <v>94_2/14/2024 08:00</v>
      </c>
      <c r="I949" t="str">
        <f t="shared" si="29"/>
        <v>Christian Litz</v>
      </c>
    </row>
    <row r="950" spans="1:9" x14ac:dyDescent="0.3">
      <c r="A950" s="1">
        <v>45336.333333333336</v>
      </c>
      <c r="B950" s="1">
        <v>45336.375</v>
      </c>
      <c r="C950" t="s">
        <v>487</v>
      </c>
      <c r="D950">
        <v>112</v>
      </c>
      <c r="E950" t="s">
        <v>500</v>
      </c>
      <c r="F950" t="s">
        <v>501</v>
      </c>
      <c r="G950" t="s">
        <v>502</v>
      </c>
      <c r="H950" t="str">
        <f t="shared" si="28"/>
        <v>112_2/14/2024 08:00</v>
      </c>
      <c r="I950" t="str">
        <f t="shared" si="29"/>
        <v>James Allen</v>
      </c>
    </row>
    <row r="951" spans="1:9" x14ac:dyDescent="0.3">
      <c r="A951" s="1">
        <v>45336.333333333336</v>
      </c>
      <c r="B951" s="1">
        <v>45336.375</v>
      </c>
      <c r="C951" t="s">
        <v>487</v>
      </c>
      <c r="D951">
        <v>351</v>
      </c>
      <c r="E951" t="s">
        <v>488</v>
      </c>
      <c r="F951" t="s">
        <v>489</v>
      </c>
      <c r="G951" t="s">
        <v>490</v>
      </c>
      <c r="H951" t="str">
        <f t="shared" si="28"/>
        <v>351_2/14/2024 08:00</v>
      </c>
      <c r="I951" t="str">
        <f t="shared" si="29"/>
        <v>Kelsea Rodriguez</v>
      </c>
    </row>
    <row r="952" spans="1:9" x14ac:dyDescent="0.3">
      <c r="A952" s="1">
        <v>45336.354166666664</v>
      </c>
      <c r="B952" s="1">
        <v>45336.375</v>
      </c>
      <c r="C952" t="s">
        <v>480</v>
      </c>
      <c r="D952">
        <v>114</v>
      </c>
      <c r="E952" t="s">
        <v>506</v>
      </c>
      <c r="F952" t="s">
        <v>507</v>
      </c>
      <c r="G952" t="s">
        <v>508</v>
      </c>
      <c r="H952" t="str">
        <f t="shared" si="28"/>
        <v>114_2/14/2024 08:30</v>
      </c>
      <c r="I952" t="str">
        <f t="shared" si="29"/>
        <v>Victoria Miley</v>
      </c>
    </row>
    <row r="953" spans="1:9" x14ac:dyDescent="0.3">
      <c r="A953" s="1">
        <v>45336.375</v>
      </c>
      <c r="B953" s="1">
        <v>45336.395833333336</v>
      </c>
      <c r="C953" t="s">
        <v>480</v>
      </c>
      <c r="D953">
        <v>34</v>
      </c>
      <c r="E953" t="s">
        <v>506</v>
      </c>
      <c r="F953" t="s">
        <v>507</v>
      </c>
      <c r="G953" t="s">
        <v>508</v>
      </c>
      <c r="H953" t="str">
        <f t="shared" si="28"/>
        <v>34_2/14/2024 09:00</v>
      </c>
      <c r="I953" t="str">
        <f t="shared" si="29"/>
        <v>Victoria Miley</v>
      </c>
    </row>
    <row r="954" spans="1:9" x14ac:dyDescent="0.3">
      <c r="A954" s="1">
        <v>45336.375</v>
      </c>
      <c r="B954" s="1">
        <v>45336.395833333336</v>
      </c>
      <c r="C954" t="s">
        <v>480</v>
      </c>
      <c r="D954">
        <v>162</v>
      </c>
      <c r="E954" t="s">
        <v>497</v>
      </c>
      <c r="F954" t="s">
        <v>498</v>
      </c>
      <c r="G954" t="s">
        <v>499</v>
      </c>
      <c r="H954" t="str">
        <f t="shared" si="28"/>
        <v>162_2/14/2024 09:00</v>
      </c>
      <c r="I954" t="str">
        <f t="shared" si="29"/>
        <v>Christian Litz</v>
      </c>
    </row>
    <row r="955" spans="1:9" x14ac:dyDescent="0.3">
      <c r="A955" s="1">
        <v>45336.375</v>
      </c>
      <c r="B955" s="1">
        <v>45336.395833333336</v>
      </c>
      <c r="C955" t="s">
        <v>487</v>
      </c>
      <c r="D955">
        <v>2</v>
      </c>
      <c r="E955" t="s">
        <v>488</v>
      </c>
      <c r="F955" t="s">
        <v>489</v>
      </c>
      <c r="G955" t="s">
        <v>490</v>
      </c>
      <c r="H955" t="str">
        <f t="shared" si="28"/>
        <v>2_2/14/2024 09:00</v>
      </c>
      <c r="I955" t="str">
        <f t="shared" si="29"/>
        <v>Kelsea Rodriguez</v>
      </c>
    </row>
    <row r="956" spans="1:9" x14ac:dyDescent="0.3">
      <c r="A956" s="1">
        <v>45336.375</v>
      </c>
      <c r="B956" s="1">
        <v>45336.416666666664</v>
      </c>
      <c r="C956" t="s">
        <v>524</v>
      </c>
      <c r="D956">
        <v>72</v>
      </c>
      <c r="E956" t="s">
        <v>481</v>
      </c>
      <c r="F956" t="s">
        <v>482</v>
      </c>
      <c r="G956" t="s">
        <v>483</v>
      </c>
      <c r="H956" t="str">
        <f t="shared" si="28"/>
        <v>72_2/14/2024 09:00</v>
      </c>
      <c r="I956" t="str">
        <f t="shared" si="29"/>
        <v>Robert Crochet</v>
      </c>
    </row>
    <row r="957" spans="1:9" x14ac:dyDescent="0.3">
      <c r="A957" s="1">
        <v>45336.375</v>
      </c>
      <c r="B957" s="1">
        <v>45336.416666666664</v>
      </c>
      <c r="C957" t="s">
        <v>487</v>
      </c>
      <c r="D957">
        <v>108</v>
      </c>
      <c r="E957" t="s">
        <v>500</v>
      </c>
      <c r="F957" t="s">
        <v>501</v>
      </c>
      <c r="G957" t="s">
        <v>502</v>
      </c>
      <c r="H957" t="str">
        <f t="shared" si="28"/>
        <v>108_2/14/2024 09:00</v>
      </c>
      <c r="I957" t="str">
        <f t="shared" si="29"/>
        <v>James Allen</v>
      </c>
    </row>
    <row r="958" spans="1:9" x14ac:dyDescent="0.3">
      <c r="A958" s="1">
        <v>45336.375</v>
      </c>
      <c r="B958" s="1">
        <v>45336.416666666664</v>
      </c>
      <c r="C958" t="s">
        <v>487</v>
      </c>
      <c r="D958">
        <v>168</v>
      </c>
      <c r="E958" t="s">
        <v>500</v>
      </c>
      <c r="F958" t="s">
        <v>501</v>
      </c>
      <c r="G958" t="s">
        <v>502</v>
      </c>
      <c r="H958" t="str">
        <f t="shared" si="28"/>
        <v>168_2/14/2024 09:00</v>
      </c>
      <c r="I958" t="str">
        <f t="shared" si="29"/>
        <v>James Allen</v>
      </c>
    </row>
    <row r="959" spans="1:9" x14ac:dyDescent="0.3">
      <c r="A959" s="1">
        <v>45336.395833333336</v>
      </c>
      <c r="B959" s="1">
        <v>45336.416666666664</v>
      </c>
      <c r="C959" t="s">
        <v>480</v>
      </c>
      <c r="D959">
        <v>181</v>
      </c>
      <c r="E959" t="s">
        <v>506</v>
      </c>
      <c r="F959" t="s">
        <v>507</v>
      </c>
      <c r="G959" t="s">
        <v>508</v>
      </c>
      <c r="H959" t="str">
        <f t="shared" si="28"/>
        <v>181_2/14/2024 09:30</v>
      </c>
      <c r="I959" t="str">
        <f t="shared" si="29"/>
        <v>Victoria Miley</v>
      </c>
    </row>
    <row r="960" spans="1:9" x14ac:dyDescent="0.3">
      <c r="A960" s="1">
        <v>45336.395833333336</v>
      </c>
      <c r="B960" s="1">
        <v>45336.416666666664</v>
      </c>
      <c r="C960" t="s">
        <v>480</v>
      </c>
      <c r="D960">
        <v>230</v>
      </c>
      <c r="E960" t="s">
        <v>497</v>
      </c>
      <c r="F960" t="s">
        <v>498</v>
      </c>
      <c r="G960" t="s">
        <v>499</v>
      </c>
      <c r="H960" t="str">
        <f t="shared" si="28"/>
        <v>230_2/14/2024 09:30</v>
      </c>
      <c r="I960" t="str">
        <f t="shared" si="29"/>
        <v>Christian Litz</v>
      </c>
    </row>
    <row r="961" spans="1:9" x14ac:dyDescent="0.3">
      <c r="A961" s="1">
        <v>45336.395833333336</v>
      </c>
      <c r="B961" s="1">
        <v>45336.416666666664</v>
      </c>
      <c r="C961" t="s">
        <v>487</v>
      </c>
      <c r="D961">
        <v>238</v>
      </c>
      <c r="E961" t="s">
        <v>488</v>
      </c>
      <c r="F961" t="s">
        <v>489</v>
      </c>
      <c r="G961" t="s">
        <v>490</v>
      </c>
      <c r="H961" t="str">
        <f t="shared" si="28"/>
        <v>238_2/14/2024 09:30</v>
      </c>
      <c r="I961" t="str">
        <f t="shared" si="29"/>
        <v>Kelsea Rodriguez</v>
      </c>
    </row>
    <row r="962" spans="1:9" x14ac:dyDescent="0.3">
      <c r="A962" s="1">
        <v>45336.416666666664</v>
      </c>
      <c r="B962" s="1">
        <v>45336.4375</v>
      </c>
      <c r="C962" t="s">
        <v>480</v>
      </c>
      <c r="D962">
        <v>87</v>
      </c>
      <c r="E962" t="s">
        <v>506</v>
      </c>
      <c r="F962" t="s">
        <v>507</v>
      </c>
      <c r="G962" t="s">
        <v>508</v>
      </c>
      <c r="H962" t="str">
        <f t="shared" si="28"/>
        <v>87_2/14/2024 10:00</v>
      </c>
      <c r="I962" t="str">
        <f t="shared" si="29"/>
        <v>Victoria Miley</v>
      </c>
    </row>
    <row r="963" spans="1:9" x14ac:dyDescent="0.3">
      <c r="A963" s="1">
        <v>45336.416666666664</v>
      </c>
      <c r="B963" s="1">
        <v>45336.4375</v>
      </c>
      <c r="C963" t="s">
        <v>487</v>
      </c>
      <c r="D963">
        <v>314</v>
      </c>
      <c r="E963" t="s">
        <v>488</v>
      </c>
      <c r="F963" t="s">
        <v>489</v>
      </c>
      <c r="G963" t="s">
        <v>490</v>
      </c>
      <c r="H963" t="str">
        <f t="shared" ref="H963:H1026" si="30">D963&amp;"_"&amp;TEXT(A963,"m/d/yyyy hh:mm")</f>
        <v>314_2/14/2024 10:00</v>
      </c>
      <c r="I963" t="str">
        <f t="shared" si="29"/>
        <v>Kelsea Rodriguez</v>
      </c>
    </row>
    <row r="964" spans="1:9" x14ac:dyDescent="0.3">
      <c r="A964" s="1">
        <v>45336.416666666664</v>
      </c>
      <c r="B964" s="1">
        <v>45336.458333333336</v>
      </c>
      <c r="C964" t="s">
        <v>480</v>
      </c>
      <c r="D964">
        <v>88</v>
      </c>
      <c r="E964" t="s">
        <v>515</v>
      </c>
      <c r="F964" t="s">
        <v>516</v>
      </c>
      <c r="G964" t="s">
        <v>517</v>
      </c>
      <c r="H964" t="str">
        <f t="shared" si="30"/>
        <v>88_2/14/2024 10:00</v>
      </c>
      <c r="I964" t="str">
        <f t="shared" ref="I964:I1027" si="31">F964&amp;" "&amp;G964</f>
        <v>Breanna Grieco</v>
      </c>
    </row>
    <row r="965" spans="1:9" x14ac:dyDescent="0.3">
      <c r="A965" s="1">
        <v>45336.416666666664</v>
      </c>
      <c r="B965" s="1">
        <v>45336.458333333336</v>
      </c>
      <c r="C965" t="s">
        <v>480</v>
      </c>
      <c r="D965">
        <v>313</v>
      </c>
      <c r="E965" t="s">
        <v>497</v>
      </c>
      <c r="F965" t="s">
        <v>498</v>
      </c>
      <c r="G965" t="s">
        <v>499</v>
      </c>
      <c r="H965" t="str">
        <f t="shared" si="30"/>
        <v>313_2/14/2024 10:00</v>
      </c>
      <c r="I965" t="str">
        <f t="shared" si="31"/>
        <v>Christian Litz</v>
      </c>
    </row>
    <row r="966" spans="1:9" x14ac:dyDescent="0.3">
      <c r="A966" s="1">
        <v>45336.416666666664</v>
      </c>
      <c r="B966" s="1">
        <v>45336.458333333336</v>
      </c>
      <c r="C966" t="s">
        <v>487</v>
      </c>
      <c r="D966">
        <v>38</v>
      </c>
      <c r="E966" t="s">
        <v>500</v>
      </c>
      <c r="F966" t="s">
        <v>501</v>
      </c>
      <c r="G966" t="s">
        <v>502</v>
      </c>
      <c r="H966" t="str">
        <f t="shared" si="30"/>
        <v>38_2/14/2024 10:00</v>
      </c>
      <c r="I966" t="str">
        <f t="shared" si="31"/>
        <v>James Allen</v>
      </c>
    </row>
    <row r="967" spans="1:9" x14ac:dyDescent="0.3">
      <c r="A967" s="1">
        <v>45336.416666666664</v>
      </c>
      <c r="B967" s="1">
        <v>45336.458333333336</v>
      </c>
      <c r="C967" t="s">
        <v>487</v>
      </c>
      <c r="D967">
        <v>324</v>
      </c>
      <c r="E967" t="s">
        <v>500</v>
      </c>
      <c r="F967" t="s">
        <v>501</v>
      </c>
      <c r="G967" t="s">
        <v>502</v>
      </c>
      <c r="H967" t="str">
        <f t="shared" si="30"/>
        <v>324_2/14/2024 10:00</v>
      </c>
      <c r="I967" t="str">
        <f t="shared" si="31"/>
        <v>James Allen</v>
      </c>
    </row>
    <row r="968" spans="1:9" x14ac:dyDescent="0.3">
      <c r="A968" s="1">
        <v>45336.4375</v>
      </c>
      <c r="B968" s="1">
        <v>45336.458333333336</v>
      </c>
      <c r="C968" t="s">
        <v>480</v>
      </c>
      <c r="D968">
        <v>8</v>
      </c>
      <c r="E968" t="s">
        <v>506</v>
      </c>
      <c r="F968" t="s">
        <v>507</v>
      </c>
      <c r="G968" t="s">
        <v>508</v>
      </c>
      <c r="H968" t="str">
        <f t="shared" si="30"/>
        <v>8_2/14/2024 10:30</v>
      </c>
      <c r="I968" t="str">
        <f t="shared" si="31"/>
        <v>Victoria Miley</v>
      </c>
    </row>
    <row r="969" spans="1:9" x14ac:dyDescent="0.3">
      <c r="A969" s="1">
        <v>45336.4375</v>
      </c>
      <c r="B969" s="1">
        <v>45336.458333333336</v>
      </c>
      <c r="C969" t="s">
        <v>480</v>
      </c>
      <c r="D969">
        <v>328</v>
      </c>
      <c r="E969" t="s">
        <v>503</v>
      </c>
      <c r="F969" t="s">
        <v>504</v>
      </c>
      <c r="G969" t="s">
        <v>505</v>
      </c>
      <c r="H969" t="str">
        <f t="shared" si="30"/>
        <v>328_2/14/2024 10:30</v>
      </c>
      <c r="I969" t="str">
        <f t="shared" si="31"/>
        <v>D'Anna Pullen</v>
      </c>
    </row>
    <row r="970" spans="1:9" x14ac:dyDescent="0.3">
      <c r="A970" s="1">
        <v>45336.4375</v>
      </c>
      <c r="B970" s="1">
        <v>45336.458333333336</v>
      </c>
      <c r="C970" t="s">
        <v>487</v>
      </c>
      <c r="D970">
        <v>14</v>
      </c>
      <c r="E970" t="s">
        <v>488</v>
      </c>
      <c r="F970" t="s">
        <v>489</v>
      </c>
      <c r="G970" t="s">
        <v>490</v>
      </c>
      <c r="H970" t="str">
        <f t="shared" si="30"/>
        <v>14_2/14/2024 10:30</v>
      </c>
      <c r="I970" t="str">
        <f t="shared" si="31"/>
        <v>Kelsea Rodriguez</v>
      </c>
    </row>
    <row r="971" spans="1:9" x14ac:dyDescent="0.3">
      <c r="A971" s="1">
        <v>45336.458333333336</v>
      </c>
      <c r="B971" s="1">
        <v>45336.479166666664</v>
      </c>
      <c r="C971" t="s">
        <v>480</v>
      </c>
      <c r="D971">
        <v>8</v>
      </c>
      <c r="E971" t="s">
        <v>518</v>
      </c>
      <c r="F971" t="s">
        <v>519</v>
      </c>
      <c r="G971" t="s">
        <v>520</v>
      </c>
      <c r="H971" t="str">
        <f t="shared" si="30"/>
        <v>8_2/14/2024 11:00</v>
      </c>
      <c r="I971" t="str">
        <f t="shared" si="31"/>
        <v>Heidi Molaison</v>
      </c>
    </row>
    <row r="972" spans="1:9" x14ac:dyDescent="0.3">
      <c r="A972" s="1">
        <v>45336.458333333336</v>
      </c>
      <c r="B972" s="1">
        <v>45336.479166666664</v>
      </c>
      <c r="C972" t="s">
        <v>487</v>
      </c>
      <c r="D972">
        <v>282</v>
      </c>
      <c r="E972" t="s">
        <v>488</v>
      </c>
      <c r="F972" t="s">
        <v>489</v>
      </c>
      <c r="G972" t="s">
        <v>490</v>
      </c>
      <c r="H972" t="str">
        <f t="shared" si="30"/>
        <v>282_2/14/2024 11:00</v>
      </c>
      <c r="I972" t="str">
        <f t="shared" si="31"/>
        <v>Kelsea Rodriguez</v>
      </c>
    </row>
    <row r="973" spans="1:9" x14ac:dyDescent="0.3">
      <c r="A973" s="1">
        <v>45336.458333333336</v>
      </c>
      <c r="B973" s="1">
        <v>45336.5</v>
      </c>
      <c r="C973" t="s">
        <v>480</v>
      </c>
      <c r="D973">
        <v>259</v>
      </c>
      <c r="E973" t="s">
        <v>497</v>
      </c>
      <c r="F973" t="s">
        <v>498</v>
      </c>
      <c r="G973" t="s">
        <v>499</v>
      </c>
      <c r="H973" t="str">
        <f t="shared" si="30"/>
        <v>259_2/14/2024 11:00</v>
      </c>
      <c r="I973" t="str">
        <f t="shared" si="31"/>
        <v>Christian Litz</v>
      </c>
    </row>
    <row r="974" spans="1:9" x14ac:dyDescent="0.3">
      <c r="A974" s="1">
        <v>45336.458333333336</v>
      </c>
      <c r="B974" s="1">
        <v>45336.5</v>
      </c>
      <c r="C974" t="s">
        <v>480</v>
      </c>
      <c r="D974">
        <v>32</v>
      </c>
      <c r="E974" t="s">
        <v>497</v>
      </c>
      <c r="F974" t="s">
        <v>498</v>
      </c>
      <c r="G974" t="s">
        <v>499</v>
      </c>
      <c r="H974" t="str">
        <f t="shared" si="30"/>
        <v>32_2/14/2024 11:00</v>
      </c>
      <c r="I974" t="str">
        <f t="shared" si="31"/>
        <v>Christian Litz</v>
      </c>
    </row>
    <row r="975" spans="1:9" x14ac:dyDescent="0.3">
      <c r="A975" s="1">
        <v>45336.458333333336</v>
      </c>
      <c r="B975" s="1">
        <v>45336.5</v>
      </c>
      <c r="C975" t="s">
        <v>480</v>
      </c>
      <c r="D975">
        <v>264</v>
      </c>
      <c r="E975" t="s">
        <v>515</v>
      </c>
      <c r="F975" t="s">
        <v>516</v>
      </c>
      <c r="G975" t="s">
        <v>517</v>
      </c>
      <c r="H975" t="str">
        <f t="shared" si="30"/>
        <v>264_2/14/2024 11:00</v>
      </c>
      <c r="I975" t="str">
        <f t="shared" si="31"/>
        <v>Breanna Grieco</v>
      </c>
    </row>
    <row r="976" spans="1:9" x14ac:dyDescent="0.3">
      <c r="A976" s="1">
        <v>45336.458333333336</v>
      </c>
      <c r="B976" s="1">
        <v>45336.5</v>
      </c>
      <c r="C976" t="s">
        <v>480</v>
      </c>
      <c r="D976">
        <v>165</v>
      </c>
      <c r="E976" t="s">
        <v>515</v>
      </c>
      <c r="F976" t="s">
        <v>516</v>
      </c>
      <c r="G976" t="s">
        <v>517</v>
      </c>
      <c r="H976" t="str">
        <f t="shared" si="30"/>
        <v>165_2/14/2024 11:00</v>
      </c>
      <c r="I976" t="str">
        <f t="shared" si="31"/>
        <v>Breanna Grieco</v>
      </c>
    </row>
    <row r="977" spans="1:9" x14ac:dyDescent="0.3">
      <c r="A977" s="1">
        <v>45336.458333333336</v>
      </c>
      <c r="B977" s="1">
        <v>45336.5</v>
      </c>
      <c r="C977" t="s">
        <v>480</v>
      </c>
      <c r="D977">
        <v>248</v>
      </c>
      <c r="E977" t="s">
        <v>503</v>
      </c>
      <c r="F977" t="s">
        <v>504</v>
      </c>
      <c r="G977" t="s">
        <v>505</v>
      </c>
      <c r="H977" t="str">
        <f t="shared" si="30"/>
        <v>248_2/14/2024 11:00</v>
      </c>
      <c r="I977" t="str">
        <f t="shared" si="31"/>
        <v>D'Anna Pullen</v>
      </c>
    </row>
    <row r="978" spans="1:9" x14ac:dyDescent="0.3">
      <c r="A978" s="1">
        <v>45336.458333333336</v>
      </c>
      <c r="B978" s="1">
        <v>45336.5</v>
      </c>
      <c r="C978" t="s">
        <v>487</v>
      </c>
      <c r="D978">
        <v>224</v>
      </c>
      <c r="E978" t="s">
        <v>500</v>
      </c>
      <c r="F978" t="s">
        <v>501</v>
      </c>
      <c r="G978" t="s">
        <v>502</v>
      </c>
      <c r="H978" t="str">
        <f t="shared" si="30"/>
        <v>224_2/14/2024 11:00</v>
      </c>
      <c r="I978" t="str">
        <f t="shared" si="31"/>
        <v>James Allen</v>
      </c>
    </row>
    <row r="979" spans="1:9" x14ac:dyDescent="0.3">
      <c r="A979" s="1">
        <v>45336.458333333336</v>
      </c>
      <c r="B979" s="1">
        <v>45336.5</v>
      </c>
      <c r="C979" t="s">
        <v>487</v>
      </c>
      <c r="D979">
        <v>320</v>
      </c>
      <c r="E979" t="s">
        <v>500</v>
      </c>
      <c r="F979" t="s">
        <v>501</v>
      </c>
      <c r="G979" t="s">
        <v>502</v>
      </c>
      <c r="H979" t="str">
        <f t="shared" si="30"/>
        <v>320_2/14/2024 11:00</v>
      </c>
      <c r="I979" t="str">
        <f t="shared" si="31"/>
        <v>James Allen</v>
      </c>
    </row>
    <row r="980" spans="1:9" x14ac:dyDescent="0.3">
      <c r="A980" s="1">
        <v>45336.479166666664</v>
      </c>
      <c r="B980" s="1">
        <v>45336.5</v>
      </c>
      <c r="C980" t="s">
        <v>480</v>
      </c>
      <c r="D980">
        <v>136</v>
      </c>
      <c r="E980" t="s">
        <v>506</v>
      </c>
      <c r="F980" t="s">
        <v>507</v>
      </c>
      <c r="G980" t="s">
        <v>508</v>
      </c>
      <c r="H980" t="str">
        <f t="shared" si="30"/>
        <v>136_2/14/2024 11:30</v>
      </c>
      <c r="I980" t="str">
        <f t="shared" si="31"/>
        <v>Victoria Miley</v>
      </c>
    </row>
    <row r="981" spans="1:9" x14ac:dyDescent="0.3">
      <c r="A981" s="1">
        <v>45336.479166666664</v>
      </c>
      <c r="B981" s="1">
        <v>45336.5</v>
      </c>
      <c r="C981" t="s">
        <v>480</v>
      </c>
      <c r="D981">
        <v>246</v>
      </c>
      <c r="E981" t="s">
        <v>518</v>
      </c>
      <c r="F981" t="s">
        <v>519</v>
      </c>
      <c r="G981" t="s">
        <v>520</v>
      </c>
      <c r="H981" t="str">
        <f t="shared" si="30"/>
        <v>246_2/14/2024 11:30</v>
      </c>
      <c r="I981" t="str">
        <f t="shared" si="31"/>
        <v>Heidi Molaison</v>
      </c>
    </row>
    <row r="982" spans="1:9" x14ac:dyDescent="0.3">
      <c r="A982" s="1">
        <v>45336.5</v>
      </c>
      <c r="B982" s="1">
        <v>45336.541666666664</v>
      </c>
      <c r="C982" t="s">
        <v>480</v>
      </c>
      <c r="D982">
        <v>197</v>
      </c>
      <c r="E982" t="s">
        <v>518</v>
      </c>
      <c r="F982" t="s">
        <v>519</v>
      </c>
      <c r="G982" t="s">
        <v>520</v>
      </c>
      <c r="H982" t="str">
        <f t="shared" si="30"/>
        <v>197_2/14/2024 12:00</v>
      </c>
      <c r="I982" t="str">
        <f t="shared" si="31"/>
        <v>Heidi Molaison</v>
      </c>
    </row>
    <row r="983" spans="1:9" x14ac:dyDescent="0.3">
      <c r="A983" s="1">
        <v>45336.541666666664</v>
      </c>
      <c r="B983" s="1">
        <v>45336.5625</v>
      </c>
      <c r="C983" t="s">
        <v>480</v>
      </c>
      <c r="D983">
        <v>57</v>
      </c>
      <c r="E983" t="s">
        <v>506</v>
      </c>
      <c r="F983" t="s">
        <v>507</v>
      </c>
      <c r="G983" t="s">
        <v>508</v>
      </c>
      <c r="H983" t="str">
        <f t="shared" si="30"/>
        <v>57_2/14/2024 13:00</v>
      </c>
      <c r="I983" t="str">
        <f t="shared" si="31"/>
        <v>Victoria Miley</v>
      </c>
    </row>
    <row r="984" spans="1:9" x14ac:dyDescent="0.3">
      <c r="A984" s="1">
        <v>45336.541666666664</v>
      </c>
      <c r="B984" s="1">
        <v>45336.5625</v>
      </c>
      <c r="C984" t="s">
        <v>480</v>
      </c>
      <c r="D984">
        <v>67</v>
      </c>
      <c r="E984" t="s">
        <v>503</v>
      </c>
      <c r="F984" t="s">
        <v>504</v>
      </c>
      <c r="G984" t="s">
        <v>505</v>
      </c>
      <c r="H984" t="str">
        <f t="shared" si="30"/>
        <v>67_2/14/2024 13:00</v>
      </c>
      <c r="I984" t="str">
        <f t="shared" si="31"/>
        <v>D'Anna Pullen</v>
      </c>
    </row>
    <row r="985" spans="1:9" x14ac:dyDescent="0.3">
      <c r="A985" s="1">
        <v>45336.541666666664</v>
      </c>
      <c r="B985" s="1">
        <v>45336.583333333336</v>
      </c>
      <c r="C985" t="s">
        <v>480</v>
      </c>
      <c r="D985">
        <v>276</v>
      </c>
      <c r="E985" t="s">
        <v>515</v>
      </c>
      <c r="F985" t="s">
        <v>516</v>
      </c>
      <c r="G985" t="s">
        <v>517</v>
      </c>
      <c r="H985" t="str">
        <f t="shared" si="30"/>
        <v>276_2/14/2024 13:00</v>
      </c>
      <c r="I985" t="str">
        <f t="shared" si="31"/>
        <v>Breanna Grieco</v>
      </c>
    </row>
    <row r="986" spans="1:9" x14ac:dyDescent="0.3">
      <c r="A986" s="1">
        <v>45336.541666666664</v>
      </c>
      <c r="B986" s="1">
        <v>45336.583333333336</v>
      </c>
      <c r="C986" t="s">
        <v>487</v>
      </c>
      <c r="D986">
        <v>232</v>
      </c>
      <c r="E986" t="s">
        <v>500</v>
      </c>
      <c r="F986" t="s">
        <v>501</v>
      </c>
      <c r="G986" t="s">
        <v>502</v>
      </c>
      <c r="H986" t="str">
        <f t="shared" si="30"/>
        <v>232_2/14/2024 13:00</v>
      </c>
      <c r="I986" t="str">
        <f t="shared" si="31"/>
        <v>James Allen</v>
      </c>
    </row>
    <row r="987" spans="1:9" x14ac:dyDescent="0.3">
      <c r="A987" s="1">
        <v>45336.541666666664</v>
      </c>
      <c r="B987" s="1">
        <v>45336.583333333336</v>
      </c>
      <c r="C987" t="s">
        <v>487</v>
      </c>
      <c r="D987">
        <v>306</v>
      </c>
      <c r="E987" t="s">
        <v>500</v>
      </c>
      <c r="F987" t="s">
        <v>501</v>
      </c>
      <c r="G987" t="s">
        <v>502</v>
      </c>
      <c r="H987" t="str">
        <f t="shared" si="30"/>
        <v>306_2/14/2024 13:00</v>
      </c>
      <c r="I987" t="str">
        <f t="shared" si="31"/>
        <v>James Allen</v>
      </c>
    </row>
    <row r="988" spans="1:9" x14ac:dyDescent="0.3">
      <c r="A988" s="1">
        <v>45336.5625</v>
      </c>
      <c r="B988" s="1">
        <v>45336.583333333336</v>
      </c>
      <c r="C988" t="s">
        <v>480</v>
      </c>
      <c r="D988">
        <v>203</v>
      </c>
      <c r="E988" t="s">
        <v>506</v>
      </c>
      <c r="F988" t="s">
        <v>507</v>
      </c>
      <c r="G988" t="s">
        <v>508</v>
      </c>
      <c r="H988" t="str">
        <f t="shared" si="30"/>
        <v>203_2/14/2024 13:30</v>
      </c>
      <c r="I988" t="str">
        <f t="shared" si="31"/>
        <v>Victoria Miley</v>
      </c>
    </row>
    <row r="989" spans="1:9" x14ac:dyDescent="0.3">
      <c r="A989" s="1">
        <v>45336.5625</v>
      </c>
      <c r="B989" s="1">
        <v>45336.583333333336</v>
      </c>
      <c r="C989" t="s">
        <v>480</v>
      </c>
      <c r="D989">
        <v>56</v>
      </c>
      <c r="E989" t="s">
        <v>503</v>
      </c>
      <c r="F989" t="s">
        <v>504</v>
      </c>
      <c r="G989" t="s">
        <v>505</v>
      </c>
      <c r="H989" t="str">
        <f t="shared" si="30"/>
        <v>56_2/14/2024 13:30</v>
      </c>
      <c r="I989" t="str">
        <f t="shared" si="31"/>
        <v>D'Anna Pullen</v>
      </c>
    </row>
    <row r="990" spans="1:9" x14ac:dyDescent="0.3">
      <c r="A990" s="1">
        <v>45336.5625</v>
      </c>
      <c r="B990" s="1">
        <v>45336.583333333336</v>
      </c>
      <c r="C990" t="s">
        <v>487</v>
      </c>
      <c r="D990">
        <v>272</v>
      </c>
      <c r="E990" t="s">
        <v>488</v>
      </c>
      <c r="F990" t="s">
        <v>489</v>
      </c>
      <c r="G990" t="s">
        <v>490</v>
      </c>
      <c r="H990" t="str">
        <f t="shared" si="30"/>
        <v>272_2/14/2024 13:30</v>
      </c>
      <c r="I990" t="str">
        <f t="shared" si="31"/>
        <v>Kelsea Rodriguez</v>
      </c>
    </row>
    <row r="991" spans="1:9" x14ac:dyDescent="0.3">
      <c r="A991" s="1">
        <v>45336.583333333336</v>
      </c>
      <c r="B991" s="1">
        <v>45336.604166666664</v>
      </c>
      <c r="C991" t="s">
        <v>480</v>
      </c>
      <c r="D991">
        <v>221</v>
      </c>
      <c r="E991" t="s">
        <v>518</v>
      </c>
      <c r="F991" t="s">
        <v>519</v>
      </c>
      <c r="G991" t="s">
        <v>520</v>
      </c>
      <c r="H991" t="str">
        <f t="shared" si="30"/>
        <v>221_2/14/2024 14:00</v>
      </c>
      <c r="I991" t="str">
        <f t="shared" si="31"/>
        <v>Heidi Molaison</v>
      </c>
    </row>
    <row r="992" spans="1:9" x14ac:dyDescent="0.3">
      <c r="A992" s="1">
        <v>45336.583333333336</v>
      </c>
      <c r="B992" s="1">
        <v>45336.604166666664</v>
      </c>
      <c r="C992" t="s">
        <v>480</v>
      </c>
      <c r="D992">
        <v>220</v>
      </c>
      <c r="E992" t="s">
        <v>503</v>
      </c>
      <c r="F992" t="s">
        <v>504</v>
      </c>
      <c r="G992" t="s">
        <v>505</v>
      </c>
      <c r="H992" t="str">
        <f t="shared" si="30"/>
        <v>220_2/14/2024 14:00</v>
      </c>
      <c r="I992" t="str">
        <f t="shared" si="31"/>
        <v>D'Anna Pullen</v>
      </c>
    </row>
    <row r="993" spans="1:9" x14ac:dyDescent="0.3">
      <c r="A993" s="1">
        <v>45336.583333333336</v>
      </c>
      <c r="B993" s="1">
        <v>45336.625</v>
      </c>
      <c r="C993" t="s">
        <v>480</v>
      </c>
      <c r="D993">
        <v>326</v>
      </c>
      <c r="E993" t="s">
        <v>484</v>
      </c>
      <c r="F993" t="s">
        <v>485</v>
      </c>
      <c r="G993" t="s">
        <v>486</v>
      </c>
      <c r="H993" t="str">
        <f t="shared" si="30"/>
        <v>326_2/14/2024 14:00</v>
      </c>
      <c r="I993" t="str">
        <f t="shared" si="31"/>
        <v>Katherine Tyree</v>
      </c>
    </row>
    <row r="994" spans="1:9" x14ac:dyDescent="0.3">
      <c r="A994" s="1">
        <v>45336.583333333336</v>
      </c>
      <c r="B994" s="1">
        <v>45336.625</v>
      </c>
      <c r="C994" t="s">
        <v>480</v>
      </c>
      <c r="D994">
        <v>244</v>
      </c>
      <c r="E994" t="s">
        <v>515</v>
      </c>
      <c r="F994" t="s">
        <v>516</v>
      </c>
      <c r="G994" t="s">
        <v>517</v>
      </c>
      <c r="H994" t="str">
        <f t="shared" si="30"/>
        <v>244_2/14/2024 14:00</v>
      </c>
      <c r="I994" t="str">
        <f t="shared" si="31"/>
        <v>Breanna Grieco</v>
      </c>
    </row>
    <row r="995" spans="1:9" x14ac:dyDescent="0.3">
      <c r="A995" s="1">
        <v>45336.583333333336</v>
      </c>
      <c r="B995" s="1">
        <v>45336.625</v>
      </c>
      <c r="C995" t="s">
        <v>480</v>
      </c>
      <c r="D995">
        <v>166</v>
      </c>
      <c r="E995" t="s">
        <v>515</v>
      </c>
      <c r="F995" t="s">
        <v>516</v>
      </c>
      <c r="G995" t="s">
        <v>517</v>
      </c>
      <c r="H995" t="str">
        <f t="shared" si="30"/>
        <v>166_2/14/2024 14:00</v>
      </c>
      <c r="I995" t="str">
        <f t="shared" si="31"/>
        <v>Breanna Grieco</v>
      </c>
    </row>
    <row r="996" spans="1:9" x14ac:dyDescent="0.3">
      <c r="A996" s="1">
        <v>45336.583333333336</v>
      </c>
      <c r="B996" s="1">
        <v>45336.625</v>
      </c>
      <c r="C996" t="s">
        <v>487</v>
      </c>
      <c r="D996">
        <v>253</v>
      </c>
      <c r="E996" t="s">
        <v>500</v>
      </c>
      <c r="F996" t="s">
        <v>501</v>
      </c>
      <c r="G996" t="s">
        <v>502</v>
      </c>
      <c r="H996" t="str">
        <f t="shared" si="30"/>
        <v>253_2/14/2024 14:00</v>
      </c>
      <c r="I996" t="str">
        <f t="shared" si="31"/>
        <v>James Allen</v>
      </c>
    </row>
    <row r="997" spans="1:9" x14ac:dyDescent="0.3">
      <c r="A997" s="1">
        <v>45336.583333333336</v>
      </c>
      <c r="B997" s="1">
        <v>45336.625</v>
      </c>
      <c r="C997" t="s">
        <v>487</v>
      </c>
      <c r="D997">
        <v>64</v>
      </c>
      <c r="E997" t="s">
        <v>500</v>
      </c>
      <c r="F997" t="s">
        <v>501</v>
      </c>
      <c r="G997" t="s">
        <v>502</v>
      </c>
      <c r="H997" t="str">
        <f t="shared" si="30"/>
        <v>64_2/14/2024 14:00</v>
      </c>
      <c r="I997" t="str">
        <f t="shared" si="31"/>
        <v>James Allen</v>
      </c>
    </row>
    <row r="998" spans="1:9" x14ac:dyDescent="0.3">
      <c r="A998" s="1">
        <v>45336.604166666664</v>
      </c>
      <c r="B998" s="1">
        <v>45336.625</v>
      </c>
      <c r="C998" t="s">
        <v>480</v>
      </c>
      <c r="D998">
        <v>121</v>
      </c>
      <c r="E998" t="s">
        <v>518</v>
      </c>
      <c r="F998" t="s">
        <v>519</v>
      </c>
      <c r="G998" t="s">
        <v>520</v>
      </c>
      <c r="H998" t="str">
        <f t="shared" si="30"/>
        <v>121_2/14/2024 14:30</v>
      </c>
      <c r="I998" t="str">
        <f t="shared" si="31"/>
        <v>Heidi Molaison</v>
      </c>
    </row>
    <row r="999" spans="1:9" x14ac:dyDescent="0.3">
      <c r="A999" s="1">
        <v>45336.604166666664</v>
      </c>
      <c r="B999" s="1">
        <v>45336.625</v>
      </c>
      <c r="C999" t="s">
        <v>487</v>
      </c>
      <c r="D999">
        <v>171</v>
      </c>
      <c r="E999" t="s">
        <v>488</v>
      </c>
      <c r="F999" t="s">
        <v>489</v>
      </c>
      <c r="G999" t="s">
        <v>490</v>
      </c>
      <c r="H999" t="str">
        <f t="shared" si="30"/>
        <v>171_2/14/2024 14:30</v>
      </c>
      <c r="I999" t="str">
        <f t="shared" si="31"/>
        <v>Kelsea Rodriguez</v>
      </c>
    </row>
    <row r="1000" spans="1:9" x14ac:dyDescent="0.3">
      <c r="A1000" s="1">
        <v>45336.604166666664</v>
      </c>
      <c r="B1000" s="1">
        <v>45336.645833333336</v>
      </c>
      <c r="C1000" t="s">
        <v>480</v>
      </c>
      <c r="D1000">
        <v>148</v>
      </c>
      <c r="E1000" t="s">
        <v>503</v>
      </c>
      <c r="F1000" t="s">
        <v>504</v>
      </c>
      <c r="G1000" t="s">
        <v>505</v>
      </c>
      <c r="H1000" t="str">
        <f t="shared" si="30"/>
        <v>148_2/14/2024 14:30</v>
      </c>
      <c r="I1000" t="str">
        <f t="shared" si="31"/>
        <v>D'Anna Pullen</v>
      </c>
    </row>
    <row r="1001" spans="1:9" x14ac:dyDescent="0.3">
      <c r="A1001" s="1">
        <v>45336.625</v>
      </c>
      <c r="B1001" s="1">
        <v>45336.645833333336</v>
      </c>
      <c r="C1001" t="s">
        <v>480</v>
      </c>
      <c r="D1001">
        <v>76</v>
      </c>
      <c r="E1001" t="s">
        <v>506</v>
      </c>
      <c r="F1001" t="s">
        <v>507</v>
      </c>
      <c r="G1001" t="s">
        <v>508</v>
      </c>
      <c r="H1001" t="str">
        <f t="shared" si="30"/>
        <v>76_2/14/2024 15:00</v>
      </c>
      <c r="I1001" t="str">
        <f t="shared" si="31"/>
        <v>Victoria Miley</v>
      </c>
    </row>
    <row r="1002" spans="1:9" x14ac:dyDescent="0.3">
      <c r="A1002" s="1">
        <v>45336.625</v>
      </c>
      <c r="B1002" s="1">
        <v>45336.645833333336</v>
      </c>
      <c r="C1002" t="s">
        <v>487</v>
      </c>
      <c r="D1002">
        <v>12</v>
      </c>
      <c r="E1002" t="s">
        <v>500</v>
      </c>
      <c r="F1002" t="s">
        <v>501</v>
      </c>
      <c r="G1002" t="s">
        <v>502</v>
      </c>
      <c r="H1002" t="str">
        <f t="shared" si="30"/>
        <v>12_2/14/2024 15:00</v>
      </c>
      <c r="I1002" t="str">
        <f t="shared" si="31"/>
        <v>James Allen</v>
      </c>
    </row>
    <row r="1003" spans="1:9" x14ac:dyDescent="0.3">
      <c r="A1003" s="1">
        <v>45336.625</v>
      </c>
      <c r="B1003" s="1">
        <v>45336.666666666664</v>
      </c>
      <c r="C1003" t="s">
        <v>480</v>
      </c>
      <c r="D1003">
        <v>304</v>
      </c>
      <c r="E1003" t="s">
        <v>515</v>
      </c>
      <c r="F1003" t="s">
        <v>516</v>
      </c>
      <c r="G1003" t="s">
        <v>517</v>
      </c>
      <c r="H1003" t="str">
        <f t="shared" si="30"/>
        <v>304_2/14/2024 15:00</v>
      </c>
      <c r="I1003" t="str">
        <f t="shared" si="31"/>
        <v>Breanna Grieco</v>
      </c>
    </row>
    <row r="1004" spans="1:9" x14ac:dyDescent="0.3">
      <c r="A1004" s="1">
        <v>45336.625</v>
      </c>
      <c r="B1004" s="1">
        <v>45336.666666666664</v>
      </c>
      <c r="C1004" t="s">
        <v>480</v>
      </c>
      <c r="D1004">
        <v>205</v>
      </c>
      <c r="E1004" t="s">
        <v>484</v>
      </c>
      <c r="F1004" t="s">
        <v>485</v>
      </c>
      <c r="G1004" t="s">
        <v>486</v>
      </c>
      <c r="H1004" t="str">
        <f t="shared" si="30"/>
        <v>205_2/14/2024 15:00</v>
      </c>
      <c r="I1004" t="str">
        <f t="shared" si="31"/>
        <v>Katherine Tyree</v>
      </c>
    </row>
    <row r="1005" spans="1:9" x14ac:dyDescent="0.3">
      <c r="A1005" s="1">
        <v>45336.625</v>
      </c>
      <c r="B1005" s="1">
        <v>45336.666666666664</v>
      </c>
      <c r="C1005" t="s">
        <v>480</v>
      </c>
      <c r="D1005">
        <v>352</v>
      </c>
      <c r="E1005" t="s">
        <v>518</v>
      </c>
      <c r="F1005" t="s">
        <v>519</v>
      </c>
      <c r="G1005" t="s">
        <v>520</v>
      </c>
      <c r="H1005" t="str">
        <f t="shared" si="30"/>
        <v>352_2/14/2024 15:00</v>
      </c>
      <c r="I1005" t="str">
        <f t="shared" si="31"/>
        <v>Heidi Molaison</v>
      </c>
    </row>
    <row r="1006" spans="1:9" x14ac:dyDescent="0.3">
      <c r="A1006" s="1">
        <v>45336.625</v>
      </c>
      <c r="B1006" s="1">
        <v>45336.666666666664</v>
      </c>
      <c r="C1006" t="s">
        <v>487</v>
      </c>
      <c r="D1006">
        <v>210</v>
      </c>
      <c r="E1006" t="s">
        <v>488</v>
      </c>
      <c r="F1006" t="s">
        <v>489</v>
      </c>
      <c r="G1006" t="s">
        <v>490</v>
      </c>
      <c r="H1006" t="str">
        <f t="shared" si="30"/>
        <v>210_2/14/2024 15:00</v>
      </c>
      <c r="I1006" t="str">
        <f t="shared" si="31"/>
        <v>Kelsea Rodriguez</v>
      </c>
    </row>
    <row r="1007" spans="1:9" x14ac:dyDescent="0.3">
      <c r="A1007" s="1">
        <v>45336.645833333336</v>
      </c>
      <c r="B1007" s="1">
        <v>45336.666666666664</v>
      </c>
      <c r="C1007" t="s">
        <v>480</v>
      </c>
      <c r="D1007">
        <v>134</v>
      </c>
      <c r="E1007" t="s">
        <v>506</v>
      </c>
      <c r="F1007" t="s">
        <v>507</v>
      </c>
      <c r="G1007" t="s">
        <v>508</v>
      </c>
      <c r="H1007" t="str">
        <f t="shared" si="30"/>
        <v>134_2/14/2024 15:30</v>
      </c>
      <c r="I1007" t="str">
        <f t="shared" si="31"/>
        <v>Victoria Miley</v>
      </c>
    </row>
    <row r="1008" spans="1:9" x14ac:dyDescent="0.3">
      <c r="A1008" s="1">
        <v>45336.645833333336</v>
      </c>
      <c r="B1008" s="1">
        <v>45336.666666666664</v>
      </c>
      <c r="C1008" t="s">
        <v>480</v>
      </c>
      <c r="D1008">
        <v>95</v>
      </c>
      <c r="E1008" t="s">
        <v>503</v>
      </c>
      <c r="F1008" t="s">
        <v>504</v>
      </c>
      <c r="G1008" t="s">
        <v>505</v>
      </c>
      <c r="H1008" t="str">
        <f t="shared" si="30"/>
        <v>95_2/14/2024 15:30</v>
      </c>
      <c r="I1008" t="str">
        <f t="shared" si="31"/>
        <v>D'Anna Pullen</v>
      </c>
    </row>
    <row r="1009" spans="1:9" x14ac:dyDescent="0.3">
      <c r="A1009" s="1">
        <v>45336.645833333336</v>
      </c>
      <c r="B1009" s="1">
        <v>45336.666666666664</v>
      </c>
      <c r="C1009" t="s">
        <v>480</v>
      </c>
      <c r="D1009">
        <v>33</v>
      </c>
      <c r="E1009" t="s">
        <v>518</v>
      </c>
      <c r="F1009" t="s">
        <v>519</v>
      </c>
      <c r="G1009" t="s">
        <v>520</v>
      </c>
      <c r="H1009" t="str">
        <f t="shared" si="30"/>
        <v>33_2/14/2024 15:30</v>
      </c>
      <c r="I1009" t="str">
        <f t="shared" si="31"/>
        <v>Heidi Molaison</v>
      </c>
    </row>
    <row r="1010" spans="1:9" x14ac:dyDescent="0.3">
      <c r="A1010" s="1">
        <v>45336.645833333336</v>
      </c>
      <c r="B1010" s="1">
        <v>45336.666666666664</v>
      </c>
      <c r="C1010" t="s">
        <v>487</v>
      </c>
      <c r="D1010">
        <v>321</v>
      </c>
      <c r="E1010" t="s">
        <v>500</v>
      </c>
      <c r="F1010" t="s">
        <v>501</v>
      </c>
      <c r="G1010" t="s">
        <v>502</v>
      </c>
      <c r="H1010" t="str">
        <f t="shared" si="30"/>
        <v>321_2/14/2024 15:30</v>
      </c>
      <c r="I1010" t="str">
        <f t="shared" si="31"/>
        <v>James Allen</v>
      </c>
    </row>
    <row r="1011" spans="1:9" x14ac:dyDescent="0.3">
      <c r="A1011" s="1">
        <v>45336.666666666664</v>
      </c>
      <c r="B1011" s="1">
        <v>45336.6875</v>
      </c>
      <c r="C1011" t="s">
        <v>480</v>
      </c>
      <c r="D1011">
        <v>163</v>
      </c>
      <c r="E1011" t="s">
        <v>503</v>
      </c>
      <c r="F1011" t="s">
        <v>504</v>
      </c>
      <c r="G1011" t="s">
        <v>505</v>
      </c>
      <c r="H1011" t="str">
        <f t="shared" si="30"/>
        <v>163_2/14/2024 16:00</v>
      </c>
      <c r="I1011" t="str">
        <f t="shared" si="31"/>
        <v>D'Anna Pullen</v>
      </c>
    </row>
    <row r="1012" spans="1:9" x14ac:dyDescent="0.3">
      <c r="A1012" s="1">
        <v>45336.666666666664</v>
      </c>
      <c r="B1012" s="1">
        <v>45336.6875</v>
      </c>
      <c r="C1012" t="s">
        <v>480</v>
      </c>
      <c r="D1012">
        <v>134</v>
      </c>
      <c r="E1012" t="s">
        <v>518</v>
      </c>
      <c r="F1012" t="s">
        <v>519</v>
      </c>
      <c r="G1012" t="s">
        <v>520</v>
      </c>
      <c r="H1012" t="str">
        <f t="shared" si="30"/>
        <v>134_2/14/2024 16:00</v>
      </c>
      <c r="I1012" t="str">
        <f t="shared" si="31"/>
        <v>Heidi Molaison</v>
      </c>
    </row>
    <row r="1013" spans="1:9" x14ac:dyDescent="0.3">
      <c r="A1013" s="1">
        <v>45336.666666666664</v>
      </c>
      <c r="B1013" s="1">
        <v>45336.6875</v>
      </c>
      <c r="C1013" t="s">
        <v>480</v>
      </c>
      <c r="D1013">
        <v>33</v>
      </c>
      <c r="E1013" t="s">
        <v>506</v>
      </c>
      <c r="F1013" t="s">
        <v>507</v>
      </c>
      <c r="G1013" t="s">
        <v>508</v>
      </c>
      <c r="H1013" t="str">
        <f t="shared" si="30"/>
        <v>33_2/14/2024 16:00</v>
      </c>
      <c r="I1013" t="str">
        <f t="shared" si="31"/>
        <v>Victoria Miley</v>
      </c>
    </row>
    <row r="1014" spans="1:9" x14ac:dyDescent="0.3">
      <c r="A1014" s="1">
        <v>45336.666666666664</v>
      </c>
      <c r="B1014" s="1">
        <v>45336.6875</v>
      </c>
      <c r="C1014" t="s">
        <v>480</v>
      </c>
      <c r="D1014">
        <v>193</v>
      </c>
      <c r="E1014" t="s">
        <v>506</v>
      </c>
      <c r="F1014" t="s">
        <v>507</v>
      </c>
      <c r="G1014" t="s">
        <v>508</v>
      </c>
      <c r="H1014" t="str">
        <f t="shared" si="30"/>
        <v>193_2/14/2024 16:00</v>
      </c>
      <c r="I1014" t="str">
        <f t="shared" si="31"/>
        <v>Victoria Miley</v>
      </c>
    </row>
    <row r="1015" spans="1:9" x14ac:dyDescent="0.3">
      <c r="A1015" s="1">
        <v>45336.666666666664</v>
      </c>
      <c r="B1015" s="1">
        <v>45336.6875</v>
      </c>
      <c r="C1015" t="s">
        <v>487</v>
      </c>
      <c r="D1015">
        <v>184</v>
      </c>
      <c r="E1015" t="s">
        <v>488</v>
      </c>
      <c r="F1015" t="s">
        <v>489</v>
      </c>
      <c r="G1015" t="s">
        <v>490</v>
      </c>
      <c r="H1015" t="str">
        <f t="shared" si="30"/>
        <v>184_2/14/2024 16:00</v>
      </c>
      <c r="I1015" t="str">
        <f t="shared" si="31"/>
        <v>Kelsea Rodriguez</v>
      </c>
    </row>
    <row r="1016" spans="1:9" x14ac:dyDescent="0.3">
      <c r="A1016" s="1">
        <v>45336.666666666664</v>
      </c>
      <c r="B1016" s="1">
        <v>45336.708333333336</v>
      </c>
      <c r="C1016" t="s">
        <v>480</v>
      </c>
      <c r="D1016">
        <v>86</v>
      </c>
      <c r="E1016" t="s">
        <v>484</v>
      </c>
      <c r="F1016" t="s">
        <v>485</v>
      </c>
      <c r="G1016" t="s">
        <v>486</v>
      </c>
      <c r="H1016" t="str">
        <f t="shared" si="30"/>
        <v>86_2/14/2024 16:00</v>
      </c>
      <c r="I1016" t="str">
        <f t="shared" si="31"/>
        <v>Katherine Tyree</v>
      </c>
    </row>
    <row r="1017" spans="1:9" x14ac:dyDescent="0.3">
      <c r="A1017" s="1">
        <v>45336.666666666664</v>
      </c>
      <c r="B1017" s="1">
        <v>45336.708333333336</v>
      </c>
      <c r="C1017" t="s">
        <v>480</v>
      </c>
      <c r="D1017">
        <v>60</v>
      </c>
      <c r="E1017" t="s">
        <v>484</v>
      </c>
      <c r="F1017" t="s">
        <v>485</v>
      </c>
      <c r="G1017" t="s">
        <v>486</v>
      </c>
      <c r="H1017" t="str">
        <f t="shared" si="30"/>
        <v>60_2/14/2024 16:00</v>
      </c>
      <c r="I1017" t="str">
        <f t="shared" si="31"/>
        <v>Katherine Tyree</v>
      </c>
    </row>
    <row r="1018" spans="1:9" x14ac:dyDescent="0.3">
      <c r="A1018" s="1">
        <v>45336.666666666664</v>
      </c>
      <c r="B1018" s="1">
        <v>45336.708333333336</v>
      </c>
      <c r="C1018" t="s">
        <v>480</v>
      </c>
      <c r="D1018">
        <v>27</v>
      </c>
      <c r="E1018" t="s">
        <v>515</v>
      </c>
      <c r="F1018" t="s">
        <v>516</v>
      </c>
      <c r="G1018" t="s">
        <v>517</v>
      </c>
      <c r="H1018" t="str">
        <f t="shared" si="30"/>
        <v>27_2/14/2024 16:00</v>
      </c>
      <c r="I1018" t="str">
        <f t="shared" si="31"/>
        <v>Breanna Grieco</v>
      </c>
    </row>
    <row r="1019" spans="1:9" x14ac:dyDescent="0.3">
      <c r="A1019" s="1">
        <v>45336.666666666664</v>
      </c>
      <c r="B1019" s="1">
        <v>45336.708333333336</v>
      </c>
      <c r="C1019" t="s">
        <v>487</v>
      </c>
      <c r="D1019">
        <v>210</v>
      </c>
      <c r="E1019" t="s">
        <v>500</v>
      </c>
      <c r="F1019" t="s">
        <v>501</v>
      </c>
      <c r="G1019" t="s">
        <v>502</v>
      </c>
      <c r="H1019" t="str">
        <f t="shared" si="30"/>
        <v>210_2/14/2024 16:00</v>
      </c>
      <c r="I1019" t="str">
        <f t="shared" si="31"/>
        <v>James Allen</v>
      </c>
    </row>
    <row r="1020" spans="1:9" x14ac:dyDescent="0.3">
      <c r="A1020" s="1">
        <v>45336.666666666664</v>
      </c>
      <c r="B1020" s="1">
        <v>45336.708333333336</v>
      </c>
      <c r="C1020" t="s">
        <v>487</v>
      </c>
      <c r="D1020">
        <v>65</v>
      </c>
      <c r="E1020" t="s">
        <v>500</v>
      </c>
      <c r="F1020" t="s">
        <v>501</v>
      </c>
      <c r="G1020" t="s">
        <v>502</v>
      </c>
      <c r="H1020" t="str">
        <f t="shared" si="30"/>
        <v>65_2/14/2024 16:00</v>
      </c>
      <c r="I1020" t="str">
        <f t="shared" si="31"/>
        <v>James Allen</v>
      </c>
    </row>
    <row r="1021" spans="1:9" x14ac:dyDescent="0.3">
      <c r="A1021" s="1">
        <v>45336.6875</v>
      </c>
      <c r="B1021" s="1">
        <v>45336.708333333336</v>
      </c>
      <c r="C1021" t="s">
        <v>480</v>
      </c>
      <c r="D1021">
        <v>265</v>
      </c>
      <c r="E1021" t="s">
        <v>506</v>
      </c>
      <c r="F1021" t="s">
        <v>507</v>
      </c>
      <c r="G1021" t="s">
        <v>508</v>
      </c>
      <c r="H1021" t="str">
        <f t="shared" si="30"/>
        <v>265_2/14/2024 16:30</v>
      </c>
      <c r="I1021" t="str">
        <f t="shared" si="31"/>
        <v>Victoria Miley</v>
      </c>
    </row>
    <row r="1022" spans="1:9" x14ac:dyDescent="0.3">
      <c r="A1022" s="1">
        <v>45336.6875</v>
      </c>
      <c r="B1022" s="1">
        <v>45336.708333333336</v>
      </c>
      <c r="C1022" t="s">
        <v>480</v>
      </c>
      <c r="D1022">
        <v>234</v>
      </c>
      <c r="E1022" t="s">
        <v>518</v>
      </c>
      <c r="F1022" t="s">
        <v>519</v>
      </c>
      <c r="G1022" t="s">
        <v>520</v>
      </c>
      <c r="H1022" t="str">
        <f t="shared" si="30"/>
        <v>234_2/14/2024 16:30</v>
      </c>
      <c r="I1022" t="str">
        <f t="shared" si="31"/>
        <v>Heidi Molaison</v>
      </c>
    </row>
    <row r="1023" spans="1:9" x14ac:dyDescent="0.3">
      <c r="A1023" s="1">
        <v>45336.6875</v>
      </c>
      <c r="B1023" s="1">
        <v>45336.708333333336</v>
      </c>
      <c r="C1023" t="s">
        <v>480</v>
      </c>
      <c r="D1023">
        <v>239</v>
      </c>
      <c r="E1023" t="s">
        <v>503</v>
      </c>
      <c r="F1023" t="s">
        <v>504</v>
      </c>
      <c r="G1023" t="s">
        <v>505</v>
      </c>
      <c r="H1023" t="str">
        <f t="shared" si="30"/>
        <v>239_2/14/2024 16:30</v>
      </c>
      <c r="I1023" t="str">
        <f t="shared" si="31"/>
        <v>D'Anna Pullen</v>
      </c>
    </row>
    <row r="1024" spans="1:9" x14ac:dyDescent="0.3">
      <c r="A1024" s="1">
        <v>45336.6875</v>
      </c>
      <c r="B1024" s="1">
        <v>45336.708333333336</v>
      </c>
      <c r="C1024" t="s">
        <v>487</v>
      </c>
      <c r="D1024">
        <v>39</v>
      </c>
      <c r="E1024" t="s">
        <v>488</v>
      </c>
      <c r="F1024" t="s">
        <v>489</v>
      </c>
      <c r="G1024" t="s">
        <v>490</v>
      </c>
      <c r="H1024" t="str">
        <f t="shared" si="30"/>
        <v>39_2/14/2024 16:30</v>
      </c>
      <c r="I1024" t="str">
        <f t="shared" si="31"/>
        <v>Kelsea Rodriguez</v>
      </c>
    </row>
    <row r="1025" spans="1:9" x14ac:dyDescent="0.3">
      <c r="A1025" s="1">
        <v>45336.708333333336</v>
      </c>
      <c r="B1025" s="1">
        <v>45336.729166666664</v>
      </c>
      <c r="C1025" t="s">
        <v>480</v>
      </c>
      <c r="D1025">
        <v>323</v>
      </c>
      <c r="E1025" t="s">
        <v>506</v>
      </c>
      <c r="F1025" t="s">
        <v>507</v>
      </c>
      <c r="G1025" t="s">
        <v>508</v>
      </c>
      <c r="H1025" t="str">
        <f t="shared" si="30"/>
        <v>323_2/14/2024 17:00</v>
      </c>
      <c r="I1025" t="str">
        <f t="shared" si="31"/>
        <v>Victoria Miley</v>
      </c>
    </row>
    <row r="1026" spans="1:9" x14ac:dyDescent="0.3">
      <c r="A1026" s="1">
        <v>45336.708333333336</v>
      </c>
      <c r="B1026" s="1">
        <v>45336.729166666664</v>
      </c>
      <c r="C1026" t="s">
        <v>480</v>
      </c>
      <c r="D1026">
        <v>226</v>
      </c>
      <c r="E1026" t="s">
        <v>503</v>
      </c>
      <c r="F1026" t="s">
        <v>504</v>
      </c>
      <c r="G1026" t="s">
        <v>505</v>
      </c>
      <c r="H1026" t="str">
        <f t="shared" si="30"/>
        <v>226_2/14/2024 17:00</v>
      </c>
      <c r="I1026" t="str">
        <f t="shared" si="31"/>
        <v>D'Anna Pullen</v>
      </c>
    </row>
    <row r="1027" spans="1:9" x14ac:dyDescent="0.3">
      <c r="A1027" s="1">
        <v>45336.708333333336</v>
      </c>
      <c r="B1027" s="1">
        <v>45336.75</v>
      </c>
      <c r="C1027" t="s">
        <v>480</v>
      </c>
      <c r="D1027">
        <v>90</v>
      </c>
      <c r="E1027" t="s">
        <v>484</v>
      </c>
      <c r="F1027" t="s">
        <v>485</v>
      </c>
      <c r="G1027" t="s">
        <v>486</v>
      </c>
      <c r="H1027" t="str">
        <f t="shared" ref="H1027:H1090" si="32">D1027&amp;"_"&amp;TEXT(A1027,"m/d/yyyy hh:mm")</f>
        <v>90_2/14/2024 17:00</v>
      </c>
      <c r="I1027" t="str">
        <f t="shared" si="31"/>
        <v>Katherine Tyree</v>
      </c>
    </row>
    <row r="1028" spans="1:9" x14ac:dyDescent="0.3">
      <c r="A1028" s="1">
        <v>45336.708333333336</v>
      </c>
      <c r="B1028" s="1">
        <v>45336.75</v>
      </c>
      <c r="C1028" t="s">
        <v>480</v>
      </c>
      <c r="D1028">
        <v>50</v>
      </c>
      <c r="E1028" t="s">
        <v>484</v>
      </c>
      <c r="F1028" t="s">
        <v>485</v>
      </c>
      <c r="G1028" t="s">
        <v>486</v>
      </c>
      <c r="H1028" t="str">
        <f t="shared" si="32"/>
        <v>50_2/14/2024 17:00</v>
      </c>
      <c r="I1028" t="str">
        <f t="shared" ref="I1028:I1091" si="33">F1028&amp;" "&amp;G1028</f>
        <v>Katherine Tyree</v>
      </c>
    </row>
    <row r="1029" spans="1:9" x14ac:dyDescent="0.3">
      <c r="A1029" s="1">
        <v>45336.708333333336</v>
      </c>
      <c r="B1029" s="1">
        <v>45336.75</v>
      </c>
      <c r="C1029" t="s">
        <v>480</v>
      </c>
      <c r="D1029">
        <v>279</v>
      </c>
      <c r="E1029" t="s">
        <v>515</v>
      </c>
      <c r="F1029" t="s">
        <v>516</v>
      </c>
      <c r="G1029" t="s">
        <v>517</v>
      </c>
      <c r="H1029" t="str">
        <f t="shared" si="32"/>
        <v>279_2/14/2024 17:00</v>
      </c>
      <c r="I1029" t="str">
        <f t="shared" si="33"/>
        <v>Breanna Grieco</v>
      </c>
    </row>
    <row r="1030" spans="1:9" x14ac:dyDescent="0.3">
      <c r="A1030" s="1">
        <v>45336.708333333336</v>
      </c>
      <c r="B1030" s="1">
        <v>45336.75</v>
      </c>
      <c r="C1030" t="s">
        <v>487</v>
      </c>
      <c r="D1030">
        <v>35</v>
      </c>
      <c r="E1030" t="s">
        <v>500</v>
      </c>
      <c r="F1030" t="s">
        <v>501</v>
      </c>
      <c r="G1030" t="s">
        <v>502</v>
      </c>
      <c r="H1030" t="str">
        <f t="shared" si="32"/>
        <v>35_2/14/2024 17:00</v>
      </c>
      <c r="I1030" t="str">
        <f t="shared" si="33"/>
        <v>James Allen</v>
      </c>
    </row>
    <row r="1031" spans="1:9" x14ac:dyDescent="0.3">
      <c r="A1031" s="1">
        <v>45336.729166666664</v>
      </c>
      <c r="B1031" s="1">
        <v>45336.75</v>
      </c>
      <c r="C1031" t="s">
        <v>480</v>
      </c>
      <c r="D1031">
        <v>66</v>
      </c>
      <c r="E1031" t="s">
        <v>506</v>
      </c>
      <c r="F1031" t="s">
        <v>507</v>
      </c>
      <c r="G1031" t="s">
        <v>508</v>
      </c>
      <c r="H1031" t="str">
        <f t="shared" si="32"/>
        <v>66_2/14/2024 17:30</v>
      </c>
      <c r="I1031" t="str">
        <f t="shared" si="33"/>
        <v>Victoria Miley</v>
      </c>
    </row>
    <row r="1032" spans="1:9" x14ac:dyDescent="0.3">
      <c r="A1032" s="1">
        <v>45336.729166666664</v>
      </c>
      <c r="B1032" s="1">
        <v>45336.75</v>
      </c>
      <c r="C1032" t="s">
        <v>480</v>
      </c>
      <c r="D1032">
        <v>218</v>
      </c>
      <c r="E1032" t="s">
        <v>503</v>
      </c>
      <c r="F1032" t="s">
        <v>504</v>
      </c>
      <c r="G1032" t="s">
        <v>505</v>
      </c>
      <c r="H1032" t="str">
        <f t="shared" si="32"/>
        <v>218_2/14/2024 17:30</v>
      </c>
      <c r="I1032" t="str">
        <f t="shared" si="33"/>
        <v>D'Anna Pullen</v>
      </c>
    </row>
    <row r="1033" spans="1:9" x14ac:dyDescent="0.3">
      <c r="A1033" s="1">
        <v>45337.291666666664</v>
      </c>
      <c r="B1033" s="1">
        <v>45337.333333333336</v>
      </c>
      <c r="C1033" t="s">
        <v>480</v>
      </c>
      <c r="D1033">
        <v>251</v>
      </c>
      <c r="E1033" t="s">
        <v>484</v>
      </c>
      <c r="F1033" t="s">
        <v>485</v>
      </c>
      <c r="G1033" t="s">
        <v>486</v>
      </c>
      <c r="H1033" t="str">
        <f t="shared" si="32"/>
        <v>251_2/15/2024 07:00</v>
      </c>
      <c r="I1033" t="str">
        <f t="shared" si="33"/>
        <v>Katherine Tyree</v>
      </c>
    </row>
    <row r="1034" spans="1:9" x14ac:dyDescent="0.3">
      <c r="A1034" s="1">
        <v>45337.291666666664</v>
      </c>
      <c r="B1034" s="1">
        <v>45337.333333333336</v>
      </c>
      <c r="C1034" t="s">
        <v>480</v>
      </c>
      <c r="D1034">
        <v>329</v>
      </c>
      <c r="E1034" t="s">
        <v>497</v>
      </c>
      <c r="F1034" t="s">
        <v>498</v>
      </c>
      <c r="G1034" t="s">
        <v>499</v>
      </c>
      <c r="H1034" t="str">
        <f t="shared" si="32"/>
        <v>329_2/15/2024 07:00</v>
      </c>
      <c r="I1034" t="str">
        <f t="shared" si="33"/>
        <v>Christian Litz</v>
      </c>
    </row>
    <row r="1035" spans="1:9" x14ac:dyDescent="0.3">
      <c r="A1035" s="1">
        <v>45337.291666666664</v>
      </c>
      <c r="B1035" s="1">
        <v>45337.333333333336</v>
      </c>
      <c r="C1035" t="s">
        <v>480</v>
      </c>
      <c r="D1035">
        <v>42</v>
      </c>
      <c r="E1035" t="s">
        <v>509</v>
      </c>
      <c r="F1035" t="s">
        <v>510</v>
      </c>
      <c r="G1035" t="s">
        <v>511</v>
      </c>
      <c r="H1035" t="str">
        <f t="shared" si="32"/>
        <v>42_2/15/2024 07:00</v>
      </c>
      <c r="I1035" t="str">
        <f t="shared" si="33"/>
        <v>Jessica Pittman</v>
      </c>
    </row>
    <row r="1036" spans="1:9" x14ac:dyDescent="0.3">
      <c r="A1036" s="1">
        <v>45337.291666666664</v>
      </c>
      <c r="B1036" s="1">
        <v>45337.333333333336</v>
      </c>
      <c r="C1036" t="s">
        <v>480</v>
      </c>
      <c r="D1036">
        <v>45</v>
      </c>
      <c r="E1036" t="s">
        <v>481</v>
      </c>
      <c r="F1036" t="s">
        <v>482</v>
      </c>
      <c r="G1036" t="s">
        <v>483</v>
      </c>
      <c r="H1036" t="str">
        <f t="shared" si="32"/>
        <v>45_2/15/2024 07:00</v>
      </c>
      <c r="I1036" t="str">
        <f t="shared" si="33"/>
        <v>Robert Crochet</v>
      </c>
    </row>
    <row r="1037" spans="1:9" x14ac:dyDescent="0.3">
      <c r="A1037" s="1">
        <v>45337.291666666664</v>
      </c>
      <c r="B1037" s="1">
        <v>45337.333333333336</v>
      </c>
      <c r="C1037" t="s">
        <v>487</v>
      </c>
      <c r="D1037">
        <v>112</v>
      </c>
      <c r="E1037" t="s">
        <v>500</v>
      </c>
      <c r="F1037" t="s">
        <v>501</v>
      </c>
      <c r="G1037" t="s">
        <v>502</v>
      </c>
      <c r="H1037" t="str">
        <f t="shared" si="32"/>
        <v>112_2/15/2024 07:00</v>
      </c>
      <c r="I1037" t="str">
        <f t="shared" si="33"/>
        <v>James Allen</v>
      </c>
    </row>
    <row r="1038" spans="1:9" x14ac:dyDescent="0.3">
      <c r="A1038" s="1">
        <v>45337.3125</v>
      </c>
      <c r="B1038" s="1">
        <v>45337.333333333336</v>
      </c>
      <c r="C1038" t="s">
        <v>487</v>
      </c>
      <c r="D1038">
        <v>330</v>
      </c>
      <c r="E1038" t="s">
        <v>488</v>
      </c>
      <c r="F1038" t="s">
        <v>489</v>
      </c>
      <c r="G1038" t="s">
        <v>490</v>
      </c>
      <c r="H1038" t="str">
        <f t="shared" si="32"/>
        <v>330_2/15/2024 07:30</v>
      </c>
      <c r="I1038" t="str">
        <f t="shared" si="33"/>
        <v>Kelsea Rodriguez</v>
      </c>
    </row>
    <row r="1039" spans="1:9" x14ac:dyDescent="0.3">
      <c r="A1039" s="1">
        <v>45337.333333333336</v>
      </c>
      <c r="B1039" s="1">
        <v>45337.354166666664</v>
      </c>
      <c r="C1039" t="s">
        <v>480</v>
      </c>
      <c r="D1039">
        <v>58</v>
      </c>
      <c r="E1039" t="s">
        <v>494</v>
      </c>
      <c r="F1039" t="s">
        <v>495</v>
      </c>
      <c r="G1039" t="s">
        <v>496</v>
      </c>
      <c r="H1039" t="str">
        <f t="shared" si="32"/>
        <v>58_2/15/2024 08:00</v>
      </c>
      <c r="I1039" t="str">
        <f t="shared" si="33"/>
        <v>Kelli Cruthirds</v>
      </c>
    </row>
    <row r="1040" spans="1:9" x14ac:dyDescent="0.3">
      <c r="A1040" s="1">
        <v>45337.333333333336</v>
      </c>
      <c r="B1040" s="1">
        <v>45337.354166666664</v>
      </c>
      <c r="C1040" t="s">
        <v>487</v>
      </c>
      <c r="D1040">
        <v>12</v>
      </c>
      <c r="E1040" t="s">
        <v>488</v>
      </c>
      <c r="F1040" t="s">
        <v>489</v>
      </c>
      <c r="G1040" t="s">
        <v>490</v>
      </c>
      <c r="H1040" t="str">
        <f t="shared" si="32"/>
        <v>12_2/15/2024 08:00</v>
      </c>
      <c r="I1040" t="str">
        <f t="shared" si="33"/>
        <v>Kelsea Rodriguez</v>
      </c>
    </row>
    <row r="1041" spans="1:9" x14ac:dyDescent="0.3">
      <c r="A1041" s="1">
        <v>45337.333333333336</v>
      </c>
      <c r="B1041" s="1">
        <v>45337.375</v>
      </c>
      <c r="C1041" t="s">
        <v>480</v>
      </c>
      <c r="D1041">
        <v>247</v>
      </c>
      <c r="E1041" t="s">
        <v>497</v>
      </c>
      <c r="F1041" t="s">
        <v>498</v>
      </c>
      <c r="G1041" t="s">
        <v>499</v>
      </c>
      <c r="H1041" t="str">
        <f t="shared" si="32"/>
        <v>247_2/15/2024 08:00</v>
      </c>
      <c r="I1041" t="str">
        <f t="shared" si="33"/>
        <v>Christian Litz</v>
      </c>
    </row>
    <row r="1042" spans="1:9" x14ac:dyDescent="0.3">
      <c r="A1042" s="1">
        <v>45337.333333333336</v>
      </c>
      <c r="B1042" s="1">
        <v>45337.375</v>
      </c>
      <c r="C1042" t="s">
        <v>480</v>
      </c>
      <c r="D1042">
        <v>106</v>
      </c>
      <c r="E1042" t="s">
        <v>484</v>
      </c>
      <c r="F1042" t="s">
        <v>485</v>
      </c>
      <c r="G1042" t="s">
        <v>486</v>
      </c>
      <c r="H1042" t="str">
        <f t="shared" si="32"/>
        <v>106_2/15/2024 08:00</v>
      </c>
      <c r="I1042" t="str">
        <f t="shared" si="33"/>
        <v>Katherine Tyree</v>
      </c>
    </row>
    <row r="1043" spans="1:9" x14ac:dyDescent="0.3">
      <c r="A1043" s="1">
        <v>45337.333333333336</v>
      </c>
      <c r="B1043" s="1">
        <v>45337.375</v>
      </c>
      <c r="C1043" t="s">
        <v>480</v>
      </c>
      <c r="D1043">
        <v>94</v>
      </c>
      <c r="E1043" t="s">
        <v>509</v>
      </c>
      <c r="F1043" t="s">
        <v>510</v>
      </c>
      <c r="G1043" t="s">
        <v>511</v>
      </c>
      <c r="H1043" t="str">
        <f t="shared" si="32"/>
        <v>94_2/15/2024 08:00</v>
      </c>
      <c r="I1043" t="str">
        <f t="shared" si="33"/>
        <v>Jessica Pittman</v>
      </c>
    </row>
    <row r="1044" spans="1:9" x14ac:dyDescent="0.3">
      <c r="A1044" s="1">
        <v>45337.333333333336</v>
      </c>
      <c r="B1044" s="1">
        <v>45337.375</v>
      </c>
      <c r="C1044" t="s">
        <v>480</v>
      </c>
      <c r="D1044">
        <v>98</v>
      </c>
      <c r="E1044" t="s">
        <v>481</v>
      </c>
      <c r="F1044" t="s">
        <v>482</v>
      </c>
      <c r="G1044" t="s">
        <v>483</v>
      </c>
      <c r="H1044" t="str">
        <f t="shared" si="32"/>
        <v>98_2/15/2024 08:00</v>
      </c>
      <c r="I1044" t="str">
        <f t="shared" si="33"/>
        <v>Robert Crochet</v>
      </c>
    </row>
    <row r="1045" spans="1:9" x14ac:dyDescent="0.3">
      <c r="A1045" s="1">
        <v>45337.333333333336</v>
      </c>
      <c r="B1045" s="1">
        <v>45337.375</v>
      </c>
      <c r="C1045" t="s">
        <v>480</v>
      </c>
      <c r="D1045">
        <v>219</v>
      </c>
      <c r="E1045" t="s">
        <v>509</v>
      </c>
      <c r="F1045" t="s">
        <v>510</v>
      </c>
      <c r="G1045" t="s">
        <v>511</v>
      </c>
      <c r="H1045" t="str">
        <f t="shared" si="32"/>
        <v>219_2/15/2024 08:00</v>
      </c>
      <c r="I1045" t="str">
        <f t="shared" si="33"/>
        <v>Jessica Pittman</v>
      </c>
    </row>
    <row r="1046" spans="1:9" x14ac:dyDescent="0.3">
      <c r="A1046" s="1">
        <v>45337.333333333336</v>
      </c>
      <c r="B1046" s="1">
        <v>45337.375</v>
      </c>
      <c r="C1046" t="s">
        <v>480</v>
      </c>
      <c r="D1046">
        <v>353</v>
      </c>
      <c r="E1046" t="s">
        <v>484</v>
      </c>
      <c r="F1046" t="s">
        <v>485</v>
      </c>
      <c r="G1046" t="s">
        <v>486</v>
      </c>
      <c r="H1046" t="str">
        <f t="shared" si="32"/>
        <v>353_2/15/2024 08:00</v>
      </c>
      <c r="I1046" t="str">
        <f t="shared" si="33"/>
        <v>Katherine Tyree</v>
      </c>
    </row>
    <row r="1047" spans="1:9" x14ac:dyDescent="0.3">
      <c r="A1047" s="1">
        <v>45337.333333333336</v>
      </c>
      <c r="B1047" s="1">
        <v>45337.375</v>
      </c>
      <c r="C1047" t="s">
        <v>487</v>
      </c>
      <c r="D1047">
        <v>149</v>
      </c>
      <c r="E1047" t="s">
        <v>500</v>
      </c>
      <c r="F1047" t="s">
        <v>501</v>
      </c>
      <c r="G1047" t="s">
        <v>502</v>
      </c>
      <c r="H1047" t="str">
        <f t="shared" si="32"/>
        <v>149_2/15/2024 08:00</v>
      </c>
      <c r="I1047" t="str">
        <f t="shared" si="33"/>
        <v>James Allen</v>
      </c>
    </row>
    <row r="1048" spans="1:9" x14ac:dyDescent="0.3">
      <c r="A1048" s="1">
        <v>45337.333333333336</v>
      </c>
      <c r="B1048" s="1">
        <v>45337.375</v>
      </c>
      <c r="C1048" t="s">
        <v>487</v>
      </c>
      <c r="D1048">
        <v>237</v>
      </c>
      <c r="E1048" t="s">
        <v>500</v>
      </c>
      <c r="F1048" t="s">
        <v>501</v>
      </c>
      <c r="G1048" t="s">
        <v>502</v>
      </c>
      <c r="H1048" t="str">
        <f t="shared" si="32"/>
        <v>237_2/15/2024 08:00</v>
      </c>
      <c r="I1048" t="str">
        <f t="shared" si="33"/>
        <v>James Allen</v>
      </c>
    </row>
    <row r="1049" spans="1:9" x14ac:dyDescent="0.3">
      <c r="A1049" s="1">
        <v>45337.354166666664</v>
      </c>
      <c r="B1049" s="1">
        <v>45337.375</v>
      </c>
      <c r="C1049" t="s">
        <v>480</v>
      </c>
      <c r="D1049">
        <v>104</v>
      </c>
      <c r="E1049" t="s">
        <v>494</v>
      </c>
      <c r="F1049" t="s">
        <v>495</v>
      </c>
      <c r="G1049" t="s">
        <v>496</v>
      </c>
      <c r="H1049" t="str">
        <f t="shared" si="32"/>
        <v>104_2/15/2024 08:30</v>
      </c>
      <c r="I1049" t="str">
        <f t="shared" si="33"/>
        <v>Kelli Cruthirds</v>
      </c>
    </row>
    <row r="1050" spans="1:9" x14ac:dyDescent="0.3">
      <c r="A1050" s="1">
        <v>45337.354166666664</v>
      </c>
      <c r="B1050" s="1">
        <v>45337.375</v>
      </c>
      <c r="C1050" t="s">
        <v>480</v>
      </c>
      <c r="D1050">
        <v>229</v>
      </c>
      <c r="E1050" t="s">
        <v>506</v>
      </c>
      <c r="F1050" t="s">
        <v>507</v>
      </c>
      <c r="G1050" t="s">
        <v>508</v>
      </c>
      <c r="H1050" t="str">
        <f t="shared" si="32"/>
        <v>229_2/15/2024 08:30</v>
      </c>
      <c r="I1050" t="str">
        <f t="shared" si="33"/>
        <v>Victoria Miley</v>
      </c>
    </row>
    <row r="1051" spans="1:9" x14ac:dyDescent="0.3">
      <c r="A1051" s="1">
        <v>45337.354166666664</v>
      </c>
      <c r="B1051" s="1">
        <v>45337.375</v>
      </c>
      <c r="C1051" t="s">
        <v>480</v>
      </c>
      <c r="D1051">
        <v>160</v>
      </c>
      <c r="E1051" t="s">
        <v>503</v>
      </c>
      <c r="F1051" t="s">
        <v>504</v>
      </c>
      <c r="G1051" t="s">
        <v>505</v>
      </c>
      <c r="H1051" t="str">
        <f t="shared" si="32"/>
        <v>160_2/15/2024 08:30</v>
      </c>
      <c r="I1051" t="str">
        <f t="shared" si="33"/>
        <v>D'Anna Pullen</v>
      </c>
    </row>
    <row r="1052" spans="1:9" x14ac:dyDescent="0.3">
      <c r="A1052" s="1">
        <v>45337.354166666664</v>
      </c>
      <c r="B1052" s="1">
        <v>45337.375</v>
      </c>
      <c r="C1052" t="s">
        <v>480</v>
      </c>
      <c r="D1052">
        <v>63</v>
      </c>
      <c r="E1052" t="s">
        <v>506</v>
      </c>
      <c r="F1052" t="s">
        <v>507</v>
      </c>
      <c r="G1052" t="s">
        <v>508</v>
      </c>
      <c r="H1052" t="str">
        <f t="shared" si="32"/>
        <v>63_2/15/2024 08:30</v>
      </c>
      <c r="I1052" t="str">
        <f t="shared" si="33"/>
        <v>Victoria Miley</v>
      </c>
    </row>
    <row r="1053" spans="1:9" x14ac:dyDescent="0.3">
      <c r="A1053" s="1">
        <v>45337.354166666664</v>
      </c>
      <c r="B1053" s="1">
        <v>45337.375</v>
      </c>
      <c r="C1053" t="s">
        <v>487</v>
      </c>
      <c r="D1053">
        <v>262</v>
      </c>
      <c r="E1053" t="s">
        <v>488</v>
      </c>
      <c r="F1053" t="s">
        <v>489</v>
      </c>
      <c r="G1053" t="s">
        <v>490</v>
      </c>
      <c r="H1053" t="str">
        <f t="shared" si="32"/>
        <v>262_2/15/2024 08:30</v>
      </c>
      <c r="I1053" t="str">
        <f t="shared" si="33"/>
        <v>Kelsea Rodriguez</v>
      </c>
    </row>
    <row r="1054" spans="1:9" x14ac:dyDescent="0.3">
      <c r="A1054" s="1">
        <v>45337.375</v>
      </c>
      <c r="B1054" s="1">
        <v>45337.395833333336</v>
      </c>
      <c r="C1054" t="s">
        <v>480</v>
      </c>
      <c r="D1054">
        <v>79</v>
      </c>
      <c r="E1054" t="s">
        <v>503</v>
      </c>
      <c r="F1054" t="s">
        <v>504</v>
      </c>
      <c r="G1054" t="s">
        <v>505</v>
      </c>
      <c r="H1054" t="str">
        <f t="shared" si="32"/>
        <v>79_2/15/2024 09:00</v>
      </c>
      <c r="I1054" t="str">
        <f t="shared" si="33"/>
        <v>D'Anna Pullen</v>
      </c>
    </row>
    <row r="1055" spans="1:9" x14ac:dyDescent="0.3">
      <c r="A1055" s="1">
        <v>45337.375</v>
      </c>
      <c r="B1055" s="1">
        <v>45337.395833333336</v>
      </c>
      <c r="C1055" t="s">
        <v>480</v>
      </c>
      <c r="D1055">
        <v>209</v>
      </c>
      <c r="E1055" t="s">
        <v>494</v>
      </c>
      <c r="F1055" t="s">
        <v>495</v>
      </c>
      <c r="G1055" t="s">
        <v>496</v>
      </c>
      <c r="H1055" t="str">
        <f t="shared" si="32"/>
        <v>209_2/15/2024 09:00</v>
      </c>
      <c r="I1055" t="str">
        <f t="shared" si="33"/>
        <v>Kelli Cruthirds</v>
      </c>
    </row>
    <row r="1056" spans="1:9" x14ac:dyDescent="0.3">
      <c r="A1056" s="1">
        <v>45337.375</v>
      </c>
      <c r="B1056" s="1">
        <v>45337.395833333336</v>
      </c>
      <c r="C1056" t="s">
        <v>480</v>
      </c>
      <c r="D1056">
        <v>172</v>
      </c>
      <c r="E1056" t="s">
        <v>503</v>
      </c>
      <c r="F1056" t="s">
        <v>504</v>
      </c>
      <c r="G1056" t="s">
        <v>505</v>
      </c>
      <c r="H1056" t="str">
        <f t="shared" si="32"/>
        <v>172_2/15/2024 09:00</v>
      </c>
      <c r="I1056" t="str">
        <f t="shared" si="33"/>
        <v>D'Anna Pullen</v>
      </c>
    </row>
    <row r="1057" spans="1:9" x14ac:dyDescent="0.3">
      <c r="A1057" s="1">
        <v>45337.375</v>
      </c>
      <c r="B1057" s="1">
        <v>45337.416666666664</v>
      </c>
      <c r="C1057" t="s">
        <v>480</v>
      </c>
      <c r="D1057">
        <v>41</v>
      </c>
      <c r="E1057" t="s">
        <v>484</v>
      </c>
      <c r="F1057" t="s">
        <v>485</v>
      </c>
      <c r="G1057" t="s">
        <v>486</v>
      </c>
      <c r="H1057" t="str">
        <f t="shared" si="32"/>
        <v>41_2/15/2024 09:00</v>
      </c>
      <c r="I1057" t="str">
        <f t="shared" si="33"/>
        <v>Katherine Tyree</v>
      </c>
    </row>
    <row r="1058" spans="1:9" x14ac:dyDescent="0.3">
      <c r="A1058" s="1">
        <v>45337.375</v>
      </c>
      <c r="B1058" s="1">
        <v>45337.416666666664</v>
      </c>
      <c r="C1058" t="s">
        <v>480</v>
      </c>
      <c r="D1058">
        <v>269</v>
      </c>
      <c r="E1058" t="s">
        <v>484</v>
      </c>
      <c r="F1058" t="s">
        <v>485</v>
      </c>
      <c r="G1058" t="s">
        <v>486</v>
      </c>
      <c r="H1058" t="str">
        <f t="shared" si="32"/>
        <v>269_2/15/2024 09:00</v>
      </c>
      <c r="I1058" t="str">
        <f t="shared" si="33"/>
        <v>Katherine Tyree</v>
      </c>
    </row>
    <row r="1059" spans="1:9" x14ac:dyDescent="0.3">
      <c r="A1059" s="1">
        <v>45337.375</v>
      </c>
      <c r="B1059" s="1">
        <v>45337.416666666664</v>
      </c>
      <c r="C1059" t="s">
        <v>480</v>
      </c>
      <c r="D1059">
        <v>133</v>
      </c>
      <c r="E1059" t="s">
        <v>497</v>
      </c>
      <c r="F1059" t="s">
        <v>498</v>
      </c>
      <c r="G1059" t="s">
        <v>499</v>
      </c>
      <c r="H1059" t="str">
        <f t="shared" si="32"/>
        <v>133_2/15/2024 09:00</v>
      </c>
      <c r="I1059" t="str">
        <f t="shared" si="33"/>
        <v>Christian Litz</v>
      </c>
    </row>
    <row r="1060" spans="1:9" x14ac:dyDescent="0.3">
      <c r="A1060" s="1">
        <v>45337.375</v>
      </c>
      <c r="B1060" s="1">
        <v>45337.416666666664</v>
      </c>
      <c r="C1060" t="s">
        <v>480</v>
      </c>
      <c r="D1060">
        <v>118</v>
      </c>
      <c r="E1060" t="s">
        <v>509</v>
      </c>
      <c r="F1060" t="s">
        <v>510</v>
      </c>
      <c r="G1060" t="s">
        <v>511</v>
      </c>
      <c r="H1060" t="str">
        <f t="shared" si="32"/>
        <v>118_2/15/2024 09:00</v>
      </c>
      <c r="I1060" t="str">
        <f t="shared" si="33"/>
        <v>Jessica Pittman</v>
      </c>
    </row>
    <row r="1061" spans="1:9" x14ac:dyDescent="0.3">
      <c r="A1061" s="1">
        <v>45337.375</v>
      </c>
      <c r="B1061" s="1">
        <v>45337.416666666664</v>
      </c>
      <c r="C1061" t="s">
        <v>480</v>
      </c>
      <c r="D1061">
        <v>345</v>
      </c>
      <c r="E1061" t="s">
        <v>497</v>
      </c>
      <c r="F1061" t="s">
        <v>498</v>
      </c>
      <c r="G1061" t="s">
        <v>499</v>
      </c>
      <c r="H1061" t="str">
        <f t="shared" si="32"/>
        <v>345_2/15/2024 09:00</v>
      </c>
      <c r="I1061" t="str">
        <f t="shared" si="33"/>
        <v>Christian Litz</v>
      </c>
    </row>
    <row r="1062" spans="1:9" x14ac:dyDescent="0.3">
      <c r="A1062" s="1">
        <v>45337.375</v>
      </c>
      <c r="B1062" s="1">
        <v>45337.416666666664</v>
      </c>
      <c r="C1062" t="s">
        <v>487</v>
      </c>
      <c r="D1062">
        <v>13</v>
      </c>
      <c r="E1062" t="s">
        <v>500</v>
      </c>
      <c r="F1062" t="s">
        <v>501</v>
      </c>
      <c r="G1062" t="s">
        <v>502</v>
      </c>
      <c r="H1062" t="str">
        <f t="shared" si="32"/>
        <v>13_2/15/2024 09:00</v>
      </c>
      <c r="I1062" t="str">
        <f t="shared" si="33"/>
        <v>James Allen</v>
      </c>
    </row>
    <row r="1063" spans="1:9" x14ac:dyDescent="0.3">
      <c r="A1063" s="1">
        <v>45337.375</v>
      </c>
      <c r="B1063" s="1">
        <v>45337.416666666664</v>
      </c>
      <c r="C1063" t="s">
        <v>487</v>
      </c>
      <c r="D1063">
        <v>206</v>
      </c>
      <c r="E1063" t="s">
        <v>488</v>
      </c>
      <c r="F1063" t="s">
        <v>489</v>
      </c>
      <c r="G1063" t="s">
        <v>490</v>
      </c>
      <c r="H1063" t="str">
        <f t="shared" si="32"/>
        <v>206_2/15/2024 09:00</v>
      </c>
      <c r="I1063" t="str">
        <f t="shared" si="33"/>
        <v>Kelsea Rodriguez</v>
      </c>
    </row>
    <row r="1064" spans="1:9" x14ac:dyDescent="0.3">
      <c r="A1064" s="1">
        <v>45337.375</v>
      </c>
      <c r="B1064" s="1">
        <v>45337.416666666664</v>
      </c>
      <c r="C1064" t="s">
        <v>487</v>
      </c>
      <c r="D1064">
        <v>108</v>
      </c>
      <c r="E1064" t="s">
        <v>500</v>
      </c>
      <c r="F1064" t="s">
        <v>501</v>
      </c>
      <c r="G1064" t="s">
        <v>502</v>
      </c>
      <c r="H1064" t="str">
        <f t="shared" si="32"/>
        <v>108_2/15/2024 09:00</v>
      </c>
      <c r="I1064" t="str">
        <f t="shared" si="33"/>
        <v>James Allen</v>
      </c>
    </row>
    <row r="1065" spans="1:9" x14ac:dyDescent="0.3">
      <c r="A1065" s="1">
        <v>45337.395833333336</v>
      </c>
      <c r="B1065" s="1">
        <v>45337.416666666664</v>
      </c>
      <c r="C1065" t="s">
        <v>480</v>
      </c>
      <c r="D1065">
        <v>130</v>
      </c>
      <c r="E1065" t="s">
        <v>503</v>
      </c>
      <c r="F1065" t="s">
        <v>504</v>
      </c>
      <c r="G1065" t="s">
        <v>505</v>
      </c>
      <c r="H1065" t="str">
        <f t="shared" si="32"/>
        <v>130_2/15/2024 09:30</v>
      </c>
      <c r="I1065" t="str">
        <f t="shared" si="33"/>
        <v>D'Anna Pullen</v>
      </c>
    </row>
    <row r="1066" spans="1:9" x14ac:dyDescent="0.3">
      <c r="A1066" s="1">
        <v>45337.395833333336</v>
      </c>
      <c r="B1066" s="1">
        <v>45337.416666666664</v>
      </c>
      <c r="C1066" t="s">
        <v>480</v>
      </c>
      <c r="D1066">
        <v>317</v>
      </c>
      <c r="E1066" t="s">
        <v>503</v>
      </c>
      <c r="F1066" t="s">
        <v>504</v>
      </c>
      <c r="G1066" t="s">
        <v>505</v>
      </c>
      <c r="H1066" t="str">
        <f t="shared" si="32"/>
        <v>317_2/15/2024 09:30</v>
      </c>
      <c r="I1066" t="str">
        <f t="shared" si="33"/>
        <v>D'Anna Pullen</v>
      </c>
    </row>
    <row r="1067" spans="1:9" x14ac:dyDescent="0.3">
      <c r="A1067" s="1">
        <v>45337.416666666664</v>
      </c>
      <c r="B1067" s="1">
        <v>45337.4375</v>
      </c>
      <c r="C1067" t="s">
        <v>480</v>
      </c>
      <c r="D1067">
        <v>55</v>
      </c>
      <c r="E1067" t="s">
        <v>506</v>
      </c>
      <c r="F1067" t="s">
        <v>507</v>
      </c>
      <c r="G1067" t="s">
        <v>508</v>
      </c>
      <c r="H1067" t="str">
        <f t="shared" si="32"/>
        <v>55_2/15/2024 10:00</v>
      </c>
      <c r="I1067" t="str">
        <f t="shared" si="33"/>
        <v>Victoria Miley</v>
      </c>
    </row>
    <row r="1068" spans="1:9" x14ac:dyDescent="0.3">
      <c r="A1068" s="1">
        <v>45337.416666666664</v>
      </c>
      <c r="B1068" s="1">
        <v>45337.4375</v>
      </c>
      <c r="C1068" t="s">
        <v>480</v>
      </c>
      <c r="D1068">
        <v>82</v>
      </c>
      <c r="E1068" t="s">
        <v>503</v>
      </c>
      <c r="F1068" t="s">
        <v>504</v>
      </c>
      <c r="G1068" t="s">
        <v>505</v>
      </c>
      <c r="H1068" t="str">
        <f t="shared" si="32"/>
        <v>82_2/15/2024 10:00</v>
      </c>
      <c r="I1068" t="str">
        <f t="shared" si="33"/>
        <v>D'Anna Pullen</v>
      </c>
    </row>
    <row r="1069" spans="1:9" x14ac:dyDescent="0.3">
      <c r="A1069" s="1">
        <v>45337.416666666664</v>
      </c>
      <c r="B1069" s="1">
        <v>45337.4375</v>
      </c>
      <c r="C1069" t="s">
        <v>480</v>
      </c>
      <c r="D1069">
        <v>54</v>
      </c>
      <c r="E1069" t="s">
        <v>494</v>
      </c>
      <c r="F1069" t="s">
        <v>495</v>
      </c>
      <c r="G1069" t="s">
        <v>496</v>
      </c>
      <c r="H1069" t="str">
        <f t="shared" si="32"/>
        <v>54_2/15/2024 10:00</v>
      </c>
      <c r="I1069" t="str">
        <f t="shared" si="33"/>
        <v>Kelli Cruthirds</v>
      </c>
    </row>
    <row r="1070" spans="1:9" x14ac:dyDescent="0.3">
      <c r="A1070" s="1">
        <v>45337.416666666664</v>
      </c>
      <c r="B1070" s="1">
        <v>45337.4375</v>
      </c>
      <c r="C1070" t="s">
        <v>480</v>
      </c>
      <c r="D1070">
        <v>174</v>
      </c>
      <c r="E1070" t="s">
        <v>503</v>
      </c>
      <c r="F1070" t="s">
        <v>504</v>
      </c>
      <c r="G1070" t="s">
        <v>505</v>
      </c>
      <c r="H1070" t="str">
        <f t="shared" si="32"/>
        <v>174_2/15/2024 10:00</v>
      </c>
      <c r="I1070" t="str">
        <f t="shared" si="33"/>
        <v>D'Anna Pullen</v>
      </c>
    </row>
    <row r="1071" spans="1:9" x14ac:dyDescent="0.3">
      <c r="A1071" s="1">
        <v>45337.416666666664</v>
      </c>
      <c r="B1071" s="1">
        <v>45337.4375</v>
      </c>
      <c r="C1071" t="s">
        <v>480</v>
      </c>
      <c r="D1071">
        <v>176</v>
      </c>
      <c r="E1071" t="s">
        <v>497</v>
      </c>
      <c r="F1071" t="s">
        <v>498</v>
      </c>
      <c r="G1071" t="s">
        <v>499</v>
      </c>
      <c r="H1071" t="str">
        <f t="shared" si="32"/>
        <v>176_2/15/2024 10:00</v>
      </c>
      <c r="I1071" t="str">
        <f t="shared" si="33"/>
        <v>Christian Litz</v>
      </c>
    </row>
    <row r="1072" spans="1:9" x14ac:dyDescent="0.3">
      <c r="A1072" s="1">
        <v>45337.416666666664</v>
      </c>
      <c r="B1072" s="1">
        <v>45337.458333333336</v>
      </c>
      <c r="C1072" t="s">
        <v>480</v>
      </c>
      <c r="D1072">
        <v>28</v>
      </c>
      <c r="E1072" t="s">
        <v>484</v>
      </c>
      <c r="F1072" t="s">
        <v>485</v>
      </c>
      <c r="G1072" t="s">
        <v>486</v>
      </c>
      <c r="H1072" t="str">
        <f t="shared" si="32"/>
        <v>28_2/15/2024 10:00</v>
      </c>
      <c r="I1072" t="str">
        <f t="shared" si="33"/>
        <v>Katherine Tyree</v>
      </c>
    </row>
    <row r="1073" spans="1:9" x14ac:dyDescent="0.3">
      <c r="A1073" s="1">
        <v>45337.416666666664</v>
      </c>
      <c r="B1073" s="1">
        <v>45337.458333333336</v>
      </c>
      <c r="C1073" t="s">
        <v>480</v>
      </c>
      <c r="D1073">
        <v>68</v>
      </c>
      <c r="E1073" t="s">
        <v>509</v>
      </c>
      <c r="F1073" t="s">
        <v>510</v>
      </c>
      <c r="G1073" t="s">
        <v>511</v>
      </c>
      <c r="H1073" t="str">
        <f t="shared" si="32"/>
        <v>68_2/15/2024 10:00</v>
      </c>
      <c r="I1073" t="str">
        <f t="shared" si="33"/>
        <v>Jessica Pittman</v>
      </c>
    </row>
    <row r="1074" spans="1:9" x14ac:dyDescent="0.3">
      <c r="A1074" s="1">
        <v>45337.416666666664</v>
      </c>
      <c r="B1074" s="1">
        <v>45337.458333333336</v>
      </c>
      <c r="C1074" t="s">
        <v>480</v>
      </c>
      <c r="D1074">
        <v>197</v>
      </c>
      <c r="E1074" t="s">
        <v>518</v>
      </c>
      <c r="F1074" t="s">
        <v>519</v>
      </c>
      <c r="G1074" t="s">
        <v>520</v>
      </c>
      <c r="H1074" t="str">
        <f t="shared" si="32"/>
        <v>197_2/15/2024 10:00</v>
      </c>
      <c r="I1074" t="str">
        <f t="shared" si="33"/>
        <v>Heidi Molaison</v>
      </c>
    </row>
    <row r="1075" spans="1:9" x14ac:dyDescent="0.3">
      <c r="A1075" s="1">
        <v>45337.416666666664</v>
      </c>
      <c r="B1075" s="1">
        <v>45337.458333333336</v>
      </c>
      <c r="C1075" t="s">
        <v>480</v>
      </c>
      <c r="D1075">
        <v>107</v>
      </c>
      <c r="E1075" t="s">
        <v>481</v>
      </c>
      <c r="F1075" t="s">
        <v>482</v>
      </c>
      <c r="G1075" t="s">
        <v>483</v>
      </c>
      <c r="H1075" t="str">
        <f t="shared" si="32"/>
        <v>107_2/15/2024 10:00</v>
      </c>
      <c r="I1075" t="str">
        <f t="shared" si="33"/>
        <v>Robert Crochet</v>
      </c>
    </row>
    <row r="1076" spans="1:9" x14ac:dyDescent="0.3">
      <c r="A1076" s="1">
        <v>45337.416666666664</v>
      </c>
      <c r="B1076" s="1">
        <v>45337.458333333336</v>
      </c>
      <c r="C1076" t="s">
        <v>480</v>
      </c>
      <c r="D1076">
        <v>129</v>
      </c>
      <c r="E1076" t="s">
        <v>509</v>
      </c>
      <c r="F1076" t="s">
        <v>510</v>
      </c>
      <c r="G1076" t="s">
        <v>511</v>
      </c>
      <c r="H1076" t="str">
        <f t="shared" si="32"/>
        <v>129_2/15/2024 10:00</v>
      </c>
      <c r="I1076" t="str">
        <f t="shared" si="33"/>
        <v>Jessica Pittman</v>
      </c>
    </row>
    <row r="1077" spans="1:9" x14ac:dyDescent="0.3">
      <c r="A1077" s="1">
        <v>45337.416666666664</v>
      </c>
      <c r="B1077" s="1">
        <v>45337.458333333336</v>
      </c>
      <c r="C1077" t="s">
        <v>480</v>
      </c>
      <c r="D1077">
        <v>276</v>
      </c>
      <c r="E1077" t="s">
        <v>484</v>
      </c>
      <c r="F1077" t="s">
        <v>485</v>
      </c>
      <c r="G1077" t="s">
        <v>486</v>
      </c>
      <c r="H1077" t="str">
        <f t="shared" si="32"/>
        <v>276_2/15/2024 10:00</v>
      </c>
      <c r="I1077" t="str">
        <f t="shared" si="33"/>
        <v>Katherine Tyree</v>
      </c>
    </row>
    <row r="1078" spans="1:9" x14ac:dyDescent="0.3">
      <c r="A1078" s="1">
        <v>45337.416666666664</v>
      </c>
      <c r="B1078" s="1">
        <v>45337.458333333336</v>
      </c>
      <c r="C1078" t="s">
        <v>480</v>
      </c>
      <c r="D1078">
        <v>71</v>
      </c>
      <c r="E1078" t="s">
        <v>481</v>
      </c>
      <c r="F1078" t="s">
        <v>482</v>
      </c>
      <c r="G1078" t="s">
        <v>483</v>
      </c>
      <c r="H1078" t="str">
        <f t="shared" si="32"/>
        <v>71_2/15/2024 10:00</v>
      </c>
      <c r="I1078" t="str">
        <f t="shared" si="33"/>
        <v>Robert Crochet</v>
      </c>
    </row>
    <row r="1079" spans="1:9" x14ac:dyDescent="0.3">
      <c r="A1079" s="1">
        <v>45337.416666666664</v>
      </c>
      <c r="B1079" s="1">
        <v>45337.458333333336</v>
      </c>
      <c r="C1079" t="s">
        <v>487</v>
      </c>
      <c r="D1079">
        <v>195</v>
      </c>
      <c r="E1079" t="s">
        <v>500</v>
      </c>
      <c r="F1079" t="s">
        <v>501</v>
      </c>
      <c r="G1079" t="s">
        <v>502</v>
      </c>
      <c r="H1079" t="str">
        <f t="shared" si="32"/>
        <v>195_2/15/2024 10:00</v>
      </c>
      <c r="I1079" t="str">
        <f t="shared" si="33"/>
        <v>James Allen</v>
      </c>
    </row>
    <row r="1080" spans="1:9" x14ac:dyDescent="0.3">
      <c r="A1080" s="1">
        <v>45337.416666666664</v>
      </c>
      <c r="B1080" s="1">
        <v>45337.458333333336</v>
      </c>
      <c r="C1080" t="s">
        <v>487</v>
      </c>
      <c r="D1080">
        <v>194</v>
      </c>
      <c r="E1080" t="s">
        <v>500</v>
      </c>
      <c r="F1080" t="s">
        <v>501</v>
      </c>
      <c r="G1080" t="s">
        <v>502</v>
      </c>
      <c r="H1080" t="str">
        <f t="shared" si="32"/>
        <v>194_2/15/2024 10:00</v>
      </c>
      <c r="I1080" t="str">
        <f t="shared" si="33"/>
        <v>James Allen</v>
      </c>
    </row>
    <row r="1081" spans="1:9" x14ac:dyDescent="0.3">
      <c r="A1081" s="1">
        <v>45337.416666666664</v>
      </c>
      <c r="B1081" s="1">
        <v>45337.458333333336</v>
      </c>
      <c r="C1081" t="s">
        <v>487</v>
      </c>
      <c r="D1081">
        <v>307</v>
      </c>
      <c r="E1081" t="s">
        <v>488</v>
      </c>
      <c r="F1081" t="s">
        <v>489</v>
      </c>
      <c r="G1081" t="s">
        <v>490</v>
      </c>
      <c r="H1081" t="str">
        <f t="shared" si="32"/>
        <v>307_2/15/2024 10:00</v>
      </c>
      <c r="I1081" t="str">
        <f t="shared" si="33"/>
        <v>Kelsea Rodriguez</v>
      </c>
    </row>
    <row r="1082" spans="1:9" x14ac:dyDescent="0.3">
      <c r="A1082" s="1">
        <v>45337.4375</v>
      </c>
      <c r="B1082" s="1">
        <v>45337.458333333336</v>
      </c>
      <c r="C1082" t="s">
        <v>480</v>
      </c>
      <c r="D1082">
        <v>289</v>
      </c>
      <c r="E1082" t="s">
        <v>503</v>
      </c>
      <c r="F1082" t="s">
        <v>504</v>
      </c>
      <c r="G1082" t="s">
        <v>505</v>
      </c>
      <c r="H1082" t="str">
        <f t="shared" si="32"/>
        <v>289_2/15/2024 10:30</v>
      </c>
      <c r="I1082" t="str">
        <f t="shared" si="33"/>
        <v>D'Anna Pullen</v>
      </c>
    </row>
    <row r="1083" spans="1:9" x14ac:dyDescent="0.3">
      <c r="A1083" s="1">
        <v>45337.4375</v>
      </c>
      <c r="B1083" s="1">
        <v>45337.458333333336</v>
      </c>
      <c r="C1083" t="s">
        <v>480</v>
      </c>
      <c r="D1083">
        <v>179</v>
      </c>
      <c r="E1083" t="s">
        <v>494</v>
      </c>
      <c r="F1083" t="s">
        <v>495</v>
      </c>
      <c r="G1083" t="s">
        <v>496</v>
      </c>
      <c r="H1083" t="str">
        <f t="shared" si="32"/>
        <v>179_2/15/2024 10:30</v>
      </c>
      <c r="I1083" t="str">
        <f t="shared" si="33"/>
        <v>Kelli Cruthirds</v>
      </c>
    </row>
    <row r="1084" spans="1:9" x14ac:dyDescent="0.3">
      <c r="A1084" s="1">
        <v>45337.4375</v>
      </c>
      <c r="B1084" s="1">
        <v>45337.458333333336</v>
      </c>
      <c r="C1084" t="s">
        <v>480</v>
      </c>
      <c r="D1084">
        <v>230</v>
      </c>
      <c r="E1084" t="s">
        <v>497</v>
      </c>
      <c r="F1084" t="s">
        <v>498</v>
      </c>
      <c r="G1084" t="s">
        <v>499</v>
      </c>
      <c r="H1084" t="str">
        <f t="shared" si="32"/>
        <v>230_2/15/2024 10:30</v>
      </c>
      <c r="I1084" t="str">
        <f t="shared" si="33"/>
        <v>Christian Litz</v>
      </c>
    </row>
    <row r="1085" spans="1:9" x14ac:dyDescent="0.3">
      <c r="A1085" s="1">
        <v>45337.4375</v>
      </c>
      <c r="B1085" s="1">
        <v>45337.458333333336</v>
      </c>
      <c r="C1085" t="s">
        <v>480</v>
      </c>
      <c r="D1085">
        <v>277</v>
      </c>
      <c r="E1085" t="s">
        <v>506</v>
      </c>
      <c r="F1085" t="s">
        <v>507</v>
      </c>
      <c r="G1085" t="s">
        <v>508</v>
      </c>
      <c r="H1085" t="str">
        <f t="shared" si="32"/>
        <v>277_2/15/2024 10:30</v>
      </c>
      <c r="I1085" t="str">
        <f t="shared" si="33"/>
        <v>Victoria Miley</v>
      </c>
    </row>
    <row r="1086" spans="1:9" x14ac:dyDescent="0.3">
      <c r="A1086" s="1">
        <v>45337.458333333336</v>
      </c>
      <c r="B1086" s="1">
        <v>45337.479166666664</v>
      </c>
      <c r="C1086" t="s">
        <v>480</v>
      </c>
      <c r="D1086">
        <v>215</v>
      </c>
      <c r="E1086" t="s">
        <v>503</v>
      </c>
      <c r="F1086" t="s">
        <v>504</v>
      </c>
      <c r="G1086" t="s">
        <v>505</v>
      </c>
      <c r="H1086" t="str">
        <f t="shared" si="32"/>
        <v>215_2/15/2024 11:00</v>
      </c>
      <c r="I1086" t="str">
        <f t="shared" si="33"/>
        <v>D'Anna Pullen</v>
      </c>
    </row>
    <row r="1087" spans="1:9" x14ac:dyDescent="0.3">
      <c r="A1087" s="1">
        <v>45337.458333333336</v>
      </c>
      <c r="B1087" s="1">
        <v>45337.479166666664</v>
      </c>
      <c r="C1087" t="s">
        <v>480</v>
      </c>
      <c r="D1087">
        <v>208</v>
      </c>
      <c r="E1087" t="s">
        <v>506</v>
      </c>
      <c r="F1087" t="s">
        <v>507</v>
      </c>
      <c r="G1087" t="s">
        <v>508</v>
      </c>
      <c r="H1087" t="str">
        <f t="shared" si="32"/>
        <v>208_2/15/2024 11:00</v>
      </c>
      <c r="I1087" t="str">
        <f t="shared" si="33"/>
        <v>Victoria Miley</v>
      </c>
    </row>
    <row r="1088" spans="1:9" x14ac:dyDescent="0.3">
      <c r="A1088" s="1">
        <v>45337.458333333336</v>
      </c>
      <c r="B1088" s="1">
        <v>45337.479166666664</v>
      </c>
      <c r="C1088" t="s">
        <v>480</v>
      </c>
      <c r="D1088">
        <v>240</v>
      </c>
      <c r="E1088" t="s">
        <v>494</v>
      </c>
      <c r="F1088" t="s">
        <v>495</v>
      </c>
      <c r="G1088" t="s">
        <v>496</v>
      </c>
      <c r="H1088" t="str">
        <f t="shared" si="32"/>
        <v>240_2/15/2024 11:00</v>
      </c>
      <c r="I1088" t="str">
        <f t="shared" si="33"/>
        <v>Kelli Cruthirds</v>
      </c>
    </row>
    <row r="1089" spans="1:9" x14ac:dyDescent="0.3">
      <c r="A1089" s="1">
        <v>45337.458333333336</v>
      </c>
      <c r="B1089" s="1">
        <v>45337.5</v>
      </c>
      <c r="C1089" t="s">
        <v>480</v>
      </c>
      <c r="D1089">
        <v>183</v>
      </c>
      <c r="E1089" t="s">
        <v>481</v>
      </c>
      <c r="F1089" t="s">
        <v>482</v>
      </c>
      <c r="G1089" t="s">
        <v>483</v>
      </c>
      <c r="H1089" t="str">
        <f t="shared" si="32"/>
        <v>183_2/15/2024 11:00</v>
      </c>
      <c r="I1089" t="str">
        <f t="shared" si="33"/>
        <v>Robert Crochet</v>
      </c>
    </row>
    <row r="1090" spans="1:9" x14ac:dyDescent="0.3">
      <c r="A1090" s="1">
        <v>45337.458333333336</v>
      </c>
      <c r="B1090" s="1">
        <v>45337.5</v>
      </c>
      <c r="C1090" t="s">
        <v>480</v>
      </c>
      <c r="D1090">
        <v>182</v>
      </c>
      <c r="E1090" t="s">
        <v>481</v>
      </c>
      <c r="F1090" t="s">
        <v>482</v>
      </c>
      <c r="G1090" t="s">
        <v>483</v>
      </c>
      <c r="H1090" t="str">
        <f t="shared" si="32"/>
        <v>182_2/15/2024 11:00</v>
      </c>
      <c r="I1090" t="str">
        <f t="shared" si="33"/>
        <v>Robert Crochet</v>
      </c>
    </row>
    <row r="1091" spans="1:9" x14ac:dyDescent="0.3">
      <c r="A1091" s="1">
        <v>45337.458333333336</v>
      </c>
      <c r="B1091" s="1">
        <v>45337.5</v>
      </c>
      <c r="C1091" t="s">
        <v>480</v>
      </c>
      <c r="D1091">
        <v>73</v>
      </c>
      <c r="E1091" t="s">
        <v>518</v>
      </c>
      <c r="F1091" t="s">
        <v>519</v>
      </c>
      <c r="G1091" t="s">
        <v>520</v>
      </c>
      <c r="H1091" t="str">
        <f t="shared" ref="H1091:H1154" si="34">D1091&amp;"_"&amp;TEXT(A1091,"m/d/yyyy hh:mm")</f>
        <v>73_2/15/2024 11:00</v>
      </c>
      <c r="I1091" t="str">
        <f t="shared" si="33"/>
        <v>Heidi Molaison</v>
      </c>
    </row>
    <row r="1092" spans="1:9" x14ac:dyDescent="0.3">
      <c r="A1092" s="1">
        <v>45337.458333333336</v>
      </c>
      <c r="B1092" s="1">
        <v>45337.5</v>
      </c>
      <c r="C1092" t="s">
        <v>480</v>
      </c>
      <c r="D1092">
        <v>6</v>
      </c>
      <c r="E1092" t="s">
        <v>509</v>
      </c>
      <c r="F1092" t="s">
        <v>510</v>
      </c>
      <c r="G1092" t="s">
        <v>511</v>
      </c>
      <c r="H1092" t="str">
        <f t="shared" si="34"/>
        <v>6_2/15/2024 11:00</v>
      </c>
      <c r="I1092" t="str">
        <f t="shared" ref="I1092:I1155" si="35">F1092&amp;" "&amp;G1092</f>
        <v>Jessica Pittman</v>
      </c>
    </row>
    <row r="1093" spans="1:9" x14ac:dyDescent="0.3">
      <c r="A1093" s="1">
        <v>45337.458333333336</v>
      </c>
      <c r="B1093" s="1">
        <v>45337.5</v>
      </c>
      <c r="C1093" t="s">
        <v>480</v>
      </c>
      <c r="D1093">
        <v>92</v>
      </c>
      <c r="E1093" t="s">
        <v>518</v>
      </c>
      <c r="F1093" t="s">
        <v>519</v>
      </c>
      <c r="G1093" t="s">
        <v>520</v>
      </c>
      <c r="H1093" t="str">
        <f t="shared" si="34"/>
        <v>92_2/15/2024 11:00</v>
      </c>
      <c r="I1093" t="str">
        <f t="shared" si="35"/>
        <v>Heidi Molaison</v>
      </c>
    </row>
    <row r="1094" spans="1:9" x14ac:dyDescent="0.3">
      <c r="A1094" s="1">
        <v>45337.458333333336</v>
      </c>
      <c r="B1094" s="1">
        <v>45337.5</v>
      </c>
      <c r="C1094" t="s">
        <v>487</v>
      </c>
      <c r="D1094">
        <v>64</v>
      </c>
      <c r="E1094" t="s">
        <v>500</v>
      </c>
      <c r="F1094" t="s">
        <v>501</v>
      </c>
      <c r="G1094" t="s">
        <v>502</v>
      </c>
      <c r="H1094" t="str">
        <f t="shared" si="34"/>
        <v>64_2/15/2024 11:00</v>
      </c>
      <c r="I1094" t="str">
        <f t="shared" si="35"/>
        <v>James Allen</v>
      </c>
    </row>
    <row r="1095" spans="1:9" x14ac:dyDescent="0.3">
      <c r="A1095" s="1">
        <v>45337.479166666664</v>
      </c>
      <c r="B1095" s="1">
        <v>45337.5</v>
      </c>
      <c r="C1095" t="s">
        <v>480</v>
      </c>
      <c r="D1095">
        <v>120</v>
      </c>
      <c r="E1095" t="s">
        <v>506</v>
      </c>
      <c r="F1095" t="s">
        <v>507</v>
      </c>
      <c r="G1095" t="s">
        <v>508</v>
      </c>
      <c r="H1095" t="str">
        <f t="shared" si="34"/>
        <v>120_2/15/2024 11:30</v>
      </c>
      <c r="I1095" t="str">
        <f t="shared" si="35"/>
        <v>Victoria Miley</v>
      </c>
    </row>
    <row r="1096" spans="1:9" x14ac:dyDescent="0.3">
      <c r="A1096" s="1">
        <v>45337.541666666664</v>
      </c>
      <c r="B1096" s="1">
        <v>45337.5625</v>
      </c>
      <c r="C1096" t="s">
        <v>480</v>
      </c>
      <c r="D1096">
        <v>299</v>
      </c>
      <c r="E1096" t="s">
        <v>503</v>
      </c>
      <c r="F1096" t="s">
        <v>504</v>
      </c>
      <c r="G1096" t="s">
        <v>505</v>
      </c>
      <c r="H1096" t="str">
        <f t="shared" si="34"/>
        <v>299_2/15/2024 13:00</v>
      </c>
      <c r="I1096" t="str">
        <f t="shared" si="35"/>
        <v>D'Anna Pullen</v>
      </c>
    </row>
    <row r="1097" spans="1:9" x14ac:dyDescent="0.3">
      <c r="A1097" s="1">
        <v>45337.541666666664</v>
      </c>
      <c r="B1097" s="1">
        <v>45337.5625</v>
      </c>
      <c r="C1097" t="s">
        <v>480</v>
      </c>
      <c r="D1097">
        <v>167</v>
      </c>
      <c r="E1097" t="s">
        <v>506</v>
      </c>
      <c r="F1097" t="s">
        <v>507</v>
      </c>
      <c r="G1097" t="s">
        <v>508</v>
      </c>
      <c r="H1097" t="str">
        <f t="shared" si="34"/>
        <v>167_2/15/2024 13:00</v>
      </c>
      <c r="I1097" t="str">
        <f t="shared" si="35"/>
        <v>Victoria Miley</v>
      </c>
    </row>
    <row r="1098" spans="1:9" x14ac:dyDescent="0.3">
      <c r="A1098" s="1">
        <v>45337.541666666664</v>
      </c>
      <c r="B1098" s="1">
        <v>45337.5625</v>
      </c>
      <c r="C1098" t="s">
        <v>480</v>
      </c>
      <c r="D1098">
        <v>76</v>
      </c>
      <c r="E1098" t="s">
        <v>518</v>
      </c>
      <c r="F1098" t="s">
        <v>519</v>
      </c>
      <c r="G1098" t="s">
        <v>520</v>
      </c>
      <c r="H1098" t="str">
        <f t="shared" si="34"/>
        <v>76_2/15/2024 13:00</v>
      </c>
      <c r="I1098" t="str">
        <f t="shared" si="35"/>
        <v>Heidi Molaison</v>
      </c>
    </row>
    <row r="1099" spans="1:9" x14ac:dyDescent="0.3">
      <c r="A1099" s="1">
        <v>45337.541666666664</v>
      </c>
      <c r="B1099" s="1">
        <v>45337.5625</v>
      </c>
      <c r="C1099" t="s">
        <v>487</v>
      </c>
      <c r="D1099">
        <v>169</v>
      </c>
      <c r="E1099" t="s">
        <v>488</v>
      </c>
      <c r="F1099" t="s">
        <v>489</v>
      </c>
      <c r="G1099" t="s">
        <v>490</v>
      </c>
      <c r="H1099" t="str">
        <f t="shared" si="34"/>
        <v>169_2/15/2024 13:00</v>
      </c>
      <c r="I1099" t="str">
        <f t="shared" si="35"/>
        <v>Kelsea Rodriguez</v>
      </c>
    </row>
    <row r="1100" spans="1:9" x14ac:dyDescent="0.3">
      <c r="A1100" s="1">
        <v>45337.541666666664</v>
      </c>
      <c r="B1100" s="1">
        <v>45337.583333333336</v>
      </c>
      <c r="C1100" t="s">
        <v>480</v>
      </c>
      <c r="D1100">
        <v>147</v>
      </c>
      <c r="E1100" t="s">
        <v>497</v>
      </c>
      <c r="F1100" t="s">
        <v>498</v>
      </c>
      <c r="G1100" t="s">
        <v>499</v>
      </c>
      <c r="H1100" t="str">
        <f t="shared" si="34"/>
        <v>147_2/15/2024 13:00</v>
      </c>
      <c r="I1100" t="str">
        <f t="shared" si="35"/>
        <v>Christian Litz</v>
      </c>
    </row>
    <row r="1101" spans="1:9" x14ac:dyDescent="0.3">
      <c r="A1101" s="1">
        <v>45337.541666666664</v>
      </c>
      <c r="B1101" s="1">
        <v>45337.583333333336</v>
      </c>
      <c r="C1101" t="s">
        <v>480</v>
      </c>
      <c r="D1101">
        <v>19</v>
      </c>
      <c r="E1101" t="s">
        <v>509</v>
      </c>
      <c r="F1101" t="s">
        <v>510</v>
      </c>
      <c r="G1101" t="s">
        <v>511</v>
      </c>
      <c r="H1101" t="str">
        <f t="shared" si="34"/>
        <v>19_2/15/2024 13:00</v>
      </c>
      <c r="I1101" t="str">
        <f t="shared" si="35"/>
        <v>Jessica Pittman</v>
      </c>
    </row>
    <row r="1102" spans="1:9" x14ac:dyDescent="0.3">
      <c r="A1102" s="1">
        <v>45337.541666666664</v>
      </c>
      <c r="B1102" s="1">
        <v>45337.583333333336</v>
      </c>
      <c r="C1102" t="s">
        <v>480</v>
      </c>
      <c r="D1102">
        <v>298</v>
      </c>
      <c r="E1102" t="s">
        <v>484</v>
      </c>
      <c r="F1102" t="s">
        <v>485</v>
      </c>
      <c r="G1102" t="s">
        <v>486</v>
      </c>
      <c r="H1102" t="str">
        <f t="shared" si="34"/>
        <v>298_2/15/2024 13:00</v>
      </c>
      <c r="I1102" t="str">
        <f t="shared" si="35"/>
        <v>Katherine Tyree</v>
      </c>
    </row>
    <row r="1103" spans="1:9" x14ac:dyDescent="0.3">
      <c r="A1103" s="1">
        <v>45337.541666666664</v>
      </c>
      <c r="B1103" s="1">
        <v>45337.583333333336</v>
      </c>
      <c r="C1103" t="s">
        <v>480</v>
      </c>
      <c r="D1103">
        <v>326</v>
      </c>
      <c r="E1103" t="s">
        <v>481</v>
      </c>
      <c r="F1103" t="s">
        <v>482</v>
      </c>
      <c r="G1103" t="s">
        <v>483</v>
      </c>
      <c r="H1103" t="str">
        <f t="shared" si="34"/>
        <v>326_2/15/2024 13:00</v>
      </c>
      <c r="I1103" t="str">
        <f t="shared" si="35"/>
        <v>Robert Crochet</v>
      </c>
    </row>
    <row r="1104" spans="1:9" x14ac:dyDescent="0.3">
      <c r="A1104" s="1">
        <v>45337.5625</v>
      </c>
      <c r="B1104" s="1">
        <v>45337.583333333336</v>
      </c>
      <c r="C1104" t="s">
        <v>487</v>
      </c>
      <c r="D1104">
        <v>117</v>
      </c>
      <c r="E1104" t="s">
        <v>494</v>
      </c>
      <c r="F1104" t="s">
        <v>495</v>
      </c>
      <c r="G1104" t="s">
        <v>496</v>
      </c>
      <c r="H1104" t="str">
        <f t="shared" si="34"/>
        <v>117_2/15/2024 13:30</v>
      </c>
      <c r="I1104" t="str">
        <f t="shared" si="35"/>
        <v>Kelli Cruthirds</v>
      </c>
    </row>
    <row r="1105" spans="1:9" x14ac:dyDescent="0.3">
      <c r="A1105" s="1">
        <v>45337.5625</v>
      </c>
      <c r="B1105" s="1">
        <v>45337.583333333336</v>
      </c>
      <c r="C1105" t="s">
        <v>487</v>
      </c>
      <c r="D1105">
        <v>116</v>
      </c>
      <c r="E1105" t="s">
        <v>494</v>
      </c>
      <c r="F1105" t="s">
        <v>495</v>
      </c>
      <c r="G1105" t="s">
        <v>496</v>
      </c>
      <c r="H1105" t="str">
        <f t="shared" si="34"/>
        <v>116_2/15/2024 13:30</v>
      </c>
      <c r="I1105" t="str">
        <f t="shared" si="35"/>
        <v>Kelli Cruthirds</v>
      </c>
    </row>
    <row r="1106" spans="1:9" x14ac:dyDescent="0.3">
      <c r="A1106" s="1">
        <v>45337.5625</v>
      </c>
      <c r="B1106" s="1">
        <v>45337.583333333336</v>
      </c>
      <c r="C1106" t="s">
        <v>487</v>
      </c>
      <c r="D1106">
        <v>2</v>
      </c>
      <c r="E1106" t="s">
        <v>488</v>
      </c>
      <c r="F1106" t="s">
        <v>489</v>
      </c>
      <c r="G1106" t="s">
        <v>490</v>
      </c>
      <c r="H1106" t="str">
        <f t="shared" si="34"/>
        <v>2_2/15/2024 13:30</v>
      </c>
      <c r="I1106" t="str">
        <f t="shared" si="35"/>
        <v>Kelsea Rodriguez</v>
      </c>
    </row>
    <row r="1107" spans="1:9" x14ac:dyDescent="0.3">
      <c r="A1107" s="1">
        <v>45337.5625</v>
      </c>
      <c r="B1107" s="1">
        <v>45337.604166666664</v>
      </c>
      <c r="C1107" t="s">
        <v>480</v>
      </c>
      <c r="D1107">
        <v>295</v>
      </c>
      <c r="E1107" t="s">
        <v>518</v>
      </c>
      <c r="F1107" t="s">
        <v>519</v>
      </c>
      <c r="G1107" t="s">
        <v>520</v>
      </c>
      <c r="H1107" t="str">
        <f t="shared" si="34"/>
        <v>295_2/15/2024 13:30</v>
      </c>
      <c r="I1107" t="str">
        <f t="shared" si="35"/>
        <v>Heidi Molaison</v>
      </c>
    </row>
    <row r="1108" spans="1:9" x14ac:dyDescent="0.3">
      <c r="A1108" s="1">
        <v>45337.583333333336</v>
      </c>
      <c r="B1108" s="1">
        <v>45337.604166666664</v>
      </c>
      <c r="C1108" t="s">
        <v>480</v>
      </c>
      <c r="D1108">
        <v>192</v>
      </c>
      <c r="E1108" t="s">
        <v>506</v>
      </c>
      <c r="F1108" t="s">
        <v>507</v>
      </c>
      <c r="G1108" t="s">
        <v>508</v>
      </c>
      <c r="H1108" t="str">
        <f t="shared" si="34"/>
        <v>192_2/15/2024 14:00</v>
      </c>
      <c r="I1108" t="str">
        <f t="shared" si="35"/>
        <v>Victoria Miley</v>
      </c>
    </row>
    <row r="1109" spans="1:9" x14ac:dyDescent="0.3">
      <c r="A1109" s="1">
        <v>45337.583333333336</v>
      </c>
      <c r="B1109" s="1">
        <v>45337.604166666664</v>
      </c>
      <c r="C1109" t="s">
        <v>487</v>
      </c>
      <c r="D1109">
        <v>2</v>
      </c>
      <c r="E1109" t="s">
        <v>494</v>
      </c>
      <c r="F1109" t="s">
        <v>495</v>
      </c>
      <c r="G1109" t="s">
        <v>496</v>
      </c>
      <c r="H1109" t="str">
        <f t="shared" si="34"/>
        <v>2_2/15/2024 14:00</v>
      </c>
      <c r="I1109" t="str">
        <f t="shared" si="35"/>
        <v>Kelli Cruthirds</v>
      </c>
    </row>
    <row r="1110" spans="1:9" x14ac:dyDescent="0.3">
      <c r="A1110" s="1">
        <v>45337.583333333336</v>
      </c>
      <c r="B1110" s="1">
        <v>45337.625</v>
      </c>
      <c r="C1110" t="s">
        <v>480</v>
      </c>
      <c r="D1110">
        <v>10</v>
      </c>
      <c r="E1110" t="s">
        <v>481</v>
      </c>
      <c r="F1110" t="s">
        <v>482</v>
      </c>
      <c r="G1110" t="s">
        <v>483</v>
      </c>
      <c r="H1110" t="str">
        <f t="shared" si="34"/>
        <v>10_2/15/2024 14:00</v>
      </c>
      <c r="I1110" t="str">
        <f t="shared" si="35"/>
        <v>Robert Crochet</v>
      </c>
    </row>
    <row r="1111" spans="1:9" x14ac:dyDescent="0.3">
      <c r="A1111" s="1">
        <v>45337.583333333336</v>
      </c>
      <c r="B1111" s="1">
        <v>45337.625</v>
      </c>
      <c r="C1111" t="s">
        <v>480</v>
      </c>
      <c r="D1111">
        <v>85</v>
      </c>
      <c r="E1111" t="s">
        <v>484</v>
      </c>
      <c r="F1111" t="s">
        <v>485</v>
      </c>
      <c r="G1111" t="s">
        <v>486</v>
      </c>
      <c r="H1111" t="str">
        <f t="shared" si="34"/>
        <v>85_2/15/2024 14:00</v>
      </c>
      <c r="I1111" t="str">
        <f t="shared" si="35"/>
        <v>Katherine Tyree</v>
      </c>
    </row>
    <row r="1112" spans="1:9" x14ac:dyDescent="0.3">
      <c r="A1112" s="1">
        <v>45337.583333333336</v>
      </c>
      <c r="B1112" s="1">
        <v>45337.625</v>
      </c>
      <c r="C1112" t="s">
        <v>480</v>
      </c>
      <c r="D1112">
        <v>332</v>
      </c>
      <c r="E1112" t="s">
        <v>497</v>
      </c>
      <c r="F1112" t="s">
        <v>498</v>
      </c>
      <c r="G1112" t="s">
        <v>499</v>
      </c>
      <c r="H1112" t="str">
        <f t="shared" si="34"/>
        <v>332_2/15/2024 14:00</v>
      </c>
      <c r="I1112" t="str">
        <f t="shared" si="35"/>
        <v>Christian Litz</v>
      </c>
    </row>
    <row r="1113" spans="1:9" x14ac:dyDescent="0.3">
      <c r="A1113" s="1">
        <v>45337.583333333336</v>
      </c>
      <c r="B1113" s="1">
        <v>45337.625</v>
      </c>
      <c r="C1113" t="s">
        <v>480</v>
      </c>
      <c r="D1113">
        <v>110</v>
      </c>
      <c r="E1113" t="s">
        <v>481</v>
      </c>
      <c r="F1113" t="s">
        <v>482</v>
      </c>
      <c r="G1113" t="s">
        <v>483</v>
      </c>
      <c r="H1113" t="str">
        <f t="shared" si="34"/>
        <v>110_2/15/2024 14:00</v>
      </c>
      <c r="I1113" t="str">
        <f t="shared" si="35"/>
        <v>Robert Crochet</v>
      </c>
    </row>
    <row r="1114" spans="1:9" x14ac:dyDescent="0.3">
      <c r="A1114" s="1">
        <v>45337.583333333336</v>
      </c>
      <c r="B1114" s="1">
        <v>45337.625</v>
      </c>
      <c r="C1114" t="s">
        <v>480</v>
      </c>
      <c r="D1114">
        <v>166</v>
      </c>
      <c r="E1114" t="s">
        <v>509</v>
      </c>
      <c r="F1114" t="s">
        <v>510</v>
      </c>
      <c r="G1114" t="s">
        <v>511</v>
      </c>
      <c r="H1114" t="str">
        <f t="shared" si="34"/>
        <v>166_2/15/2024 14:00</v>
      </c>
      <c r="I1114" t="str">
        <f t="shared" si="35"/>
        <v>Jessica Pittman</v>
      </c>
    </row>
    <row r="1115" spans="1:9" x14ac:dyDescent="0.3">
      <c r="A1115" s="1">
        <v>45337.583333333336</v>
      </c>
      <c r="B1115" s="1">
        <v>45337.625</v>
      </c>
      <c r="C1115" t="s">
        <v>480</v>
      </c>
      <c r="D1115">
        <v>319</v>
      </c>
      <c r="E1115" t="s">
        <v>484</v>
      </c>
      <c r="F1115" t="s">
        <v>485</v>
      </c>
      <c r="G1115" t="s">
        <v>486</v>
      </c>
      <c r="H1115" t="str">
        <f t="shared" si="34"/>
        <v>319_2/15/2024 14:00</v>
      </c>
      <c r="I1115" t="str">
        <f t="shared" si="35"/>
        <v>Katherine Tyree</v>
      </c>
    </row>
    <row r="1116" spans="1:9" x14ac:dyDescent="0.3">
      <c r="A1116" s="1">
        <v>45337.604166666664</v>
      </c>
      <c r="B1116" s="1">
        <v>45337.625</v>
      </c>
      <c r="C1116" t="s">
        <v>480</v>
      </c>
      <c r="D1116">
        <v>299</v>
      </c>
      <c r="E1116" t="s">
        <v>518</v>
      </c>
      <c r="F1116" t="s">
        <v>519</v>
      </c>
      <c r="G1116" t="s">
        <v>520</v>
      </c>
      <c r="H1116" t="str">
        <f t="shared" si="34"/>
        <v>299_2/15/2024 14:30</v>
      </c>
      <c r="I1116" t="str">
        <f t="shared" si="35"/>
        <v>Heidi Molaison</v>
      </c>
    </row>
    <row r="1117" spans="1:9" x14ac:dyDescent="0.3">
      <c r="A1117" s="1">
        <v>45337.625</v>
      </c>
      <c r="B1117" s="1">
        <v>45337.645833333336</v>
      </c>
      <c r="C1117" t="s">
        <v>480</v>
      </c>
      <c r="D1117">
        <v>217</v>
      </c>
      <c r="E1117" t="s">
        <v>503</v>
      </c>
      <c r="F1117" t="s">
        <v>504</v>
      </c>
      <c r="G1117" t="s">
        <v>505</v>
      </c>
      <c r="H1117" t="str">
        <f t="shared" si="34"/>
        <v>217_2/15/2024 15:00</v>
      </c>
      <c r="I1117" t="str">
        <f t="shared" si="35"/>
        <v>D'Anna Pullen</v>
      </c>
    </row>
    <row r="1118" spans="1:9" x14ac:dyDescent="0.3">
      <c r="A1118" s="1">
        <v>45337.625</v>
      </c>
      <c r="B1118" s="1">
        <v>45337.645833333336</v>
      </c>
      <c r="C1118" t="s">
        <v>480</v>
      </c>
      <c r="D1118">
        <v>204</v>
      </c>
      <c r="E1118" t="s">
        <v>518</v>
      </c>
      <c r="F1118" t="s">
        <v>519</v>
      </c>
      <c r="G1118" t="s">
        <v>520</v>
      </c>
      <c r="H1118" t="str">
        <f t="shared" si="34"/>
        <v>204_2/15/2024 15:00</v>
      </c>
      <c r="I1118" t="str">
        <f t="shared" si="35"/>
        <v>Heidi Molaison</v>
      </c>
    </row>
    <row r="1119" spans="1:9" x14ac:dyDescent="0.3">
      <c r="A1119" s="1">
        <v>45337.625</v>
      </c>
      <c r="B1119" s="1">
        <v>45337.645833333336</v>
      </c>
      <c r="C1119" t="s">
        <v>480</v>
      </c>
      <c r="D1119">
        <v>185</v>
      </c>
      <c r="E1119" t="s">
        <v>506</v>
      </c>
      <c r="F1119" t="s">
        <v>507</v>
      </c>
      <c r="G1119" t="s">
        <v>508</v>
      </c>
      <c r="H1119" t="str">
        <f t="shared" si="34"/>
        <v>185_2/15/2024 15:00</v>
      </c>
      <c r="I1119" t="str">
        <f t="shared" si="35"/>
        <v>Victoria Miley</v>
      </c>
    </row>
    <row r="1120" spans="1:9" x14ac:dyDescent="0.3">
      <c r="A1120" s="1">
        <v>45337.625</v>
      </c>
      <c r="B1120" s="1">
        <v>45337.645833333336</v>
      </c>
      <c r="C1120" t="s">
        <v>480</v>
      </c>
      <c r="D1120">
        <v>216</v>
      </c>
      <c r="E1120" t="s">
        <v>497</v>
      </c>
      <c r="F1120" t="s">
        <v>498</v>
      </c>
      <c r="G1120" t="s">
        <v>499</v>
      </c>
      <c r="H1120" t="str">
        <f t="shared" si="34"/>
        <v>216_2/15/2024 15:00</v>
      </c>
      <c r="I1120" t="str">
        <f t="shared" si="35"/>
        <v>Christian Litz</v>
      </c>
    </row>
    <row r="1121" spans="1:9" x14ac:dyDescent="0.3">
      <c r="A1121" s="1">
        <v>45337.625</v>
      </c>
      <c r="B1121" s="1">
        <v>45337.645833333336</v>
      </c>
      <c r="C1121" t="s">
        <v>487</v>
      </c>
      <c r="D1121">
        <v>81</v>
      </c>
      <c r="E1121" t="s">
        <v>494</v>
      </c>
      <c r="F1121" t="s">
        <v>495</v>
      </c>
      <c r="G1121" t="s">
        <v>496</v>
      </c>
      <c r="H1121" t="str">
        <f t="shared" si="34"/>
        <v>81_2/15/2024 15:00</v>
      </c>
      <c r="I1121" t="str">
        <f t="shared" si="35"/>
        <v>Kelli Cruthirds</v>
      </c>
    </row>
    <row r="1122" spans="1:9" x14ac:dyDescent="0.3">
      <c r="A1122" s="1">
        <v>45337.625</v>
      </c>
      <c r="B1122" s="1">
        <v>45337.666666666664</v>
      </c>
      <c r="C1122" t="s">
        <v>480</v>
      </c>
      <c r="D1122">
        <v>21</v>
      </c>
      <c r="E1122" t="s">
        <v>484</v>
      </c>
      <c r="F1122" t="s">
        <v>485</v>
      </c>
      <c r="G1122" t="s">
        <v>486</v>
      </c>
      <c r="H1122" t="str">
        <f t="shared" si="34"/>
        <v>21_2/15/2024 15:00</v>
      </c>
      <c r="I1122" t="str">
        <f t="shared" si="35"/>
        <v>Katherine Tyree</v>
      </c>
    </row>
    <row r="1123" spans="1:9" x14ac:dyDescent="0.3">
      <c r="A1123" s="1">
        <v>45337.625</v>
      </c>
      <c r="B1123" s="1">
        <v>45337.666666666664</v>
      </c>
      <c r="C1123" t="s">
        <v>480</v>
      </c>
      <c r="D1123">
        <v>236</v>
      </c>
      <c r="E1123" t="s">
        <v>481</v>
      </c>
      <c r="F1123" t="s">
        <v>482</v>
      </c>
      <c r="G1123" t="s">
        <v>483</v>
      </c>
      <c r="H1123" t="str">
        <f t="shared" si="34"/>
        <v>236_2/15/2024 15:00</v>
      </c>
      <c r="I1123" t="str">
        <f t="shared" si="35"/>
        <v>Robert Crochet</v>
      </c>
    </row>
    <row r="1124" spans="1:9" x14ac:dyDescent="0.3">
      <c r="A1124" s="1">
        <v>45337.625</v>
      </c>
      <c r="B1124" s="1">
        <v>45337.666666666664</v>
      </c>
      <c r="C1124" t="s">
        <v>480</v>
      </c>
      <c r="D1124">
        <v>354</v>
      </c>
      <c r="E1124" t="s">
        <v>484</v>
      </c>
      <c r="F1124" t="s">
        <v>485</v>
      </c>
      <c r="G1124" t="s">
        <v>486</v>
      </c>
      <c r="H1124" t="str">
        <f t="shared" si="34"/>
        <v>354_2/15/2024 15:00</v>
      </c>
      <c r="I1124" t="str">
        <f t="shared" si="35"/>
        <v>Katherine Tyree</v>
      </c>
    </row>
    <row r="1125" spans="1:9" x14ac:dyDescent="0.3">
      <c r="A1125" s="1">
        <v>45337.625</v>
      </c>
      <c r="B1125" s="1">
        <v>45337.666666666664</v>
      </c>
      <c r="C1125" t="s">
        <v>480</v>
      </c>
      <c r="D1125">
        <v>44</v>
      </c>
      <c r="E1125" t="s">
        <v>484</v>
      </c>
      <c r="F1125" t="s">
        <v>485</v>
      </c>
      <c r="G1125" t="s">
        <v>486</v>
      </c>
      <c r="H1125" t="str">
        <f t="shared" si="34"/>
        <v>44_2/15/2024 15:00</v>
      </c>
      <c r="I1125" t="str">
        <f t="shared" si="35"/>
        <v>Katherine Tyree</v>
      </c>
    </row>
    <row r="1126" spans="1:9" x14ac:dyDescent="0.3">
      <c r="A1126" s="1">
        <v>45337.645833333336</v>
      </c>
      <c r="B1126" s="1">
        <v>45337.666666666664</v>
      </c>
      <c r="C1126" t="s">
        <v>480</v>
      </c>
      <c r="D1126">
        <v>228</v>
      </c>
      <c r="E1126" t="s">
        <v>506</v>
      </c>
      <c r="F1126" t="s">
        <v>507</v>
      </c>
      <c r="G1126" t="s">
        <v>508</v>
      </c>
      <c r="H1126" t="str">
        <f t="shared" si="34"/>
        <v>228_2/15/2024 15:30</v>
      </c>
      <c r="I1126" t="str">
        <f t="shared" si="35"/>
        <v>Victoria Miley</v>
      </c>
    </row>
    <row r="1127" spans="1:9" x14ac:dyDescent="0.3">
      <c r="A1127" s="1">
        <v>45337.645833333336</v>
      </c>
      <c r="B1127" s="1">
        <v>45337.666666666664</v>
      </c>
      <c r="C1127" t="s">
        <v>480</v>
      </c>
      <c r="D1127">
        <v>204</v>
      </c>
      <c r="E1127" t="s">
        <v>503</v>
      </c>
      <c r="F1127" t="s">
        <v>504</v>
      </c>
      <c r="G1127" t="s">
        <v>505</v>
      </c>
      <c r="H1127" t="str">
        <f t="shared" si="34"/>
        <v>204_2/15/2024 15:30</v>
      </c>
      <c r="I1127" t="str">
        <f t="shared" si="35"/>
        <v>D'Anna Pullen</v>
      </c>
    </row>
    <row r="1128" spans="1:9" x14ac:dyDescent="0.3">
      <c r="A1128" s="1">
        <v>45337.645833333336</v>
      </c>
      <c r="B1128" s="1">
        <v>45337.666666666664</v>
      </c>
      <c r="C1128" t="s">
        <v>480</v>
      </c>
      <c r="D1128">
        <v>252</v>
      </c>
      <c r="E1128" t="s">
        <v>497</v>
      </c>
      <c r="F1128" t="s">
        <v>498</v>
      </c>
      <c r="G1128" t="s">
        <v>499</v>
      </c>
      <c r="H1128" t="str">
        <f t="shared" si="34"/>
        <v>252_2/15/2024 15:30</v>
      </c>
      <c r="I1128" t="str">
        <f t="shared" si="35"/>
        <v>Christian Litz</v>
      </c>
    </row>
    <row r="1129" spans="1:9" x14ac:dyDescent="0.3">
      <c r="A1129" s="1">
        <v>45337.645833333336</v>
      </c>
      <c r="B1129" s="1">
        <v>45337.666666666664</v>
      </c>
      <c r="C1129" t="s">
        <v>480</v>
      </c>
      <c r="D1129">
        <v>185</v>
      </c>
      <c r="E1129" t="s">
        <v>518</v>
      </c>
      <c r="F1129" t="s">
        <v>519</v>
      </c>
      <c r="G1129" t="s">
        <v>520</v>
      </c>
      <c r="H1129" t="str">
        <f t="shared" si="34"/>
        <v>185_2/15/2024 15:30</v>
      </c>
      <c r="I1129" t="str">
        <f t="shared" si="35"/>
        <v>Heidi Molaison</v>
      </c>
    </row>
    <row r="1130" spans="1:9" x14ac:dyDescent="0.3">
      <c r="A1130" s="1">
        <v>45337.645833333336</v>
      </c>
      <c r="B1130" s="1">
        <v>45337.666666666664</v>
      </c>
      <c r="C1130" t="s">
        <v>487</v>
      </c>
      <c r="D1130">
        <v>283</v>
      </c>
      <c r="E1130" t="s">
        <v>494</v>
      </c>
      <c r="F1130" t="s">
        <v>495</v>
      </c>
      <c r="G1130" t="s">
        <v>496</v>
      </c>
      <c r="H1130" t="str">
        <f t="shared" si="34"/>
        <v>283_2/15/2024 15:30</v>
      </c>
      <c r="I1130" t="str">
        <f t="shared" si="35"/>
        <v>Kelli Cruthirds</v>
      </c>
    </row>
    <row r="1131" spans="1:9" x14ac:dyDescent="0.3">
      <c r="A1131" s="1">
        <v>45337.666666666664</v>
      </c>
      <c r="B1131" s="1">
        <v>45337.6875</v>
      </c>
      <c r="C1131" t="s">
        <v>480</v>
      </c>
      <c r="D1131">
        <v>83</v>
      </c>
      <c r="E1131" t="s">
        <v>506</v>
      </c>
      <c r="F1131" t="s">
        <v>507</v>
      </c>
      <c r="G1131" t="s">
        <v>508</v>
      </c>
      <c r="H1131" t="str">
        <f t="shared" si="34"/>
        <v>83_2/15/2024 16:00</v>
      </c>
      <c r="I1131" t="str">
        <f t="shared" si="35"/>
        <v>Victoria Miley</v>
      </c>
    </row>
    <row r="1132" spans="1:9" x14ac:dyDescent="0.3">
      <c r="A1132" s="1">
        <v>45337.666666666664</v>
      </c>
      <c r="B1132" s="1">
        <v>45337.6875</v>
      </c>
      <c r="C1132" t="s">
        <v>480</v>
      </c>
      <c r="D1132">
        <v>185</v>
      </c>
      <c r="E1132" t="s">
        <v>497</v>
      </c>
      <c r="F1132" t="s">
        <v>498</v>
      </c>
      <c r="G1132" t="s">
        <v>499</v>
      </c>
      <c r="H1132" t="str">
        <f t="shared" si="34"/>
        <v>185_2/15/2024 16:00</v>
      </c>
      <c r="I1132" t="str">
        <f t="shared" si="35"/>
        <v>Christian Litz</v>
      </c>
    </row>
    <row r="1133" spans="1:9" x14ac:dyDescent="0.3">
      <c r="A1133" s="1">
        <v>45337.666666666664</v>
      </c>
      <c r="B1133" s="1">
        <v>45337.6875</v>
      </c>
      <c r="C1133" t="s">
        <v>480</v>
      </c>
      <c r="D1133">
        <v>135</v>
      </c>
      <c r="E1133" t="s">
        <v>503</v>
      </c>
      <c r="F1133" t="s">
        <v>504</v>
      </c>
      <c r="G1133" t="s">
        <v>505</v>
      </c>
      <c r="H1133" t="str">
        <f t="shared" si="34"/>
        <v>135_2/15/2024 16:00</v>
      </c>
      <c r="I1133" t="str">
        <f t="shared" si="35"/>
        <v>D'Anna Pullen</v>
      </c>
    </row>
    <row r="1134" spans="1:9" x14ac:dyDescent="0.3">
      <c r="A1134" s="1">
        <v>45337.666666666664</v>
      </c>
      <c r="B1134" s="1">
        <v>45337.6875</v>
      </c>
      <c r="C1134" t="s">
        <v>480</v>
      </c>
      <c r="D1134">
        <v>266</v>
      </c>
      <c r="E1134" t="s">
        <v>518</v>
      </c>
      <c r="F1134" t="s">
        <v>519</v>
      </c>
      <c r="G1134" t="s">
        <v>520</v>
      </c>
      <c r="H1134" t="str">
        <f t="shared" si="34"/>
        <v>266_2/15/2024 16:00</v>
      </c>
      <c r="I1134" t="str">
        <f t="shared" si="35"/>
        <v>Heidi Molaison</v>
      </c>
    </row>
    <row r="1135" spans="1:9" x14ac:dyDescent="0.3">
      <c r="A1135" s="1">
        <v>45337.666666666664</v>
      </c>
      <c r="B1135" s="1">
        <v>45337.6875</v>
      </c>
      <c r="C1135" t="s">
        <v>487</v>
      </c>
      <c r="D1135">
        <v>212</v>
      </c>
      <c r="E1135" t="s">
        <v>494</v>
      </c>
      <c r="F1135" t="s">
        <v>495</v>
      </c>
      <c r="G1135" t="s">
        <v>496</v>
      </c>
      <c r="H1135" t="str">
        <f t="shared" si="34"/>
        <v>212_2/15/2024 16:00</v>
      </c>
      <c r="I1135" t="str">
        <f t="shared" si="35"/>
        <v>Kelli Cruthirds</v>
      </c>
    </row>
    <row r="1136" spans="1:9" x14ac:dyDescent="0.3">
      <c r="A1136" s="1">
        <v>45337.666666666664</v>
      </c>
      <c r="B1136" s="1">
        <v>45337.708333333336</v>
      </c>
      <c r="C1136" t="s">
        <v>480</v>
      </c>
      <c r="D1136">
        <v>97</v>
      </c>
      <c r="E1136" t="s">
        <v>484</v>
      </c>
      <c r="F1136" t="s">
        <v>485</v>
      </c>
      <c r="G1136" t="s">
        <v>486</v>
      </c>
      <c r="H1136" t="str">
        <f t="shared" si="34"/>
        <v>97_2/15/2024 16:00</v>
      </c>
      <c r="I1136" t="str">
        <f t="shared" si="35"/>
        <v>Katherine Tyree</v>
      </c>
    </row>
    <row r="1137" spans="1:9" x14ac:dyDescent="0.3">
      <c r="A1137" s="1">
        <v>45337.666666666664</v>
      </c>
      <c r="B1137" s="1">
        <v>45337.708333333336</v>
      </c>
      <c r="C1137" t="s">
        <v>480</v>
      </c>
      <c r="D1137">
        <v>170</v>
      </c>
      <c r="E1137" t="s">
        <v>481</v>
      </c>
      <c r="F1137" t="s">
        <v>482</v>
      </c>
      <c r="G1137" t="s">
        <v>483</v>
      </c>
      <c r="H1137" t="str">
        <f t="shared" si="34"/>
        <v>170_2/15/2024 16:00</v>
      </c>
      <c r="I1137" t="str">
        <f t="shared" si="35"/>
        <v>Robert Crochet</v>
      </c>
    </row>
    <row r="1138" spans="1:9" x14ac:dyDescent="0.3">
      <c r="A1138" s="1">
        <v>45337.666666666664</v>
      </c>
      <c r="B1138" s="1">
        <v>45337.708333333336</v>
      </c>
      <c r="C1138" t="s">
        <v>480</v>
      </c>
      <c r="D1138">
        <v>60</v>
      </c>
      <c r="E1138" t="s">
        <v>484</v>
      </c>
      <c r="F1138" t="s">
        <v>485</v>
      </c>
      <c r="G1138" t="s">
        <v>486</v>
      </c>
      <c r="H1138" t="str">
        <f t="shared" si="34"/>
        <v>60_2/15/2024 16:00</v>
      </c>
      <c r="I1138" t="str">
        <f t="shared" si="35"/>
        <v>Katherine Tyree</v>
      </c>
    </row>
    <row r="1139" spans="1:9" x14ac:dyDescent="0.3">
      <c r="A1139" s="1">
        <v>45337.666666666664</v>
      </c>
      <c r="B1139" s="1">
        <v>45337.708333333336</v>
      </c>
      <c r="C1139" t="s">
        <v>480</v>
      </c>
      <c r="D1139">
        <v>111</v>
      </c>
      <c r="E1139" t="s">
        <v>481</v>
      </c>
      <c r="F1139" t="s">
        <v>482</v>
      </c>
      <c r="G1139" t="s">
        <v>483</v>
      </c>
      <c r="H1139" t="str">
        <f t="shared" si="34"/>
        <v>111_2/15/2024 16:00</v>
      </c>
      <c r="I1139" t="str">
        <f t="shared" si="35"/>
        <v>Robert Crochet</v>
      </c>
    </row>
    <row r="1140" spans="1:9" x14ac:dyDescent="0.3">
      <c r="A1140" s="1">
        <v>45337.6875</v>
      </c>
      <c r="B1140" s="1">
        <v>45337.708333333336</v>
      </c>
      <c r="C1140" t="s">
        <v>480</v>
      </c>
      <c r="D1140">
        <v>124</v>
      </c>
      <c r="E1140" t="s">
        <v>503</v>
      </c>
      <c r="F1140" t="s">
        <v>504</v>
      </c>
      <c r="G1140" t="s">
        <v>505</v>
      </c>
      <c r="H1140" t="str">
        <f t="shared" si="34"/>
        <v>124_2/15/2024 16:30</v>
      </c>
      <c r="I1140" t="str">
        <f t="shared" si="35"/>
        <v>D'Anna Pullen</v>
      </c>
    </row>
    <row r="1141" spans="1:9" x14ac:dyDescent="0.3">
      <c r="A1141" s="1">
        <v>45337.6875</v>
      </c>
      <c r="B1141" s="1">
        <v>45337.708333333336</v>
      </c>
      <c r="C1141" t="s">
        <v>480</v>
      </c>
      <c r="D1141">
        <v>61</v>
      </c>
      <c r="E1141" t="s">
        <v>518</v>
      </c>
      <c r="F1141" t="s">
        <v>519</v>
      </c>
      <c r="G1141" t="s">
        <v>520</v>
      </c>
      <c r="H1141" t="str">
        <f t="shared" si="34"/>
        <v>61_2/15/2024 16:30</v>
      </c>
      <c r="I1141" t="str">
        <f t="shared" si="35"/>
        <v>Heidi Molaison</v>
      </c>
    </row>
    <row r="1142" spans="1:9" x14ac:dyDescent="0.3">
      <c r="A1142" s="1">
        <v>45337.6875</v>
      </c>
      <c r="B1142" s="1">
        <v>45337.708333333336</v>
      </c>
      <c r="C1142" t="s">
        <v>480</v>
      </c>
      <c r="D1142">
        <v>141</v>
      </c>
      <c r="E1142" t="s">
        <v>497</v>
      </c>
      <c r="F1142" t="s">
        <v>498</v>
      </c>
      <c r="G1142" t="s">
        <v>499</v>
      </c>
      <c r="H1142" t="str">
        <f t="shared" si="34"/>
        <v>141_2/15/2024 16:30</v>
      </c>
      <c r="I1142" t="str">
        <f t="shared" si="35"/>
        <v>Christian Litz</v>
      </c>
    </row>
    <row r="1143" spans="1:9" x14ac:dyDescent="0.3">
      <c r="A1143" s="1">
        <v>45337.6875</v>
      </c>
      <c r="B1143" s="1">
        <v>45337.708333333336</v>
      </c>
      <c r="C1143" t="s">
        <v>480</v>
      </c>
      <c r="D1143">
        <v>142</v>
      </c>
      <c r="E1143" t="s">
        <v>497</v>
      </c>
      <c r="F1143" t="s">
        <v>498</v>
      </c>
      <c r="G1143" t="s">
        <v>499</v>
      </c>
      <c r="H1143" t="str">
        <f t="shared" si="34"/>
        <v>142_2/15/2024 16:30</v>
      </c>
      <c r="I1143" t="str">
        <f t="shared" si="35"/>
        <v>Christian Litz</v>
      </c>
    </row>
    <row r="1144" spans="1:9" x14ac:dyDescent="0.3">
      <c r="A1144" s="1">
        <v>45337.6875</v>
      </c>
      <c r="B1144" s="1">
        <v>45337.708333333336</v>
      </c>
      <c r="C1144" t="s">
        <v>480</v>
      </c>
      <c r="D1144">
        <v>274</v>
      </c>
      <c r="E1144" t="s">
        <v>506</v>
      </c>
      <c r="F1144" t="s">
        <v>507</v>
      </c>
      <c r="G1144" t="s">
        <v>508</v>
      </c>
      <c r="H1144" t="str">
        <f t="shared" si="34"/>
        <v>274_2/15/2024 16:30</v>
      </c>
      <c r="I1144" t="str">
        <f t="shared" si="35"/>
        <v>Victoria Miley</v>
      </c>
    </row>
    <row r="1145" spans="1:9" x14ac:dyDescent="0.3">
      <c r="A1145" s="1">
        <v>45337.708333333336</v>
      </c>
      <c r="B1145" s="1">
        <v>45337.729166666664</v>
      </c>
      <c r="C1145" t="s">
        <v>480</v>
      </c>
      <c r="D1145">
        <v>201</v>
      </c>
      <c r="E1145" t="s">
        <v>506</v>
      </c>
      <c r="F1145" t="s">
        <v>507</v>
      </c>
      <c r="G1145" t="s">
        <v>508</v>
      </c>
      <c r="H1145" t="str">
        <f t="shared" si="34"/>
        <v>201_2/15/2024 17:00</v>
      </c>
      <c r="I1145" t="str">
        <f t="shared" si="35"/>
        <v>Victoria Miley</v>
      </c>
    </row>
    <row r="1146" spans="1:9" x14ac:dyDescent="0.3">
      <c r="A1146" s="1">
        <v>45337.708333333336</v>
      </c>
      <c r="B1146" s="1">
        <v>45337.729166666664</v>
      </c>
      <c r="C1146" t="s">
        <v>480</v>
      </c>
      <c r="D1146">
        <v>202</v>
      </c>
      <c r="E1146" t="s">
        <v>503</v>
      </c>
      <c r="F1146" t="s">
        <v>504</v>
      </c>
      <c r="G1146" t="s">
        <v>505</v>
      </c>
      <c r="H1146" t="str">
        <f t="shared" si="34"/>
        <v>202_2/15/2024 17:00</v>
      </c>
      <c r="I1146" t="str">
        <f t="shared" si="35"/>
        <v>D'Anna Pullen</v>
      </c>
    </row>
    <row r="1147" spans="1:9" x14ac:dyDescent="0.3">
      <c r="A1147" s="1">
        <v>45337.708333333336</v>
      </c>
      <c r="B1147" s="1">
        <v>45337.729166666664</v>
      </c>
      <c r="C1147" t="s">
        <v>487</v>
      </c>
      <c r="D1147">
        <v>300</v>
      </c>
      <c r="E1147" t="s">
        <v>494</v>
      </c>
      <c r="F1147" t="s">
        <v>495</v>
      </c>
      <c r="G1147" t="s">
        <v>496</v>
      </c>
      <c r="H1147" t="str">
        <f t="shared" si="34"/>
        <v>300_2/15/2024 17:00</v>
      </c>
      <c r="I1147" t="str">
        <f t="shared" si="35"/>
        <v>Kelli Cruthirds</v>
      </c>
    </row>
    <row r="1148" spans="1:9" x14ac:dyDescent="0.3">
      <c r="A1148" s="1">
        <v>45337.708333333336</v>
      </c>
      <c r="B1148" s="1">
        <v>45337.75</v>
      </c>
      <c r="C1148" t="s">
        <v>480</v>
      </c>
      <c r="D1148">
        <v>190</v>
      </c>
      <c r="E1148" t="s">
        <v>497</v>
      </c>
      <c r="F1148" t="s">
        <v>498</v>
      </c>
      <c r="G1148" t="s">
        <v>499</v>
      </c>
      <c r="H1148" t="str">
        <f t="shared" si="34"/>
        <v>190_2/15/2024 17:00</v>
      </c>
      <c r="I1148" t="str">
        <f t="shared" si="35"/>
        <v>Christian Litz</v>
      </c>
    </row>
    <row r="1149" spans="1:9" x14ac:dyDescent="0.3">
      <c r="A1149" s="1">
        <v>45337.708333333336</v>
      </c>
      <c r="B1149" s="1">
        <v>45337.75</v>
      </c>
      <c r="C1149" t="s">
        <v>480</v>
      </c>
      <c r="D1149">
        <v>243</v>
      </c>
      <c r="E1149" t="s">
        <v>481</v>
      </c>
      <c r="F1149" t="s">
        <v>482</v>
      </c>
      <c r="G1149" t="s">
        <v>483</v>
      </c>
      <c r="H1149" t="str">
        <f t="shared" si="34"/>
        <v>243_2/15/2024 17:00</v>
      </c>
      <c r="I1149" t="str">
        <f t="shared" si="35"/>
        <v>Robert Crochet</v>
      </c>
    </row>
    <row r="1150" spans="1:9" x14ac:dyDescent="0.3">
      <c r="A1150" s="1">
        <v>45337.708333333336</v>
      </c>
      <c r="B1150" s="1">
        <v>45337.75</v>
      </c>
      <c r="C1150" t="s">
        <v>480</v>
      </c>
      <c r="D1150">
        <v>77</v>
      </c>
      <c r="E1150" t="s">
        <v>497</v>
      </c>
      <c r="F1150" t="s">
        <v>498</v>
      </c>
      <c r="G1150" t="s">
        <v>499</v>
      </c>
      <c r="H1150" t="str">
        <f t="shared" si="34"/>
        <v>77_2/15/2024 17:00</v>
      </c>
      <c r="I1150" t="str">
        <f t="shared" si="35"/>
        <v>Christian Litz</v>
      </c>
    </row>
    <row r="1151" spans="1:9" x14ac:dyDescent="0.3">
      <c r="A1151" s="1">
        <v>45337.708333333336</v>
      </c>
      <c r="B1151" s="1">
        <v>45337.75</v>
      </c>
      <c r="C1151" t="s">
        <v>480</v>
      </c>
      <c r="D1151">
        <v>260</v>
      </c>
      <c r="E1151" t="s">
        <v>481</v>
      </c>
      <c r="F1151" t="s">
        <v>482</v>
      </c>
      <c r="G1151" t="s">
        <v>483</v>
      </c>
      <c r="H1151" t="str">
        <f t="shared" si="34"/>
        <v>260_2/15/2024 17:00</v>
      </c>
      <c r="I1151" t="str">
        <f t="shared" si="35"/>
        <v>Robert Crochet</v>
      </c>
    </row>
    <row r="1152" spans="1:9" x14ac:dyDescent="0.3">
      <c r="A1152" s="1">
        <v>45337.708333333336</v>
      </c>
      <c r="B1152" s="1">
        <v>45337.75</v>
      </c>
      <c r="C1152" t="s">
        <v>480</v>
      </c>
      <c r="D1152">
        <v>50</v>
      </c>
      <c r="E1152" t="s">
        <v>484</v>
      </c>
      <c r="F1152" t="s">
        <v>485</v>
      </c>
      <c r="G1152" t="s">
        <v>486</v>
      </c>
      <c r="H1152" t="str">
        <f t="shared" si="34"/>
        <v>50_2/15/2024 17:00</v>
      </c>
      <c r="I1152" t="str">
        <f t="shared" si="35"/>
        <v>Katherine Tyree</v>
      </c>
    </row>
    <row r="1153" spans="1:9" x14ac:dyDescent="0.3">
      <c r="A1153" s="1">
        <v>45337.708333333336</v>
      </c>
      <c r="B1153" s="1">
        <v>45337.75</v>
      </c>
      <c r="C1153" t="s">
        <v>480</v>
      </c>
      <c r="D1153">
        <v>207</v>
      </c>
      <c r="E1153" t="s">
        <v>481</v>
      </c>
      <c r="F1153" t="s">
        <v>482</v>
      </c>
      <c r="G1153" t="s">
        <v>483</v>
      </c>
      <c r="H1153" t="str">
        <f t="shared" si="34"/>
        <v>207_2/15/2024 17:00</v>
      </c>
      <c r="I1153" t="str">
        <f t="shared" si="35"/>
        <v>Robert Crochet</v>
      </c>
    </row>
    <row r="1154" spans="1:9" x14ac:dyDescent="0.3">
      <c r="A1154" s="1">
        <v>45337.729166666664</v>
      </c>
      <c r="B1154" s="1">
        <v>45337.75</v>
      </c>
      <c r="C1154" t="s">
        <v>480</v>
      </c>
      <c r="D1154">
        <v>46</v>
      </c>
      <c r="E1154" t="s">
        <v>503</v>
      </c>
      <c r="F1154" t="s">
        <v>504</v>
      </c>
      <c r="G1154" t="s">
        <v>505</v>
      </c>
      <c r="H1154" t="str">
        <f t="shared" si="34"/>
        <v>46_2/15/2024 17:30</v>
      </c>
      <c r="I1154" t="str">
        <f t="shared" si="35"/>
        <v>D'Anna Pullen</v>
      </c>
    </row>
    <row r="1155" spans="1:9" x14ac:dyDescent="0.3">
      <c r="A1155" s="1">
        <v>45337.729166666664</v>
      </c>
      <c r="B1155" s="1">
        <v>45337.75</v>
      </c>
      <c r="C1155" t="s">
        <v>480</v>
      </c>
      <c r="D1155">
        <v>218</v>
      </c>
      <c r="E1155" t="s">
        <v>506</v>
      </c>
      <c r="F1155" t="s">
        <v>507</v>
      </c>
      <c r="G1155" t="s">
        <v>508</v>
      </c>
      <c r="H1155" t="str">
        <f t="shared" ref="H1155:H1218" si="36">D1155&amp;"_"&amp;TEXT(A1155,"m/d/yyyy hh:mm")</f>
        <v>218_2/15/2024 17:30</v>
      </c>
      <c r="I1155" t="str">
        <f t="shared" si="35"/>
        <v>Victoria Miley</v>
      </c>
    </row>
    <row r="1156" spans="1:9" x14ac:dyDescent="0.3">
      <c r="A1156" s="1">
        <v>45337.729166666664</v>
      </c>
      <c r="B1156" s="1">
        <v>45337.75</v>
      </c>
      <c r="C1156" t="s">
        <v>480</v>
      </c>
      <c r="D1156">
        <v>309</v>
      </c>
      <c r="E1156" t="s">
        <v>506</v>
      </c>
      <c r="F1156" t="s">
        <v>507</v>
      </c>
      <c r="G1156" t="s">
        <v>508</v>
      </c>
      <c r="H1156" t="str">
        <f t="shared" si="36"/>
        <v>309_2/15/2024 17:30</v>
      </c>
      <c r="I1156" t="str">
        <f t="shared" ref="I1156:I1219" si="37">F1156&amp;" "&amp;G1156</f>
        <v>Victoria Miley</v>
      </c>
    </row>
    <row r="1157" spans="1:9" x14ac:dyDescent="0.3">
      <c r="A1157" s="1">
        <v>45338.291666666664</v>
      </c>
      <c r="B1157" s="1">
        <v>45338.333333333336</v>
      </c>
      <c r="C1157" t="s">
        <v>480</v>
      </c>
      <c r="D1157">
        <v>100</v>
      </c>
      <c r="E1157" t="s">
        <v>484</v>
      </c>
      <c r="F1157" t="s">
        <v>485</v>
      </c>
      <c r="G1157" t="s">
        <v>486</v>
      </c>
      <c r="H1157" t="str">
        <f t="shared" si="36"/>
        <v>100_2/16/2024 07:00</v>
      </c>
      <c r="I1157" t="str">
        <f t="shared" si="37"/>
        <v>Katherine Tyree</v>
      </c>
    </row>
    <row r="1158" spans="1:9" x14ac:dyDescent="0.3">
      <c r="A1158" s="1">
        <v>45338.291666666664</v>
      </c>
      <c r="B1158" s="1">
        <v>45338.333333333336</v>
      </c>
      <c r="C1158" t="s">
        <v>480</v>
      </c>
      <c r="D1158">
        <v>154</v>
      </c>
      <c r="E1158" t="s">
        <v>484</v>
      </c>
      <c r="F1158" t="s">
        <v>485</v>
      </c>
      <c r="G1158" t="s">
        <v>486</v>
      </c>
      <c r="H1158" t="str">
        <f t="shared" si="36"/>
        <v>154_2/16/2024 07:00</v>
      </c>
      <c r="I1158" t="str">
        <f t="shared" si="37"/>
        <v>Katherine Tyree</v>
      </c>
    </row>
    <row r="1159" spans="1:9" x14ac:dyDescent="0.3">
      <c r="A1159" s="1">
        <v>45338.291666666664</v>
      </c>
      <c r="B1159" s="1">
        <v>45338.333333333336</v>
      </c>
      <c r="C1159" t="s">
        <v>487</v>
      </c>
      <c r="D1159">
        <v>140</v>
      </c>
      <c r="E1159" t="s">
        <v>500</v>
      </c>
      <c r="F1159" t="s">
        <v>501</v>
      </c>
      <c r="G1159" t="s">
        <v>502</v>
      </c>
      <c r="H1159" t="str">
        <f t="shared" si="36"/>
        <v>140_2/16/2024 07:00</v>
      </c>
      <c r="I1159" t="str">
        <f t="shared" si="37"/>
        <v>James Allen</v>
      </c>
    </row>
    <row r="1160" spans="1:9" x14ac:dyDescent="0.3">
      <c r="A1160" s="1">
        <v>45338.333333333336</v>
      </c>
      <c r="B1160" s="1">
        <v>45338.354166666664</v>
      </c>
      <c r="C1160" t="s">
        <v>480</v>
      </c>
      <c r="D1160">
        <v>20</v>
      </c>
      <c r="E1160" t="s">
        <v>506</v>
      </c>
      <c r="F1160" t="s">
        <v>507</v>
      </c>
      <c r="G1160" t="s">
        <v>508</v>
      </c>
      <c r="H1160" t="str">
        <f t="shared" si="36"/>
        <v>20_2/16/2024 08:00</v>
      </c>
      <c r="I1160" t="str">
        <f t="shared" si="37"/>
        <v>Victoria Miley</v>
      </c>
    </row>
    <row r="1161" spans="1:9" x14ac:dyDescent="0.3">
      <c r="A1161" s="1">
        <v>45338.333333333336</v>
      </c>
      <c r="B1161" s="1">
        <v>45338.354166666664</v>
      </c>
      <c r="C1161" t="s">
        <v>480</v>
      </c>
      <c r="D1161">
        <v>220</v>
      </c>
      <c r="E1161" t="s">
        <v>503</v>
      </c>
      <c r="F1161" t="s">
        <v>504</v>
      </c>
      <c r="G1161" t="s">
        <v>505</v>
      </c>
      <c r="H1161" t="str">
        <f t="shared" si="36"/>
        <v>220_2/16/2024 08:00</v>
      </c>
      <c r="I1161" t="str">
        <f t="shared" si="37"/>
        <v>D'Anna Pullen</v>
      </c>
    </row>
    <row r="1162" spans="1:9" x14ac:dyDescent="0.3">
      <c r="A1162" s="1">
        <v>45338.333333333336</v>
      </c>
      <c r="B1162" s="1">
        <v>45338.375</v>
      </c>
      <c r="C1162" t="s">
        <v>480</v>
      </c>
      <c r="D1162">
        <v>34</v>
      </c>
      <c r="E1162" t="s">
        <v>512</v>
      </c>
      <c r="F1162" t="s">
        <v>513</v>
      </c>
      <c r="G1162" t="s">
        <v>514</v>
      </c>
      <c r="H1162" t="str">
        <f t="shared" si="36"/>
        <v>34_2/16/2024 08:00</v>
      </c>
      <c r="I1162" t="str">
        <f t="shared" si="37"/>
        <v>Amber Hickman</v>
      </c>
    </row>
    <row r="1163" spans="1:9" x14ac:dyDescent="0.3">
      <c r="A1163" s="1">
        <v>45338.333333333336</v>
      </c>
      <c r="B1163" s="1">
        <v>45338.375</v>
      </c>
      <c r="C1163" t="s">
        <v>480</v>
      </c>
      <c r="D1163">
        <v>196</v>
      </c>
      <c r="E1163" t="s">
        <v>512</v>
      </c>
      <c r="F1163" t="s">
        <v>513</v>
      </c>
      <c r="G1163" t="s">
        <v>514</v>
      </c>
      <c r="H1163" t="str">
        <f t="shared" si="36"/>
        <v>196_2/16/2024 08:00</v>
      </c>
      <c r="I1163" t="str">
        <f t="shared" si="37"/>
        <v>Amber Hickman</v>
      </c>
    </row>
    <row r="1164" spans="1:9" x14ac:dyDescent="0.3">
      <c r="A1164" s="1">
        <v>45338.333333333336</v>
      </c>
      <c r="B1164" s="1">
        <v>45338.375</v>
      </c>
      <c r="C1164" t="s">
        <v>480</v>
      </c>
      <c r="D1164">
        <v>7</v>
      </c>
      <c r="E1164" t="s">
        <v>484</v>
      </c>
      <c r="F1164" t="s">
        <v>485</v>
      </c>
      <c r="G1164" t="s">
        <v>486</v>
      </c>
      <c r="H1164" t="str">
        <f t="shared" si="36"/>
        <v>7_2/16/2024 08:00</v>
      </c>
      <c r="I1164" t="str">
        <f t="shared" si="37"/>
        <v>Katherine Tyree</v>
      </c>
    </row>
    <row r="1165" spans="1:9" x14ac:dyDescent="0.3">
      <c r="A1165" s="1">
        <v>45338.333333333336</v>
      </c>
      <c r="B1165" s="1">
        <v>45338.375</v>
      </c>
      <c r="C1165" t="s">
        <v>487</v>
      </c>
      <c r="D1165">
        <v>194</v>
      </c>
      <c r="E1165" t="s">
        <v>500</v>
      </c>
      <c r="F1165" t="s">
        <v>501</v>
      </c>
      <c r="G1165" t="s">
        <v>502</v>
      </c>
      <c r="H1165" t="str">
        <f t="shared" si="36"/>
        <v>194_2/16/2024 08:00</v>
      </c>
      <c r="I1165" t="str">
        <f t="shared" si="37"/>
        <v>James Allen</v>
      </c>
    </row>
    <row r="1166" spans="1:9" x14ac:dyDescent="0.3">
      <c r="A1166" s="1">
        <v>45338.333333333336</v>
      </c>
      <c r="B1166" s="1">
        <v>45338.375</v>
      </c>
      <c r="C1166" t="s">
        <v>487</v>
      </c>
      <c r="D1166">
        <v>224</v>
      </c>
      <c r="E1166" t="s">
        <v>500</v>
      </c>
      <c r="F1166" t="s">
        <v>501</v>
      </c>
      <c r="G1166" t="s">
        <v>502</v>
      </c>
      <c r="H1166" t="str">
        <f t="shared" si="36"/>
        <v>224_2/16/2024 08:00</v>
      </c>
      <c r="I1166" t="str">
        <f t="shared" si="37"/>
        <v>James Allen</v>
      </c>
    </row>
    <row r="1167" spans="1:9" x14ac:dyDescent="0.3">
      <c r="A1167" s="1">
        <v>45338.354166666664</v>
      </c>
      <c r="B1167" s="1">
        <v>45338.375</v>
      </c>
      <c r="C1167" t="s">
        <v>480</v>
      </c>
      <c r="D1167">
        <v>245</v>
      </c>
      <c r="E1167" t="s">
        <v>503</v>
      </c>
      <c r="F1167" t="s">
        <v>504</v>
      </c>
      <c r="G1167" t="s">
        <v>505</v>
      </c>
      <c r="H1167" t="str">
        <f t="shared" si="36"/>
        <v>245_2/16/2024 08:30</v>
      </c>
      <c r="I1167" t="str">
        <f t="shared" si="37"/>
        <v>D'Anna Pullen</v>
      </c>
    </row>
    <row r="1168" spans="1:9" x14ac:dyDescent="0.3">
      <c r="A1168" s="1">
        <v>45338.375</v>
      </c>
      <c r="B1168" s="1">
        <v>45338.395833333336</v>
      </c>
      <c r="C1168" t="s">
        <v>480</v>
      </c>
      <c r="D1168">
        <v>114</v>
      </c>
      <c r="E1168" t="s">
        <v>506</v>
      </c>
      <c r="F1168" t="s">
        <v>507</v>
      </c>
      <c r="G1168" t="s">
        <v>508</v>
      </c>
      <c r="H1168" t="str">
        <f t="shared" si="36"/>
        <v>114_2/16/2024 09:00</v>
      </c>
      <c r="I1168" t="str">
        <f t="shared" si="37"/>
        <v>Victoria Miley</v>
      </c>
    </row>
    <row r="1169" spans="1:9" x14ac:dyDescent="0.3">
      <c r="A1169" s="1">
        <v>45338.375</v>
      </c>
      <c r="B1169" s="1">
        <v>45338.416666666664</v>
      </c>
      <c r="C1169" t="s">
        <v>480</v>
      </c>
      <c r="D1169">
        <v>347</v>
      </c>
      <c r="E1169" t="s">
        <v>484</v>
      </c>
      <c r="F1169" t="s">
        <v>485</v>
      </c>
      <c r="G1169" t="s">
        <v>486</v>
      </c>
      <c r="H1169" t="str">
        <f t="shared" si="36"/>
        <v>347_2/16/2024 09:00</v>
      </c>
      <c r="I1169" t="str">
        <f t="shared" si="37"/>
        <v>Katherine Tyree</v>
      </c>
    </row>
    <row r="1170" spans="1:9" x14ac:dyDescent="0.3">
      <c r="A1170" s="1">
        <v>45338.375</v>
      </c>
      <c r="B1170" s="1">
        <v>45338.416666666664</v>
      </c>
      <c r="C1170" t="s">
        <v>480</v>
      </c>
      <c r="D1170">
        <v>102</v>
      </c>
      <c r="E1170" t="s">
        <v>512</v>
      </c>
      <c r="F1170" t="s">
        <v>513</v>
      </c>
      <c r="G1170" t="s">
        <v>514</v>
      </c>
      <c r="H1170" t="str">
        <f t="shared" si="36"/>
        <v>102_2/16/2024 09:00</v>
      </c>
      <c r="I1170" t="str">
        <f t="shared" si="37"/>
        <v>Amber Hickman</v>
      </c>
    </row>
    <row r="1171" spans="1:9" x14ac:dyDescent="0.3">
      <c r="A1171" s="1">
        <v>45338.375</v>
      </c>
      <c r="B1171" s="1">
        <v>45338.416666666664</v>
      </c>
      <c r="C1171" t="s">
        <v>480</v>
      </c>
      <c r="D1171">
        <v>313</v>
      </c>
      <c r="E1171" t="s">
        <v>512</v>
      </c>
      <c r="F1171" t="s">
        <v>513</v>
      </c>
      <c r="G1171" t="s">
        <v>514</v>
      </c>
      <c r="H1171" t="str">
        <f t="shared" si="36"/>
        <v>313_2/16/2024 09:00</v>
      </c>
      <c r="I1171" t="str">
        <f t="shared" si="37"/>
        <v>Amber Hickman</v>
      </c>
    </row>
    <row r="1172" spans="1:9" x14ac:dyDescent="0.3">
      <c r="A1172" s="1">
        <v>45338.375</v>
      </c>
      <c r="B1172" s="1">
        <v>45338.416666666664</v>
      </c>
      <c r="C1172" t="s">
        <v>480</v>
      </c>
      <c r="D1172">
        <v>311</v>
      </c>
      <c r="E1172" t="s">
        <v>521</v>
      </c>
      <c r="F1172" t="s">
        <v>522</v>
      </c>
      <c r="G1172" t="s">
        <v>523</v>
      </c>
      <c r="H1172" t="str">
        <f t="shared" si="36"/>
        <v>311_2/16/2024 09:00</v>
      </c>
      <c r="I1172" t="str">
        <f t="shared" si="37"/>
        <v>Annette Fertitta</v>
      </c>
    </row>
    <row r="1173" spans="1:9" x14ac:dyDescent="0.3">
      <c r="A1173" s="1">
        <v>45338.375</v>
      </c>
      <c r="B1173" s="1">
        <v>45338.416666666664</v>
      </c>
      <c r="C1173" t="s">
        <v>524</v>
      </c>
      <c r="D1173">
        <v>72</v>
      </c>
      <c r="E1173" t="s">
        <v>481</v>
      </c>
      <c r="F1173" t="s">
        <v>482</v>
      </c>
      <c r="G1173" t="s">
        <v>483</v>
      </c>
      <c r="H1173" t="str">
        <f t="shared" si="36"/>
        <v>72_2/16/2024 09:00</v>
      </c>
      <c r="I1173" t="str">
        <f t="shared" si="37"/>
        <v>Robert Crochet</v>
      </c>
    </row>
    <row r="1174" spans="1:9" x14ac:dyDescent="0.3">
      <c r="A1174" s="1">
        <v>45338.375</v>
      </c>
      <c r="B1174" s="1">
        <v>45338.416666666664</v>
      </c>
      <c r="C1174" t="s">
        <v>487</v>
      </c>
      <c r="D1174">
        <v>168</v>
      </c>
      <c r="E1174" t="s">
        <v>500</v>
      </c>
      <c r="F1174" t="s">
        <v>501</v>
      </c>
      <c r="G1174" t="s">
        <v>502</v>
      </c>
      <c r="H1174" t="str">
        <f t="shared" si="36"/>
        <v>168_2/16/2024 09:00</v>
      </c>
      <c r="I1174" t="str">
        <f t="shared" si="37"/>
        <v>James Allen</v>
      </c>
    </row>
    <row r="1175" spans="1:9" x14ac:dyDescent="0.3">
      <c r="A1175" s="1">
        <v>45338.375</v>
      </c>
      <c r="B1175" s="1">
        <v>45338.416666666664</v>
      </c>
      <c r="C1175" t="s">
        <v>487</v>
      </c>
      <c r="D1175">
        <v>65</v>
      </c>
      <c r="E1175" t="s">
        <v>500</v>
      </c>
      <c r="F1175" t="s">
        <v>501</v>
      </c>
      <c r="G1175" t="s">
        <v>502</v>
      </c>
      <c r="H1175" t="str">
        <f t="shared" si="36"/>
        <v>65_2/16/2024 09:00</v>
      </c>
      <c r="I1175" t="str">
        <f t="shared" si="37"/>
        <v>James Allen</v>
      </c>
    </row>
    <row r="1176" spans="1:9" x14ac:dyDescent="0.3">
      <c r="A1176" s="1">
        <v>45338.416666666664</v>
      </c>
      <c r="B1176" s="1">
        <v>45338.4375</v>
      </c>
      <c r="C1176" t="s">
        <v>480</v>
      </c>
      <c r="D1176">
        <v>136</v>
      </c>
      <c r="E1176" t="s">
        <v>506</v>
      </c>
      <c r="F1176" t="s">
        <v>507</v>
      </c>
      <c r="G1176" t="s">
        <v>508</v>
      </c>
      <c r="H1176" t="str">
        <f t="shared" si="36"/>
        <v>136_2/16/2024 10:00</v>
      </c>
      <c r="I1176" t="str">
        <f t="shared" si="37"/>
        <v>Victoria Miley</v>
      </c>
    </row>
    <row r="1177" spans="1:9" x14ac:dyDescent="0.3">
      <c r="A1177" s="1">
        <v>45338.416666666664</v>
      </c>
      <c r="B1177" s="1">
        <v>45338.4375</v>
      </c>
      <c r="C1177" t="s">
        <v>480</v>
      </c>
      <c r="D1177">
        <v>193</v>
      </c>
      <c r="E1177" t="s">
        <v>503</v>
      </c>
      <c r="F1177" t="s">
        <v>504</v>
      </c>
      <c r="G1177" t="s">
        <v>505</v>
      </c>
      <c r="H1177" t="str">
        <f t="shared" si="36"/>
        <v>193_2/16/2024 10:00</v>
      </c>
      <c r="I1177" t="str">
        <f t="shared" si="37"/>
        <v>D'Anna Pullen</v>
      </c>
    </row>
    <row r="1178" spans="1:9" x14ac:dyDescent="0.3">
      <c r="A1178" s="1">
        <v>45338.416666666664</v>
      </c>
      <c r="B1178" s="1">
        <v>45338.4375</v>
      </c>
      <c r="C1178" t="s">
        <v>480</v>
      </c>
      <c r="D1178">
        <v>59</v>
      </c>
      <c r="E1178" t="s">
        <v>503</v>
      </c>
      <c r="F1178" t="s">
        <v>504</v>
      </c>
      <c r="G1178" t="s">
        <v>505</v>
      </c>
      <c r="H1178" t="str">
        <f t="shared" si="36"/>
        <v>59_2/16/2024 10:00</v>
      </c>
      <c r="I1178" t="str">
        <f t="shared" si="37"/>
        <v>D'Anna Pullen</v>
      </c>
    </row>
    <row r="1179" spans="1:9" x14ac:dyDescent="0.3">
      <c r="A1179" s="1">
        <v>45338.416666666664</v>
      </c>
      <c r="B1179" s="1">
        <v>45338.458333333336</v>
      </c>
      <c r="C1179" t="s">
        <v>480</v>
      </c>
      <c r="D1179">
        <v>273</v>
      </c>
      <c r="E1179" t="s">
        <v>484</v>
      </c>
      <c r="F1179" t="s">
        <v>485</v>
      </c>
      <c r="G1179" t="s">
        <v>486</v>
      </c>
      <c r="H1179" t="str">
        <f t="shared" si="36"/>
        <v>273_2/16/2024 10:00</v>
      </c>
      <c r="I1179" t="str">
        <f t="shared" si="37"/>
        <v>Katherine Tyree</v>
      </c>
    </row>
    <row r="1180" spans="1:9" x14ac:dyDescent="0.3">
      <c r="A1180" s="1">
        <v>45338.416666666664</v>
      </c>
      <c r="B1180" s="1">
        <v>45338.458333333336</v>
      </c>
      <c r="C1180" t="s">
        <v>480</v>
      </c>
      <c r="D1180">
        <v>165</v>
      </c>
      <c r="E1180" t="s">
        <v>512</v>
      </c>
      <c r="F1180" t="s">
        <v>513</v>
      </c>
      <c r="G1180" t="s">
        <v>514</v>
      </c>
      <c r="H1180" t="str">
        <f t="shared" si="36"/>
        <v>165_2/16/2024 10:00</v>
      </c>
      <c r="I1180" t="str">
        <f t="shared" si="37"/>
        <v>Amber Hickman</v>
      </c>
    </row>
    <row r="1181" spans="1:9" x14ac:dyDescent="0.3">
      <c r="A1181" s="1">
        <v>45338.416666666664</v>
      </c>
      <c r="B1181" s="1">
        <v>45338.458333333336</v>
      </c>
      <c r="C1181" t="s">
        <v>480</v>
      </c>
      <c r="D1181">
        <v>98</v>
      </c>
      <c r="E1181" t="s">
        <v>484</v>
      </c>
      <c r="F1181" t="s">
        <v>485</v>
      </c>
      <c r="G1181" t="s">
        <v>486</v>
      </c>
      <c r="H1181" t="str">
        <f t="shared" si="36"/>
        <v>98_2/16/2024 10:00</v>
      </c>
      <c r="I1181" t="str">
        <f t="shared" si="37"/>
        <v>Katherine Tyree</v>
      </c>
    </row>
    <row r="1182" spans="1:9" x14ac:dyDescent="0.3">
      <c r="A1182" s="1">
        <v>45338.416666666664</v>
      </c>
      <c r="B1182" s="1">
        <v>45338.458333333336</v>
      </c>
      <c r="C1182" t="s">
        <v>480</v>
      </c>
      <c r="D1182">
        <v>28</v>
      </c>
      <c r="E1182" t="s">
        <v>512</v>
      </c>
      <c r="F1182" t="s">
        <v>513</v>
      </c>
      <c r="G1182" t="s">
        <v>514</v>
      </c>
      <c r="H1182" t="str">
        <f t="shared" si="36"/>
        <v>28_2/16/2024 10:00</v>
      </c>
      <c r="I1182" t="str">
        <f t="shared" si="37"/>
        <v>Amber Hickman</v>
      </c>
    </row>
    <row r="1183" spans="1:9" x14ac:dyDescent="0.3">
      <c r="A1183" s="1">
        <v>45338.416666666664</v>
      </c>
      <c r="B1183" s="1">
        <v>45338.458333333336</v>
      </c>
      <c r="C1183" t="s">
        <v>487</v>
      </c>
      <c r="D1183">
        <v>38</v>
      </c>
      <c r="E1183" t="s">
        <v>500</v>
      </c>
      <c r="F1183" t="s">
        <v>501</v>
      </c>
      <c r="G1183" t="s">
        <v>502</v>
      </c>
      <c r="H1183" t="str">
        <f t="shared" si="36"/>
        <v>38_2/16/2024 10:00</v>
      </c>
      <c r="I1183" t="str">
        <f t="shared" si="37"/>
        <v>James Allen</v>
      </c>
    </row>
    <row r="1184" spans="1:9" x14ac:dyDescent="0.3">
      <c r="A1184" s="1">
        <v>45338.416666666664</v>
      </c>
      <c r="B1184" s="1">
        <v>45338.458333333336</v>
      </c>
      <c r="C1184" t="s">
        <v>487</v>
      </c>
      <c r="D1184">
        <v>210</v>
      </c>
      <c r="E1184" t="s">
        <v>500</v>
      </c>
      <c r="F1184" t="s">
        <v>501</v>
      </c>
      <c r="G1184" t="s">
        <v>502</v>
      </c>
      <c r="H1184" t="str">
        <f t="shared" si="36"/>
        <v>210_2/16/2024 10:00</v>
      </c>
      <c r="I1184" t="str">
        <f t="shared" si="37"/>
        <v>James Allen</v>
      </c>
    </row>
    <row r="1185" spans="1:9" x14ac:dyDescent="0.3">
      <c r="A1185" s="1">
        <v>45338.416666666664</v>
      </c>
      <c r="B1185" s="1">
        <v>45338.458333333336</v>
      </c>
      <c r="C1185" t="s">
        <v>487</v>
      </c>
      <c r="D1185">
        <v>324</v>
      </c>
      <c r="E1185" t="s">
        <v>515</v>
      </c>
      <c r="F1185" t="s">
        <v>516</v>
      </c>
      <c r="G1185" t="s">
        <v>517</v>
      </c>
      <c r="H1185" t="str">
        <f t="shared" si="36"/>
        <v>324_2/16/2024 10:00</v>
      </c>
      <c r="I1185" t="str">
        <f t="shared" si="37"/>
        <v>Breanna Grieco</v>
      </c>
    </row>
    <row r="1186" spans="1:9" x14ac:dyDescent="0.3">
      <c r="A1186" s="1">
        <v>45338.4375</v>
      </c>
      <c r="B1186" s="1">
        <v>45338.458333333336</v>
      </c>
      <c r="C1186" t="s">
        <v>480</v>
      </c>
      <c r="D1186">
        <v>291</v>
      </c>
      <c r="E1186" t="s">
        <v>521</v>
      </c>
      <c r="F1186" t="s">
        <v>522</v>
      </c>
      <c r="G1186" t="s">
        <v>523</v>
      </c>
      <c r="H1186" t="str">
        <f t="shared" si="36"/>
        <v>291_2/16/2024 10:30</v>
      </c>
      <c r="I1186" t="str">
        <f t="shared" si="37"/>
        <v>Annette Fertitta</v>
      </c>
    </row>
    <row r="1187" spans="1:9" x14ac:dyDescent="0.3">
      <c r="A1187" s="1">
        <v>45338.4375</v>
      </c>
      <c r="B1187" s="1">
        <v>45338.458333333336</v>
      </c>
      <c r="C1187" t="s">
        <v>480</v>
      </c>
      <c r="D1187">
        <v>25</v>
      </c>
      <c r="E1187" t="s">
        <v>503</v>
      </c>
      <c r="F1187" t="s">
        <v>504</v>
      </c>
      <c r="G1187" t="s">
        <v>505</v>
      </c>
      <c r="H1187" t="str">
        <f t="shared" si="36"/>
        <v>25_2/16/2024 10:30</v>
      </c>
      <c r="I1187" t="str">
        <f t="shared" si="37"/>
        <v>D'Anna Pullen</v>
      </c>
    </row>
    <row r="1188" spans="1:9" x14ac:dyDescent="0.3">
      <c r="A1188" s="1">
        <v>45338.4375</v>
      </c>
      <c r="B1188" s="1">
        <v>45338.479166666664</v>
      </c>
      <c r="C1188" t="s">
        <v>480</v>
      </c>
      <c r="D1188">
        <v>32</v>
      </c>
      <c r="E1188" t="s">
        <v>512</v>
      </c>
      <c r="F1188" t="s">
        <v>513</v>
      </c>
      <c r="G1188" t="s">
        <v>514</v>
      </c>
      <c r="H1188" t="str">
        <f t="shared" si="36"/>
        <v>32_2/16/2024 10:30</v>
      </c>
      <c r="I1188" t="str">
        <f t="shared" si="37"/>
        <v>Amber Hickman</v>
      </c>
    </row>
    <row r="1189" spans="1:9" x14ac:dyDescent="0.3">
      <c r="A1189" s="1">
        <v>45338.458333333336</v>
      </c>
      <c r="B1189" s="1">
        <v>45338.479166666664</v>
      </c>
      <c r="C1189" t="s">
        <v>480</v>
      </c>
      <c r="D1189">
        <v>159</v>
      </c>
      <c r="E1189" t="s">
        <v>503</v>
      </c>
      <c r="F1189" t="s">
        <v>504</v>
      </c>
      <c r="G1189" t="s">
        <v>505</v>
      </c>
      <c r="H1189" t="str">
        <f t="shared" si="36"/>
        <v>159_2/16/2024 11:00</v>
      </c>
      <c r="I1189" t="str">
        <f t="shared" si="37"/>
        <v>D'Anna Pullen</v>
      </c>
    </row>
    <row r="1190" spans="1:9" x14ac:dyDescent="0.3">
      <c r="A1190" s="1">
        <v>45338.458333333336</v>
      </c>
      <c r="B1190" s="1">
        <v>45338.479166666664</v>
      </c>
      <c r="C1190" t="s">
        <v>480</v>
      </c>
      <c r="D1190">
        <v>208</v>
      </c>
      <c r="E1190" t="s">
        <v>506</v>
      </c>
      <c r="F1190" t="s">
        <v>507</v>
      </c>
      <c r="G1190" t="s">
        <v>508</v>
      </c>
      <c r="H1190" t="str">
        <f t="shared" si="36"/>
        <v>208_2/16/2024 11:00</v>
      </c>
      <c r="I1190" t="str">
        <f t="shared" si="37"/>
        <v>Victoria Miley</v>
      </c>
    </row>
    <row r="1191" spans="1:9" x14ac:dyDescent="0.3">
      <c r="A1191" s="1">
        <v>45338.458333333336</v>
      </c>
      <c r="B1191" s="1">
        <v>45338.5</v>
      </c>
      <c r="C1191" t="s">
        <v>480</v>
      </c>
      <c r="D1191">
        <v>259</v>
      </c>
      <c r="E1191" t="s">
        <v>484</v>
      </c>
      <c r="F1191" t="s">
        <v>485</v>
      </c>
      <c r="G1191" t="s">
        <v>486</v>
      </c>
      <c r="H1191" t="str">
        <f t="shared" si="36"/>
        <v>259_2/16/2024 11:00</v>
      </c>
      <c r="I1191" t="str">
        <f t="shared" si="37"/>
        <v>Katherine Tyree</v>
      </c>
    </row>
    <row r="1192" spans="1:9" x14ac:dyDescent="0.3">
      <c r="A1192" s="1">
        <v>45338.458333333336</v>
      </c>
      <c r="B1192" s="1">
        <v>45338.5</v>
      </c>
      <c r="C1192" t="s">
        <v>480</v>
      </c>
      <c r="D1192">
        <v>264</v>
      </c>
      <c r="E1192" t="s">
        <v>512</v>
      </c>
      <c r="F1192" t="s">
        <v>513</v>
      </c>
      <c r="G1192" t="s">
        <v>514</v>
      </c>
      <c r="H1192" t="str">
        <f t="shared" si="36"/>
        <v>264_2/16/2024 11:00</v>
      </c>
      <c r="I1192" t="str">
        <f t="shared" si="37"/>
        <v>Amber Hickman</v>
      </c>
    </row>
    <row r="1193" spans="1:9" x14ac:dyDescent="0.3">
      <c r="A1193" s="1">
        <v>45338.458333333336</v>
      </c>
      <c r="B1193" s="1">
        <v>45338.5</v>
      </c>
      <c r="C1193" t="s">
        <v>480</v>
      </c>
      <c r="D1193">
        <v>250</v>
      </c>
      <c r="E1193" t="s">
        <v>512</v>
      </c>
      <c r="F1193" t="s">
        <v>513</v>
      </c>
      <c r="G1193" t="s">
        <v>514</v>
      </c>
      <c r="H1193" t="str">
        <f t="shared" si="36"/>
        <v>250_2/16/2024 11:00</v>
      </c>
      <c r="I1193" t="str">
        <f t="shared" si="37"/>
        <v>Amber Hickman</v>
      </c>
    </row>
    <row r="1194" spans="1:9" x14ac:dyDescent="0.3">
      <c r="A1194" s="1">
        <v>45338.458333333336</v>
      </c>
      <c r="B1194" s="1">
        <v>45338.5</v>
      </c>
      <c r="C1194" t="s">
        <v>487</v>
      </c>
      <c r="D1194">
        <v>35</v>
      </c>
      <c r="E1194" t="s">
        <v>500</v>
      </c>
      <c r="F1194" t="s">
        <v>501</v>
      </c>
      <c r="G1194" t="s">
        <v>502</v>
      </c>
      <c r="H1194" t="str">
        <f t="shared" si="36"/>
        <v>35_2/16/2024 11:00</v>
      </c>
      <c r="I1194" t="str">
        <f t="shared" si="37"/>
        <v>James Allen</v>
      </c>
    </row>
    <row r="1195" spans="1:9" x14ac:dyDescent="0.3">
      <c r="A1195" s="1">
        <v>45338.458333333336</v>
      </c>
      <c r="B1195" s="1">
        <v>45338.5</v>
      </c>
      <c r="C1195" t="s">
        <v>487</v>
      </c>
      <c r="D1195">
        <v>296</v>
      </c>
      <c r="E1195" t="s">
        <v>500</v>
      </c>
      <c r="F1195" t="s">
        <v>501</v>
      </c>
      <c r="G1195" t="s">
        <v>502</v>
      </c>
      <c r="H1195" t="str">
        <f t="shared" si="36"/>
        <v>296_2/16/2024 11:00</v>
      </c>
      <c r="I1195" t="str">
        <f t="shared" si="37"/>
        <v>James Allen</v>
      </c>
    </row>
    <row r="1196" spans="1:9" x14ac:dyDescent="0.3">
      <c r="A1196" s="1">
        <v>45338.479166666664</v>
      </c>
      <c r="B1196" s="1">
        <v>45338.5</v>
      </c>
      <c r="C1196" t="s">
        <v>480</v>
      </c>
      <c r="D1196">
        <v>190</v>
      </c>
      <c r="E1196" t="s">
        <v>503</v>
      </c>
      <c r="F1196" t="s">
        <v>504</v>
      </c>
      <c r="G1196" t="s">
        <v>505</v>
      </c>
      <c r="H1196" t="str">
        <f t="shared" si="36"/>
        <v>190_2/16/2024 11:30</v>
      </c>
      <c r="I1196" t="str">
        <f t="shared" si="37"/>
        <v>D'Anna Pullen</v>
      </c>
    </row>
    <row r="1197" spans="1:9" x14ac:dyDescent="0.3">
      <c r="A1197" s="1">
        <v>45338.5</v>
      </c>
      <c r="B1197" s="1">
        <v>45338.541666666664</v>
      </c>
      <c r="C1197" t="s">
        <v>480</v>
      </c>
      <c r="D1197">
        <v>68</v>
      </c>
      <c r="E1197" t="s">
        <v>512</v>
      </c>
      <c r="F1197" t="s">
        <v>513</v>
      </c>
      <c r="G1197" t="s">
        <v>514</v>
      </c>
      <c r="H1197" t="str">
        <f t="shared" si="36"/>
        <v>68_2/16/2024 12:00</v>
      </c>
      <c r="I1197" t="str">
        <f t="shared" si="37"/>
        <v>Amber Hickman</v>
      </c>
    </row>
    <row r="1198" spans="1:9" x14ac:dyDescent="0.3">
      <c r="A1198" s="1">
        <v>45338.5</v>
      </c>
      <c r="B1198" s="1">
        <v>45338.541666666664</v>
      </c>
      <c r="C1198" t="s">
        <v>480</v>
      </c>
      <c r="D1198">
        <v>19</v>
      </c>
      <c r="E1198" t="s">
        <v>512</v>
      </c>
      <c r="F1198" t="s">
        <v>513</v>
      </c>
      <c r="G1198" t="s">
        <v>514</v>
      </c>
      <c r="H1198" t="str">
        <f t="shared" si="36"/>
        <v>19_2/16/2024 12:00</v>
      </c>
      <c r="I1198" t="str">
        <f t="shared" si="37"/>
        <v>Amber Hickman</v>
      </c>
    </row>
    <row r="1199" spans="1:9" x14ac:dyDescent="0.3">
      <c r="A1199" s="1">
        <v>45341.291666666664</v>
      </c>
      <c r="B1199" s="1">
        <v>45341.333333333336</v>
      </c>
      <c r="C1199" t="s">
        <v>480</v>
      </c>
      <c r="D1199">
        <v>100</v>
      </c>
      <c r="E1199" t="s">
        <v>484</v>
      </c>
      <c r="F1199" t="s">
        <v>485</v>
      </c>
      <c r="G1199" t="s">
        <v>486</v>
      </c>
      <c r="H1199" t="str">
        <f t="shared" si="36"/>
        <v>100_2/19/2024 07:00</v>
      </c>
      <c r="I1199" t="str">
        <f t="shared" si="37"/>
        <v>Katherine Tyree</v>
      </c>
    </row>
    <row r="1200" spans="1:9" x14ac:dyDescent="0.3">
      <c r="A1200" s="1">
        <v>45341.291666666664</v>
      </c>
      <c r="B1200" s="1">
        <v>45341.333333333336</v>
      </c>
      <c r="C1200" t="s">
        <v>487</v>
      </c>
      <c r="D1200">
        <v>112</v>
      </c>
      <c r="E1200" t="s">
        <v>500</v>
      </c>
      <c r="F1200" t="s">
        <v>501</v>
      </c>
      <c r="G1200" t="s">
        <v>502</v>
      </c>
      <c r="H1200" t="str">
        <f t="shared" si="36"/>
        <v>112_2/19/2024 07:00</v>
      </c>
      <c r="I1200" t="str">
        <f t="shared" si="37"/>
        <v>James Allen</v>
      </c>
    </row>
    <row r="1201" spans="1:9" x14ac:dyDescent="0.3">
      <c r="A1201" s="1">
        <v>45341.333333333336</v>
      </c>
      <c r="B1201" s="1">
        <v>45341.354166666664</v>
      </c>
      <c r="C1201" t="s">
        <v>480</v>
      </c>
      <c r="D1201">
        <v>245</v>
      </c>
      <c r="E1201" t="s">
        <v>525</v>
      </c>
      <c r="F1201" t="s">
        <v>516</v>
      </c>
      <c r="G1201" t="s">
        <v>526</v>
      </c>
      <c r="H1201" t="str">
        <f t="shared" si="36"/>
        <v>245_2/19/2024 08:00</v>
      </c>
      <c r="I1201" t="str">
        <f t="shared" si="37"/>
        <v>Breanna Cochran</v>
      </c>
    </row>
    <row r="1202" spans="1:9" x14ac:dyDescent="0.3">
      <c r="A1202" s="1">
        <v>45341.333333333336</v>
      </c>
      <c r="B1202" s="1">
        <v>45341.354166666664</v>
      </c>
      <c r="C1202" t="s">
        <v>480</v>
      </c>
      <c r="D1202">
        <v>20</v>
      </c>
      <c r="E1202" t="s">
        <v>506</v>
      </c>
      <c r="F1202" t="s">
        <v>507</v>
      </c>
      <c r="G1202" t="s">
        <v>508</v>
      </c>
      <c r="H1202" t="str">
        <f t="shared" si="36"/>
        <v>20_2/19/2024 08:00</v>
      </c>
      <c r="I1202" t="str">
        <f t="shared" si="37"/>
        <v>Victoria Miley</v>
      </c>
    </row>
    <row r="1203" spans="1:9" x14ac:dyDescent="0.3">
      <c r="A1203" s="1">
        <v>45341.333333333336</v>
      </c>
      <c r="B1203" s="1">
        <v>45341.354166666664</v>
      </c>
      <c r="C1203" t="s">
        <v>480</v>
      </c>
      <c r="D1203">
        <v>280</v>
      </c>
      <c r="E1203" t="s">
        <v>503</v>
      </c>
      <c r="F1203" t="s">
        <v>504</v>
      </c>
      <c r="G1203" t="s">
        <v>505</v>
      </c>
      <c r="H1203" t="str">
        <f t="shared" si="36"/>
        <v>280_2/19/2024 08:00</v>
      </c>
      <c r="I1203" t="str">
        <f t="shared" si="37"/>
        <v>D'Anna Pullen</v>
      </c>
    </row>
    <row r="1204" spans="1:9" x14ac:dyDescent="0.3">
      <c r="A1204" s="1">
        <v>45341.333333333336</v>
      </c>
      <c r="B1204" s="1">
        <v>45341.354166666664</v>
      </c>
      <c r="C1204" t="s">
        <v>480</v>
      </c>
      <c r="D1204">
        <v>84</v>
      </c>
      <c r="E1204" t="s">
        <v>518</v>
      </c>
      <c r="F1204" t="s">
        <v>519</v>
      </c>
      <c r="G1204" t="s">
        <v>520</v>
      </c>
      <c r="H1204" t="str">
        <f t="shared" si="36"/>
        <v>84_2/19/2024 08:00</v>
      </c>
      <c r="I1204" t="str">
        <f t="shared" si="37"/>
        <v>Heidi Molaison</v>
      </c>
    </row>
    <row r="1205" spans="1:9" x14ac:dyDescent="0.3">
      <c r="A1205" s="1">
        <v>45341.333333333336</v>
      </c>
      <c r="B1205" s="1">
        <v>45341.375</v>
      </c>
      <c r="C1205" t="s">
        <v>480</v>
      </c>
      <c r="D1205">
        <v>34</v>
      </c>
      <c r="E1205" t="s">
        <v>512</v>
      </c>
      <c r="F1205" t="s">
        <v>513</v>
      </c>
      <c r="G1205" t="s">
        <v>514</v>
      </c>
      <c r="H1205" t="str">
        <f t="shared" si="36"/>
        <v>34_2/19/2024 08:00</v>
      </c>
      <c r="I1205" t="str">
        <f t="shared" si="37"/>
        <v>Amber Hickman</v>
      </c>
    </row>
    <row r="1206" spans="1:9" x14ac:dyDescent="0.3">
      <c r="A1206" s="1">
        <v>45341.333333333336</v>
      </c>
      <c r="B1206" s="1">
        <v>45341.375</v>
      </c>
      <c r="C1206" t="s">
        <v>480</v>
      </c>
      <c r="D1206">
        <v>89</v>
      </c>
      <c r="E1206" t="s">
        <v>497</v>
      </c>
      <c r="F1206" t="s">
        <v>498</v>
      </c>
      <c r="G1206" t="s">
        <v>499</v>
      </c>
      <c r="H1206" t="str">
        <f t="shared" si="36"/>
        <v>89_2/19/2024 08:00</v>
      </c>
      <c r="I1206" t="str">
        <f t="shared" si="37"/>
        <v>Christian Litz</v>
      </c>
    </row>
    <row r="1207" spans="1:9" x14ac:dyDescent="0.3">
      <c r="A1207" s="1">
        <v>45341.333333333336</v>
      </c>
      <c r="B1207" s="1">
        <v>45341.375</v>
      </c>
      <c r="C1207" t="s">
        <v>480</v>
      </c>
      <c r="D1207">
        <v>196</v>
      </c>
      <c r="E1207" t="s">
        <v>512</v>
      </c>
      <c r="F1207" t="s">
        <v>513</v>
      </c>
      <c r="G1207" t="s">
        <v>514</v>
      </c>
      <c r="H1207" t="str">
        <f t="shared" si="36"/>
        <v>196_2/19/2024 08:00</v>
      </c>
      <c r="I1207" t="str">
        <f t="shared" si="37"/>
        <v>Amber Hickman</v>
      </c>
    </row>
    <row r="1208" spans="1:9" x14ac:dyDescent="0.3">
      <c r="A1208" s="1">
        <v>45341.333333333336</v>
      </c>
      <c r="B1208" s="1">
        <v>45341.375</v>
      </c>
      <c r="C1208" t="s">
        <v>480</v>
      </c>
      <c r="D1208">
        <v>23</v>
      </c>
      <c r="E1208" t="s">
        <v>484</v>
      </c>
      <c r="F1208" t="s">
        <v>485</v>
      </c>
      <c r="G1208" t="s">
        <v>486</v>
      </c>
      <c r="H1208" t="str">
        <f t="shared" si="36"/>
        <v>23_2/19/2024 08:00</v>
      </c>
      <c r="I1208" t="str">
        <f t="shared" si="37"/>
        <v>Katherine Tyree</v>
      </c>
    </row>
    <row r="1209" spans="1:9" x14ac:dyDescent="0.3">
      <c r="A1209" s="1">
        <v>45341.333333333336</v>
      </c>
      <c r="B1209" s="1">
        <v>45341.375</v>
      </c>
      <c r="C1209" t="s">
        <v>487</v>
      </c>
      <c r="D1209">
        <v>194</v>
      </c>
      <c r="E1209" t="s">
        <v>515</v>
      </c>
      <c r="F1209" t="s">
        <v>516</v>
      </c>
      <c r="G1209" t="s">
        <v>517</v>
      </c>
      <c r="H1209" t="str">
        <f t="shared" si="36"/>
        <v>194_2/19/2024 08:00</v>
      </c>
      <c r="I1209" t="str">
        <f t="shared" si="37"/>
        <v>Breanna Grieco</v>
      </c>
    </row>
    <row r="1210" spans="1:9" x14ac:dyDescent="0.3">
      <c r="A1210" s="1">
        <v>45341.333333333336</v>
      </c>
      <c r="B1210" s="1">
        <v>45341.375</v>
      </c>
      <c r="C1210" t="s">
        <v>487</v>
      </c>
      <c r="D1210">
        <v>237</v>
      </c>
      <c r="E1210" t="s">
        <v>500</v>
      </c>
      <c r="F1210" t="s">
        <v>501</v>
      </c>
      <c r="G1210" t="s">
        <v>502</v>
      </c>
      <c r="H1210" t="str">
        <f t="shared" si="36"/>
        <v>237_2/19/2024 08:00</v>
      </c>
      <c r="I1210" t="str">
        <f t="shared" si="37"/>
        <v>James Allen</v>
      </c>
    </row>
    <row r="1211" spans="1:9" x14ac:dyDescent="0.3">
      <c r="A1211" s="1">
        <v>45341.333333333336</v>
      </c>
      <c r="B1211" s="1">
        <v>45341.375</v>
      </c>
      <c r="C1211" t="s">
        <v>487</v>
      </c>
      <c r="D1211">
        <v>195</v>
      </c>
      <c r="E1211" t="s">
        <v>500</v>
      </c>
      <c r="F1211" t="s">
        <v>501</v>
      </c>
      <c r="G1211" t="s">
        <v>502</v>
      </c>
      <c r="H1211" t="str">
        <f t="shared" si="36"/>
        <v>195_2/19/2024 08:00</v>
      </c>
      <c r="I1211" t="str">
        <f t="shared" si="37"/>
        <v>James Allen</v>
      </c>
    </row>
    <row r="1212" spans="1:9" x14ac:dyDescent="0.3">
      <c r="A1212" s="1">
        <v>45341.354166666664</v>
      </c>
      <c r="B1212" s="1">
        <v>45341.375</v>
      </c>
      <c r="C1212" t="s">
        <v>480</v>
      </c>
      <c r="D1212">
        <v>127</v>
      </c>
      <c r="E1212" t="s">
        <v>503</v>
      </c>
      <c r="F1212" t="s">
        <v>504</v>
      </c>
      <c r="G1212" t="s">
        <v>505</v>
      </c>
      <c r="H1212" t="str">
        <f t="shared" si="36"/>
        <v>127_2/19/2024 08:30</v>
      </c>
      <c r="I1212" t="str">
        <f t="shared" si="37"/>
        <v>D'Anna Pullen</v>
      </c>
    </row>
    <row r="1213" spans="1:9" x14ac:dyDescent="0.3">
      <c r="A1213" s="1">
        <v>45341.354166666664</v>
      </c>
      <c r="B1213" s="1">
        <v>45341.375</v>
      </c>
      <c r="C1213" t="s">
        <v>480</v>
      </c>
      <c r="D1213">
        <v>20</v>
      </c>
      <c r="E1213" t="s">
        <v>525</v>
      </c>
      <c r="F1213" t="s">
        <v>516</v>
      </c>
      <c r="G1213" t="s">
        <v>526</v>
      </c>
      <c r="H1213" t="str">
        <f t="shared" si="36"/>
        <v>20_2/19/2024 08:30</v>
      </c>
      <c r="I1213" t="str">
        <f t="shared" si="37"/>
        <v>Breanna Cochran</v>
      </c>
    </row>
    <row r="1214" spans="1:9" x14ac:dyDescent="0.3">
      <c r="A1214" s="1">
        <v>45341.354166666664</v>
      </c>
      <c r="B1214" s="1">
        <v>45341.375</v>
      </c>
      <c r="C1214" t="s">
        <v>480</v>
      </c>
      <c r="D1214">
        <v>63</v>
      </c>
      <c r="E1214" t="s">
        <v>506</v>
      </c>
      <c r="F1214" t="s">
        <v>507</v>
      </c>
      <c r="G1214" t="s">
        <v>508</v>
      </c>
      <c r="H1214" t="str">
        <f t="shared" si="36"/>
        <v>63_2/19/2024 08:30</v>
      </c>
      <c r="I1214" t="str">
        <f t="shared" si="37"/>
        <v>Victoria Miley</v>
      </c>
    </row>
    <row r="1215" spans="1:9" x14ac:dyDescent="0.3">
      <c r="A1215" s="1">
        <v>45341.354166666664</v>
      </c>
      <c r="B1215" s="1">
        <v>45341.375</v>
      </c>
      <c r="C1215" t="s">
        <v>480</v>
      </c>
      <c r="D1215">
        <v>11</v>
      </c>
      <c r="E1215" t="s">
        <v>518</v>
      </c>
      <c r="F1215" t="s">
        <v>519</v>
      </c>
      <c r="G1215" t="s">
        <v>520</v>
      </c>
      <c r="H1215" t="str">
        <f t="shared" si="36"/>
        <v>11_2/19/2024 08:30</v>
      </c>
      <c r="I1215" t="str">
        <f t="shared" si="37"/>
        <v>Heidi Molaison</v>
      </c>
    </row>
    <row r="1216" spans="1:9" x14ac:dyDescent="0.3">
      <c r="A1216" s="1">
        <v>45341.354166666664</v>
      </c>
      <c r="B1216" s="1">
        <v>45341.375</v>
      </c>
      <c r="C1216" t="s">
        <v>487</v>
      </c>
      <c r="D1216">
        <v>2</v>
      </c>
      <c r="E1216" t="s">
        <v>488</v>
      </c>
      <c r="F1216" t="s">
        <v>489</v>
      </c>
      <c r="G1216" t="s">
        <v>490</v>
      </c>
      <c r="H1216" t="str">
        <f t="shared" si="36"/>
        <v>2_2/19/2024 08:30</v>
      </c>
      <c r="I1216" t="str">
        <f t="shared" si="37"/>
        <v>Kelsea Rodriguez</v>
      </c>
    </row>
    <row r="1217" spans="1:9" x14ac:dyDescent="0.3">
      <c r="A1217" s="1">
        <v>45341.375</v>
      </c>
      <c r="B1217" s="1">
        <v>45341.395833333336</v>
      </c>
      <c r="C1217" t="s">
        <v>480</v>
      </c>
      <c r="D1217">
        <v>34</v>
      </c>
      <c r="E1217" t="s">
        <v>503</v>
      </c>
      <c r="F1217" t="s">
        <v>504</v>
      </c>
      <c r="G1217" t="s">
        <v>505</v>
      </c>
      <c r="H1217" t="str">
        <f t="shared" si="36"/>
        <v>34_2/19/2024 09:00</v>
      </c>
      <c r="I1217" t="str">
        <f t="shared" si="37"/>
        <v>D'Anna Pullen</v>
      </c>
    </row>
    <row r="1218" spans="1:9" x14ac:dyDescent="0.3">
      <c r="A1218" s="1">
        <v>45341.375</v>
      </c>
      <c r="B1218" s="1">
        <v>45341.395833333336</v>
      </c>
      <c r="C1218" t="s">
        <v>480</v>
      </c>
      <c r="D1218">
        <v>181</v>
      </c>
      <c r="E1218" t="s">
        <v>525</v>
      </c>
      <c r="F1218" t="s">
        <v>516</v>
      </c>
      <c r="G1218" t="s">
        <v>526</v>
      </c>
      <c r="H1218" t="str">
        <f t="shared" si="36"/>
        <v>181_2/19/2024 09:00</v>
      </c>
      <c r="I1218" t="str">
        <f t="shared" si="37"/>
        <v>Breanna Cochran</v>
      </c>
    </row>
    <row r="1219" spans="1:9" x14ac:dyDescent="0.3">
      <c r="A1219" s="1">
        <v>45341.375</v>
      </c>
      <c r="B1219" s="1">
        <v>45341.395833333336</v>
      </c>
      <c r="C1219" t="s">
        <v>480</v>
      </c>
      <c r="D1219">
        <v>230</v>
      </c>
      <c r="E1219" t="s">
        <v>497</v>
      </c>
      <c r="F1219" t="s">
        <v>498</v>
      </c>
      <c r="G1219" t="s">
        <v>499</v>
      </c>
      <c r="H1219" t="str">
        <f t="shared" ref="H1219:H1282" si="38">D1219&amp;"_"&amp;TEXT(A1219,"m/d/yyyy hh:mm")</f>
        <v>230_2/19/2024 09:00</v>
      </c>
      <c r="I1219" t="str">
        <f t="shared" si="37"/>
        <v>Christian Litz</v>
      </c>
    </row>
    <row r="1220" spans="1:9" x14ac:dyDescent="0.3">
      <c r="A1220" s="1">
        <v>45341.375</v>
      </c>
      <c r="B1220" s="1">
        <v>45341.395833333336</v>
      </c>
      <c r="C1220" t="s">
        <v>487</v>
      </c>
      <c r="D1220">
        <v>262</v>
      </c>
      <c r="E1220" t="s">
        <v>488</v>
      </c>
      <c r="F1220" t="s">
        <v>489</v>
      </c>
      <c r="G1220" t="s">
        <v>490</v>
      </c>
      <c r="H1220" t="str">
        <f t="shared" si="38"/>
        <v>262_2/19/2024 09:00</v>
      </c>
      <c r="I1220" t="str">
        <f t="shared" ref="I1220:I1283" si="39">F1220&amp;" "&amp;G1220</f>
        <v>Kelsea Rodriguez</v>
      </c>
    </row>
    <row r="1221" spans="1:9" x14ac:dyDescent="0.3">
      <c r="A1221" s="1">
        <v>45341.375</v>
      </c>
      <c r="B1221" s="1">
        <v>45341.416666666664</v>
      </c>
      <c r="C1221" t="s">
        <v>480</v>
      </c>
      <c r="D1221">
        <v>115</v>
      </c>
      <c r="E1221" t="s">
        <v>484</v>
      </c>
      <c r="F1221" t="s">
        <v>485</v>
      </c>
      <c r="G1221" t="s">
        <v>486</v>
      </c>
      <c r="H1221" t="str">
        <f t="shared" si="38"/>
        <v>115_2/19/2024 09:00</v>
      </c>
      <c r="I1221" t="str">
        <f t="shared" si="39"/>
        <v>Katherine Tyree</v>
      </c>
    </row>
    <row r="1222" spans="1:9" x14ac:dyDescent="0.3">
      <c r="A1222" s="1">
        <v>45341.375</v>
      </c>
      <c r="B1222" s="1">
        <v>45341.416666666664</v>
      </c>
      <c r="C1222" t="s">
        <v>480</v>
      </c>
      <c r="D1222">
        <v>106</v>
      </c>
      <c r="E1222" t="s">
        <v>512</v>
      </c>
      <c r="F1222" t="s">
        <v>513</v>
      </c>
      <c r="G1222" t="s">
        <v>514</v>
      </c>
      <c r="H1222" t="str">
        <f t="shared" si="38"/>
        <v>106_2/19/2024 09:00</v>
      </c>
      <c r="I1222" t="str">
        <f t="shared" si="39"/>
        <v>Amber Hickman</v>
      </c>
    </row>
    <row r="1223" spans="1:9" x14ac:dyDescent="0.3">
      <c r="A1223" s="1">
        <v>45341.375</v>
      </c>
      <c r="B1223" s="1">
        <v>45341.416666666664</v>
      </c>
      <c r="C1223" t="s">
        <v>480</v>
      </c>
      <c r="D1223">
        <v>151</v>
      </c>
      <c r="E1223" t="s">
        <v>512</v>
      </c>
      <c r="F1223" t="s">
        <v>513</v>
      </c>
      <c r="G1223" t="s">
        <v>514</v>
      </c>
      <c r="H1223" t="str">
        <f t="shared" si="38"/>
        <v>151_2/19/2024 09:00</v>
      </c>
      <c r="I1223" t="str">
        <f t="shared" si="39"/>
        <v>Amber Hickman</v>
      </c>
    </row>
    <row r="1224" spans="1:9" x14ac:dyDescent="0.3">
      <c r="A1224" s="1">
        <v>45341.375</v>
      </c>
      <c r="B1224" s="1">
        <v>45341.416666666664</v>
      </c>
      <c r="C1224" t="s">
        <v>524</v>
      </c>
      <c r="D1224">
        <v>72</v>
      </c>
      <c r="E1224" t="s">
        <v>481</v>
      </c>
      <c r="F1224" t="s">
        <v>482</v>
      </c>
      <c r="G1224" t="s">
        <v>483</v>
      </c>
      <c r="H1224" t="str">
        <f t="shared" si="38"/>
        <v>72_2/19/2024 09:00</v>
      </c>
      <c r="I1224" t="str">
        <f t="shared" si="39"/>
        <v>Robert Crochet</v>
      </c>
    </row>
    <row r="1225" spans="1:9" x14ac:dyDescent="0.3">
      <c r="A1225" s="1">
        <v>45341.375</v>
      </c>
      <c r="B1225" s="1">
        <v>45341.416666666664</v>
      </c>
      <c r="C1225" t="s">
        <v>487</v>
      </c>
      <c r="D1225">
        <v>18</v>
      </c>
      <c r="E1225" t="s">
        <v>500</v>
      </c>
      <c r="F1225" t="s">
        <v>501</v>
      </c>
      <c r="G1225" t="s">
        <v>502</v>
      </c>
      <c r="H1225" t="str">
        <f t="shared" si="38"/>
        <v>18_2/19/2024 09:00</v>
      </c>
      <c r="I1225" t="str">
        <f t="shared" si="39"/>
        <v>James Allen</v>
      </c>
    </row>
    <row r="1226" spans="1:9" x14ac:dyDescent="0.3">
      <c r="A1226" s="1">
        <v>45341.375</v>
      </c>
      <c r="B1226" s="1">
        <v>45341.416666666664</v>
      </c>
      <c r="C1226" t="s">
        <v>487</v>
      </c>
      <c r="D1226">
        <v>35</v>
      </c>
      <c r="E1226" t="s">
        <v>515</v>
      </c>
      <c r="F1226" t="s">
        <v>516</v>
      </c>
      <c r="G1226" t="s">
        <v>517</v>
      </c>
      <c r="H1226" t="str">
        <f t="shared" si="38"/>
        <v>35_2/19/2024 09:00</v>
      </c>
      <c r="I1226" t="str">
        <f t="shared" si="39"/>
        <v>Breanna Grieco</v>
      </c>
    </row>
    <row r="1227" spans="1:9" x14ac:dyDescent="0.3">
      <c r="A1227" s="1">
        <v>45341.375</v>
      </c>
      <c r="B1227" s="1">
        <v>45341.416666666664</v>
      </c>
      <c r="C1227" t="s">
        <v>487</v>
      </c>
      <c r="D1227">
        <v>168</v>
      </c>
      <c r="E1227" t="s">
        <v>500</v>
      </c>
      <c r="F1227" t="s">
        <v>501</v>
      </c>
      <c r="G1227" t="s">
        <v>502</v>
      </c>
      <c r="H1227" t="str">
        <f t="shared" si="38"/>
        <v>168_2/19/2024 09:00</v>
      </c>
      <c r="I1227" t="str">
        <f t="shared" si="39"/>
        <v>James Allen</v>
      </c>
    </row>
    <row r="1228" spans="1:9" x14ac:dyDescent="0.3">
      <c r="A1228" s="1">
        <v>45341.395833333336</v>
      </c>
      <c r="B1228" s="1">
        <v>45341.416666666664</v>
      </c>
      <c r="C1228" t="s">
        <v>480</v>
      </c>
      <c r="D1228">
        <v>181</v>
      </c>
      <c r="E1228" t="s">
        <v>506</v>
      </c>
      <c r="F1228" t="s">
        <v>507</v>
      </c>
      <c r="G1228" t="s">
        <v>508</v>
      </c>
      <c r="H1228" t="str">
        <f t="shared" si="38"/>
        <v>181_2/19/2024 09:30</v>
      </c>
      <c r="I1228" t="str">
        <f t="shared" si="39"/>
        <v>Victoria Miley</v>
      </c>
    </row>
    <row r="1229" spans="1:9" x14ac:dyDescent="0.3">
      <c r="A1229" s="1">
        <v>45341.395833333336</v>
      </c>
      <c r="B1229" s="1">
        <v>45341.416666666664</v>
      </c>
      <c r="C1229" t="s">
        <v>480</v>
      </c>
      <c r="D1229">
        <v>122</v>
      </c>
      <c r="E1229" t="s">
        <v>525</v>
      </c>
      <c r="F1229" t="s">
        <v>516</v>
      </c>
      <c r="G1229" t="s">
        <v>526</v>
      </c>
      <c r="H1229" t="str">
        <f t="shared" si="38"/>
        <v>122_2/19/2024 09:30</v>
      </c>
      <c r="I1229" t="str">
        <f t="shared" si="39"/>
        <v>Breanna Cochran</v>
      </c>
    </row>
    <row r="1230" spans="1:9" x14ac:dyDescent="0.3">
      <c r="A1230" s="1">
        <v>45341.395833333336</v>
      </c>
      <c r="B1230" s="1">
        <v>45341.416666666664</v>
      </c>
      <c r="C1230" t="s">
        <v>487</v>
      </c>
      <c r="D1230">
        <v>314</v>
      </c>
      <c r="E1230" t="s">
        <v>488</v>
      </c>
      <c r="F1230" t="s">
        <v>489</v>
      </c>
      <c r="G1230" t="s">
        <v>490</v>
      </c>
      <c r="H1230" t="str">
        <f t="shared" si="38"/>
        <v>314_2/19/2024 09:30</v>
      </c>
      <c r="I1230" t="str">
        <f t="shared" si="39"/>
        <v>Kelsea Rodriguez</v>
      </c>
    </row>
    <row r="1231" spans="1:9" x14ac:dyDescent="0.3">
      <c r="A1231" s="1">
        <v>45341.416666666664</v>
      </c>
      <c r="B1231" s="1">
        <v>45341.4375</v>
      </c>
      <c r="C1231" t="s">
        <v>480</v>
      </c>
      <c r="D1231">
        <v>114</v>
      </c>
      <c r="E1231" t="s">
        <v>506</v>
      </c>
      <c r="F1231" t="s">
        <v>507</v>
      </c>
      <c r="G1231" t="s">
        <v>508</v>
      </c>
      <c r="H1231" t="str">
        <f t="shared" si="38"/>
        <v>114_2/19/2024 10:00</v>
      </c>
      <c r="I1231" t="str">
        <f t="shared" si="39"/>
        <v>Victoria Miley</v>
      </c>
    </row>
    <row r="1232" spans="1:9" x14ac:dyDescent="0.3">
      <c r="A1232" s="1">
        <v>45341.416666666664</v>
      </c>
      <c r="B1232" s="1">
        <v>45341.4375</v>
      </c>
      <c r="C1232" t="s">
        <v>480</v>
      </c>
      <c r="D1232">
        <v>270</v>
      </c>
      <c r="E1232" t="s">
        <v>503</v>
      </c>
      <c r="F1232" t="s">
        <v>504</v>
      </c>
      <c r="G1232" t="s">
        <v>505</v>
      </c>
      <c r="H1232" t="str">
        <f t="shared" si="38"/>
        <v>270_2/19/2024 10:00</v>
      </c>
      <c r="I1232" t="str">
        <f t="shared" si="39"/>
        <v>D'Anna Pullen</v>
      </c>
    </row>
    <row r="1233" spans="1:9" x14ac:dyDescent="0.3">
      <c r="A1233" s="1">
        <v>45341.416666666664</v>
      </c>
      <c r="B1233" s="1">
        <v>45341.4375</v>
      </c>
      <c r="C1233" t="s">
        <v>480</v>
      </c>
      <c r="D1233">
        <v>28</v>
      </c>
      <c r="E1233" t="s">
        <v>512</v>
      </c>
      <c r="F1233" t="s">
        <v>513</v>
      </c>
      <c r="G1233" t="s">
        <v>514</v>
      </c>
      <c r="H1233" t="str">
        <f t="shared" si="38"/>
        <v>28_2/19/2024 10:00</v>
      </c>
      <c r="I1233" t="str">
        <f t="shared" si="39"/>
        <v>Amber Hickman</v>
      </c>
    </row>
    <row r="1234" spans="1:9" x14ac:dyDescent="0.3">
      <c r="A1234" s="1">
        <v>45341.416666666664</v>
      </c>
      <c r="B1234" s="1">
        <v>45341.4375</v>
      </c>
      <c r="C1234" t="s">
        <v>487</v>
      </c>
      <c r="D1234">
        <v>156</v>
      </c>
      <c r="E1234" t="s">
        <v>488</v>
      </c>
      <c r="F1234" t="s">
        <v>489</v>
      </c>
      <c r="G1234" t="s">
        <v>490</v>
      </c>
      <c r="H1234" t="str">
        <f t="shared" si="38"/>
        <v>156_2/19/2024 10:00</v>
      </c>
      <c r="I1234" t="str">
        <f t="shared" si="39"/>
        <v>Kelsea Rodriguez</v>
      </c>
    </row>
    <row r="1235" spans="1:9" x14ac:dyDescent="0.3">
      <c r="A1235" s="1">
        <v>45341.416666666664</v>
      </c>
      <c r="B1235" s="1">
        <v>45341.458333333336</v>
      </c>
      <c r="C1235" t="s">
        <v>480</v>
      </c>
      <c r="D1235">
        <v>197</v>
      </c>
      <c r="E1235" t="s">
        <v>518</v>
      </c>
      <c r="F1235" t="s">
        <v>519</v>
      </c>
      <c r="G1235" t="s">
        <v>520</v>
      </c>
      <c r="H1235" t="str">
        <f t="shared" si="38"/>
        <v>197_2/19/2024 10:00</v>
      </c>
      <c r="I1235" t="str">
        <f t="shared" si="39"/>
        <v>Heidi Molaison</v>
      </c>
    </row>
    <row r="1236" spans="1:9" x14ac:dyDescent="0.3">
      <c r="A1236" s="1">
        <v>45341.416666666664</v>
      </c>
      <c r="B1236" s="1">
        <v>45341.458333333336</v>
      </c>
      <c r="C1236" t="s">
        <v>480</v>
      </c>
      <c r="D1236">
        <v>62</v>
      </c>
      <c r="E1236" t="s">
        <v>497</v>
      </c>
      <c r="F1236" t="s">
        <v>498</v>
      </c>
      <c r="G1236" t="s">
        <v>499</v>
      </c>
      <c r="H1236" t="str">
        <f t="shared" si="38"/>
        <v>62_2/19/2024 10:00</v>
      </c>
      <c r="I1236" t="str">
        <f t="shared" si="39"/>
        <v>Christian Litz</v>
      </c>
    </row>
    <row r="1237" spans="1:9" x14ac:dyDescent="0.3">
      <c r="A1237" s="1">
        <v>45341.416666666664</v>
      </c>
      <c r="B1237" s="1">
        <v>45341.458333333336</v>
      </c>
      <c r="C1237" t="s">
        <v>480</v>
      </c>
      <c r="D1237">
        <v>98</v>
      </c>
      <c r="E1237" t="s">
        <v>484</v>
      </c>
      <c r="F1237" t="s">
        <v>485</v>
      </c>
      <c r="G1237" t="s">
        <v>486</v>
      </c>
      <c r="H1237" t="str">
        <f t="shared" si="38"/>
        <v>98_2/19/2024 10:00</v>
      </c>
      <c r="I1237" t="str">
        <f t="shared" si="39"/>
        <v>Katherine Tyree</v>
      </c>
    </row>
    <row r="1238" spans="1:9" x14ac:dyDescent="0.3">
      <c r="A1238" s="1">
        <v>45341.416666666664</v>
      </c>
      <c r="B1238" s="1">
        <v>45341.458333333336</v>
      </c>
      <c r="C1238" t="s">
        <v>480</v>
      </c>
      <c r="D1238">
        <v>133</v>
      </c>
      <c r="E1238" t="s">
        <v>497</v>
      </c>
      <c r="F1238" t="s">
        <v>498</v>
      </c>
      <c r="G1238" t="s">
        <v>499</v>
      </c>
      <c r="H1238" t="str">
        <f t="shared" si="38"/>
        <v>133_2/19/2024 10:00</v>
      </c>
      <c r="I1238" t="str">
        <f t="shared" si="39"/>
        <v>Christian Litz</v>
      </c>
    </row>
    <row r="1239" spans="1:9" x14ac:dyDescent="0.3">
      <c r="A1239" s="1">
        <v>45341.416666666664</v>
      </c>
      <c r="B1239" s="1">
        <v>45341.458333333336</v>
      </c>
      <c r="C1239" t="s">
        <v>487</v>
      </c>
      <c r="D1239">
        <v>38</v>
      </c>
      <c r="E1239" t="s">
        <v>500</v>
      </c>
      <c r="F1239" t="s">
        <v>501</v>
      </c>
      <c r="G1239" t="s">
        <v>502</v>
      </c>
      <c r="H1239" t="str">
        <f t="shared" si="38"/>
        <v>38_2/19/2024 10:00</v>
      </c>
      <c r="I1239" t="str">
        <f t="shared" si="39"/>
        <v>James Allen</v>
      </c>
    </row>
    <row r="1240" spans="1:9" x14ac:dyDescent="0.3">
      <c r="A1240" s="1">
        <v>45341.416666666664</v>
      </c>
      <c r="B1240" s="1">
        <v>45341.458333333336</v>
      </c>
      <c r="C1240" t="s">
        <v>487</v>
      </c>
      <c r="D1240">
        <v>324</v>
      </c>
      <c r="E1240" t="s">
        <v>500</v>
      </c>
      <c r="F1240" t="s">
        <v>501</v>
      </c>
      <c r="G1240" t="s">
        <v>502</v>
      </c>
      <c r="H1240" t="str">
        <f t="shared" si="38"/>
        <v>324_2/19/2024 10:00</v>
      </c>
      <c r="I1240" t="str">
        <f t="shared" si="39"/>
        <v>James Allen</v>
      </c>
    </row>
    <row r="1241" spans="1:9" x14ac:dyDescent="0.3">
      <c r="A1241" s="1">
        <v>45341.416666666664</v>
      </c>
      <c r="B1241" s="1">
        <v>45341.458333333336</v>
      </c>
      <c r="C1241" t="s">
        <v>487</v>
      </c>
      <c r="D1241">
        <v>210</v>
      </c>
      <c r="E1241" t="s">
        <v>500</v>
      </c>
      <c r="F1241" t="s">
        <v>501</v>
      </c>
      <c r="G1241" t="s">
        <v>502</v>
      </c>
      <c r="H1241" t="str">
        <f t="shared" si="38"/>
        <v>210_2/19/2024 10:00</v>
      </c>
      <c r="I1241" t="str">
        <f t="shared" si="39"/>
        <v>James Allen</v>
      </c>
    </row>
    <row r="1242" spans="1:9" x14ac:dyDescent="0.3">
      <c r="A1242" s="1">
        <v>45341.4375</v>
      </c>
      <c r="B1242" s="1">
        <v>45341.458333333336</v>
      </c>
      <c r="C1242" t="s">
        <v>480</v>
      </c>
      <c r="D1242">
        <v>277</v>
      </c>
      <c r="E1242" t="s">
        <v>506</v>
      </c>
      <c r="F1242" t="s">
        <v>507</v>
      </c>
      <c r="G1242" t="s">
        <v>508</v>
      </c>
      <c r="H1242" t="str">
        <f t="shared" si="38"/>
        <v>277_2/19/2024 10:30</v>
      </c>
      <c r="I1242" t="str">
        <f t="shared" si="39"/>
        <v>Victoria Miley</v>
      </c>
    </row>
    <row r="1243" spans="1:9" x14ac:dyDescent="0.3">
      <c r="A1243" s="1">
        <v>45341.4375</v>
      </c>
      <c r="B1243" s="1">
        <v>45341.458333333336</v>
      </c>
      <c r="C1243" t="s">
        <v>480</v>
      </c>
      <c r="D1243">
        <v>199</v>
      </c>
      <c r="E1243" t="s">
        <v>525</v>
      </c>
      <c r="F1243" t="s">
        <v>516</v>
      </c>
      <c r="G1243" t="s">
        <v>526</v>
      </c>
      <c r="H1243" t="str">
        <f t="shared" si="38"/>
        <v>199_2/19/2024 10:30</v>
      </c>
      <c r="I1243" t="str">
        <f t="shared" si="39"/>
        <v>Breanna Cochran</v>
      </c>
    </row>
    <row r="1244" spans="1:9" x14ac:dyDescent="0.3">
      <c r="A1244" s="1">
        <v>45341.4375</v>
      </c>
      <c r="B1244" s="1">
        <v>45341.458333333336</v>
      </c>
      <c r="C1244" t="s">
        <v>480</v>
      </c>
      <c r="D1244">
        <v>203</v>
      </c>
      <c r="E1244" t="s">
        <v>497</v>
      </c>
      <c r="F1244" t="s">
        <v>498</v>
      </c>
      <c r="G1244" t="s">
        <v>499</v>
      </c>
      <c r="H1244" t="str">
        <f t="shared" si="38"/>
        <v>203_2/19/2024 10:30</v>
      </c>
      <c r="I1244" t="str">
        <f t="shared" si="39"/>
        <v>Christian Litz</v>
      </c>
    </row>
    <row r="1245" spans="1:9" x14ac:dyDescent="0.3">
      <c r="A1245" s="1">
        <v>45341.4375</v>
      </c>
      <c r="B1245" s="1">
        <v>45341.458333333336</v>
      </c>
      <c r="C1245" t="s">
        <v>487</v>
      </c>
      <c r="D1245">
        <v>14</v>
      </c>
      <c r="E1245" t="s">
        <v>488</v>
      </c>
      <c r="F1245" t="s">
        <v>489</v>
      </c>
      <c r="G1245" t="s">
        <v>490</v>
      </c>
      <c r="H1245" t="str">
        <f t="shared" si="38"/>
        <v>14_2/19/2024 10:30</v>
      </c>
      <c r="I1245" t="str">
        <f t="shared" si="39"/>
        <v>Kelsea Rodriguez</v>
      </c>
    </row>
    <row r="1246" spans="1:9" x14ac:dyDescent="0.3">
      <c r="A1246" s="1">
        <v>45341.458333333336</v>
      </c>
      <c r="B1246" s="1">
        <v>45341.479166666664</v>
      </c>
      <c r="C1246" t="s">
        <v>480</v>
      </c>
      <c r="D1246">
        <v>8</v>
      </c>
      <c r="E1246" t="s">
        <v>503</v>
      </c>
      <c r="F1246" t="s">
        <v>504</v>
      </c>
      <c r="G1246" t="s">
        <v>505</v>
      </c>
      <c r="H1246" t="str">
        <f t="shared" si="38"/>
        <v>8_2/19/2024 11:00</v>
      </c>
      <c r="I1246" t="str">
        <f t="shared" si="39"/>
        <v>D'Anna Pullen</v>
      </c>
    </row>
    <row r="1247" spans="1:9" x14ac:dyDescent="0.3">
      <c r="A1247" s="1">
        <v>45341.458333333336</v>
      </c>
      <c r="B1247" s="1">
        <v>45341.479166666664</v>
      </c>
      <c r="C1247" t="s">
        <v>480</v>
      </c>
      <c r="D1247">
        <v>93</v>
      </c>
      <c r="E1247" t="s">
        <v>506</v>
      </c>
      <c r="F1247" t="s">
        <v>507</v>
      </c>
      <c r="G1247" t="s">
        <v>508</v>
      </c>
      <c r="H1247" t="str">
        <f t="shared" si="38"/>
        <v>93_2/19/2024 11:00</v>
      </c>
      <c r="I1247" t="str">
        <f t="shared" si="39"/>
        <v>Victoria Miley</v>
      </c>
    </row>
    <row r="1248" spans="1:9" x14ac:dyDescent="0.3">
      <c r="A1248" s="1">
        <v>45341.458333333336</v>
      </c>
      <c r="B1248" s="1">
        <v>45341.479166666664</v>
      </c>
      <c r="C1248" t="s">
        <v>480</v>
      </c>
      <c r="D1248">
        <v>176</v>
      </c>
      <c r="E1248" t="s">
        <v>497</v>
      </c>
      <c r="F1248" t="s">
        <v>498</v>
      </c>
      <c r="G1248" t="s">
        <v>499</v>
      </c>
      <c r="H1248" t="str">
        <f t="shared" si="38"/>
        <v>176_2/19/2024 11:00</v>
      </c>
      <c r="I1248" t="str">
        <f t="shared" si="39"/>
        <v>Christian Litz</v>
      </c>
    </row>
    <row r="1249" spans="1:9" x14ac:dyDescent="0.3">
      <c r="A1249" s="1">
        <v>45341.458333333336</v>
      </c>
      <c r="B1249" s="1">
        <v>45341.479166666664</v>
      </c>
      <c r="C1249" t="s">
        <v>480</v>
      </c>
      <c r="D1249">
        <v>275</v>
      </c>
      <c r="E1249" t="s">
        <v>518</v>
      </c>
      <c r="F1249" t="s">
        <v>519</v>
      </c>
      <c r="G1249" t="s">
        <v>520</v>
      </c>
      <c r="H1249" t="str">
        <f t="shared" si="38"/>
        <v>275_2/19/2024 11:00</v>
      </c>
      <c r="I1249" t="str">
        <f t="shared" si="39"/>
        <v>Heidi Molaison</v>
      </c>
    </row>
    <row r="1250" spans="1:9" x14ac:dyDescent="0.3">
      <c r="A1250" s="1">
        <v>45341.458333333336</v>
      </c>
      <c r="B1250" s="1">
        <v>45341.479166666664</v>
      </c>
      <c r="C1250" t="s">
        <v>480</v>
      </c>
      <c r="D1250">
        <v>254</v>
      </c>
      <c r="E1250" t="s">
        <v>525</v>
      </c>
      <c r="F1250" t="s">
        <v>516</v>
      </c>
      <c r="G1250" t="s">
        <v>526</v>
      </c>
      <c r="H1250" t="str">
        <f t="shared" si="38"/>
        <v>254_2/19/2024 11:00</v>
      </c>
      <c r="I1250" t="str">
        <f t="shared" si="39"/>
        <v>Breanna Cochran</v>
      </c>
    </row>
    <row r="1251" spans="1:9" x14ac:dyDescent="0.3">
      <c r="A1251" s="1">
        <v>45341.458333333336</v>
      </c>
      <c r="B1251" s="1">
        <v>45341.479166666664</v>
      </c>
      <c r="C1251" t="s">
        <v>480</v>
      </c>
      <c r="D1251">
        <v>203</v>
      </c>
      <c r="E1251" t="s">
        <v>518</v>
      </c>
      <c r="F1251" t="s">
        <v>519</v>
      </c>
      <c r="G1251" t="s">
        <v>520</v>
      </c>
      <c r="H1251" t="str">
        <f t="shared" si="38"/>
        <v>203_2/19/2024 11:00</v>
      </c>
      <c r="I1251" t="str">
        <f t="shared" si="39"/>
        <v>Heidi Molaison</v>
      </c>
    </row>
    <row r="1252" spans="1:9" x14ac:dyDescent="0.3">
      <c r="A1252" s="1">
        <v>45341.458333333336</v>
      </c>
      <c r="B1252" s="1">
        <v>45341.479166666664</v>
      </c>
      <c r="C1252" t="s">
        <v>480</v>
      </c>
      <c r="D1252">
        <v>37</v>
      </c>
      <c r="E1252" t="s">
        <v>525</v>
      </c>
      <c r="F1252" t="s">
        <v>516</v>
      </c>
      <c r="G1252" t="s">
        <v>526</v>
      </c>
      <c r="H1252" t="str">
        <f t="shared" si="38"/>
        <v>37_2/19/2024 11:00</v>
      </c>
      <c r="I1252" t="str">
        <f t="shared" si="39"/>
        <v>Breanna Cochran</v>
      </c>
    </row>
    <row r="1253" spans="1:9" x14ac:dyDescent="0.3">
      <c r="A1253" s="1">
        <v>45341.458333333336</v>
      </c>
      <c r="B1253" s="1">
        <v>45341.5</v>
      </c>
      <c r="C1253" t="s">
        <v>480</v>
      </c>
      <c r="D1253">
        <v>32</v>
      </c>
      <c r="E1253" t="s">
        <v>484</v>
      </c>
      <c r="F1253" t="s">
        <v>485</v>
      </c>
      <c r="G1253" t="s">
        <v>486</v>
      </c>
      <c r="H1253" t="str">
        <f t="shared" si="38"/>
        <v>32_2/19/2024 11:00</v>
      </c>
      <c r="I1253" t="str">
        <f t="shared" si="39"/>
        <v>Katherine Tyree</v>
      </c>
    </row>
    <row r="1254" spans="1:9" x14ac:dyDescent="0.3">
      <c r="A1254" s="1">
        <v>45341.458333333336</v>
      </c>
      <c r="B1254" s="1">
        <v>45341.5</v>
      </c>
      <c r="C1254" t="s">
        <v>480</v>
      </c>
      <c r="D1254">
        <v>107</v>
      </c>
      <c r="E1254" t="s">
        <v>484</v>
      </c>
      <c r="F1254" t="s">
        <v>485</v>
      </c>
      <c r="G1254" t="s">
        <v>486</v>
      </c>
      <c r="H1254" t="str">
        <f t="shared" si="38"/>
        <v>107_2/19/2024 11:00</v>
      </c>
      <c r="I1254" t="str">
        <f t="shared" si="39"/>
        <v>Katherine Tyree</v>
      </c>
    </row>
    <row r="1255" spans="1:9" x14ac:dyDescent="0.3">
      <c r="A1255" s="1">
        <v>45341.458333333336</v>
      </c>
      <c r="B1255" s="1">
        <v>45341.5</v>
      </c>
      <c r="C1255" t="s">
        <v>480</v>
      </c>
      <c r="D1255">
        <v>264</v>
      </c>
      <c r="E1255" t="s">
        <v>512</v>
      </c>
      <c r="F1255" t="s">
        <v>513</v>
      </c>
      <c r="G1255" t="s">
        <v>514</v>
      </c>
      <c r="H1255" t="str">
        <f t="shared" si="38"/>
        <v>264_2/19/2024 11:00</v>
      </c>
      <c r="I1255" t="str">
        <f t="shared" si="39"/>
        <v>Amber Hickman</v>
      </c>
    </row>
    <row r="1256" spans="1:9" x14ac:dyDescent="0.3">
      <c r="A1256" s="1">
        <v>45341.458333333336</v>
      </c>
      <c r="B1256" s="1">
        <v>45341.5</v>
      </c>
      <c r="C1256" t="s">
        <v>487</v>
      </c>
      <c r="D1256">
        <v>296</v>
      </c>
      <c r="E1256" t="s">
        <v>500</v>
      </c>
      <c r="F1256" t="s">
        <v>501</v>
      </c>
      <c r="G1256" t="s">
        <v>502</v>
      </c>
      <c r="H1256" t="str">
        <f t="shared" si="38"/>
        <v>296_2/19/2024 11:00</v>
      </c>
      <c r="I1256" t="str">
        <f t="shared" si="39"/>
        <v>James Allen</v>
      </c>
    </row>
    <row r="1257" spans="1:9" x14ac:dyDescent="0.3">
      <c r="A1257" s="1">
        <v>45341.458333333336</v>
      </c>
      <c r="B1257" s="1">
        <v>45341.5</v>
      </c>
      <c r="C1257" t="s">
        <v>487</v>
      </c>
      <c r="D1257">
        <v>108</v>
      </c>
      <c r="E1257" t="s">
        <v>500</v>
      </c>
      <c r="F1257" t="s">
        <v>501</v>
      </c>
      <c r="G1257" t="s">
        <v>502</v>
      </c>
      <c r="H1257" t="str">
        <f t="shared" si="38"/>
        <v>108_2/19/2024 11:00</v>
      </c>
      <c r="I1257" t="str">
        <f t="shared" si="39"/>
        <v>James Allen</v>
      </c>
    </row>
    <row r="1258" spans="1:9" x14ac:dyDescent="0.3">
      <c r="A1258" s="1">
        <v>45341.458333333336</v>
      </c>
      <c r="B1258" s="1">
        <v>45341.5</v>
      </c>
      <c r="C1258" t="s">
        <v>487</v>
      </c>
      <c r="D1258">
        <v>320</v>
      </c>
      <c r="E1258" t="s">
        <v>515</v>
      </c>
      <c r="F1258" t="s">
        <v>516</v>
      </c>
      <c r="G1258" t="s">
        <v>517</v>
      </c>
      <c r="H1258" t="str">
        <f t="shared" si="38"/>
        <v>320_2/19/2024 11:00</v>
      </c>
      <c r="I1258" t="str">
        <f t="shared" si="39"/>
        <v>Breanna Grieco</v>
      </c>
    </row>
    <row r="1259" spans="1:9" x14ac:dyDescent="0.3">
      <c r="A1259" s="1">
        <v>45341.458333333336</v>
      </c>
      <c r="B1259" s="1">
        <v>45341.5</v>
      </c>
      <c r="C1259" t="s">
        <v>487</v>
      </c>
      <c r="D1259">
        <v>210</v>
      </c>
      <c r="E1259" t="s">
        <v>488</v>
      </c>
      <c r="F1259" t="s">
        <v>489</v>
      </c>
      <c r="G1259" t="s">
        <v>490</v>
      </c>
      <c r="H1259" t="str">
        <f t="shared" si="38"/>
        <v>210_2/19/2024 11:00</v>
      </c>
      <c r="I1259" t="str">
        <f t="shared" si="39"/>
        <v>Kelsea Rodriguez</v>
      </c>
    </row>
    <row r="1260" spans="1:9" x14ac:dyDescent="0.3">
      <c r="A1260" s="1">
        <v>45341.479166666664</v>
      </c>
      <c r="B1260" s="1">
        <v>45341.5</v>
      </c>
      <c r="C1260" t="s">
        <v>480</v>
      </c>
      <c r="D1260">
        <v>216</v>
      </c>
      <c r="E1260" t="s">
        <v>497</v>
      </c>
      <c r="F1260" t="s">
        <v>498</v>
      </c>
      <c r="G1260" t="s">
        <v>499</v>
      </c>
      <c r="H1260" t="str">
        <f t="shared" si="38"/>
        <v>216_2/19/2024 11:30</v>
      </c>
      <c r="I1260" t="str">
        <f t="shared" si="39"/>
        <v>Christian Litz</v>
      </c>
    </row>
    <row r="1261" spans="1:9" x14ac:dyDescent="0.3">
      <c r="A1261" s="1">
        <v>45341.479166666664</v>
      </c>
      <c r="B1261" s="1">
        <v>45341.5</v>
      </c>
      <c r="C1261" t="s">
        <v>480</v>
      </c>
      <c r="D1261">
        <v>8</v>
      </c>
      <c r="E1261" t="s">
        <v>518</v>
      </c>
      <c r="F1261" t="s">
        <v>519</v>
      </c>
      <c r="G1261" t="s">
        <v>520</v>
      </c>
      <c r="H1261" t="str">
        <f t="shared" si="38"/>
        <v>8_2/19/2024 11:30</v>
      </c>
      <c r="I1261" t="str">
        <f t="shared" si="39"/>
        <v>Heidi Molaison</v>
      </c>
    </row>
    <row r="1262" spans="1:9" x14ac:dyDescent="0.3">
      <c r="A1262" s="1">
        <v>45341.479166666664</v>
      </c>
      <c r="B1262" s="1">
        <v>45341.5</v>
      </c>
      <c r="C1262" t="s">
        <v>480</v>
      </c>
      <c r="D1262">
        <v>328</v>
      </c>
      <c r="E1262" t="s">
        <v>506</v>
      </c>
      <c r="F1262" t="s">
        <v>507</v>
      </c>
      <c r="G1262" t="s">
        <v>508</v>
      </c>
      <c r="H1262" t="str">
        <f t="shared" si="38"/>
        <v>328_2/19/2024 11:30</v>
      </c>
      <c r="I1262" t="str">
        <f t="shared" si="39"/>
        <v>Victoria Miley</v>
      </c>
    </row>
    <row r="1263" spans="1:9" x14ac:dyDescent="0.3">
      <c r="A1263" s="1">
        <v>45341.479166666664</v>
      </c>
      <c r="B1263" s="1">
        <v>45341.5</v>
      </c>
      <c r="C1263" t="s">
        <v>480</v>
      </c>
      <c r="D1263">
        <v>235</v>
      </c>
      <c r="E1263" t="s">
        <v>525</v>
      </c>
      <c r="F1263" t="s">
        <v>516</v>
      </c>
      <c r="G1263" t="s">
        <v>526</v>
      </c>
      <c r="H1263" t="str">
        <f t="shared" si="38"/>
        <v>235_2/19/2024 11:30</v>
      </c>
      <c r="I1263" t="str">
        <f t="shared" si="39"/>
        <v>Breanna Cochran</v>
      </c>
    </row>
    <row r="1264" spans="1:9" x14ac:dyDescent="0.3">
      <c r="A1264" s="1">
        <v>45341.541666666664</v>
      </c>
      <c r="B1264" s="1">
        <v>45341.5625</v>
      </c>
      <c r="C1264" t="s">
        <v>480</v>
      </c>
      <c r="D1264">
        <v>87</v>
      </c>
      <c r="E1264" t="s">
        <v>518</v>
      </c>
      <c r="F1264" t="s">
        <v>519</v>
      </c>
      <c r="G1264" t="s">
        <v>520</v>
      </c>
      <c r="H1264" t="str">
        <f t="shared" si="38"/>
        <v>87_2/19/2024 13:00</v>
      </c>
      <c r="I1264" t="str">
        <f t="shared" si="39"/>
        <v>Heidi Molaison</v>
      </c>
    </row>
    <row r="1265" spans="1:9" x14ac:dyDescent="0.3">
      <c r="A1265" s="1">
        <v>45341.541666666664</v>
      </c>
      <c r="B1265" s="1">
        <v>45341.5625</v>
      </c>
      <c r="C1265" t="s">
        <v>480</v>
      </c>
      <c r="D1265">
        <v>67</v>
      </c>
      <c r="E1265" t="s">
        <v>503</v>
      </c>
      <c r="F1265" t="s">
        <v>504</v>
      </c>
      <c r="G1265" t="s">
        <v>505</v>
      </c>
      <c r="H1265" t="str">
        <f t="shared" si="38"/>
        <v>67_2/19/2024 13:00</v>
      </c>
      <c r="I1265" t="str">
        <f t="shared" si="39"/>
        <v>D'Anna Pullen</v>
      </c>
    </row>
    <row r="1266" spans="1:9" x14ac:dyDescent="0.3">
      <c r="A1266" s="1">
        <v>45341.541666666664</v>
      </c>
      <c r="B1266" s="1">
        <v>45341.5625</v>
      </c>
      <c r="C1266" t="s">
        <v>480</v>
      </c>
      <c r="D1266">
        <v>291</v>
      </c>
      <c r="E1266" t="s">
        <v>518</v>
      </c>
      <c r="F1266" t="s">
        <v>519</v>
      </c>
      <c r="G1266" t="s">
        <v>520</v>
      </c>
      <c r="H1266" t="str">
        <f t="shared" si="38"/>
        <v>291_2/19/2024 13:00</v>
      </c>
      <c r="I1266" t="str">
        <f t="shared" si="39"/>
        <v>Heidi Molaison</v>
      </c>
    </row>
    <row r="1267" spans="1:9" x14ac:dyDescent="0.3">
      <c r="A1267" s="1">
        <v>45341.541666666664</v>
      </c>
      <c r="B1267" s="1">
        <v>45341.583333333336</v>
      </c>
      <c r="C1267" t="s">
        <v>480</v>
      </c>
      <c r="D1267">
        <v>88</v>
      </c>
      <c r="E1267" t="s">
        <v>512</v>
      </c>
      <c r="F1267" t="s">
        <v>513</v>
      </c>
      <c r="G1267" t="s">
        <v>514</v>
      </c>
      <c r="H1267" t="str">
        <f t="shared" si="38"/>
        <v>88_2/19/2024 13:00</v>
      </c>
      <c r="I1267" t="str">
        <f t="shared" si="39"/>
        <v>Amber Hickman</v>
      </c>
    </row>
    <row r="1268" spans="1:9" x14ac:dyDescent="0.3">
      <c r="A1268" s="1">
        <v>45341.541666666664</v>
      </c>
      <c r="B1268" s="1">
        <v>45341.583333333336</v>
      </c>
      <c r="C1268" t="s">
        <v>480</v>
      </c>
      <c r="D1268">
        <v>32</v>
      </c>
      <c r="E1268" t="s">
        <v>525</v>
      </c>
      <c r="F1268" t="s">
        <v>516</v>
      </c>
      <c r="G1268" t="s">
        <v>526</v>
      </c>
      <c r="H1268" t="str">
        <f t="shared" si="38"/>
        <v>32_2/19/2024 13:00</v>
      </c>
      <c r="I1268" t="str">
        <f t="shared" si="39"/>
        <v>Breanna Cochran</v>
      </c>
    </row>
    <row r="1269" spans="1:9" x14ac:dyDescent="0.3">
      <c r="A1269" s="1">
        <v>45341.541666666664</v>
      </c>
      <c r="B1269" s="1">
        <v>45341.583333333336</v>
      </c>
      <c r="C1269" t="s">
        <v>480</v>
      </c>
      <c r="D1269">
        <v>257</v>
      </c>
      <c r="E1269" t="s">
        <v>512</v>
      </c>
      <c r="F1269" t="s">
        <v>513</v>
      </c>
      <c r="G1269" t="s">
        <v>514</v>
      </c>
      <c r="H1269" t="str">
        <f t="shared" si="38"/>
        <v>257_2/19/2024 13:00</v>
      </c>
      <c r="I1269" t="str">
        <f t="shared" si="39"/>
        <v>Amber Hickman</v>
      </c>
    </row>
    <row r="1270" spans="1:9" x14ac:dyDescent="0.3">
      <c r="A1270" s="1">
        <v>45341.541666666664</v>
      </c>
      <c r="B1270" s="1">
        <v>45341.583333333336</v>
      </c>
      <c r="C1270" t="s">
        <v>480</v>
      </c>
      <c r="D1270">
        <v>29</v>
      </c>
      <c r="E1270" t="s">
        <v>497</v>
      </c>
      <c r="F1270" t="s">
        <v>498</v>
      </c>
      <c r="G1270" t="s">
        <v>499</v>
      </c>
      <c r="H1270" t="str">
        <f t="shared" si="38"/>
        <v>29_2/19/2024 13:00</v>
      </c>
      <c r="I1270" t="str">
        <f t="shared" si="39"/>
        <v>Christian Litz</v>
      </c>
    </row>
    <row r="1271" spans="1:9" x14ac:dyDescent="0.3">
      <c r="A1271" s="1">
        <v>45341.541666666664</v>
      </c>
      <c r="B1271" s="1">
        <v>45341.583333333336</v>
      </c>
      <c r="C1271" t="s">
        <v>480</v>
      </c>
      <c r="D1271">
        <v>244</v>
      </c>
      <c r="E1271" t="s">
        <v>525</v>
      </c>
      <c r="F1271" t="s">
        <v>516</v>
      </c>
      <c r="G1271" t="s">
        <v>526</v>
      </c>
      <c r="H1271" t="str">
        <f t="shared" si="38"/>
        <v>244_2/19/2024 13:00</v>
      </c>
      <c r="I1271" t="str">
        <f t="shared" si="39"/>
        <v>Breanna Cochran</v>
      </c>
    </row>
    <row r="1272" spans="1:9" x14ac:dyDescent="0.3">
      <c r="A1272" s="1">
        <v>45341.541666666664</v>
      </c>
      <c r="B1272" s="1">
        <v>45341.583333333336</v>
      </c>
      <c r="C1272" t="s">
        <v>487</v>
      </c>
      <c r="D1272">
        <v>232</v>
      </c>
      <c r="E1272" t="s">
        <v>500</v>
      </c>
      <c r="F1272" t="s">
        <v>501</v>
      </c>
      <c r="G1272" t="s">
        <v>502</v>
      </c>
      <c r="H1272" t="str">
        <f t="shared" si="38"/>
        <v>232_2/19/2024 13:00</v>
      </c>
      <c r="I1272" t="str">
        <f t="shared" si="39"/>
        <v>James Allen</v>
      </c>
    </row>
    <row r="1273" spans="1:9" x14ac:dyDescent="0.3">
      <c r="A1273" s="1">
        <v>45341.541666666664</v>
      </c>
      <c r="B1273" s="1">
        <v>45341.583333333336</v>
      </c>
      <c r="C1273" t="s">
        <v>487</v>
      </c>
      <c r="D1273">
        <v>206</v>
      </c>
      <c r="E1273" t="s">
        <v>488</v>
      </c>
      <c r="F1273" t="s">
        <v>489</v>
      </c>
      <c r="G1273" t="s">
        <v>490</v>
      </c>
      <c r="H1273" t="str">
        <f t="shared" si="38"/>
        <v>206_2/19/2024 13:00</v>
      </c>
      <c r="I1273" t="str">
        <f t="shared" si="39"/>
        <v>Kelsea Rodriguez</v>
      </c>
    </row>
    <row r="1274" spans="1:9" x14ac:dyDescent="0.3">
      <c r="A1274" s="1">
        <v>45341.541666666664</v>
      </c>
      <c r="B1274" s="1">
        <v>45341.583333333336</v>
      </c>
      <c r="C1274" t="s">
        <v>487</v>
      </c>
      <c r="D1274">
        <v>161</v>
      </c>
      <c r="E1274" t="s">
        <v>500</v>
      </c>
      <c r="F1274" t="s">
        <v>501</v>
      </c>
      <c r="G1274" t="s">
        <v>502</v>
      </c>
      <c r="H1274" t="str">
        <f t="shared" si="38"/>
        <v>161_2/19/2024 13:00</v>
      </c>
      <c r="I1274" t="str">
        <f t="shared" si="39"/>
        <v>James Allen</v>
      </c>
    </row>
    <row r="1275" spans="1:9" x14ac:dyDescent="0.3">
      <c r="A1275" s="1">
        <v>45341.5625</v>
      </c>
      <c r="B1275" s="1">
        <v>45341.583333333336</v>
      </c>
      <c r="C1275" t="s">
        <v>480</v>
      </c>
      <c r="D1275">
        <v>87</v>
      </c>
      <c r="E1275" t="s">
        <v>503</v>
      </c>
      <c r="F1275" t="s">
        <v>504</v>
      </c>
      <c r="G1275" t="s">
        <v>505</v>
      </c>
      <c r="H1275" t="str">
        <f t="shared" si="38"/>
        <v>87_2/19/2024 13:30</v>
      </c>
      <c r="I1275" t="str">
        <f t="shared" si="39"/>
        <v>D'Anna Pullen</v>
      </c>
    </row>
    <row r="1276" spans="1:9" x14ac:dyDescent="0.3">
      <c r="A1276" s="1">
        <v>45341.5625</v>
      </c>
      <c r="B1276" s="1">
        <v>45341.583333333336</v>
      </c>
      <c r="C1276" t="s">
        <v>480</v>
      </c>
      <c r="D1276">
        <v>33</v>
      </c>
      <c r="E1276" t="s">
        <v>518</v>
      </c>
      <c r="F1276" t="s">
        <v>519</v>
      </c>
      <c r="G1276" t="s">
        <v>520</v>
      </c>
      <c r="H1276" t="str">
        <f t="shared" si="38"/>
        <v>33_2/19/2024 13:30</v>
      </c>
      <c r="I1276" t="str">
        <f t="shared" si="39"/>
        <v>Heidi Molaison</v>
      </c>
    </row>
    <row r="1277" spans="1:9" x14ac:dyDescent="0.3">
      <c r="A1277" s="1">
        <v>45341.5625</v>
      </c>
      <c r="B1277" s="1">
        <v>45341.583333333336</v>
      </c>
      <c r="C1277" t="s">
        <v>480</v>
      </c>
      <c r="D1277">
        <v>291</v>
      </c>
      <c r="E1277" t="s">
        <v>503</v>
      </c>
      <c r="F1277" t="s">
        <v>504</v>
      </c>
      <c r="G1277" t="s">
        <v>505</v>
      </c>
      <c r="H1277" t="str">
        <f t="shared" si="38"/>
        <v>291_2/19/2024 13:30</v>
      </c>
      <c r="I1277" t="str">
        <f t="shared" si="39"/>
        <v>D'Anna Pullen</v>
      </c>
    </row>
    <row r="1278" spans="1:9" x14ac:dyDescent="0.3">
      <c r="A1278" s="1">
        <v>45341.583333333336</v>
      </c>
      <c r="B1278" s="1">
        <v>45341.604166666664</v>
      </c>
      <c r="C1278" t="s">
        <v>480</v>
      </c>
      <c r="D1278">
        <v>221</v>
      </c>
      <c r="E1278" t="s">
        <v>525</v>
      </c>
      <c r="F1278" t="s">
        <v>516</v>
      </c>
      <c r="G1278" t="s">
        <v>526</v>
      </c>
      <c r="H1278" t="str">
        <f t="shared" si="38"/>
        <v>221_2/19/2024 14:00</v>
      </c>
      <c r="I1278" t="str">
        <f t="shared" si="39"/>
        <v>Breanna Cochran</v>
      </c>
    </row>
    <row r="1279" spans="1:9" x14ac:dyDescent="0.3">
      <c r="A1279" s="1">
        <v>45341.583333333336</v>
      </c>
      <c r="B1279" s="1">
        <v>45341.604166666664</v>
      </c>
      <c r="C1279" t="s">
        <v>480</v>
      </c>
      <c r="D1279">
        <v>33</v>
      </c>
      <c r="E1279" t="s">
        <v>503</v>
      </c>
      <c r="F1279" t="s">
        <v>504</v>
      </c>
      <c r="G1279" t="s">
        <v>505</v>
      </c>
      <c r="H1279" t="str">
        <f t="shared" si="38"/>
        <v>33_2/19/2024 14:00</v>
      </c>
      <c r="I1279" t="str">
        <f t="shared" si="39"/>
        <v>D'Anna Pullen</v>
      </c>
    </row>
    <row r="1280" spans="1:9" x14ac:dyDescent="0.3">
      <c r="A1280" s="1">
        <v>45341.583333333336</v>
      </c>
      <c r="B1280" s="1">
        <v>45341.604166666664</v>
      </c>
      <c r="C1280" t="s">
        <v>480</v>
      </c>
      <c r="D1280">
        <v>271</v>
      </c>
      <c r="E1280" t="s">
        <v>506</v>
      </c>
      <c r="F1280" t="s">
        <v>507</v>
      </c>
      <c r="G1280" t="s">
        <v>508</v>
      </c>
      <c r="H1280" t="str">
        <f t="shared" si="38"/>
        <v>271_2/19/2024 14:00</v>
      </c>
      <c r="I1280" t="str">
        <f t="shared" si="39"/>
        <v>Victoria Miley</v>
      </c>
    </row>
    <row r="1281" spans="1:9" x14ac:dyDescent="0.3">
      <c r="A1281" s="1">
        <v>45341.583333333336</v>
      </c>
      <c r="B1281" s="1">
        <v>45341.625</v>
      </c>
      <c r="C1281" t="s">
        <v>480</v>
      </c>
      <c r="D1281">
        <v>68</v>
      </c>
      <c r="E1281" t="s">
        <v>512</v>
      </c>
      <c r="F1281" t="s">
        <v>513</v>
      </c>
      <c r="G1281" t="s">
        <v>514</v>
      </c>
      <c r="H1281" t="str">
        <f t="shared" si="38"/>
        <v>68_2/19/2024 14:00</v>
      </c>
      <c r="I1281" t="str">
        <f t="shared" si="39"/>
        <v>Amber Hickman</v>
      </c>
    </row>
    <row r="1282" spans="1:9" x14ac:dyDescent="0.3">
      <c r="A1282" s="1">
        <v>45341.583333333336</v>
      </c>
      <c r="B1282" s="1">
        <v>45341.625</v>
      </c>
      <c r="C1282" t="s">
        <v>480</v>
      </c>
      <c r="D1282">
        <v>246</v>
      </c>
      <c r="E1282" t="s">
        <v>518</v>
      </c>
      <c r="F1282" t="s">
        <v>519</v>
      </c>
      <c r="G1282" t="s">
        <v>520</v>
      </c>
      <c r="H1282" t="str">
        <f t="shared" si="38"/>
        <v>246_2/19/2024 14:00</v>
      </c>
      <c r="I1282" t="str">
        <f t="shared" si="39"/>
        <v>Heidi Molaison</v>
      </c>
    </row>
    <row r="1283" spans="1:9" x14ac:dyDescent="0.3">
      <c r="A1283" s="1">
        <v>45341.583333333336</v>
      </c>
      <c r="B1283" s="1">
        <v>45341.625</v>
      </c>
      <c r="C1283" t="s">
        <v>480</v>
      </c>
      <c r="D1283">
        <v>85</v>
      </c>
      <c r="E1283" t="s">
        <v>484</v>
      </c>
      <c r="F1283" t="s">
        <v>485</v>
      </c>
      <c r="G1283" t="s">
        <v>486</v>
      </c>
      <c r="H1283" t="str">
        <f t="shared" ref="H1283:H1346" si="40">D1283&amp;"_"&amp;TEXT(A1283,"m/d/yyyy hh:mm")</f>
        <v>85_2/19/2024 14:00</v>
      </c>
      <c r="I1283" t="str">
        <f t="shared" si="39"/>
        <v>Katherine Tyree</v>
      </c>
    </row>
    <row r="1284" spans="1:9" x14ac:dyDescent="0.3">
      <c r="A1284" s="1">
        <v>45341.583333333336</v>
      </c>
      <c r="B1284" s="1">
        <v>45341.625</v>
      </c>
      <c r="C1284" t="s">
        <v>480</v>
      </c>
      <c r="D1284">
        <v>166</v>
      </c>
      <c r="E1284" t="s">
        <v>497</v>
      </c>
      <c r="F1284" t="s">
        <v>498</v>
      </c>
      <c r="G1284" t="s">
        <v>499</v>
      </c>
      <c r="H1284" t="str">
        <f t="shared" si="40"/>
        <v>166_2/19/2024 14:00</v>
      </c>
      <c r="I1284" t="str">
        <f t="shared" ref="I1284:I1347" si="41">F1284&amp;" "&amp;G1284</f>
        <v>Christian Litz</v>
      </c>
    </row>
    <row r="1285" spans="1:9" x14ac:dyDescent="0.3">
      <c r="A1285" s="1">
        <v>45341.583333333336</v>
      </c>
      <c r="B1285" s="1">
        <v>45341.625</v>
      </c>
      <c r="C1285" t="s">
        <v>480</v>
      </c>
      <c r="D1285">
        <v>19</v>
      </c>
      <c r="E1285" t="s">
        <v>497</v>
      </c>
      <c r="F1285" t="s">
        <v>498</v>
      </c>
      <c r="G1285" t="s">
        <v>499</v>
      </c>
      <c r="H1285" t="str">
        <f t="shared" si="40"/>
        <v>19_2/19/2024 14:00</v>
      </c>
      <c r="I1285" t="str">
        <f t="shared" si="41"/>
        <v>Christian Litz</v>
      </c>
    </row>
    <row r="1286" spans="1:9" x14ac:dyDescent="0.3">
      <c r="A1286" s="1">
        <v>45341.583333333336</v>
      </c>
      <c r="B1286" s="1">
        <v>45341.625</v>
      </c>
      <c r="C1286" t="s">
        <v>480</v>
      </c>
      <c r="D1286">
        <v>295</v>
      </c>
      <c r="E1286" t="s">
        <v>518</v>
      </c>
      <c r="F1286" t="s">
        <v>519</v>
      </c>
      <c r="G1286" t="s">
        <v>520</v>
      </c>
      <c r="H1286" t="str">
        <f t="shared" si="40"/>
        <v>295_2/19/2024 14:00</v>
      </c>
      <c r="I1286" t="str">
        <f t="shared" si="41"/>
        <v>Heidi Molaison</v>
      </c>
    </row>
    <row r="1287" spans="1:9" x14ac:dyDescent="0.3">
      <c r="A1287" s="1">
        <v>45341.583333333336</v>
      </c>
      <c r="B1287" s="1">
        <v>45341.625</v>
      </c>
      <c r="C1287" t="s">
        <v>480</v>
      </c>
      <c r="D1287">
        <v>182</v>
      </c>
      <c r="E1287" t="s">
        <v>512</v>
      </c>
      <c r="F1287" t="s">
        <v>513</v>
      </c>
      <c r="G1287" t="s">
        <v>514</v>
      </c>
      <c r="H1287" t="str">
        <f t="shared" si="40"/>
        <v>182_2/19/2024 14:00</v>
      </c>
      <c r="I1287" t="str">
        <f t="shared" si="41"/>
        <v>Amber Hickman</v>
      </c>
    </row>
    <row r="1288" spans="1:9" x14ac:dyDescent="0.3">
      <c r="A1288" s="1">
        <v>45341.583333333336</v>
      </c>
      <c r="B1288" s="1">
        <v>45341.625</v>
      </c>
      <c r="C1288" t="s">
        <v>487</v>
      </c>
      <c r="D1288">
        <v>64</v>
      </c>
      <c r="E1288" t="s">
        <v>500</v>
      </c>
      <c r="F1288" t="s">
        <v>501</v>
      </c>
      <c r="G1288" t="s">
        <v>502</v>
      </c>
      <c r="H1288" t="str">
        <f t="shared" si="40"/>
        <v>64_2/19/2024 14:00</v>
      </c>
      <c r="I1288" t="str">
        <f t="shared" si="41"/>
        <v>James Allen</v>
      </c>
    </row>
    <row r="1289" spans="1:9" x14ac:dyDescent="0.3">
      <c r="A1289" s="1">
        <v>45341.583333333336</v>
      </c>
      <c r="B1289" s="1">
        <v>45341.625</v>
      </c>
      <c r="C1289" t="s">
        <v>487</v>
      </c>
      <c r="D1289">
        <v>333</v>
      </c>
      <c r="E1289" t="s">
        <v>488</v>
      </c>
      <c r="F1289" t="s">
        <v>489</v>
      </c>
      <c r="G1289" t="s">
        <v>490</v>
      </c>
      <c r="H1289" t="str">
        <f t="shared" si="40"/>
        <v>333_2/19/2024 14:00</v>
      </c>
      <c r="I1289" t="str">
        <f t="shared" si="41"/>
        <v>Kelsea Rodriguez</v>
      </c>
    </row>
    <row r="1290" spans="1:9" x14ac:dyDescent="0.3">
      <c r="A1290" s="1">
        <v>45341.583333333336</v>
      </c>
      <c r="B1290" s="1">
        <v>45341.625</v>
      </c>
      <c r="C1290" t="s">
        <v>487</v>
      </c>
      <c r="D1290">
        <v>253</v>
      </c>
      <c r="E1290" t="s">
        <v>500</v>
      </c>
      <c r="F1290" t="s">
        <v>501</v>
      </c>
      <c r="G1290" t="s">
        <v>502</v>
      </c>
      <c r="H1290" t="str">
        <f t="shared" si="40"/>
        <v>253_2/19/2024 14:00</v>
      </c>
      <c r="I1290" t="str">
        <f t="shared" si="41"/>
        <v>James Allen</v>
      </c>
    </row>
    <row r="1291" spans="1:9" x14ac:dyDescent="0.3">
      <c r="A1291" s="1">
        <v>45341.604166666664</v>
      </c>
      <c r="B1291" s="1">
        <v>45341.625</v>
      </c>
      <c r="C1291" t="s">
        <v>480</v>
      </c>
      <c r="D1291">
        <v>145</v>
      </c>
      <c r="E1291" t="s">
        <v>525</v>
      </c>
      <c r="F1291" t="s">
        <v>516</v>
      </c>
      <c r="G1291" t="s">
        <v>526</v>
      </c>
      <c r="H1291" t="str">
        <f t="shared" si="40"/>
        <v>145_2/19/2024 14:30</v>
      </c>
      <c r="I1291" t="str">
        <f t="shared" si="41"/>
        <v>Breanna Cochran</v>
      </c>
    </row>
    <row r="1292" spans="1:9" x14ac:dyDescent="0.3">
      <c r="A1292" s="1">
        <v>45341.604166666664</v>
      </c>
      <c r="B1292" s="1">
        <v>45341.625</v>
      </c>
      <c r="C1292" t="s">
        <v>480</v>
      </c>
      <c r="D1292">
        <v>220</v>
      </c>
      <c r="E1292" t="s">
        <v>506</v>
      </c>
      <c r="F1292" t="s">
        <v>507</v>
      </c>
      <c r="G1292" t="s">
        <v>508</v>
      </c>
      <c r="H1292" t="str">
        <f t="shared" si="40"/>
        <v>220_2/19/2024 14:30</v>
      </c>
      <c r="I1292" t="str">
        <f t="shared" si="41"/>
        <v>Victoria Miley</v>
      </c>
    </row>
    <row r="1293" spans="1:9" x14ac:dyDescent="0.3">
      <c r="A1293" s="1">
        <v>45341.625</v>
      </c>
      <c r="B1293" s="1">
        <v>45341.645833333336</v>
      </c>
      <c r="C1293" t="s">
        <v>480</v>
      </c>
      <c r="D1293">
        <v>217</v>
      </c>
      <c r="E1293" t="s">
        <v>506</v>
      </c>
      <c r="F1293" t="s">
        <v>507</v>
      </c>
      <c r="G1293" t="s">
        <v>508</v>
      </c>
      <c r="H1293" t="str">
        <f t="shared" si="40"/>
        <v>217_2/19/2024 15:00</v>
      </c>
      <c r="I1293" t="str">
        <f t="shared" si="41"/>
        <v>Victoria Miley</v>
      </c>
    </row>
    <row r="1294" spans="1:9" x14ac:dyDescent="0.3">
      <c r="A1294" s="1">
        <v>45341.625</v>
      </c>
      <c r="B1294" s="1">
        <v>45341.645833333336</v>
      </c>
      <c r="C1294" t="s">
        <v>480</v>
      </c>
      <c r="D1294">
        <v>281</v>
      </c>
      <c r="E1294" t="s">
        <v>503</v>
      </c>
      <c r="F1294" t="s">
        <v>504</v>
      </c>
      <c r="G1294" t="s">
        <v>505</v>
      </c>
      <c r="H1294" t="str">
        <f t="shared" si="40"/>
        <v>281_2/19/2024 15:00</v>
      </c>
      <c r="I1294" t="str">
        <f t="shared" si="41"/>
        <v>D'Anna Pullen</v>
      </c>
    </row>
    <row r="1295" spans="1:9" x14ac:dyDescent="0.3">
      <c r="A1295" s="1">
        <v>45341.625</v>
      </c>
      <c r="B1295" s="1">
        <v>45341.645833333336</v>
      </c>
      <c r="C1295" t="s">
        <v>480</v>
      </c>
      <c r="D1295">
        <v>340</v>
      </c>
      <c r="E1295" t="s">
        <v>525</v>
      </c>
      <c r="F1295" t="s">
        <v>516</v>
      </c>
      <c r="G1295" t="s">
        <v>526</v>
      </c>
      <c r="H1295" t="str">
        <f t="shared" si="40"/>
        <v>340_2/19/2024 15:00</v>
      </c>
      <c r="I1295" t="str">
        <f t="shared" si="41"/>
        <v>Breanna Cochran</v>
      </c>
    </row>
    <row r="1296" spans="1:9" x14ac:dyDescent="0.3">
      <c r="A1296" s="1">
        <v>45341.625</v>
      </c>
      <c r="B1296" s="1">
        <v>45341.645833333336</v>
      </c>
      <c r="C1296" t="s">
        <v>487</v>
      </c>
      <c r="D1296">
        <v>272</v>
      </c>
      <c r="E1296" t="s">
        <v>488</v>
      </c>
      <c r="F1296" t="s">
        <v>489</v>
      </c>
      <c r="G1296" t="s">
        <v>490</v>
      </c>
      <c r="H1296" t="str">
        <f t="shared" si="40"/>
        <v>272_2/19/2024 15:00</v>
      </c>
      <c r="I1296" t="str">
        <f t="shared" si="41"/>
        <v>Kelsea Rodriguez</v>
      </c>
    </row>
    <row r="1297" spans="1:9" x14ac:dyDescent="0.3">
      <c r="A1297" s="1">
        <v>45341.625</v>
      </c>
      <c r="B1297" s="1">
        <v>45341.666666666664</v>
      </c>
      <c r="C1297" t="s">
        <v>480</v>
      </c>
      <c r="D1297">
        <v>96</v>
      </c>
      <c r="E1297" t="s">
        <v>484</v>
      </c>
      <c r="F1297" t="s">
        <v>485</v>
      </c>
      <c r="G1297" t="s">
        <v>486</v>
      </c>
      <c r="H1297" t="str">
        <f t="shared" si="40"/>
        <v>96_2/19/2024 15:00</v>
      </c>
      <c r="I1297" t="str">
        <f t="shared" si="41"/>
        <v>Katherine Tyree</v>
      </c>
    </row>
    <row r="1298" spans="1:9" x14ac:dyDescent="0.3">
      <c r="A1298" s="1">
        <v>45341.625</v>
      </c>
      <c r="B1298" s="1">
        <v>45341.666666666664</v>
      </c>
      <c r="C1298" t="s">
        <v>480</v>
      </c>
      <c r="D1298">
        <v>147</v>
      </c>
      <c r="E1298" t="s">
        <v>497</v>
      </c>
      <c r="F1298" t="s">
        <v>498</v>
      </c>
      <c r="G1298" t="s">
        <v>499</v>
      </c>
      <c r="H1298" t="str">
        <f t="shared" si="40"/>
        <v>147_2/19/2024 15:00</v>
      </c>
      <c r="I1298" t="str">
        <f t="shared" si="41"/>
        <v>Christian Litz</v>
      </c>
    </row>
    <row r="1299" spans="1:9" x14ac:dyDescent="0.3">
      <c r="A1299" s="1">
        <v>45341.625</v>
      </c>
      <c r="B1299" s="1">
        <v>45341.666666666664</v>
      </c>
      <c r="C1299" t="s">
        <v>480</v>
      </c>
      <c r="D1299">
        <v>21</v>
      </c>
      <c r="E1299" t="s">
        <v>484</v>
      </c>
      <c r="F1299" t="s">
        <v>485</v>
      </c>
      <c r="G1299" t="s">
        <v>486</v>
      </c>
      <c r="H1299" t="str">
        <f t="shared" si="40"/>
        <v>21_2/19/2024 15:00</v>
      </c>
      <c r="I1299" t="str">
        <f t="shared" si="41"/>
        <v>Katherine Tyree</v>
      </c>
    </row>
    <row r="1300" spans="1:9" x14ac:dyDescent="0.3">
      <c r="A1300" s="1">
        <v>45341.625</v>
      </c>
      <c r="B1300" s="1">
        <v>45341.666666666664</v>
      </c>
      <c r="C1300" t="s">
        <v>480</v>
      </c>
      <c r="D1300">
        <v>5</v>
      </c>
      <c r="E1300" t="s">
        <v>518</v>
      </c>
      <c r="F1300" t="s">
        <v>519</v>
      </c>
      <c r="G1300" t="s">
        <v>520</v>
      </c>
      <c r="H1300" t="str">
        <f t="shared" si="40"/>
        <v>5_2/19/2024 15:00</v>
      </c>
      <c r="I1300" t="str">
        <f t="shared" si="41"/>
        <v>Heidi Molaison</v>
      </c>
    </row>
    <row r="1301" spans="1:9" x14ac:dyDescent="0.3">
      <c r="A1301" s="1">
        <v>45341.625</v>
      </c>
      <c r="B1301" s="1">
        <v>45341.666666666664</v>
      </c>
      <c r="C1301" t="s">
        <v>480</v>
      </c>
      <c r="D1301">
        <v>92</v>
      </c>
      <c r="E1301" t="s">
        <v>518</v>
      </c>
      <c r="F1301" t="s">
        <v>519</v>
      </c>
      <c r="G1301" t="s">
        <v>520</v>
      </c>
      <c r="H1301" t="str">
        <f t="shared" si="40"/>
        <v>92_2/19/2024 15:00</v>
      </c>
      <c r="I1301" t="str">
        <f t="shared" si="41"/>
        <v>Heidi Molaison</v>
      </c>
    </row>
    <row r="1302" spans="1:9" x14ac:dyDescent="0.3">
      <c r="A1302" s="1">
        <v>45341.625</v>
      </c>
      <c r="B1302" s="1">
        <v>45341.666666666664</v>
      </c>
      <c r="C1302" t="s">
        <v>480</v>
      </c>
      <c r="D1302">
        <v>304</v>
      </c>
      <c r="E1302" t="s">
        <v>512</v>
      </c>
      <c r="F1302" t="s">
        <v>513</v>
      </c>
      <c r="G1302" t="s">
        <v>514</v>
      </c>
      <c r="H1302" t="str">
        <f t="shared" si="40"/>
        <v>304_2/19/2024 15:00</v>
      </c>
      <c r="I1302" t="str">
        <f t="shared" si="41"/>
        <v>Amber Hickman</v>
      </c>
    </row>
    <row r="1303" spans="1:9" x14ac:dyDescent="0.3">
      <c r="A1303" s="1">
        <v>45341.625</v>
      </c>
      <c r="B1303" s="1">
        <v>45341.666666666664</v>
      </c>
      <c r="C1303" t="s">
        <v>480</v>
      </c>
      <c r="D1303">
        <v>298</v>
      </c>
      <c r="E1303" t="s">
        <v>512</v>
      </c>
      <c r="F1303" t="s">
        <v>513</v>
      </c>
      <c r="G1303" t="s">
        <v>514</v>
      </c>
      <c r="H1303" t="str">
        <f t="shared" si="40"/>
        <v>298_2/19/2024 15:00</v>
      </c>
      <c r="I1303" t="str">
        <f t="shared" si="41"/>
        <v>Amber Hickman</v>
      </c>
    </row>
    <row r="1304" spans="1:9" x14ac:dyDescent="0.3">
      <c r="A1304" s="1">
        <v>45341.645833333336</v>
      </c>
      <c r="B1304" s="1">
        <v>45341.666666666664</v>
      </c>
      <c r="C1304" t="s">
        <v>480</v>
      </c>
      <c r="D1304">
        <v>229</v>
      </c>
      <c r="E1304" t="s">
        <v>506</v>
      </c>
      <c r="F1304" t="s">
        <v>507</v>
      </c>
      <c r="G1304" t="s">
        <v>508</v>
      </c>
      <c r="H1304" t="str">
        <f t="shared" si="40"/>
        <v>229_2/19/2024 15:30</v>
      </c>
      <c r="I1304" t="str">
        <f t="shared" si="41"/>
        <v>Victoria Miley</v>
      </c>
    </row>
    <row r="1305" spans="1:9" x14ac:dyDescent="0.3">
      <c r="A1305" s="1">
        <v>45341.645833333336</v>
      </c>
      <c r="B1305" s="1">
        <v>45341.666666666664</v>
      </c>
      <c r="C1305" t="s">
        <v>480</v>
      </c>
      <c r="D1305">
        <v>134</v>
      </c>
      <c r="E1305" t="s">
        <v>503</v>
      </c>
      <c r="F1305" t="s">
        <v>504</v>
      </c>
      <c r="G1305" t="s">
        <v>505</v>
      </c>
      <c r="H1305" t="str">
        <f t="shared" si="40"/>
        <v>134_2/19/2024 15:30</v>
      </c>
      <c r="I1305" t="str">
        <f t="shared" si="41"/>
        <v>D'Anna Pullen</v>
      </c>
    </row>
    <row r="1306" spans="1:9" x14ac:dyDescent="0.3">
      <c r="A1306" s="1">
        <v>45341.645833333336</v>
      </c>
      <c r="B1306" s="1">
        <v>45341.666666666664</v>
      </c>
      <c r="C1306" t="s">
        <v>480</v>
      </c>
      <c r="D1306">
        <v>67</v>
      </c>
      <c r="E1306" t="s">
        <v>525</v>
      </c>
      <c r="F1306" t="s">
        <v>516</v>
      </c>
      <c r="G1306" t="s">
        <v>526</v>
      </c>
      <c r="H1306" t="str">
        <f t="shared" si="40"/>
        <v>67_2/19/2024 15:30</v>
      </c>
      <c r="I1306" t="str">
        <f t="shared" si="41"/>
        <v>Breanna Cochran</v>
      </c>
    </row>
    <row r="1307" spans="1:9" x14ac:dyDescent="0.3">
      <c r="A1307" s="1">
        <v>45341.645833333336</v>
      </c>
      <c r="B1307" s="1">
        <v>45341.666666666664</v>
      </c>
      <c r="C1307" t="s">
        <v>487</v>
      </c>
      <c r="D1307">
        <v>321</v>
      </c>
      <c r="E1307" t="s">
        <v>500</v>
      </c>
      <c r="F1307" t="s">
        <v>501</v>
      </c>
      <c r="G1307" t="s">
        <v>502</v>
      </c>
      <c r="H1307" t="str">
        <f t="shared" si="40"/>
        <v>321_2/19/2024 15:30</v>
      </c>
      <c r="I1307" t="str">
        <f t="shared" si="41"/>
        <v>James Allen</v>
      </c>
    </row>
    <row r="1308" spans="1:9" x14ac:dyDescent="0.3">
      <c r="A1308" s="1">
        <v>45341.645833333336</v>
      </c>
      <c r="B1308" s="1">
        <v>45341.666666666664</v>
      </c>
      <c r="C1308" t="s">
        <v>487</v>
      </c>
      <c r="D1308">
        <v>184</v>
      </c>
      <c r="E1308" t="s">
        <v>488</v>
      </c>
      <c r="F1308" t="s">
        <v>489</v>
      </c>
      <c r="G1308" t="s">
        <v>490</v>
      </c>
      <c r="H1308" t="str">
        <f t="shared" si="40"/>
        <v>184_2/19/2024 15:30</v>
      </c>
      <c r="I1308" t="str">
        <f t="shared" si="41"/>
        <v>Kelsea Rodriguez</v>
      </c>
    </row>
    <row r="1309" spans="1:9" x14ac:dyDescent="0.3">
      <c r="A1309" s="1">
        <v>45341.666666666664</v>
      </c>
      <c r="B1309" s="1">
        <v>45341.6875</v>
      </c>
      <c r="C1309" t="s">
        <v>480</v>
      </c>
      <c r="D1309">
        <v>159</v>
      </c>
      <c r="E1309" t="s">
        <v>503</v>
      </c>
      <c r="F1309" t="s">
        <v>504</v>
      </c>
      <c r="G1309" t="s">
        <v>505</v>
      </c>
      <c r="H1309" t="str">
        <f t="shared" si="40"/>
        <v>159_2/19/2024 16:00</v>
      </c>
      <c r="I1309" t="str">
        <f t="shared" si="41"/>
        <v>D'Anna Pullen</v>
      </c>
    </row>
    <row r="1310" spans="1:9" x14ac:dyDescent="0.3">
      <c r="A1310" s="1">
        <v>45341.666666666664</v>
      </c>
      <c r="B1310" s="1">
        <v>45341.6875</v>
      </c>
      <c r="C1310" t="s">
        <v>480</v>
      </c>
      <c r="D1310">
        <v>51</v>
      </c>
      <c r="E1310" t="s">
        <v>518</v>
      </c>
      <c r="F1310" t="s">
        <v>519</v>
      </c>
      <c r="G1310" t="s">
        <v>520</v>
      </c>
      <c r="H1310" t="str">
        <f t="shared" si="40"/>
        <v>51_2/19/2024 16:00</v>
      </c>
      <c r="I1310" t="str">
        <f t="shared" si="41"/>
        <v>Heidi Molaison</v>
      </c>
    </row>
    <row r="1311" spans="1:9" x14ac:dyDescent="0.3">
      <c r="A1311" s="1">
        <v>45341.666666666664</v>
      </c>
      <c r="B1311" s="1">
        <v>45341.6875</v>
      </c>
      <c r="C1311" t="s">
        <v>480</v>
      </c>
      <c r="D1311">
        <v>189</v>
      </c>
      <c r="E1311" t="s">
        <v>497</v>
      </c>
      <c r="F1311" t="s">
        <v>498</v>
      </c>
      <c r="G1311" t="s">
        <v>499</v>
      </c>
      <c r="H1311" t="str">
        <f t="shared" si="40"/>
        <v>189_2/19/2024 16:00</v>
      </c>
      <c r="I1311" t="str">
        <f t="shared" si="41"/>
        <v>Christian Litz</v>
      </c>
    </row>
    <row r="1312" spans="1:9" x14ac:dyDescent="0.3">
      <c r="A1312" s="1">
        <v>45341.666666666664</v>
      </c>
      <c r="B1312" s="1">
        <v>45341.6875</v>
      </c>
      <c r="C1312" t="s">
        <v>480</v>
      </c>
      <c r="D1312">
        <v>124</v>
      </c>
      <c r="E1312" t="s">
        <v>506</v>
      </c>
      <c r="F1312" t="s">
        <v>507</v>
      </c>
      <c r="G1312" t="s">
        <v>508</v>
      </c>
      <c r="H1312" t="str">
        <f t="shared" si="40"/>
        <v>124_2/19/2024 16:00</v>
      </c>
      <c r="I1312" t="str">
        <f t="shared" si="41"/>
        <v>Victoria Miley</v>
      </c>
    </row>
    <row r="1313" spans="1:9" x14ac:dyDescent="0.3">
      <c r="A1313" s="1">
        <v>45341.666666666664</v>
      </c>
      <c r="B1313" s="1">
        <v>45341.6875</v>
      </c>
      <c r="C1313" t="s">
        <v>480</v>
      </c>
      <c r="D1313">
        <v>134</v>
      </c>
      <c r="E1313" t="s">
        <v>525</v>
      </c>
      <c r="F1313" t="s">
        <v>516</v>
      </c>
      <c r="G1313" t="s">
        <v>526</v>
      </c>
      <c r="H1313" t="str">
        <f t="shared" si="40"/>
        <v>134_2/19/2024 16:00</v>
      </c>
      <c r="I1313" t="str">
        <f t="shared" si="41"/>
        <v>Breanna Cochran</v>
      </c>
    </row>
    <row r="1314" spans="1:9" x14ac:dyDescent="0.3">
      <c r="A1314" s="1">
        <v>45341.666666666664</v>
      </c>
      <c r="B1314" s="1">
        <v>45341.6875</v>
      </c>
      <c r="C1314" t="s">
        <v>487</v>
      </c>
      <c r="D1314">
        <v>12</v>
      </c>
      <c r="E1314" t="s">
        <v>500</v>
      </c>
      <c r="F1314" t="s">
        <v>501</v>
      </c>
      <c r="G1314" t="s">
        <v>502</v>
      </c>
      <c r="H1314" t="str">
        <f t="shared" si="40"/>
        <v>12_2/19/2024 16:00</v>
      </c>
      <c r="I1314" t="str">
        <f t="shared" si="41"/>
        <v>James Allen</v>
      </c>
    </row>
    <row r="1315" spans="1:9" x14ac:dyDescent="0.3">
      <c r="A1315" s="1">
        <v>45341.666666666664</v>
      </c>
      <c r="B1315" s="1">
        <v>45341.6875</v>
      </c>
      <c r="C1315" t="s">
        <v>487</v>
      </c>
      <c r="D1315">
        <v>39</v>
      </c>
      <c r="E1315" t="s">
        <v>488</v>
      </c>
      <c r="F1315" t="s">
        <v>489</v>
      </c>
      <c r="G1315" t="s">
        <v>490</v>
      </c>
      <c r="H1315" t="str">
        <f t="shared" si="40"/>
        <v>39_2/19/2024 16:00</v>
      </c>
      <c r="I1315" t="str">
        <f t="shared" si="41"/>
        <v>Kelsea Rodriguez</v>
      </c>
    </row>
    <row r="1316" spans="1:9" x14ac:dyDescent="0.3">
      <c r="A1316" s="1">
        <v>45341.666666666664</v>
      </c>
      <c r="B1316" s="1">
        <v>45341.708333333336</v>
      </c>
      <c r="C1316" t="s">
        <v>480</v>
      </c>
      <c r="D1316">
        <v>86</v>
      </c>
      <c r="E1316" t="s">
        <v>484</v>
      </c>
      <c r="F1316" t="s">
        <v>485</v>
      </c>
      <c r="G1316" t="s">
        <v>486</v>
      </c>
      <c r="H1316" t="str">
        <f t="shared" si="40"/>
        <v>86_2/19/2024 16:00</v>
      </c>
      <c r="I1316" t="str">
        <f t="shared" si="41"/>
        <v>Katherine Tyree</v>
      </c>
    </row>
    <row r="1317" spans="1:9" x14ac:dyDescent="0.3">
      <c r="A1317" s="1">
        <v>45341.666666666664</v>
      </c>
      <c r="B1317" s="1">
        <v>45341.708333333336</v>
      </c>
      <c r="C1317" t="s">
        <v>480</v>
      </c>
      <c r="D1317">
        <v>77</v>
      </c>
      <c r="E1317" t="s">
        <v>484</v>
      </c>
      <c r="F1317" t="s">
        <v>485</v>
      </c>
      <c r="G1317" t="s">
        <v>486</v>
      </c>
      <c r="H1317" t="str">
        <f t="shared" si="40"/>
        <v>77_2/19/2024 16:00</v>
      </c>
      <c r="I1317" t="str">
        <f t="shared" si="41"/>
        <v>Katherine Tyree</v>
      </c>
    </row>
    <row r="1318" spans="1:9" x14ac:dyDescent="0.3">
      <c r="A1318" s="1">
        <v>45341.666666666664</v>
      </c>
      <c r="B1318" s="1">
        <v>45341.708333333336</v>
      </c>
      <c r="C1318" t="s">
        <v>487</v>
      </c>
      <c r="D1318">
        <v>138</v>
      </c>
      <c r="E1318" t="s">
        <v>500</v>
      </c>
      <c r="F1318" t="s">
        <v>501</v>
      </c>
      <c r="G1318" t="s">
        <v>502</v>
      </c>
      <c r="H1318" t="str">
        <f t="shared" si="40"/>
        <v>138_2/19/2024 16:00</v>
      </c>
      <c r="I1318" t="str">
        <f t="shared" si="41"/>
        <v>James Allen</v>
      </c>
    </row>
    <row r="1319" spans="1:9" x14ac:dyDescent="0.3">
      <c r="A1319" s="1">
        <v>45341.6875</v>
      </c>
      <c r="B1319" s="1">
        <v>45341.708333333336</v>
      </c>
      <c r="C1319" t="s">
        <v>480</v>
      </c>
      <c r="D1319">
        <v>274</v>
      </c>
      <c r="E1319" t="s">
        <v>506</v>
      </c>
      <c r="F1319" t="s">
        <v>507</v>
      </c>
      <c r="G1319" t="s">
        <v>508</v>
      </c>
      <c r="H1319" t="str">
        <f t="shared" si="40"/>
        <v>274_2/19/2024 16:30</v>
      </c>
      <c r="I1319" t="str">
        <f t="shared" si="41"/>
        <v>Victoria Miley</v>
      </c>
    </row>
    <row r="1320" spans="1:9" x14ac:dyDescent="0.3">
      <c r="A1320" s="1">
        <v>45341.6875</v>
      </c>
      <c r="B1320" s="1">
        <v>45341.708333333336</v>
      </c>
      <c r="C1320" t="s">
        <v>480</v>
      </c>
      <c r="D1320">
        <v>234</v>
      </c>
      <c r="E1320" t="s">
        <v>525</v>
      </c>
      <c r="F1320" t="s">
        <v>516</v>
      </c>
      <c r="G1320" t="s">
        <v>526</v>
      </c>
      <c r="H1320" t="str">
        <f t="shared" si="40"/>
        <v>234_2/19/2024 16:30</v>
      </c>
      <c r="I1320" t="str">
        <f t="shared" si="41"/>
        <v>Breanna Cochran</v>
      </c>
    </row>
    <row r="1321" spans="1:9" x14ac:dyDescent="0.3">
      <c r="A1321" s="1">
        <v>45341.6875</v>
      </c>
      <c r="B1321" s="1">
        <v>45341.708333333336</v>
      </c>
      <c r="C1321" t="s">
        <v>480</v>
      </c>
      <c r="D1321">
        <v>163</v>
      </c>
      <c r="E1321" t="s">
        <v>503</v>
      </c>
      <c r="F1321" t="s">
        <v>504</v>
      </c>
      <c r="G1321" t="s">
        <v>505</v>
      </c>
      <c r="H1321" t="str">
        <f t="shared" si="40"/>
        <v>163_2/19/2024 16:30</v>
      </c>
      <c r="I1321" t="str">
        <f t="shared" si="41"/>
        <v>D'Anna Pullen</v>
      </c>
    </row>
    <row r="1322" spans="1:9" x14ac:dyDescent="0.3">
      <c r="A1322" s="1">
        <v>45341.6875</v>
      </c>
      <c r="B1322" s="1">
        <v>45341.708333333336</v>
      </c>
      <c r="C1322" t="s">
        <v>480</v>
      </c>
      <c r="D1322">
        <v>75</v>
      </c>
      <c r="E1322" t="s">
        <v>518</v>
      </c>
      <c r="F1322" t="s">
        <v>519</v>
      </c>
      <c r="G1322" t="s">
        <v>520</v>
      </c>
      <c r="H1322" t="str">
        <f t="shared" si="40"/>
        <v>75_2/19/2024 16:30</v>
      </c>
      <c r="I1322" t="str">
        <f t="shared" si="41"/>
        <v>Heidi Molaison</v>
      </c>
    </row>
    <row r="1323" spans="1:9" x14ac:dyDescent="0.3">
      <c r="A1323" s="1">
        <v>45341.6875</v>
      </c>
      <c r="B1323" s="1">
        <v>45341.708333333336</v>
      </c>
      <c r="C1323" t="s">
        <v>480</v>
      </c>
      <c r="D1323">
        <v>162</v>
      </c>
      <c r="E1323" t="s">
        <v>497</v>
      </c>
      <c r="F1323" t="s">
        <v>498</v>
      </c>
      <c r="G1323" t="s">
        <v>499</v>
      </c>
      <c r="H1323" t="str">
        <f t="shared" si="40"/>
        <v>162_2/19/2024 16:30</v>
      </c>
      <c r="I1323" t="str">
        <f t="shared" si="41"/>
        <v>Christian Litz</v>
      </c>
    </row>
    <row r="1324" spans="1:9" x14ac:dyDescent="0.3">
      <c r="A1324" s="1">
        <v>45341.6875</v>
      </c>
      <c r="B1324" s="1">
        <v>45341.708333333336</v>
      </c>
      <c r="C1324" t="s">
        <v>487</v>
      </c>
      <c r="D1324">
        <v>330</v>
      </c>
      <c r="E1324" t="s">
        <v>488</v>
      </c>
      <c r="F1324" t="s">
        <v>489</v>
      </c>
      <c r="G1324" t="s">
        <v>490</v>
      </c>
      <c r="H1324" t="str">
        <f t="shared" si="40"/>
        <v>330_2/19/2024 16:30</v>
      </c>
      <c r="I1324" t="str">
        <f t="shared" si="41"/>
        <v>Kelsea Rodriguez</v>
      </c>
    </row>
    <row r="1325" spans="1:9" x14ac:dyDescent="0.3">
      <c r="A1325" s="1">
        <v>45341.708333333336</v>
      </c>
      <c r="B1325" s="1">
        <v>45341.729166666664</v>
      </c>
      <c r="C1325" t="s">
        <v>480</v>
      </c>
      <c r="D1325">
        <v>323</v>
      </c>
      <c r="E1325" t="s">
        <v>506</v>
      </c>
      <c r="F1325" t="s">
        <v>507</v>
      </c>
      <c r="G1325" t="s">
        <v>508</v>
      </c>
      <c r="H1325" t="str">
        <f t="shared" si="40"/>
        <v>323_2/19/2024 17:00</v>
      </c>
      <c r="I1325" t="str">
        <f t="shared" si="41"/>
        <v>Victoria Miley</v>
      </c>
    </row>
    <row r="1326" spans="1:9" x14ac:dyDescent="0.3">
      <c r="A1326" s="1">
        <v>45341.708333333336</v>
      </c>
      <c r="B1326" s="1">
        <v>45341.729166666664</v>
      </c>
      <c r="C1326" t="s">
        <v>480</v>
      </c>
      <c r="D1326">
        <v>226</v>
      </c>
      <c r="E1326" t="s">
        <v>503</v>
      </c>
      <c r="F1326" t="s">
        <v>504</v>
      </c>
      <c r="G1326" t="s">
        <v>505</v>
      </c>
      <c r="H1326" t="str">
        <f t="shared" si="40"/>
        <v>226_2/19/2024 17:00</v>
      </c>
      <c r="I1326" t="str">
        <f t="shared" si="41"/>
        <v>D'Anna Pullen</v>
      </c>
    </row>
    <row r="1327" spans="1:9" x14ac:dyDescent="0.3">
      <c r="A1327" s="1">
        <v>45341.708333333336</v>
      </c>
      <c r="B1327" s="1">
        <v>45341.75</v>
      </c>
      <c r="C1327" t="s">
        <v>480</v>
      </c>
      <c r="D1327">
        <v>190</v>
      </c>
      <c r="E1327" t="s">
        <v>497</v>
      </c>
      <c r="F1327" t="s">
        <v>498</v>
      </c>
      <c r="G1327" t="s">
        <v>499</v>
      </c>
      <c r="H1327" t="str">
        <f t="shared" si="40"/>
        <v>190_2/19/2024 17:00</v>
      </c>
      <c r="I1327" t="str">
        <f t="shared" si="41"/>
        <v>Christian Litz</v>
      </c>
    </row>
    <row r="1328" spans="1:9" x14ac:dyDescent="0.3">
      <c r="A1328" s="1">
        <v>45341.708333333336</v>
      </c>
      <c r="B1328" s="1">
        <v>45341.75</v>
      </c>
      <c r="C1328" t="s">
        <v>480</v>
      </c>
      <c r="D1328">
        <v>292</v>
      </c>
      <c r="E1328" t="s">
        <v>497</v>
      </c>
      <c r="F1328" t="s">
        <v>498</v>
      </c>
      <c r="G1328" t="s">
        <v>499</v>
      </c>
      <c r="H1328" t="str">
        <f t="shared" si="40"/>
        <v>292_2/19/2024 17:00</v>
      </c>
      <c r="I1328" t="str">
        <f t="shared" si="41"/>
        <v>Christian Litz</v>
      </c>
    </row>
    <row r="1329" spans="1:9" x14ac:dyDescent="0.3">
      <c r="A1329" s="1">
        <v>45341.708333333336</v>
      </c>
      <c r="B1329" s="1">
        <v>45341.75</v>
      </c>
      <c r="C1329" t="s">
        <v>480</v>
      </c>
      <c r="D1329">
        <v>279</v>
      </c>
      <c r="E1329" t="s">
        <v>484</v>
      </c>
      <c r="F1329" t="s">
        <v>485</v>
      </c>
      <c r="G1329" t="s">
        <v>486</v>
      </c>
      <c r="H1329" t="str">
        <f t="shared" si="40"/>
        <v>279_2/19/2024 17:00</v>
      </c>
      <c r="I1329" t="str">
        <f t="shared" si="41"/>
        <v>Katherine Tyree</v>
      </c>
    </row>
    <row r="1330" spans="1:9" x14ac:dyDescent="0.3">
      <c r="A1330" s="1">
        <v>45341.708333333336</v>
      </c>
      <c r="B1330" s="1">
        <v>45341.75</v>
      </c>
      <c r="C1330" t="s">
        <v>487</v>
      </c>
      <c r="D1330">
        <v>224</v>
      </c>
      <c r="E1330" t="s">
        <v>500</v>
      </c>
      <c r="F1330" t="s">
        <v>501</v>
      </c>
      <c r="G1330" t="s">
        <v>502</v>
      </c>
      <c r="H1330" t="str">
        <f t="shared" si="40"/>
        <v>224_2/19/2024 17:00</v>
      </c>
      <c r="I1330" t="str">
        <f t="shared" si="41"/>
        <v>James Allen</v>
      </c>
    </row>
    <row r="1331" spans="1:9" x14ac:dyDescent="0.3">
      <c r="A1331" s="1">
        <v>45341.708333333336</v>
      </c>
      <c r="B1331" s="1">
        <v>45341.75</v>
      </c>
      <c r="C1331" t="s">
        <v>487</v>
      </c>
      <c r="D1331">
        <v>70</v>
      </c>
      <c r="E1331" t="s">
        <v>500</v>
      </c>
      <c r="F1331" t="s">
        <v>501</v>
      </c>
      <c r="G1331" t="s">
        <v>502</v>
      </c>
      <c r="H1331" t="str">
        <f t="shared" si="40"/>
        <v>70_2/19/2024 17:00</v>
      </c>
      <c r="I1331" t="str">
        <f t="shared" si="41"/>
        <v>James Allen</v>
      </c>
    </row>
    <row r="1332" spans="1:9" x14ac:dyDescent="0.3">
      <c r="A1332" s="1">
        <v>45341.729166666664</v>
      </c>
      <c r="B1332" s="1">
        <v>45341.75</v>
      </c>
      <c r="C1332" t="s">
        <v>480</v>
      </c>
      <c r="D1332">
        <v>46</v>
      </c>
      <c r="E1332" t="s">
        <v>503</v>
      </c>
      <c r="F1332" t="s">
        <v>504</v>
      </c>
      <c r="G1332" t="s">
        <v>505</v>
      </c>
      <c r="H1332" t="str">
        <f t="shared" si="40"/>
        <v>46_2/19/2024 17:30</v>
      </c>
      <c r="I1332" t="str">
        <f t="shared" si="41"/>
        <v>D'Anna Pullen</v>
      </c>
    </row>
    <row r="1333" spans="1:9" x14ac:dyDescent="0.3">
      <c r="A1333" s="1">
        <v>45341.729166666664</v>
      </c>
      <c r="B1333" s="1">
        <v>45341.75</v>
      </c>
      <c r="C1333" t="s">
        <v>480</v>
      </c>
      <c r="D1333">
        <v>327</v>
      </c>
      <c r="E1333" t="s">
        <v>506</v>
      </c>
      <c r="F1333" t="s">
        <v>507</v>
      </c>
      <c r="G1333" t="s">
        <v>508</v>
      </c>
      <c r="H1333" t="str">
        <f t="shared" si="40"/>
        <v>327_2/19/2024 17:30</v>
      </c>
      <c r="I1333" t="str">
        <f t="shared" si="41"/>
        <v>Victoria Miley</v>
      </c>
    </row>
    <row r="1334" spans="1:9" x14ac:dyDescent="0.3">
      <c r="A1334" s="1">
        <v>45342.291666666664</v>
      </c>
      <c r="B1334" s="1">
        <v>45342.333333333336</v>
      </c>
      <c r="C1334" t="s">
        <v>480</v>
      </c>
      <c r="D1334">
        <v>329</v>
      </c>
      <c r="E1334" t="s">
        <v>497</v>
      </c>
      <c r="F1334" t="s">
        <v>498</v>
      </c>
      <c r="G1334" t="s">
        <v>499</v>
      </c>
      <c r="H1334" t="str">
        <f t="shared" si="40"/>
        <v>329_2/20/2024 07:00</v>
      </c>
      <c r="I1334" t="str">
        <f t="shared" si="41"/>
        <v>Christian Litz</v>
      </c>
    </row>
    <row r="1335" spans="1:9" x14ac:dyDescent="0.3">
      <c r="A1335" s="1">
        <v>45342.291666666664</v>
      </c>
      <c r="B1335" s="1">
        <v>45342.333333333336</v>
      </c>
      <c r="C1335" t="s">
        <v>480</v>
      </c>
      <c r="D1335">
        <v>155</v>
      </c>
      <c r="E1335" t="s">
        <v>481</v>
      </c>
      <c r="F1335" t="s">
        <v>482</v>
      </c>
      <c r="G1335" t="s">
        <v>483</v>
      </c>
      <c r="H1335" t="str">
        <f t="shared" si="40"/>
        <v>155_2/20/2024 07:00</v>
      </c>
      <c r="I1335" t="str">
        <f t="shared" si="41"/>
        <v>Robert Crochet</v>
      </c>
    </row>
    <row r="1336" spans="1:9" x14ac:dyDescent="0.3">
      <c r="A1336" s="1">
        <v>45342.291666666664</v>
      </c>
      <c r="B1336" s="1">
        <v>45342.333333333336</v>
      </c>
      <c r="C1336" t="s">
        <v>480</v>
      </c>
      <c r="D1336">
        <v>42</v>
      </c>
      <c r="E1336" t="s">
        <v>481</v>
      </c>
      <c r="F1336" t="s">
        <v>482</v>
      </c>
      <c r="G1336" t="s">
        <v>483</v>
      </c>
      <c r="H1336" t="str">
        <f t="shared" si="40"/>
        <v>42_2/20/2024 07:00</v>
      </c>
      <c r="I1336" t="str">
        <f t="shared" si="41"/>
        <v>Robert Crochet</v>
      </c>
    </row>
    <row r="1337" spans="1:9" x14ac:dyDescent="0.3">
      <c r="A1337" s="1">
        <v>45342.291666666664</v>
      </c>
      <c r="B1337" s="1">
        <v>45342.333333333336</v>
      </c>
      <c r="C1337" t="s">
        <v>480</v>
      </c>
      <c r="D1337">
        <v>154</v>
      </c>
      <c r="E1337" t="s">
        <v>497</v>
      </c>
      <c r="F1337" t="s">
        <v>498</v>
      </c>
      <c r="G1337" t="s">
        <v>499</v>
      </c>
      <c r="H1337" t="str">
        <f t="shared" si="40"/>
        <v>154_2/20/2024 07:00</v>
      </c>
      <c r="I1337" t="str">
        <f t="shared" si="41"/>
        <v>Christian Litz</v>
      </c>
    </row>
    <row r="1338" spans="1:9" x14ac:dyDescent="0.3">
      <c r="A1338" s="1">
        <v>45342.291666666664</v>
      </c>
      <c r="B1338" s="1">
        <v>45342.333333333336</v>
      </c>
      <c r="C1338" t="s">
        <v>487</v>
      </c>
      <c r="D1338">
        <v>17</v>
      </c>
      <c r="E1338" t="s">
        <v>500</v>
      </c>
      <c r="F1338" t="s">
        <v>501</v>
      </c>
      <c r="G1338" t="s">
        <v>502</v>
      </c>
      <c r="H1338" t="str">
        <f t="shared" si="40"/>
        <v>17_2/20/2024 07:00</v>
      </c>
      <c r="I1338" t="str">
        <f t="shared" si="41"/>
        <v>James Allen</v>
      </c>
    </row>
    <row r="1339" spans="1:9" x14ac:dyDescent="0.3">
      <c r="A1339" s="1">
        <v>45342.333333333336</v>
      </c>
      <c r="B1339" s="1">
        <v>45342.354166666664</v>
      </c>
      <c r="C1339" t="s">
        <v>480</v>
      </c>
      <c r="D1339">
        <v>180</v>
      </c>
      <c r="E1339" t="s">
        <v>521</v>
      </c>
      <c r="F1339" t="s">
        <v>522</v>
      </c>
      <c r="G1339" t="s">
        <v>523</v>
      </c>
      <c r="H1339" t="str">
        <f t="shared" si="40"/>
        <v>180_2/20/2024 08:00</v>
      </c>
      <c r="I1339" t="str">
        <f t="shared" si="41"/>
        <v>Annette Fertitta</v>
      </c>
    </row>
    <row r="1340" spans="1:9" x14ac:dyDescent="0.3">
      <c r="A1340" s="1">
        <v>45342.333333333336</v>
      </c>
      <c r="B1340" s="1">
        <v>45342.354166666664</v>
      </c>
      <c r="C1340" t="s">
        <v>480</v>
      </c>
      <c r="D1340">
        <v>204</v>
      </c>
      <c r="E1340" t="s">
        <v>488</v>
      </c>
      <c r="F1340" t="s">
        <v>489</v>
      </c>
      <c r="G1340" t="s">
        <v>490</v>
      </c>
      <c r="H1340" t="str">
        <f t="shared" si="40"/>
        <v>204_2/20/2024 08:00</v>
      </c>
      <c r="I1340" t="str">
        <f t="shared" si="41"/>
        <v>Kelsea Rodriguez</v>
      </c>
    </row>
    <row r="1341" spans="1:9" x14ac:dyDescent="0.3">
      <c r="A1341" s="1">
        <v>45342.333333333336</v>
      </c>
      <c r="B1341" s="1">
        <v>45342.375</v>
      </c>
      <c r="C1341" t="s">
        <v>480</v>
      </c>
      <c r="D1341">
        <v>50</v>
      </c>
      <c r="E1341" t="s">
        <v>512</v>
      </c>
      <c r="F1341" t="s">
        <v>513</v>
      </c>
      <c r="G1341" t="s">
        <v>514</v>
      </c>
      <c r="H1341" t="str">
        <f t="shared" si="40"/>
        <v>50_2/20/2024 08:00</v>
      </c>
      <c r="I1341" t="str">
        <f t="shared" si="41"/>
        <v>Amber Hickman</v>
      </c>
    </row>
    <row r="1342" spans="1:9" x14ac:dyDescent="0.3">
      <c r="A1342" s="1">
        <v>45342.333333333336</v>
      </c>
      <c r="B1342" s="1">
        <v>45342.375</v>
      </c>
      <c r="C1342" t="s">
        <v>480</v>
      </c>
      <c r="D1342">
        <v>45</v>
      </c>
      <c r="E1342" t="s">
        <v>497</v>
      </c>
      <c r="F1342" t="s">
        <v>498</v>
      </c>
      <c r="G1342" t="s">
        <v>499</v>
      </c>
      <c r="H1342" t="str">
        <f t="shared" si="40"/>
        <v>45_2/20/2024 08:00</v>
      </c>
      <c r="I1342" t="str">
        <f t="shared" si="41"/>
        <v>Christian Litz</v>
      </c>
    </row>
    <row r="1343" spans="1:9" x14ac:dyDescent="0.3">
      <c r="A1343" s="1">
        <v>45342.333333333336</v>
      </c>
      <c r="B1343" s="1">
        <v>45342.375</v>
      </c>
      <c r="C1343" t="s">
        <v>487</v>
      </c>
      <c r="D1343">
        <v>237</v>
      </c>
      <c r="E1343" t="s">
        <v>500</v>
      </c>
      <c r="F1343" t="s">
        <v>501</v>
      </c>
      <c r="G1343" t="s">
        <v>502</v>
      </c>
      <c r="H1343" t="str">
        <f t="shared" si="40"/>
        <v>237_2/20/2024 08:00</v>
      </c>
      <c r="I1343" t="str">
        <f t="shared" si="41"/>
        <v>James Allen</v>
      </c>
    </row>
    <row r="1344" spans="1:9" x14ac:dyDescent="0.3">
      <c r="A1344" s="1">
        <v>45342.333333333336</v>
      </c>
      <c r="B1344" s="1">
        <v>45342.375</v>
      </c>
      <c r="C1344" t="s">
        <v>487</v>
      </c>
      <c r="D1344">
        <v>242</v>
      </c>
      <c r="E1344" t="s">
        <v>500</v>
      </c>
      <c r="F1344" t="s">
        <v>501</v>
      </c>
      <c r="G1344" t="s">
        <v>502</v>
      </c>
      <c r="H1344" t="str">
        <f t="shared" si="40"/>
        <v>242_2/20/2024 08:00</v>
      </c>
      <c r="I1344" t="str">
        <f t="shared" si="41"/>
        <v>James Allen</v>
      </c>
    </row>
    <row r="1345" spans="1:9" x14ac:dyDescent="0.3">
      <c r="A1345" s="1">
        <v>45342.354166666664</v>
      </c>
      <c r="B1345" s="1">
        <v>45342.375</v>
      </c>
      <c r="C1345" t="s">
        <v>480</v>
      </c>
      <c r="D1345">
        <v>204</v>
      </c>
      <c r="E1345" t="s">
        <v>521</v>
      </c>
      <c r="F1345" t="s">
        <v>522</v>
      </c>
      <c r="G1345" t="s">
        <v>523</v>
      </c>
      <c r="H1345" t="str">
        <f t="shared" si="40"/>
        <v>204_2/20/2024 08:30</v>
      </c>
      <c r="I1345" t="str">
        <f t="shared" si="41"/>
        <v>Annette Fertitta</v>
      </c>
    </row>
    <row r="1346" spans="1:9" x14ac:dyDescent="0.3">
      <c r="A1346" s="1">
        <v>45342.354166666664</v>
      </c>
      <c r="B1346" s="1">
        <v>45342.375</v>
      </c>
      <c r="C1346" t="s">
        <v>480</v>
      </c>
      <c r="D1346">
        <v>174</v>
      </c>
      <c r="E1346" t="s">
        <v>506</v>
      </c>
      <c r="F1346" t="s">
        <v>507</v>
      </c>
      <c r="G1346" t="s">
        <v>508</v>
      </c>
      <c r="H1346" t="str">
        <f t="shared" si="40"/>
        <v>174_2/20/2024 08:30</v>
      </c>
      <c r="I1346" t="str">
        <f t="shared" si="41"/>
        <v>Victoria Miley</v>
      </c>
    </row>
    <row r="1347" spans="1:9" x14ac:dyDescent="0.3">
      <c r="A1347" s="1">
        <v>45342.354166666664</v>
      </c>
      <c r="B1347" s="1">
        <v>45342.375</v>
      </c>
      <c r="C1347" t="s">
        <v>480</v>
      </c>
      <c r="D1347">
        <v>172</v>
      </c>
      <c r="E1347" t="s">
        <v>506</v>
      </c>
      <c r="F1347" t="s">
        <v>507</v>
      </c>
      <c r="G1347" t="s">
        <v>508</v>
      </c>
      <c r="H1347" t="str">
        <f t="shared" ref="H1347:H1410" si="42">D1347&amp;"_"&amp;TEXT(A1347,"m/d/yyyy hh:mm")</f>
        <v>172_2/20/2024 08:30</v>
      </c>
      <c r="I1347" t="str">
        <f t="shared" si="41"/>
        <v>Victoria Miley</v>
      </c>
    </row>
    <row r="1348" spans="1:9" x14ac:dyDescent="0.3">
      <c r="A1348" s="1">
        <v>45342.354166666664</v>
      </c>
      <c r="B1348" s="1">
        <v>45342.375</v>
      </c>
      <c r="C1348" t="s">
        <v>480</v>
      </c>
      <c r="D1348">
        <v>159</v>
      </c>
      <c r="E1348" t="s">
        <v>488</v>
      </c>
      <c r="F1348" t="s">
        <v>489</v>
      </c>
      <c r="G1348" t="s">
        <v>490</v>
      </c>
      <c r="H1348" t="str">
        <f t="shared" si="42"/>
        <v>159_2/20/2024 08:30</v>
      </c>
      <c r="I1348" t="str">
        <f t="shared" ref="I1348:I1411" si="43">F1348&amp;" "&amp;G1348</f>
        <v>Kelsea Rodriguez</v>
      </c>
    </row>
    <row r="1349" spans="1:9" x14ac:dyDescent="0.3">
      <c r="A1349" s="1">
        <v>45342.375</v>
      </c>
      <c r="B1349" s="1">
        <v>45342.395833333336</v>
      </c>
      <c r="C1349" t="s">
        <v>480</v>
      </c>
      <c r="D1349">
        <v>191</v>
      </c>
      <c r="E1349" t="s">
        <v>488</v>
      </c>
      <c r="F1349" t="s">
        <v>489</v>
      </c>
      <c r="G1349" t="s">
        <v>490</v>
      </c>
      <c r="H1349" t="str">
        <f t="shared" si="42"/>
        <v>191_2/20/2024 09:00</v>
      </c>
      <c r="I1349" t="str">
        <f t="shared" si="43"/>
        <v>Kelsea Rodriguez</v>
      </c>
    </row>
    <row r="1350" spans="1:9" x14ac:dyDescent="0.3">
      <c r="A1350" s="1">
        <v>45342.375</v>
      </c>
      <c r="B1350" s="1">
        <v>45342.395833333336</v>
      </c>
      <c r="C1350" t="s">
        <v>480</v>
      </c>
      <c r="D1350">
        <v>104</v>
      </c>
      <c r="E1350" t="s">
        <v>521</v>
      </c>
      <c r="F1350" t="s">
        <v>522</v>
      </c>
      <c r="G1350" t="s">
        <v>523</v>
      </c>
      <c r="H1350" t="str">
        <f t="shared" si="42"/>
        <v>104_2/20/2024 09:00</v>
      </c>
      <c r="I1350" t="str">
        <f t="shared" si="43"/>
        <v>Annette Fertitta</v>
      </c>
    </row>
    <row r="1351" spans="1:9" x14ac:dyDescent="0.3">
      <c r="A1351" s="1">
        <v>45342.375</v>
      </c>
      <c r="B1351" s="1">
        <v>45342.395833333336</v>
      </c>
      <c r="C1351" t="s">
        <v>480</v>
      </c>
      <c r="D1351">
        <v>79</v>
      </c>
      <c r="E1351" t="s">
        <v>506</v>
      </c>
      <c r="F1351" t="s">
        <v>507</v>
      </c>
      <c r="G1351" t="s">
        <v>508</v>
      </c>
      <c r="H1351" t="str">
        <f t="shared" si="42"/>
        <v>79_2/20/2024 09:00</v>
      </c>
      <c r="I1351" t="str">
        <f t="shared" si="43"/>
        <v>Victoria Miley</v>
      </c>
    </row>
    <row r="1352" spans="1:9" x14ac:dyDescent="0.3">
      <c r="A1352" s="1">
        <v>45342.375</v>
      </c>
      <c r="B1352" s="1">
        <v>45342.416666666664</v>
      </c>
      <c r="C1352" t="s">
        <v>480</v>
      </c>
      <c r="D1352">
        <v>269</v>
      </c>
      <c r="E1352" t="s">
        <v>512</v>
      </c>
      <c r="F1352" t="s">
        <v>513</v>
      </c>
      <c r="G1352" t="s">
        <v>514</v>
      </c>
      <c r="H1352" t="str">
        <f t="shared" si="42"/>
        <v>269_2/20/2024 09:00</v>
      </c>
      <c r="I1352" t="str">
        <f t="shared" si="43"/>
        <v>Amber Hickman</v>
      </c>
    </row>
    <row r="1353" spans="1:9" x14ac:dyDescent="0.3">
      <c r="A1353" s="1">
        <v>45342.375</v>
      </c>
      <c r="B1353" s="1">
        <v>45342.416666666664</v>
      </c>
      <c r="C1353" t="s">
        <v>480</v>
      </c>
      <c r="D1353">
        <v>102</v>
      </c>
      <c r="E1353" t="s">
        <v>512</v>
      </c>
      <c r="F1353" t="s">
        <v>513</v>
      </c>
      <c r="G1353" t="s">
        <v>514</v>
      </c>
      <c r="H1353" t="str">
        <f t="shared" si="42"/>
        <v>102_2/20/2024 09:00</v>
      </c>
      <c r="I1353" t="str">
        <f t="shared" si="43"/>
        <v>Amber Hickman</v>
      </c>
    </row>
    <row r="1354" spans="1:9" x14ac:dyDescent="0.3">
      <c r="A1354" s="1">
        <v>45342.375</v>
      </c>
      <c r="B1354" s="1">
        <v>45342.416666666664</v>
      </c>
      <c r="C1354" t="s">
        <v>480</v>
      </c>
      <c r="D1354">
        <v>71</v>
      </c>
      <c r="E1354" t="s">
        <v>497</v>
      </c>
      <c r="F1354" t="s">
        <v>498</v>
      </c>
      <c r="G1354" t="s">
        <v>499</v>
      </c>
      <c r="H1354" t="str">
        <f t="shared" si="42"/>
        <v>71_2/20/2024 09:00</v>
      </c>
      <c r="I1354" t="str">
        <f t="shared" si="43"/>
        <v>Christian Litz</v>
      </c>
    </row>
    <row r="1355" spans="1:9" x14ac:dyDescent="0.3">
      <c r="A1355" s="1">
        <v>45342.375</v>
      </c>
      <c r="B1355" s="1">
        <v>45342.416666666664</v>
      </c>
      <c r="C1355" t="s">
        <v>480</v>
      </c>
      <c r="D1355">
        <v>250</v>
      </c>
      <c r="E1355" t="s">
        <v>497</v>
      </c>
      <c r="F1355" t="s">
        <v>498</v>
      </c>
      <c r="G1355" t="s">
        <v>499</v>
      </c>
      <c r="H1355" t="str">
        <f t="shared" si="42"/>
        <v>250_2/20/2024 09:00</v>
      </c>
      <c r="I1355" t="str">
        <f t="shared" si="43"/>
        <v>Christian Litz</v>
      </c>
    </row>
    <row r="1356" spans="1:9" x14ac:dyDescent="0.3">
      <c r="A1356" s="1">
        <v>45342.375</v>
      </c>
      <c r="B1356" s="1">
        <v>45342.416666666664</v>
      </c>
      <c r="C1356" t="s">
        <v>487</v>
      </c>
      <c r="D1356">
        <v>13</v>
      </c>
      <c r="E1356" t="s">
        <v>500</v>
      </c>
      <c r="F1356" t="s">
        <v>501</v>
      </c>
      <c r="G1356" t="s">
        <v>502</v>
      </c>
      <c r="H1356" t="str">
        <f t="shared" si="42"/>
        <v>13_2/20/2024 09:00</v>
      </c>
      <c r="I1356" t="str">
        <f t="shared" si="43"/>
        <v>James Allen</v>
      </c>
    </row>
    <row r="1357" spans="1:9" x14ac:dyDescent="0.3">
      <c r="A1357" s="1">
        <v>45342.375</v>
      </c>
      <c r="B1357" s="1">
        <v>45342.416666666664</v>
      </c>
      <c r="C1357" t="s">
        <v>487</v>
      </c>
      <c r="D1357">
        <v>18</v>
      </c>
      <c r="E1357" t="s">
        <v>500</v>
      </c>
      <c r="F1357" t="s">
        <v>501</v>
      </c>
      <c r="G1357" t="s">
        <v>502</v>
      </c>
      <c r="H1357" t="str">
        <f t="shared" si="42"/>
        <v>18_2/20/2024 09:00</v>
      </c>
      <c r="I1357" t="str">
        <f t="shared" si="43"/>
        <v>James Allen</v>
      </c>
    </row>
    <row r="1358" spans="1:9" x14ac:dyDescent="0.3">
      <c r="A1358" s="1">
        <v>45342.395833333336</v>
      </c>
      <c r="B1358" s="1">
        <v>45342.416666666664</v>
      </c>
      <c r="C1358" t="s">
        <v>480</v>
      </c>
      <c r="D1358">
        <v>130</v>
      </c>
      <c r="E1358" t="s">
        <v>506</v>
      </c>
      <c r="F1358" t="s">
        <v>507</v>
      </c>
      <c r="G1358" t="s">
        <v>508</v>
      </c>
      <c r="H1358" t="str">
        <f t="shared" si="42"/>
        <v>130_2/20/2024 09:30</v>
      </c>
      <c r="I1358" t="str">
        <f t="shared" si="43"/>
        <v>Victoria Miley</v>
      </c>
    </row>
    <row r="1359" spans="1:9" x14ac:dyDescent="0.3">
      <c r="A1359" s="1">
        <v>45342.395833333336</v>
      </c>
      <c r="B1359" s="1">
        <v>45342.416666666664</v>
      </c>
      <c r="C1359" t="s">
        <v>480</v>
      </c>
      <c r="D1359">
        <v>82</v>
      </c>
      <c r="E1359" t="s">
        <v>506</v>
      </c>
      <c r="F1359" t="s">
        <v>507</v>
      </c>
      <c r="G1359" t="s">
        <v>508</v>
      </c>
      <c r="H1359" t="str">
        <f t="shared" si="42"/>
        <v>82_2/20/2024 09:30</v>
      </c>
      <c r="I1359" t="str">
        <f t="shared" si="43"/>
        <v>Victoria Miley</v>
      </c>
    </row>
    <row r="1360" spans="1:9" x14ac:dyDescent="0.3">
      <c r="A1360" s="1">
        <v>45342.395833333336</v>
      </c>
      <c r="B1360" s="1">
        <v>45342.416666666664</v>
      </c>
      <c r="C1360" t="s">
        <v>480</v>
      </c>
      <c r="D1360">
        <v>191</v>
      </c>
      <c r="E1360" t="s">
        <v>521</v>
      </c>
      <c r="F1360" t="s">
        <v>522</v>
      </c>
      <c r="G1360" t="s">
        <v>523</v>
      </c>
      <c r="H1360" t="str">
        <f t="shared" si="42"/>
        <v>191_2/20/2024 09:30</v>
      </c>
      <c r="I1360" t="str">
        <f t="shared" si="43"/>
        <v>Annette Fertitta</v>
      </c>
    </row>
    <row r="1361" spans="1:9" x14ac:dyDescent="0.3">
      <c r="A1361" s="1">
        <v>45342.416666666664</v>
      </c>
      <c r="B1361" s="1">
        <v>45342.4375</v>
      </c>
      <c r="C1361" t="s">
        <v>480</v>
      </c>
      <c r="D1361">
        <v>289</v>
      </c>
      <c r="E1361" t="s">
        <v>506</v>
      </c>
      <c r="F1361" t="s">
        <v>507</v>
      </c>
      <c r="G1361" t="s">
        <v>508</v>
      </c>
      <c r="H1361" t="str">
        <f t="shared" si="42"/>
        <v>289_2/20/2024 10:00</v>
      </c>
      <c r="I1361" t="str">
        <f t="shared" si="43"/>
        <v>Victoria Miley</v>
      </c>
    </row>
    <row r="1362" spans="1:9" x14ac:dyDescent="0.3">
      <c r="A1362" s="1">
        <v>45342.416666666664</v>
      </c>
      <c r="B1362" s="1">
        <v>45342.4375</v>
      </c>
      <c r="C1362" t="s">
        <v>480</v>
      </c>
      <c r="D1362">
        <v>55</v>
      </c>
      <c r="E1362" t="s">
        <v>521</v>
      </c>
      <c r="F1362" t="s">
        <v>522</v>
      </c>
      <c r="G1362" t="s">
        <v>523</v>
      </c>
      <c r="H1362" t="str">
        <f t="shared" si="42"/>
        <v>55_2/20/2024 10:00</v>
      </c>
      <c r="I1362" t="str">
        <f t="shared" si="43"/>
        <v>Annette Fertitta</v>
      </c>
    </row>
    <row r="1363" spans="1:9" x14ac:dyDescent="0.3">
      <c r="A1363" s="1">
        <v>45342.416666666664</v>
      </c>
      <c r="B1363" s="1">
        <v>45342.4375</v>
      </c>
      <c r="C1363" t="s">
        <v>480</v>
      </c>
      <c r="D1363">
        <v>54</v>
      </c>
      <c r="E1363" t="s">
        <v>488</v>
      </c>
      <c r="F1363" t="s">
        <v>489</v>
      </c>
      <c r="G1363" t="s">
        <v>490</v>
      </c>
      <c r="H1363" t="str">
        <f t="shared" si="42"/>
        <v>54_2/20/2024 10:00</v>
      </c>
      <c r="I1363" t="str">
        <f t="shared" si="43"/>
        <v>Kelsea Rodriguez</v>
      </c>
    </row>
    <row r="1364" spans="1:9" x14ac:dyDescent="0.3">
      <c r="A1364" s="1">
        <v>45342.416666666664</v>
      </c>
      <c r="B1364" s="1">
        <v>45342.458333333336</v>
      </c>
      <c r="C1364" t="s">
        <v>480</v>
      </c>
      <c r="D1364">
        <v>129</v>
      </c>
      <c r="E1364" t="s">
        <v>512</v>
      </c>
      <c r="F1364" t="s">
        <v>513</v>
      </c>
      <c r="G1364" t="s">
        <v>514</v>
      </c>
      <c r="H1364" t="str">
        <f t="shared" si="42"/>
        <v>129_2/20/2024 10:00</v>
      </c>
      <c r="I1364" t="str">
        <f t="shared" si="43"/>
        <v>Amber Hickman</v>
      </c>
    </row>
    <row r="1365" spans="1:9" x14ac:dyDescent="0.3">
      <c r="A1365" s="1">
        <v>45342.416666666664</v>
      </c>
      <c r="B1365" s="1">
        <v>45342.458333333336</v>
      </c>
      <c r="C1365" t="s">
        <v>480</v>
      </c>
      <c r="D1365">
        <v>276</v>
      </c>
      <c r="E1365" t="s">
        <v>497</v>
      </c>
      <c r="F1365" t="s">
        <v>498</v>
      </c>
      <c r="G1365" t="s">
        <v>499</v>
      </c>
      <c r="H1365" t="str">
        <f t="shared" si="42"/>
        <v>276_2/20/2024 10:00</v>
      </c>
      <c r="I1365" t="str">
        <f t="shared" si="43"/>
        <v>Christian Litz</v>
      </c>
    </row>
    <row r="1366" spans="1:9" x14ac:dyDescent="0.3">
      <c r="A1366" s="1">
        <v>45342.416666666664</v>
      </c>
      <c r="B1366" s="1">
        <v>45342.458333333336</v>
      </c>
      <c r="C1366" t="s">
        <v>480</v>
      </c>
      <c r="D1366">
        <v>355</v>
      </c>
      <c r="E1366" t="s">
        <v>497</v>
      </c>
      <c r="F1366" t="s">
        <v>498</v>
      </c>
      <c r="G1366" t="s">
        <v>499</v>
      </c>
      <c r="H1366" t="str">
        <f t="shared" si="42"/>
        <v>355_2/20/2024 10:00</v>
      </c>
      <c r="I1366" t="str">
        <f t="shared" si="43"/>
        <v>Christian Litz</v>
      </c>
    </row>
    <row r="1367" spans="1:9" x14ac:dyDescent="0.3">
      <c r="A1367" s="1">
        <v>45342.416666666664</v>
      </c>
      <c r="B1367" s="1">
        <v>45342.458333333336</v>
      </c>
      <c r="C1367" t="s">
        <v>487</v>
      </c>
      <c r="D1367">
        <v>108</v>
      </c>
      <c r="E1367" t="s">
        <v>500</v>
      </c>
      <c r="F1367" t="s">
        <v>501</v>
      </c>
      <c r="G1367" t="s">
        <v>502</v>
      </c>
      <c r="H1367" t="str">
        <f t="shared" si="42"/>
        <v>108_2/20/2024 10:00</v>
      </c>
      <c r="I1367" t="str">
        <f t="shared" si="43"/>
        <v>James Allen</v>
      </c>
    </row>
    <row r="1368" spans="1:9" x14ac:dyDescent="0.3">
      <c r="A1368" s="1">
        <v>45342.4375</v>
      </c>
      <c r="B1368" s="1">
        <v>45342.458333333336</v>
      </c>
      <c r="C1368" t="s">
        <v>480</v>
      </c>
      <c r="D1368">
        <v>199</v>
      </c>
      <c r="E1368" t="s">
        <v>488</v>
      </c>
      <c r="F1368" t="s">
        <v>489</v>
      </c>
      <c r="G1368" t="s">
        <v>490</v>
      </c>
      <c r="H1368" t="str">
        <f t="shared" si="42"/>
        <v>199_2/20/2024 10:30</v>
      </c>
      <c r="I1368" t="str">
        <f t="shared" si="43"/>
        <v>Kelsea Rodriguez</v>
      </c>
    </row>
    <row r="1369" spans="1:9" x14ac:dyDescent="0.3">
      <c r="A1369" s="1">
        <v>45342.4375</v>
      </c>
      <c r="B1369" s="1">
        <v>45342.458333333336</v>
      </c>
      <c r="C1369" t="s">
        <v>480</v>
      </c>
      <c r="D1369">
        <v>240</v>
      </c>
      <c r="E1369" t="s">
        <v>503</v>
      </c>
      <c r="F1369" t="s">
        <v>504</v>
      </c>
      <c r="G1369" t="s">
        <v>505</v>
      </c>
      <c r="H1369" t="str">
        <f t="shared" si="42"/>
        <v>240_2/20/2024 10:30</v>
      </c>
      <c r="I1369" t="str">
        <f t="shared" si="43"/>
        <v>D'Anna Pullen</v>
      </c>
    </row>
    <row r="1370" spans="1:9" x14ac:dyDescent="0.3">
      <c r="A1370" s="1">
        <v>45342.4375</v>
      </c>
      <c r="B1370" s="1">
        <v>45342.458333333336</v>
      </c>
      <c r="C1370" t="s">
        <v>480</v>
      </c>
      <c r="D1370">
        <v>317</v>
      </c>
      <c r="E1370" t="s">
        <v>506</v>
      </c>
      <c r="F1370" t="s">
        <v>507</v>
      </c>
      <c r="G1370" t="s">
        <v>508</v>
      </c>
      <c r="H1370" t="str">
        <f t="shared" si="42"/>
        <v>317_2/20/2024 10:30</v>
      </c>
      <c r="I1370" t="str">
        <f t="shared" si="43"/>
        <v>Victoria Miley</v>
      </c>
    </row>
    <row r="1371" spans="1:9" x14ac:dyDescent="0.3">
      <c r="A1371" s="1">
        <v>45342.4375</v>
      </c>
      <c r="B1371" s="1">
        <v>45342.458333333336</v>
      </c>
      <c r="C1371" t="s">
        <v>480</v>
      </c>
      <c r="D1371">
        <v>54</v>
      </c>
      <c r="E1371" t="s">
        <v>521</v>
      </c>
      <c r="F1371" t="s">
        <v>522</v>
      </c>
      <c r="G1371" t="s">
        <v>523</v>
      </c>
      <c r="H1371" t="str">
        <f t="shared" si="42"/>
        <v>54_2/20/2024 10:30</v>
      </c>
      <c r="I1371" t="str">
        <f t="shared" si="43"/>
        <v>Annette Fertitta</v>
      </c>
    </row>
    <row r="1372" spans="1:9" x14ac:dyDescent="0.3">
      <c r="A1372" s="1">
        <v>45342.4375</v>
      </c>
      <c r="B1372" s="1">
        <v>45342.458333333336</v>
      </c>
      <c r="C1372" t="s">
        <v>480</v>
      </c>
      <c r="D1372">
        <v>55</v>
      </c>
      <c r="E1372" t="s">
        <v>488</v>
      </c>
      <c r="F1372" t="s">
        <v>489</v>
      </c>
      <c r="G1372" t="s">
        <v>490</v>
      </c>
      <c r="H1372" t="str">
        <f t="shared" si="42"/>
        <v>55_2/20/2024 10:30</v>
      </c>
      <c r="I1372" t="str">
        <f t="shared" si="43"/>
        <v>Kelsea Rodriguez</v>
      </c>
    </row>
    <row r="1373" spans="1:9" x14ac:dyDescent="0.3">
      <c r="A1373" s="1">
        <v>45342.458333333336</v>
      </c>
      <c r="B1373" s="1">
        <v>45342.479166666664</v>
      </c>
      <c r="C1373" t="s">
        <v>480</v>
      </c>
      <c r="D1373">
        <v>120</v>
      </c>
      <c r="E1373" t="s">
        <v>503</v>
      </c>
      <c r="F1373" t="s">
        <v>504</v>
      </c>
      <c r="G1373" t="s">
        <v>505</v>
      </c>
      <c r="H1373" t="str">
        <f t="shared" si="42"/>
        <v>120_2/20/2024 11:00</v>
      </c>
      <c r="I1373" t="str">
        <f t="shared" si="43"/>
        <v>D'Anna Pullen</v>
      </c>
    </row>
    <row r="1374" spans="1:9" x14ac:dyDescent="0.3">
      <c r="A1374" s="1">
        <v>45342.458333333336</v>
      </c>
      <c r="B1374" s="1">
        <v>45342.479166666664</v>
      </c>
      <c r="C1374" t="s">
        <v>480</v>
      </c>
      <c r="D1374">
        <v>76</v>
      </c>
      <c r="E1374" t="s">
        <v>488</v>
      </c>
      <c r="F1374" t="s">
        <v>489</v>
      </c>
      <c r="G1374" t="s">
        <v>490</v>
      </c>
      <c r="H1374" t="str">
        <f t="shared" si="42"/>
        <v>76_2/20/2024 11:00</v>
      </c>
      <c r="I1374" t="str">
        <f t="shared" si="43"/>
        <v>Kelsea Rodriguez</v>
      </c>
    </row>
    <row r="1375" spans="1:9" x14ac:dyDescent="0.3">
      <c r="A1375" s="1">
        <v>45342.458333333336</v>
      </c>
      <c r="B1375" s="1">
        <v>45342.479166666664</v>
      </c>
      <c r="C1375" t="s">
        <v>480</v>
      </c>
      <c r="D1375">
        <v>215</v>
      </c>
      <c r="E1375" t="s">
        <v>506</v>
      </c>
      <c r="F1375" t="s">
        <v>507</v>
      </c>
      <c r="G1375" t="s">
        <v>508</v>
      </c>
      <c r="H1375" t="str">
        <f t="shared" si="42"/>
        <v>215_2/20/2024 11:00</v>
      </c>
      <c r="I1375" t="str">
        <f t="shared" si="43"/>
        <v>Victoria Miley</v>
      </c>
    </row>
    <row r="1376" spans="1:9" x14ac:dyDescent="0.3">
      <c r="A1376" s="1">
        <v>45342.458333333336</v>
      </c>
      <c r="B1376" s="1">
        <v>45342.479166666664</v>
      </c>
      <c r="C1376" t="s">
        <v>480</v>
      </c>
      <c r="D1376">
        <v>179</v>
      </c>
      <c r="E1376" t="s">
        <v>521</v>
      </c>
      <c r="F1376" t="s">
        <v>522</v>
      </c>
      <c r="G1376" t="s">
        <v>523</v>
      </c>
      <c r="H1376" t="str">
        <f t="shared" si="42"/>
        <v>179_2/20/2024 11:00</v>
      </c>
      <c r="I1376" t="str">
        <f t="shared" si="43"/>
        <v>Annette Fertitta</v>
      </c>
    </row>
    <row r="1377" spans="1:9" x14ac:dyDescent="0.3">
      <c r="A1377" s="1">
        <v>45342.458333333336</v>
      </c>
      <c r="B1377" s="1">
        <v>45342.5</v>
      </c>
      <c r="C1377" t="s">
        <v>480</v>
      </c>
      <c r="D1377">
        <v>27</v>
      </c>
      <c r="E1377" t="s">
        <v>512</v>
      </c>
      <c r="F1377" t="s">
        <v>513</v>
      </c>
      <c r="G1377" t="s">
        <v>514</v>
      </c>
      <c r="H1377" t="str">
        <f t="shared" si="42"/>
        <v>27_2/20/2024 11:00</v>
      </c>
      <c r="I1377" t="str">
        <f t="shared" si="43"/>
        <v>Amber Hickman</v>
      </c>
    </row>
    <row r="1378" spans="1:9" x14ac:dyDescent="0.3">
      <c r="A1378" s="1">
        <v>45342.458333333336</v>
      </c>
      <c r="B1378" s="1">
        <v>45342.5</v>
      </c>
      <c r="C1378" t="s">
        <v>480</v>
      </c>
      <c r="D1378">
        <v>241</v>
      </c>
      <c r="E1378" t="s">
        <v>497</v>
      </c>
      <c r="F1378" t="s">
        <v>498</v>
      </c>
      <c r="G1378" t="s">
        <v>499</v>
      </c>
      <c r="H1378" t="str">
        <f t="shared" si="42"/>
        <v>241_2/20/2024 11:00</v>
      </c>
      <c r="I1378" t="str">
        <f t="shared" si="43"/>
        <v>Christian Litz</v>
      </c>
    </row>
    <row r="1379" spans="1:9" x14ac:dyDescent="0.3">
      <c r="A1379" s="1">
        <v>45342.458333333336</v>
      </c>
      <c r="B1379" s="1">
        <v>45342.5</v>
      </c>
      <c r="C1379" t="s">
        <v>480</v>
      </c>
      <c r="D1379">
        <v>28</v>
      </c>
      <c r="E1379" t="s">
        <v>512</v>
      </c>
      <c r="F1379" t="s">
        <v>513</v>
      </c>
      <c r="G1379" t="s">
        <v>514</v>
      </c>
      <c r="H1379" t="str">
        <f t="shared" si="42"/>
        <v>28_2/20/2024 11:00</v>
      </c>
      <c r="I1379" t="str">
        <f t="shared" si="43"/>
        <v>Amber Hickman</v>
      </c>
    </row>
    <row r="1380" spans="1:9" x14ac:dyDescent="0.3">
      <c r="A1380" s="1">
        <v>45342.479166666664</v>
      </c>
      <c r="B1380" s="1">
        <v>45342.5</v>
      </c>
      <c r="C1380" t="s">
        <v>480</v>
      </c>
      <c r="D1380">
        <v>203</v>
      </c>
      <c r="E1380" t="s">
        <v>488</v>
      </c>
      <c r="F1380" t="s">
        <v>489</v>
      </c>
      <c r="G1380" t="s">
        <v>490</v>
      </c>
      <c r="H1380" t="str">
        <f t="shared" si="42"/>
        <v>203_2/20/2024 11:30</v>
      </c>
      <c r="I1380" t="str">
        <f t="shared" si="43"/>
        <v>Kelsea Rodriguez</v>
      </c>
    </row>
    <row r="1381" spans="1:9" x14ac:dyDescent="0.3">
      <c r="A1381" s="1">
        <v>45342.5</v>
      </c>
      <c r="B1381" s="1">
        <v>45342.520833333336</v>
      </c>
      <c r="C1381" t="s">
        <v>480</v>
      </c>
      <c r="D1381">
        <v>203</v>
      </c>
      <c r="E1381" t="s">
        <v>503</v>
      </c>
      <c r="F1381" t="s">
        <v>504</v>
      </c>
      <c r="G1381" t="s">
        <v>505</v>
      </c>
      <c r="H1381" t="str">
        <f t="shared" si="42"/>
        <v>203_2/20/2024 12:00</v>
      </c>
      <c r="I1381" t="str">
        <f t="shared" si="43"/>
        <v>D'Anna Pullen</v>
      </c>
    </row>
    <row r="1382" spans="1:9" x14ac:dyDescent="0.3">
      <c r="A1382" s="1">
        <v>45342.583333333336</v>
      </c>
      <c r="B1382" s="1">
        <v>45342.604166666664</v>
      </c>
      <c r="C1382" t="s">
        <v>480</v>
      </c>
      <c r="D1382">
        <v>87</v>
      </c>
      <c r="E1382" t="s">
        <v>506</v>
      </c>
      <c r="F1382" t="s">
        <v>507</v>
      </c>
      <c r="G1382" t="s">
        <v>508</v>
      </c>
      <c r="H1382" t="str">
        <f t="shared" si="42"/>
        <v>87_2/20/2024 14:00</v>
      </c>
      <c r="I1382" t="str">
        <f t="shared" si="43"/>
        <v>Victoria Miley</v>
      </c>
    </row>
    <row r="1383" spans="1:9" x14ac:dyDescent="0.3">
      <c r="A1383" s="1">
        <v>45342.583333333336</v>
      </c>
      <c r="B1383" s="1">
        <v>45342.604166666664</v>
      </c>
      <c r="C1383" t="s">
        <v>480</v>
      </c>
      <c r="D1383">
        <v>139</v>
      </c>
      <c r="E1383" t="s">
        <v>488</v>
      </c>
      <c r="F1383" t="s">
        <v>489</v>
      </c>
      <c r="G1383" t="s">
        <v>490</v>
      </c>
      <c r="H1383" t="str">
        <f t="shared" si="42"/>
        <v>139_2/20/2024 14:00</v>
      </c>
      <c r="I1383" t="str">
        <f t="shared" si="43"/>
        <v>Kelsea Rodriguez</v>
      </c>
    </row>
    <row r="1384" spans="1:9" x14ac:dyDescent="0.3">
      <c r="A1384" s="1">
        <v>45342.583333333336</v>
      </c>
      <c r="B1384" s="1">
        <v>45342.604166666664</v>
      </c>
      <c r="C1384" t="s">
        <v>480</v>
      </c>
      <c r="D1384">
        <v>299</v>
      </c>
      <c r="E1384" t="s">
        <v>503</v>
      </c>
      <c r="F1384" t="s">
        <v>504</v>
      </c>
      <c r="G1384" t="s">
        <v>505</v>
      </c>
      <c r="H1384" t="str">
        <f t="shared" si="42"/>
        <v>299_2/20/2024 14:00</v>
      </c>
      <c r="I1384" t="str">
        <f t="shared" si="43"/>
        <v>D'Anna Pullen</v>
      </c>
    </row>
    <row r="1385" spans="1:9" x14ac:dyDescent="0.3">
      <c r="A1385" s="1">
        <v>45342.583333333336</v>
      </c>
      <c r="B1385" s="1">
        <v>45342.604166666664</v>
      </c>
      <c r="C1385" t="s">
        <v>487</v>
      </c>
      <c r="D1385">
        <v>132</v>
      </c>
      <c r="E1385" t="s">
        <v>494</v>
      </c>
      <c r="F1385" t="s">
        <v>495</v>
      </c>
      <c r="G1385" t="s">
        <v>496</v>
      </c>
      <c r="H1385" t="str">
        <f t="shared" si="42"/>
        <v>132_2/20/2024 14:00</v>
      </c>
      <c r="I1385" t="str">
        <f t="shared" si="43"/>
        <v>Kelli Cruthirds</v>
      </c>
    </row>
    <row r="1386" spans="1:9" x14ac:dyDescent="0.3">
      <c r="A1386" s="1">
        <v>45342.583333333336</v>
      </c>
      <c r="B1386" s="1">
        <v>45342.604166666664</v>
      </c>
      <c r="C1386" t="s">
        <v>487</v>
      </c>
      <c r="D1386">
        <v>144</v>
      </c>
      <c r="E1386" t="s">
        <v>494</v>
      </c>
      <c r="F1386" t="s">
        <v>495</v>
      </c>
      <c r="G1386" t="s">
        <v>496</v>
      </c>
      <c r="H1386" t="str">
        <f t="shared" si="42"/>
        <v>144_2/20/2024 14:00</v>
      </c>
      <c r="I1386" t="str">
        <f t="shared" si="43"/>
        <v>Kelli Cruthirds</v>
      </c>
    </row>
    <row r="1387" spans="1:9" x14ac:dyDescent="0.3">
      <c r="A1387" s="1">
        <v>45342.583333333336</v>
      </c>
      <c r="B1387" s="1">
        <v>45342.625</v>
      </c>
      <c r="C1387" t="s">
        <v>480</v>
      </c>
      <c r="D1387">
        <v>10</v>
      </c>
      <c r="E1387" t="s">
        <v>512</v>
      </c>
      <c r="F1387" t="s">
        <v>513</v>
      </c>
      <c r="G1387" t="s">
        <v>514</v>
      </c>
      <c r="H1387" t="str">
        <f t="shared" si="42"/>
        <v>10_2/20/2024 14:00</v>
      </c>
      <c r="I1387" t="str">
        <f t="shared" si="43"/>
        <v>Amber Hickman</v>
      </c>
    </row>
    <row r="1388" spans="1:9" x14ac:dyDescent="0.3">
      <c r="A1388" s="1">
        <v>45342.583333333336</v>
      </c>
      <c r="B1388" s="1">
        <v>45342.625</v>
      </c>
      <c r="C1388" t="s">
        <v>480</v>
      </c>
      <c r="D1388">
        <v>256</v>
      </c>
      <c r="E1388" t="s">
        <v>484</v>
      </c>
      <c r="F1388" t="s">
        <v>485</v>
      </c>
      <c r="G1388" t="s">
        <v>486</v>
      </c>
      <c r="H1388" t="str">
        <f t="shared" si="42"/>
        <v>256_2/20/2024 14:00</v>
      </c>
      <c r="I1388" t="str">
        <f t="shared" si="43"/>
        <v>Katherine Tyree</v>
      </c>
    </row>
    <row r="1389" spans="1:9" x14ac:dyDescent="0.3">
      <c r="A1389" s="1">
        <v>45342.583333333336</v>
      </c>
      <c r="B1389" s="1">
        <v>45342.625</v>
      </c>
      <c r="C1389" t="s">
        <v>480</v>
      </c>
      <c r="D1389">
        <v>326</v>
      </c>
      <c r="E1389" t="s">
        <v>481</v>
      </c>
      <c r="F1389" t="s">
        <v>482</v>
      </c>
      <c r="G1389" t="s">
        <v>483</v>
      </c>
      <c r="H1389" t="str">
        <f t="shared" si="42"/>
        <v>326_2/20/2024 14:00</v>
      </c>
      <c r="I1389" t="str">
        <f t="shared" si="43"/>
        <v>Robert Crochet</v>
      </c>
    </row>
    <row r="1390" spans="1:9" x14ac:dyDescent="0.3">
      <c r="A1390" s="1">
        <v>45342.583333333336</v>
      </c>
      <c r="B1390" s="1">
        <v>45342.625</v>
      </c>
      <c r="C1390" t="s">
        <v>480</v>
      </c>
      <c r="D1390">
        <v>47</v>
      </c>
      <c r="E1390" t="s">
        <v>497</v>
      </c>
      <c r="F1390" t="s">
        <v>498</v>
      </c>
      <c r="G1390" t="s">
        <v>499</v>
      </c>
      <c r="H1390" t="str">
        <f t="shared" si="42"/>
        <v>47_2/20/2024 14:00</v>
      </c>
      <c r="I1390" t="str">
        <f t="shared" si="43"/>
        <v>Christian Litz</v>
      </c>
    </row>
    <row r="1391" spans="1:9" x14ac:dyDescent="0.3">
      <c r="A1391" s="1">
        <v>45342.583333333336</v>
      </c>
      <c r="B1391" s="1">
        <v>45342.625</v>
      </c>
      <c r="C1391" t="s">
        <v>487</v>
      </c>
      <c r="D1391">
        <v>65</v>
      </c>
      <c r="E1391" t="s">
        <v>500</v>
      </c>
      <c r="F1391" t="s">
        <v>501</v>
      </c>
      <c r="G1391" t="s">
        <v>502</v>
      </c>
      <c r="H1391" t="str">
        <f t="shared" si="42"/>
        <v>65_2/20/2024 14:00</v>
      </c>
      <c r="I1391" t="str">
        <f t="shared" si="43"/>
        <v>James Allen</v>
      </c>
    </row>
    <row r="1392" spans="1:9" x14ac:dyDescent="0.3">
      <c r="A1392" s="1">
        <v>45342.604166666664</v>
      </c>
      <c r="B1392" s="1">
        <v>45342.625</v>
      </c>
      <c r="C1392" t="s">
        <v>480</v>
      </c>
      <c r="D1392">
        <v>87</v>
      </c>
      <c r="E1392" t="s">
        <v>488</v>
      </c>
      <c r="F1392" t="s">
        <v>489</v>
      </c>
      <c r="G1392" t="s">
        <v>490</v>
      </c>
      <c r="H1392" t="str">
        <f t="shared" si="42"/>
        <v>87_2/20/2024 14:30</v>
      </c>
      <c r="I1392" t="str">
        <f t="shared" si="43"/>
        <v>Kelsea Rodriguez</v>
      </c>
    </row>
    <row r="1393" spans="1:9" x14ac:dyDescent="0.3">
      <c r="A1393" s="1">
        <v>45342.604166666664</v>
      </c>
      <c r="B1393" s="1">
        <v>45342.625</v>
      </c>
      <c r="C1393" t="s">
        <v>480</v>
      </c>
      <c r="D1393">
        <v>56</v>
      </c>
      <c r="E1393" t="s">
        <v>503</v>
      </c>
      <c r="F1393" t="s">
        <v>504</v>
      </c>
      <c r="G1393" t="s">
        <v>505</v>
      </c>
      <c r="H1393" t="str">
        <f t="shared" si="42"/>
        <v>56_2/20/2024 14:30</v>
      </c>
      <c r="I1393" t="str">
        <f t="shared" si="43"/>
        <v>D'Anna Pullen</v>
      </c>
    </row>
    <row r="1394" spans="1:9" x14ac:dyDescent="0.3">
      <c r="A1394" s="1">
        <v>45342.604166666664</v>
      </c>
      <c r="B1394" s="1">
        <v>45342.625</v>
      </c>
      <c r="C1394" t="s">
        <v>480</v>
      </c>
      <c r="D1394">
        <v>57</v>
      </c>
      <c r="E1394" t="s">
        <v>506</v>
      </c>
      <c r="F1394" t="s">
        <v>507</v>
      </c>
      <c r="G1394" t="s">
        <v>508</v>
      </c>
      <c r="H1394" t="str">
        <f t="shared" si="42"/>
        <v>57_2/20/2024 14:30</v>
      </c>
      <c r="I1394" t="str">
        <f t="shared" si="43"/>
        <v>Victoria Miley</v>
      </c>
    </row>
    <row r="1395" spans="1:9" x14ac:dyDescent="0.3">
      <c r="A1395" s="1">
        <v>45342.625</v>
      </c>
      <c r="B1395" s="1">
        <v>45342.645833333336</v>
      </c>
      <c r="C1395" t="s">
        <v>480</v>
      </c>
      <c r="D1395">
        <v>239</v>
      </c>
      <c r="E1395" t="s">
        <v>488</v>
      </c>
      <c r="F1395" t="s">
        <v>489</v>
      </c>
      <c r="G1395" t="s">
        <v>490</v>
      </c>
      <c r="H1395" t="str">
        <f t="shared" si="42"/>
        <v>239_2/20/2024 15:00</v>
      </c>
      <c r="I1395" t="str">
        <f t="shared" si="43"/>
        <v>Kelsea Rodriguez</v>
      </c>
    </row>
    <row r="1396" spans="1:9" x14ac:dyDescent="0.3">
      <c r="A1396" s="1">
        <v>45342.625</v>
      </c>
      <c r="B1396" s="1">
        <v>45342.645833333336</v>
      </c>
      <c r="C1396" t="s">
        <v>480</v>
      </c>
      <c r="D1396">
        <v>9</v>
      </c>
      <c r="E1396" t="s">
        <v>503</v>
      </c>
      <c r="F1396" t="s">
        <v>504</v>
      </c>
      <c r="G1396" t="s">
        <v>505</v>
      </c>
      <c r="H1396" t="str">
        <f t="shared" si="42"/>
        <v>9_2/20/2024 15:00</v>
      </c>
      <c r="I1396" t="str">
        <f t="shared" si="43"/>
        <v>D'Anna Pullen</v>
      </c>
    </row>
    <row r="1397" spans="1:9" x14ac:dyDescent="0.3">
      <c r="A1397" s="1">
        <v>45342.625</v>
      </c>
      <c r="B1397" s="1">
        <v>45342.645833333336</v>
      </c>
      <c r="C1397" t="s">
        <v>487</v>
      </c>
      <c r="D1397">
        <v>126</v>
      </c>
      <c r="E1397" t="s">
        <v>494</v>
      </c>
      <c r="F1397" t="s">
        <v>495</v>
      </c>
      <c r="G1397" t="s">
        <v>496</v>
      </c>
      <c r="H1397" t="str">
        <f t="shared" si="42"/>
        <v>126_2/20/2024 15:00</v>
      </c>
      <c r="I1397" t="str">
        <f t="shared" si="43"/>
        <v>Kelli Cruthirds</v>
      </c>
    </row>
    <row r="1398" spans="1:9" x14ac:dyDescent="0.3">
      <c r="A1398" s="1">
        <v>45342.625</v>
      </c>
      <c r="B1398" s="1">
        <v>45342.666666666664</v>
      </c>
      <c r="C1398" t="s">
        <v>480</v>
      </c>
      <c r="D1398">
        <v>165</v>
      </c>
      <c r="E1398" t="s">
        <v>512</v>
      </c>
      <c r="F1398" t="s">
        <v>513</v>
      </c>
      <c r="G1398" t="s">
        <v>514</v>
      </c>
      <c r="H1398" t="str">
        <f t="shared" si="42"/>
        <v>165_2/20/2024 15:00</v>
      </c>
      <c r="I1398" t="str">
        <f t="shared" si="43"/>
        <v>Amber Hickman</v>
      </c>
    </row>
    <row r="1399" spans="1:9" x14ac:dyDescent="0.3">
      <c r="A1399" s="1">
        <v>45342.625</v>
      </c>
      <c r="B1399" s="1">
        <v>45342.666666666664</v>
      </c>
      <c r="C1399" t="s">
        <v>480</v>
      </c>
      <c r="D1399">
        <v>205</v>
      </c>
      <c r="E1399" t="s">
        <v>481</v>
      </c>
      <c r="F1399" t="s">
        <v>482</v>
      </c>
      <c r="G1399" t="s">
        <v>483</v>
      </c>
      <c r="H1399" t="str">
        <f t="shared" si="42"/>
        <v>205_2/20/2024 15:00</v>
      </c>
      <c r="I1399" t="str">
        <f t="shared" si="43"/>
        <v>Robert Crochet</v>
      </c>
    </row>
    <row r="1400" spans="1:9" x14ac:dyDescent="0.3">
      <c r="A1400" s="1">
        <v>45342.625</v>
      </c>
      <c r="B1400" s="1">
        <v>45342.666666666664</v>
      </c>
      <c r="C1400" t="s">
        <v>480</v>
      </c>
      <c r="D1400">
        <v>236</v>
      </c>
      <c r="E1400" t="s">
        <v>512</v>
      </c>
      <c r="F1400" t="s">
        <v>513</v>
      </c>
      <c r="G1400" t="s">
        <v>514</v>
      </c>
      <c r="H1400" t="str">
        <f t="shared" si="42"/>
        <v>236_2/20/2024 15:00</v>
      </c>
      <c r="I1400" t="str">
        <f t="shared" si="43"/>
        <v>Amber Hickman</v>
      </c>
    </row>
    <row r="1401" spans="1:9" x14ac:dyDescent="0.3">
      <c r="A1401" s="1">
        <v>45342.625</v>
      </c>
      <c r="B1401" s="1">
        <v>45342.666666666664</v>
      </c>
      <c r="C1401" t="s">
        <v>487</v>
      </c>
      <c r="D1401">
        <v>302</v>
      </c>
      <c r="E1401" t="s">
        <v>500</v>
      </c>
      <c r="F1401" t="s">
        <v>501</v>
      </c>
      <c r="G1401" t="s">
        <v>502</v>
      </c>
      <c r="H1401" t="str">
        <f t="shared" si="42"/>
        <v>302_2/20/2024 15:00</v>
      </c>
      <c r="I1401" t="str">
        <f t="shared" si="43"/>
        <v>James Allen</v>
      </c>
    </row>
    <row r="1402" spans="1:9" x14ac:dyDescent="0.3">
      <c r="A1402" s="1">
        <v>45342.645833333336</v>
      </c>
      <c r="B1402" s="1">
        <v>45342.666666666664</v>
      </c>
      <c r="C1402" t="s">
        <v>480</v>
      </c>
      <c r="D1402">
        <v>175</v>
      </c>
      <c r="E1402" t="s">
        <v>503</v>
      </c>
      <c r="F1402" t="s">
        <v>504</v>
      </c>
      <c r="G1402" t="s">
        <v>505</v>
      </c>
      <c r="H1402" t="str">
        <f t="shared" si="42"/>
        <v>175_2/20/2024 15:30</v>
      </c>
      <c r="I1402" t="str">
        <f t="shared" si="43"/>
        <v>D'Anna Pullen</v>
      </c>
    </row>
    <row r="1403" spans="1:9" x14ac:dyDescent="0.3">
      <c r="A1403" s="1">
        <v>45342.645833333336</v>
      </c>
      <c r="B1403" s="1">
        <v>45342.666666666664</v>
      </c>
      <c r="C1403" t="s">
        <v>480</v>
      </c>
      <c r="D1403">
        <v>83</v>
      </c>
      <c r="E1403" t="s">
        <v>488</v>
      </c>
      <c r="F1403" t="s">
        <v>489</v>
      </c>
      <c r="G1403" t="s">
        <v>490</v>
      </c>
      <c r="H1403" t="str">
        <f t="shared" si="42"/>
        <v>83_2/20/2024 15:30</v>
      </c>
      <c r="I1403" t="str">
        <f t="shared" si="43"/>
        <v>Kelsea Rodriguez</v>
      </c>
    </row>
    <row r="1404" spans="1:9" x14ac:dyDescent="0.3">
      <c r="A1404" s="1">
        <v>45342.645833333336</v>
      </c>
      <c r="B1404" s="1">
        <v>45342.666666666664</v>
      </c>
      <c r="C1404" t="s">
        <v>480</v>
      </c>
      <c r="D1404">
        <v>185</v>
      </c>
      <c r="E1404" t="s">
        <v>497</v>
      </c>
      <c r="F1404" t="s">
        <v>498</v>
      </c>
      <c r="G1404" t="s">
        <v>499</v>
      </c>
      <c r="H1404" t="str">
        <f t="shared" si="42"/>
        <v>185_2/20/2024 15:30</v>
      </c>
      <c r="I1404" t="str">
        <f t="shared" si="43"/>
        <v>Christian Litz</v>
      </c>
    </row>
    <row r="1405" spans="1:9" x14ac:dyDescent="0.3">
      <c r="A1405" s="1">
        <v>45342.645833333336</v>
      </c>
      <c r="B1405" s="1">
        <v>45342.666666666664</v>
      </c>
      <c r="C1405" t="s">
        <v>487</v>
      </c>
      <c r="D1405">
        <v>153</v>
      </c>
      <c r="E1405" t="s">
        <v>494</v>
      </c>
      <c r="F1405" t="s">
        <v>495</v>
      </c>
      <c r="G1405" t="s">
        <v>496</v>
      </c>
      <c r="H1405" t="str">
        <f t="shared" si="42"/>
        <v>153_2/20/2024 15:30</v>
      </c>
      <c r="I1405" t="str">
        <f t="shared" si="43"/>
        <v>Kelli Cruthirds</v>
      </c>
    </row>
    <row r="1406" spans="1:9" x14ac:dyDescent="0.3">
      <c r="A1406" s="1">
        <v>45342.666666666664</v>
      </c>
      <c r="B1406" s="1">
        <v>45342.6875</v>
      </c>
      <c r="C1406" t="s">
        <v>480</v>
      </c>
      <c r="D1406">
        <v>83</v>
      </c>
      <c r="E1406" t="s">
        <v>506</v>
      </c>
      <c r="F1406" t="s">
        <v>507</v>
      </c>
      <c r="G1406" t="s">
        <v>508</v>
      </c>
      <c r="H1406" t="str">
        <f t="shared" si="42"/>
        <v>83_2/20/2024 16:00</v>
      </c>
      <c r="I1406" t="str">
        <f t="shared" si="43"/>
        <v>Victoria Miley</v>
      </c>
    </row>
    <row r="1407" spans="1:9" x14ac:dyDescent="0.3">
      <c r="A1407" s="1">
        <v>45342.666666666664</v>
      </c>
      <c r="B1407" s="1">
        <v>45342.6875</v>
      </c>
      <c r="C1407" t="s">
        <v>480</v>
      </c>
      <c r="D1407">
        <v>185</v>
      </c>
      <c r="E1407" t="s">
        <v>503</v>
      </c>
      <c r="F1407" t="s">
        <v>504</v>
      </c>
      <c r="G1407" t="s">
        <v>505</v>
      </c>
      <c r="H1407" t="str">
        <f t="shared" si="42"/>
        <v>185_2/20/2024 16:00</v>
      </c>
      <c r="I1407" t="str">
        <f t="shared" si="43"/>
        <v>D'Anna Pullen</v>
      </c>
    </row>
    <row r="1408" spans="1:9" x14ac:dyDescent="0.3">
      <c r="A1408" s="1">
        <v>45342.666666666664</v>
      </c>
      <c r="B1408" s="1">
        <v>45342.708333333336</v>
      </c>
      <c r="C1408" t="s">
        <v>480</v>
      </c>
      <c r="D1408">
        <v>97</v>
      </c>
      <c r="E1408" t="s">
        <v>484</v>
      </c>
      <c r="F1408" t="s">
        <v>485</v>
      </c>
      <c r="G1408" t="s">
        <v>486</v>
      </c>
      <c r="H1408" t="str">
        <f t="shared" si="42"/>
        <v>97_2/20/2024 16:00</v>
      </c>
      <c r="I1408" t="str">
        <f t="shared" si="43"/>
        <v>Katherine Tyree</v>
      </c>
    </row>
    <row r="1409" spans="1:9" x14ac:dyDescent="0.3">
      <c r="A1409" s="1">
        <v>45342.666666666664</v>
      </c>
      <c r="B1409" s="1">
        <v>45342.708333333336</v>
      </c>
      <c r="C1409" t="s">
        <v>480</v>
      </c>
      <c r="D1409">
        <v>60</v>
      </c>
      <c r="E1409" t="s">
        <v>484</v>
      </c>
      <c r="F1409" t="s">
        <v>485</v>
      </c>
      <c r="G1409" t="s">
        <v>486</v>
      </c>
      <c r="H1409" t="str">
        <f t="shared" si="42"/>
        <v>60_2/20/2024 16:00</v>
      </c>
      <c r="I1409" t="str">
        <f t="shared" si="43"/>
        <v>Katherine Tyree</v>
      </c>
    </row>
    <row r="1410" spans="1:9" x14ac:dyDescent="0.3">
      <c r="A1410" s="1">
        <v>45342.666666666664</v>
      </c>
      <c r="B1410" s="1">
        <v>45342.708333333336</v>
      </c>
      <c r="C1410" t="s">
        <v>480</v>
      </c>
      <c r="D1410">
        <v>44</v>
      </c>
      <c r="E1410" t="s">
        <v>497</v>
      </c>
      <c r="F1410" t="s">
        <v>498</v>
      </c>
      <c r="G1410" t="s">
        <v>499</v>
      </c>
      <c r="H1410" t="str">
        <f t="shared" si="42"/>
        <v>44_2/20/2024 16:00</v>
      </c>
      <c r="I1410" t="str">
        <f t="shared" si="43"/>
        <v>Christian Litz</v>
      </c>
    </row>
    <row r="1411" spans="1:9" x14ac:dyDescent="0.3">
      <c r="A1411" s="1">
        <v>45342.666666666664</v>
      </c>
      <c r="B1411" s="1">
        <v>45342.708333333336</v>
      </c>
      <c r="C1411" t="s">
        <v>480</v>
      </c>
      <c r="D1411">
        <v>207</v>
      </c>
      <c r="E1411" t="s">
        <v>497</v>
      </c>
      <c r="F1411" t="s">
        <v>498</v>
      </c>
      <c r="G1411" t="s">
        <v>499</v>
      </c>
      <c r="H1411" t="str">
        <f t="shared" ref="H1411:H1474" si="44">D1411&amp;"_"&amp;TEXT(A1411,"m/d/yyyy hh:mm")</f>
        <v>207_2/20/2024 16:00</v>
      </c>
      <c r="I1411" t="str">
        <f t="shared" si="43"/>
        <v>Christian Litz</v>
      </c>
    </row>
    <row r="1412" spans="1:9" x14ac:dyDescent="0.3">
      <c r="A1412" s="1">
        <v>45342.666666666664</v>
      </c>
      <c r="B1412" s="1">
        <v>45342.708333333336</v>
      </c>
      <c r="C1412" t="s">
        <v>487</v>
      </c>
      <c r="D1412">
        <v>128</v>
      </c>
      <c r="E1412" t="s">
        <v>500</v>
      </c>
      <c r="F1412" t="s">
        <v>501</v>
      </c>
      <c r="G1412" t="s">
        <v>502</v>
      </c>
      <c r="H1412" t="str">
        <f t="shared" si="44"/>
        <v>128_2/20/2024 16:00</v>
      </c>
      <c r="I1412" t="str">
        <f t="shared" ref="I1412:I1475" si="45">F1412&amp;" "&amp;G1412</f>
        <v>James Allen</v>
      </c>
    </row>
    <row r="1413" spans="1:9" x14ac:dyDescent="0.3">
      <c r="A1413" s="1">
        <v>45342.6875</v>
      </c>
      <c r="B1413" s="1">
        <v>45342.708333333336</v>
      </c>
      <c r="C1413" t="s">
        <v>480</v>
      </c>
      <c r="D1413">
        <v>200</v>
      </c>
      <c r="E1413" t="s">
        <v>506</v>
      </c>
      <c r="F1413" t="s">
        <v>507</v>
      </c>
      <c r="G1413" t="s">
        <v>508</v>
      </c>
      <c r="H1413" t="str">
        <f t="shared" si="44"/>
        <v>200_2/20/2024 16:30</v>
      </c>
      <c r="I1413" t="str">
        <f t="shared" si="45"/>
        <v>Victoria Miley</v>
      </c>
    </row>
    <row r="1414" spans="1:9" x14ac:dyDescent="0.3">
      <c r="A1414" s="1">
        <v>45342.6875</v>
      </c>
      <c r="B1414" s="1">
        <v>45342.708333333336</v>
      </c>
      <c r="C1414" t="s">
        <v>480</v>
      </c>
      <c r="D1414">
        <v>167</v>
      </c>
      <c r="E1414" t="s">
        <v>503</v>
      </c>
      <c r="F1414" t="s">
        <v>504</v>
      </c>
      <c r="G1414" t="s">
        <v>505</v>
      </c>
      <c r="H1414" t="str">
        <f t="shared" si="44"/>
        <v>167_2/20/2024 16:30</v>
      </c>
      <c r="I1414" t="str">
        <f t="shared" si="45"/>
        <v>D'Anna Pullen</v>
      </c>
    </row>
    <row r="1415" spans="1:9" x14ac:dyDescent="0.3">
      <c r="A1415" s="1">
        <v>45342.6875</v>
      </c>
      <c r="B1415" s="1">
        <v>45342.708333333336</v>
      </c>
      <c r="C1415" t="s">
        <v>480</v>
      </c>
      <c r="D1415">
        <v>177</v>
      </c>
      <c r="E1415" t="s">
        <v>503</v>
      </c>
      <c r="F1415" t="s">
        <v>504</v>
      </c>
      <c r="G1415" t="s">
        <v>505</v>
      </c>
      <c r="H1415" t="str">
        <f t="shared" si="44"/>
        <v>177_2/20/2024 16:30</v>
      </c>
      <c r="I1415" t="str">
        <f t="shared" si="45"/>
        <v>D'Anna Pullen</v>
      </c>
    </row>
    <row r="1416" spans="1:9" x14ac:dyDescent="0.3">
      <c r="A1416" s="1">
        <v>45342.6875</v>
      </c>
      <c r="B1416" s="1">
        <v>45342.708333333336</v>
      </c>
      <c r="C1416" t="s">
        <v>487</v>
      </c>
      <c r="D1416">
        <v>287</v>
      </c>
      <c r="E1416" t="s">
        <v>494</v>
      </c>
      <c r="F1416" t="s">
        <v>495</v>
      </c>
      <c r="G1416" t="s">
        <v>496</v>
      </c>
      <c r="H1416" t="str">
        <f t="shared" si="44"/>
        <v>287_2/20/2024 16:30</v>
      </c>
      <c r="I1416" t="str">
        <f t="shared" si="45"/>
        <v>Kelli Cruthirds</v>
      </c>
    </row>
    <row r="1417" spans="1:9" x14ac:dyDescent="0.3">
      <c r="A1417" s="1">
        <v>45342.708333333336</v>
      </c>
      <c r="B1417" s="1">
        <v>45342.729166666664</v>
      </c>
      <c r="C1417" t="s">
        <v>480</v>
      </c>
      <c r="D1417">
        <v>331</v>
      </c>
      <c r="E1417" t="s">
        <v>503</v>
      </c>
      <c r="F1417" t="s">
        <v>504</v>
      </c>
      <c r="G1417" t="s">
        <v>505</v>
      </c>
      <c r="H1417" t="str">
        <f t="shared" si="44"/>
        <v>331_2/20/2024 17:00</v>
      </c>
      <c r="I1417" t="str">
        <f t="shared" si="45"/>
        <v>D'Anna Pullen</v>
      </c>
    </row>
    <row r="1418" spans="1:9" x14ac:dyDescent="0.3">
      <c r="A1418" s="1">
        <v>45342.708333333336</v>
      </c>
      <c r="B1418" s="1">
        <v>45342.729166666664</v>
      </c>
      <c r="C1418" t="s">
        <v>480</v>
      </c>
      <c r="D1418">
        <v>150</v>
      </c>
      <c r="E1418" t="s">
        <v>506</v>
      </c>
      <c r="F1418" t="s">
        <v>507</v>
      </c>
      <c r="G1418" t="s">
        <v>508</v>
      </c>
      <c r="H1418" t="str">
        <f t="shared" si="44"/>
        <v>150_2/20/2024 17:00</v>
      </c>
      <c r="I1418" t="str">
        <f t="shared" si="45"/>
        <v>Victoria Miley</v>
      </c>
    </row>
    <row r="1419" spans="1:9" x14ac:dyDescent="0.3">
      <c r="A1419" s="1">
        <v>45342.708333333336</v>
      </c>
      <c r="B1419" s="1">
        <v>45342.729166666664</v>
      </c>
      <c r="C1419" t="s">
        <v>487</v>
      </c>
      <c r="D1419">
        <v>212</v>
      </c>
      <c r="E1419" t="s">
        <v>494</v>
      </c>
      <c r="F1419" t="s">
        <v>495</v>
      </c>
      <c r="G1419" t="s">
        <v>496</v>
      </c>
      <c r="H1419" t="str">
        <f t="shared" si="44"/>
        <v>212_2/20/2024 17:00</v>
      </c>
      <c r="I1419" t="str">
        <f t="shared" si="45"/>
        <v>Kelli Cruthirds</v>
      </c>
    </row>
    <row r="1420" spans="1:9" x14ac:dyDescent="0.3">
      <c r="A1420" s="1">
        <v>45342.708333333336</v>
      </c>
      <c r="B1420" s="1">
        <v>45342.75</v>
      </c>
      <c r="C1420" t="s">
        <v>480</v>
      </c>
      <c r="D1420">
        <v>260</v>
      </c>
      <c r="E1420" t="s">
        <v>484</v>
      </c>
      <c r="F1420" t="s">
        <v>485</v>
      </c>
      <c r="G1420" t="s">
        <v>486</v>
      </c>
      <c r="H1420" t="str">
        <f t="shared" si="44"/>
        <v>260_2/20/2024 17:00</v>
      </c>
      <c r="I1420" t="str">
        <f t="shared" si="45"/>
        <v>Katherine Tyree</v>
      </c>
    </row>
    <row r="1421" spans="1:9" x14ac:dyDescent="0.3">
      <c r="A1421" s="1">
        <v>45342.708333333336</v>
      </c>
      <c r="B1421" s="1">
        <v>45342.75</v>
      </c>
      <c r="C1421" t="s">
        <v>480</v>
      </c>
      <c r="D1421">
        <v>90</v>
      </c>
      <c r="E1421" t="s">
        <v>484</v>
      </c>
      <c r="F1421" t="s">
        <v>485</v>
      </c>
      <c r="G1421" t="s">
        <v>486</v>
      </c>
      <c r="H1421" t="str">
        <f t="shared" si="44"/>
        <v>90_2/20/2024 17:00</v>
      </c>
      <c r="I1421" t="str">
        <f t="shared" si="45"/>
        <v>Katherine Tyree</v>
      </c>
    </row>
    <row r="1422" spans="1:9" x14ac:dyDescent="0.3">
      <c r="A1422" s="1">
        <v>45342.708333333336</v>
      </c>
      <c r="B1422" s="1">
        <v>45342.75</v>
      </c>
      <c r="C1422" t="s">
        <v>480</v>
      </c>
      <c r="D1422">
        <v>111</v>
      </c>
      <c r="E1422" t="s">
        <v>481</v>
      </c>
      <c r="F1422" t="s">
        <v>482</v>
      </c>
      <c r="G1422" t="s">
        <v>483</v>
      </c>
      <c r="H1422" t="str">
        <f t="shared" si="44"/>
        <v>111_2/20/2024 17:00</v>
      </c>
      <c r="I1422" t="str">
        <f t="shared" si="45"/>
        <v>Robert Crochet</v>
      </c>
    </row>
    <row r="1423" spans="1:9" x14ac:dyDescent="0.3">
      <c r="A1423" s="1">
        <v>45342.708333333336</v>
      </c>
      <c r="B1423" s="1">
        <v>45342.75</v>
      </c>
      <c r="C1423" t="s">
        <v>480</v>
      </c>
      <c r="D1423">
        <v>243</v>
      </c>
      <c r="E1423" t="s">
        <v>481</v>
      </c>
      <c r="F1423" t="s">
        <v>482</v>
      </c>
      <c r="G1423" t="s">
        <v>483</v>
      </c>
      <c r="H1423" t="str">
        <f t="shared" si="44"/>
        <v>243_2/20/2024 17:00</v>
      </c>
      <c r="I1423" t="str">
        <f t="shared" si="45"/>
        <v>Robert Crochet</v>
      </c>
    </row>
    <row r="1424" spans="1:9" x14ac:dyDescent="0.3">
      <c r="A1424" s="1">
        <v>45342.708333333336</v>
      </c>
      <c r="B1424" s="1">
        <v>45342.75</v>
      </c>
      <c r="C1424" t="s">
        <v>487</v>
      </c>
      <c r="D1424">
        <v>253</v>
      </c>
      <c r="E1424" t="s">
        <v>500</v>
      </c>
      <c r="F1424" t="s">
        <v>501</v>
      </c>
      <c r="G1424" t="s">
        <v>502</v>
      </c>
      <c r="H1424" t="str">
        <f t="shared" si="44"/>
        <v>253_2/20/2024 17:00</v>
      </c>
      <c r="I1424" t="str">
        <f t="shared" si="45"/>
        <v>James Allen</v>
      </c>
    </row>
    <row r="1425" spans="1:9" x14ac:dyDescent="0.3">
      <c r="A1425" s="1">
        <v>45342.708333333336</v>
      </c>
      <c r="B1425" s="1">
        <v>45342.75</v>
      </c>
      <c r="C1425" t="s">
        <v>487</v>
      </c>
      <c r="D1425">
        <v>140</v>
      </c>
      <c r="E1425" t="s">
        <v>500</v>
      </c>
      <c r="F1425" t="s">
        <v>501</v>
      </c>
      <c r="G1425" t="s">
        <v>502</v>
      </c>
      <c r="H1425" t="str">
        <f t="shared" si="44"/>
        <v>140_2/20/2024 17:00</v>
      </c>
      <c r="I1425" t="str">
        <f t="shared" si="45"/>
        <v>James Allen</v>
      </c>
    </row>
    <row r="1426" spans="1:9" x14ac:dyDescent="0.3">
      <c r="A1426" s="1">
        <v>45342.729166666664</v>
      </c>
      <c r="B1426" s="1">
        <v>45342.75</v>
      </c>
      <c r="C1426" t="s">
        <v>480</v>
      </c>
      <c r="D1426">
        <v>136</v>
      </c>
      <c r="E1426" t="s">
        <v>506</v>
      </c>
      <c r="F1426" t="s">
        <v>507</v>
      </c>
      <c r="G1426" t="s">
        <v>508</v>
      </c>
      <c r="H1426" t="str">
        <f t="shared" si="44"/>
        <v>136_2/20/2024 17:30</v>
      </c>
      <c r="I1426" t="str">
        <f t="shared" si="45"/>
        <v>Victoria Miley</v>
      </c>
    </row>
    <row r="1427" spans="1:9" x14ac:dyDescent="0.3">
      <c r="A1427" s="1">
        <v>45342.729166666664</v>
      </c>
      <c r="B1427" s="1">
        <v>45342.75</v>
      </c>
      <c r="C1427" t="s">
        <v>480</v>
      </c>
      <c r="D1427">
        <v>252</v>
      </c>
      <c r="E1427" t="s">
        <v>497</v>
      </c>
      <c r="F1427" t="s">
        <v>498</v>
      </c>
      <c r="G1427" t="s">
        <v>499</v>
      </c>
      <c r="H1427" t="str">
        <f t="shared" si="44"/>
        <v>252_2/20/2024 17:30</v>
      </c>
      <c r="I1427" t="str">
        <f t="shared" si="45"/>
        <v>Christian Litz</v>
      </c>
    </row>
    <row r="1428" spans="1:9" x14ac:dyDescent="0.3">
      <c r="A1428" s="1">
        <v>45342.729166666664</v>
      </c>
      <c r="B1428" s="1">
        <v>45342.75</v>
      </c>
      <c r="C1428" t="s">
        <v>487</v>
      </c>
      <c r="D1428">
        <v>283</v>
      </c>
      <c r="E1428" t="s">
        <v>494</v>
      </c>
      <c r="F1428" t="s">
        <v>495</v>
      </c>
      <c r="G1428" t="s">
        <v>496</v>
      </c>
      <c r="H1428" t="str">
        <f t="shared" si="44"/>
        <v>283_2/20/2024 17:30</v>
      </c>
      <c r="I1428" t="str">
        <f t="shared" si="45"/>
        <v>Kelli Cruthirds</v>
      </c>
    </row>
    <row r="1429" spans="1:9" x14ac:dyDescent="0.3">
      <c r="A1429" s="1">
        <v>45343.291666666664</v>
      </c>
      <c r="B1429" s="1">
        <v>45343.333333333336</v>
      </c>
      <c r="C1429" t="s">
        <v>480</v>
      </c>
      <c r="D1429">
        <v>100</v>
      </c>
      <c r="E1429" t="s">
        <v>509</v>
      </c>
      <c r="F1429" t="s">
        <v>510</v>
      </c>
      <c r="G1429" t="s">
        <v>511</v>
      </c>
      <c r="H1429" t="str">
        <f t="shared" si="44"/>
        <v>100_2/21/2024 07:00</v>
      </c>
      <c r="I1429" t="str">
        <f t="shared" si="45"/>
        <v>Jessica Pittman</v>
      </c>
    </row>
    <row r="1430" spans="1:9" x14ac:dyDescent="0.3">
      <c r="A1430" s="1">
        <v>45343.333333333336</v>
      </c>
      <c r="B1430" s="1">
        <v>45343.354166666664</v>
      </c>
      <c r="C1430" t="s">
        <v>480</v>
      </c>
      <c r="D1430">
        <v>63</v>
      </c>
      <c r="E1430" t="s">
        <v>503</v>
      </c>
      <c r="F1430" t="s">
        <v>504</v>
      </c>
      <c r="G1430" t="s">
        <v>505</v>
      </c>
      <c r="H1430" t="str">
        <f t="shared" si="44"/>
        <v>63_2/21/2024 08:00</v>
      </c>
      <c r="I1430" t="str">
        <f t="shared" si="45"/>
        <v>D'Anna Pullen</v>
      </c>
    </row>
    <row r="1431" spans="1:9" x14ac:dyDescent="0.3">
      <c r="A1431" s="1">
        <v>45343.333333333336</v>
      </c>
      <c r="B1431" s="1">
        <v>45343.354166666664</v>
      </c>
      <c r="C1431" t="s">
        <v>487</v>
      </c>
      <c r="D1431">
        <v>158</v>
      </c>
      <c r="E1431" t="s">
        <v>494</v>
      </c>
      <c r="F1431" t="s">
        <v>495</v>
      </c>
      <c r="G1431" t="s">
        <v>496</v>
      </c>
      <c r="H1431" t="str">
        <f t="shared" si="44"/>
        <v>158_2/21/2024 08:00</v>
      </c>
      <c r="I1431" t="str">
        <f t="shared" si="45"/>
        <v>Kelli Cruthirds</v>
      </c>
    </row>
    <row r="1432" spans="1:9" x14ac:dyDescent="0.3">
      <c r="A1432" s="1">
        <v>45343.333333333336</v>
      </c>
      <c r="B1432" s="1">
        <v>45343.375</v>
      </c>
      <c r="C1432" t="s">
        <v>480</v>
      </c>
      <c r="D1432">
        <v>34</v>
      </c>
      <c r="E1432" t="s">
        <v>509</v>
      </c>
      <c r="F1432" t="s">
        <v>510</v>
      </c>
      <c r="G1432" t="s">
        <v>511</v>
      </c>
      <c r="H1432" t="str">
        <f t="shared" si="44"/>
        <v>34_2/21/2024 08:00</v>
      </c>
      <c r="I1432" t="str">
        <f t="shared" si="45"/>
        <v>Jessica Pittman</v>
      </c>
    </row>
    <row r="1433" spans="1:9" x14ac:dyDescent="0.3">
      <c r="A1433" s="1">
        <v>45343.333333333336</v>
      </c>
      <c r="B1433" s="1">
        <v>45343.375</v>
      </c>
      <c r="C1433" t="s">
        <v>480</v>
      </c>
      <c r="D1433">
        <v>94</v>
      </c>
      <c r="E1433" t="s">
        <v>497</v>
      </c>
      <c r="F1433" t="s">
        <v>498</v>
      </c>
      <c r="G1433" t="s">
        <v>499</v>
      </c>
      <c r="H1433" t="str">
        <f t="shared" si="44"/>
        <v>94_2/21/2024 08:00</v>
      </c>
      <c r="I1433" t="str">
        <f t="shared" si="45"/>
        <v>Christian Litz</v>
      </c>
    </row>
    <row r="1434" spans="1:9" x14ac:dyDescent="0.3">
      <c r="A1434" s="1">
        <v>45343.333333333336</v>
      </c>
      <c r="B1434" s="1">
        <v>45343.375</v>
      </c>
      <c r="C1434" t="s">
        <v>480</v>
      </c>
      <c r="D1434">
        <v>196</v>
      </c>
      <c r="E1434" t="s">
        <v>509</v>
      </c>
      <c r="F1434" t="s">
        <v>510</v>
      </c>
      <c r="G1434" t="s">
        <v>511</v>
      </c>
      <c r="H1434" t="str">
        <f t="shared" si="44"/>
        <v>196_2/21/2024 08:00</v>
      </c>
      <c r="I1434" t="str">
        <f t="shared" si="45"/>
        <v>Jessica Pittman</v>
      </c>
    </row>
    <row r="1435" spans="1:9" x14ac:dyDescent="0.3">
      <c r="A1435" s="1">
        <v>45343.333333333336</v>
      </c>
      <c r="B1435" s="1">
        <v>45343.375</v>
      </c>
      <c r="C1435" t="s">
        <v>480</v>
      </c>
      <c r="D1435">
        <v>23</v>
      </c>
      <c r="E1435" t="s">
        <v>497</v>
      </c>
      <c r="F1435" t="s">
        <v>498</v>
      </c>
      <c r="G1435" t="s">
        <v>499</v>
      </c>
      <c r="H1435" t="str">
        <f t="shared" si="44"/>
        <v>23_2/21/2024 08:00</v>
      </c>
      <c r="I1435" t="str">
        <f t="shared" si="45"/>
        <v>Christian Litz</v>
      </c>
    </row>
    <row r="1436" spans="1:9" x14ac:dyDescent="0.3">
      <c r="A1436" s="1">
        <v>45343.333333333336</v>
      </c>
      <c r="B1436" s="1">
        <v>45343.375</v>
      </c>
      <c r="C1436" t="s">
        <v>487</v>
      </c>
      <c r="D1436">
        <v>194</v>
      </c>
      <c r="E1436" t="s">
        <v>500</v>
      </c>
      <c r="F1436" t="s">
        <v>501</v>
      </c>
      <c r="G1436" t="s">
        <v>502</v>
      </c>
      <c r="H1436" t="str">
        <f t="shared" si="44"/>
        <v>194_2/21/2024 08:00</v>
      </c>
      <c r="I1436" t="str">
        <f t="shared" si="45"/>
        <v>James Allen</v>
      </c>
    </row>
    <row r="1437" spans="1:9" x14ac:dyDescent="0.3">
      <c r="A1437" s="1">
        <v>45343.354166666664</v>
      </c>
      <c r="B1437" s="1">
        <v>45343.375</v>
      </c>
      <c r="C1437" t="s">
        <v>480</v>
      </c>
      <c r="D1437">
        <v>229</v>
      </c>
      <c r="E1437" t="s">
        <v>503</v>
      </c>
      <c r="F1437" t="s">
        <v>504</v>
      </c>
      <c r="G1437" t="s">
        <v>505</v>
      </c>
      <c r="H1437" t="str">
        <f t="shared" si="44"/>
        <v>229_2/21/2024 08:30</v>
      </c>
      <c r="I1437" t="str">
        <f t="shared" si="45"/>
        <v>D'Anna Pullen</v>
      </c>
    </row>
    <row r="1438" spans="1:9" x14ac:dyDescent="0.3">
      <c r="A1438" s="1">
        <v>45343.354166666664</v>
      </c>
      <c r="B1438" s="1">
        <v>45343.375</v>
      </c>
      <c r="C1438" t="s">
        <v>480</v>
      </c>
      <c r="D1438">
        <v>127</v>
      </c>
      <c r="E1438" t="s">
        <v>506</v>
      </c>
      <c r="F1438" t="s">
        <v>507</v>
      </c>
      <c r="G1438" t="s">
        <v>508</v>
      </c>
      <c r="H1438" t="str">
        <f t="shared" si="44"/>
        <v>127_2/21/2024 08:30</v>
      </c>
      <c r="I1438" t="str">
        <f t="shared" si="45"/>
        <v>Victoria Miley</v>
      </c>
    </row>
    <row r="1439" spans="1:9" x14ac:dyDescent="0.3">
      <c r="A1439" s="1">
        <v>45343.354166666664</v>
      </c>
      <c r="B1439" s="1">
        <v>45343.375</v>
      </c>
      <c r="C1439" t="s">
        <v>487</v>
      </c>
      <c r="D1439">
        <v>307</v>
      </c>
      <c r="E1439" t="s">
        <v>488</v>
      </c>
      <c r="F1439" t="s">
        <v>489</v>
      </c>
      <c r="G1439" t="s">
        <v>490</v>
      </c>
      <c r="H1439" t="str">
        <f t="shared" si="44"/>
        <v>307_2/21/2024 08:30</v>
      </c>
      <c r="I1439" t="str">
        <f t="shared" si="45"/>
        <v>Kelsea Rodriguez</v>
      </c>
    </row>
    <row r="1440" spans="1:9" x14ac:dyDescent="0.3">
      <c r="A1440" s="1">
        <v>45343.375</v>
      </c>
      <c r="B1440" s="1">
        <v>45343.395833333336</v>
      </c>
      <c r="C1440" t="s">
        <v>480</v>
      </c>
      <c r="D1440">
        <v>34</v>
      </c>
      <c r="E1440" t="s">
        <v>503</v>
      </c>
      <c r="F1440" t="s">
        <v>504</v>
      </c>
      <c r="G1440" t="s">
        <v>505</v>
      </c>
      <c r="H1440" t="str">
        <f t="shared" si="44"/>
        <v>34_2/21/2024 09:00</v>
      </c>
      <c r="I1440" t="str">
        <f t="shared" si="45"/>
        <v>D'Anna Pullen</v>
      </c>
    </row>
    <row r="1441" spans="1:9" x14ac:dyDescent="0.3">
      <c r="A1441" s="1">
        <v>45343.375</v>
      </c>
      <c r="B1441" s="1">
        <v>45343.395833333336</v>
      </c>
      <c r="C1441" t="s">
        <v>487</v>
      </c>
      <c r="D1441">
        <v>314</v>
      </c>
      <c r="E1441" t="s">
        <v>488</v>
      </c>
      <c r="F1441" t="s">
        <v>489</v>
      </c>
      <c r="G1441" t="s">
        <v>490</v>
      </c>
      <c r="H1441" t="str">
        <f t="shared" si="44"/>
        <v>314_2/21/2024 09:00</v>
      </c>
      <c r="I1441" t="str">
        <f t="shared" si="45"/>
        <v>Kelsea Rodriguez</v>
      </c>
    </row>
    <row r="1442" spans="1:9" x14ac:dyDescent="0.3">
      <c r="A1442" s="1">
        <v>45343.375</v>
      </c>
      <c r="B1442" s="1">
        <v>45343.416666666664</v>
      </c>
      <c r="C1442" t="s">
        <v>480</v>
      </c>
      <c r="D1442">
        <v>115</v>
      </c>
      <c r="E1442" t="s">
        <v>509</v>
      </c>
      <c r="F1442" t="s">
        <v>510</v>
      </c>
      <c r="G1442" t="s">
        <v>511</v>
      </c>
      <c r="H1442" t="str">
        <f t="shared" si="44"/>
        <v>115_2/21/2024 09:00</v>
      </c>
      <c r="I1442" t="str">
        <f t="shared" si="45"/>
        <v>Jessica Pittman</v>
      </c>
    </row>
    <row r="1443" spans="1:9" x14ac:dyDescent="0.3">
      <c r="A1443" s="1">
        <v>45343.375</v>
      </c>
      <c r="B1443" s="1">
        <v>45343.416666666664</v>
      </c>
      <c r="C1443" t="s">
        <v>480</v>
      </c>
      <c r="D1443">
        <v>151</v>
      </c>
      <c r="E1443" t="s">
        <v>509</v>
      </c>
      <c r="F1443" t="s">
        <v>510</v>
      </c>
      <c r="G1443" t="s">
        <v>511</v>
      </c>
      <c r="H1443" t="str">
        <f t="shared" si="44"/>
        <v>151_2/21/2024 09:00</v>
      </c>
      <c r="I1443" t="str">
        <f t="shared" si="45"/>
        <v>Jessica Pittman</v>
      </c>
    </row>
    <row r="1444" spans="1:9" x14ac:dyDescent="0.3">
      <c r="A1444" s="1">
        <v>45343.375</v>
      </c>
      <c r="B1444" s="1">
        <v>45343.416666666664</v>
      </c>
      <c r="C1444" t="s">
        <v>487</v>
      </c>
      <c r="D1444">
        <v>13</v>
      </c>
      <c r="E1444" t="s">
        <v>500</v>
      </c>
      <c r="F1444" t="s">
        <v>501</v>
      </c>
      <c r="G1444" t="s">
        <v>502</v>
      </c>
      <c r="H1444" t="str">
        <f t="shared" si="44"/>
        <v>13_2/21/2024 09:00</v>
      </c>
      <c r="I1444" t="str">
        <f t="shared" si="45"/>
        <v>James Allen</v>
      </c>
    </row>
    <row r="1445" spans="1:9" x14ac:dyDescent="0.3">
      <c r="A1445" s="1">
        <v>45343.395833333336</v>
      </c>
      <c r="B1445" s="1">
        <v>45343.416666666664</v>
      </c>
      <c r="C1445" t="s">
        <v>480</v>
      </c>
      <c r="D1445">
        <v>181</v>
      </c>
      <c r="E1445" t="s">
        <v>503</v>
      </c>
      <c r="F1445" t="s">
        <v>504</v>
      </c>
      <c r="G1445" t="s">
        <v>505</v>
      </c>
      <c r="H1445" t="str">
        <f t="shared" si="44"/>
        <v>181_2/21/2024 09:30</v>
      </c>
      <c r="I1445" t="str">
        <f t="shared" si="45"/>
        <v>D'Anna Pullen</v>
      </c>
    </row>
    <row r="1446" spans="1:9" x14ac:dyDescent="0.3">
      <c r="A1446" s="1">
        <v>45343.395833333336</v>
      </c>
      <c r="B1446" s="1">
        <v>45343.416666666664</v>
      </c>
      <c r="C1446" t="s">
        <v>480</v>
      </c>
      <c r="D1446">
        <v>114</v>
      </c>
      <c r="E1446" t="s">
        <v>506</v>
      </c>
      <c r="F1446" t="s">
        <v>507</v>
      </c>
      <c r="G1446" t="s">
        <v>508</v>
      </c>
      <c r="H1446" t="str">
        <f t="shared" si="44"/>
        <v>114_2/21/2024 09:30</v>
      </c>
      <c r="I1446" t="str">
        <f t="shared" si="45"/>
        <v>Victoria Miley</v>
      </c>
    </row>
    <row r="1447" spans="1:9" x14ac:dyDescent="0.3">
      <c r="A1447" s="1">
        <v>45343.395833333336</v>
      </c>
      <c r="B1447" s="1">
        <v>45343.416666666664</v>
      </c>
      <c r="C1447" t="s">
        <v>480</v>
      </c>
      <c r="D1447">
        <v>230</v>
      </c>
      <c r="E1447" t="s">
        <v>497</v>
      </c>
      <c r="F1447" t="s">
        <v>498</v>
      </c>
      <c r="G1447" t="s">
        <v>499</v>
      </c>
      <c r="H1447" t="str">
        <f t="shared" si="44"/>
        <v>230_2/21/2024 09:30</v>
      </c>
      <c r="I1447" t="str">
        <f t="shared" si="45"/>
        <v>Christian Litz</v>
      </c>
    </row>
    <row r="1448" spans="1:9" x14ac:dyDescent="0.3">
      <c r="A1448" s="1">
        <v>45343.395833333336</v>
      </c>
      <c r="B1448" s="1">
        <v>45343.416666666664</v>
      </c>
      <c r="C1448" t="s">
        <v>487</v>
      </c>
      <c r="D1448">
        <v>314</v>
      </c>
      <c r="E1448" t="s">
        <v>494</v>
      </c>
      <c r="F1448" t="s">
        <v>495</v>
      </c>
      <c r="G1448" t="s">
        <v>496</v>
      </c>
      <c r="H1448" t="str">
        <f t="shared" si="44"/>
        <v>314_2/21/2024 09:30</v>
      </c>
      <c r="I1448" t="str">
        <f t="shared" si="45"/>
        <v>Kelli Cruthirds</v>
      </c>
    </row>
    <row r="1449" spans="1:9" x14ac:dyDescent="0.3">
      <c r="A1449" s="1">
        <v>45343.395833333336</v>
      </c>
      <c r="B1449" s="1">
        <v>45343.416666666664</v>
      </c>
      <c r="C1449" t="s">
        <v>487</v>
      </c>
      <c r="D1449">
        <v>238</v>
      </c>
      <c r="E1449" t="s">
        <v>488</v>
      </c>
      <c r="F1449" t="s">
        <v>489</v>
      </c>
      <c r="G1449" t="s">
        <v>490</v>
      </c>
      <c r="H1449" t="str">
        <f t="shared" si="44"/>
        <v>238_2/21/2024 09:30</v>
      </c>
      <c r="I1449" t="str">
        <f t="shared" si="45"/>
        <v>Kelsea Rodriguez</v>
      </c>
    </row>
    <row r="1450" spans="1:9" x14ac:dyDescent="0.3">
      <c r="A1450" s="1">
        <v>45343.416666666664</v>
      </c>
      <c r="B1450" s="1">
        <v>45343.4375</v>
      </c>
      <c r="C1450" t="s">
        <v>480</v>
      </c>
      <c r="D1450">
        <v>76</v>
      </c>
      <c r="E1450" t="s">
        <v>506</v>
      </c>
      <c r="F1450" t="s">
        <v>507</v>
      </c>
      <c r="G1450" t="s">
        <v>508</v>
      </c>
      <c r="H1450" t="str">
        <f t="shared" si="44"/>
        <v>76_2/21/2024 10:00</v>
      </c>
      <c r="I1450" t="str">
        <f t="shared" si="45"/>
        <v>Victoria Miley</v>
      </c>
    </row>
    <row r="1451" spans="1:9" x14ac:dyDescent="0.3">
      <c r="A1451" s="1">
        <v>45343.416666666664</v>
      </c>
      <c r="B1451" s="1">
        <v>45343.4375</v>
      </c>
      <c r="C1451" t="s">
        <v>480</v>
      </c>
      <c r="D1451">
        <v>278</v>
      </c>
      <c r="E1451" t="s">
        <v>503</v>
      </c>
      <c r="F1451" t="s">
        <v>504</v>
      </c>
      <c r="G1451" t="s">
        <v>505</v>
      </c>
      <c r="H1451" t="str">
        <f t="shared" si="44"/>
        <v>278_2/21/2024 10:00</v>
      </c>
      <c r="I1451" t="str">
        <f t="shared" si="45"/>
        <v>D'Anna Pullen</v>
      </c>
    </row>
    <row r="1452" spans="1:9" x14ac:dyDescent="0.3">
      <c r="A1452" s="1">
        <v>45343.416666666664</v>
      </c>
      <c r="B1452" s="1">
        <v>45343.4375</v>
      </c>
      <c r="C1452" t="s">
        <v>487</v>
      </c>
      <c r="D1452">
        <v>211</v>
      </c>
      <c r="E1452" t="s">
        <v>494</v>
      </c>
      <c r="F1452" t="s">
        <v>495</v>
      </c>
      <c r="G1452" t="s">
        <v>496</v>
      </c>
      <c r="H1452" t="str">
        <f t="shared" si="44"/>
        <v>211_2/21/2024 10:00</v>
      </c>
      <c r="I1452" t="str">
        <f t="shared" si="45"/>
        <v>Kelli Cruthirds</v>
      </c>
    </row>
    <row r="1453" spans="1:9" x14ac:dyDescent="0.3">
      <c r="A1453" s="1">
        <v>45343.416666666664</v>
      </c>
      <c r="B1453" s="1">
        <v>45343.458333333336</v>
      </c>
      <c r="C1453" t="s">
        <v>480</v>
      </c>
      <c r="D1453">
        <v>259</v>
      </c>
      <c r="E1453" t="s">
        <v>497</v>
      </c>
      <c r="F1453" t="s">
        <v>498</v>
      </c>
      <c r="G1453" t="s">
        <v>499</v>
      </c>
      <c r="H1453" t="str">
        <f t="shared" si="44"/>
        <v>259_2/21/2024 10:00</v>
      </c>
      <c r="I1453" t="str">
        <f t="shared" si="45"/>
        <v>Christian Litz</v>
      </c>
    </row>
    <row r="1454" spans="1:9" x14ac:dyDescent="0.3">
      <c r="A1454" s="1">
        <v>45343.416666666664</v>
      </c>
      <c r="B1454" s="1">
        <v>45343.458333333336</v>
      </c>
      <c r="C1454" t="s">
        <v>480</v>
      </c>
      <c r="D1454">
        <v>250</v>
      </c>
      <c r="E1454" t="s">
        <v>509</v>
      </c>
      <c r="F1454" t="s">
        <v>510</v>
      </c>
      <c r="G1454" t="s">
        <v>511</v>
      </c>
      <c r="H1454" t="str">
        <f t="shared" si="44"/>
        <v>250_2/21/2024 10:00</v>
      </c>
      <c r="I1454" t="str">
        <f t="shared" si="45"/>
        <v>Jessica Pittman</v>
      </c>
    </row>
    <row r="1455" spans="1:9" x14ac:dyDescent="0.3">
      <c r="A1455" s="1">
        <v>45343.416666666664</v>
      </c>
      <c r="B1455" s="1">
        <v>45343.458333333336</v>
      </c>
      <c r="C1455" t="s">
        <v>480</v>
      </c>
      <c r="D1455">
        <v>244</v>
      </c>
      <c r="E1455" t="s">
        <v>509</v>
      </c>
      <c r="F1455" t="s">
        <v>510</v>
      </c>
      <c r="G1455" t="s">
        <v>511</v>
      </c>
      <c r="H1455" t="str">
        <f t="shared" si="44"/>
        <v>244_2/21/2024 10:00</v>
      </c>
      <c r="I1455" t="str">
        <f t="shared" si="45"/>
        <v>Jessica Pittman</v>
      </c>
    </row>
    <row r="1456" spans="1:9" x14ac:dyDescent="0.3">
      <c r="A1456" s="1">
        <v>45343.416666666664</v>
      </c>
      <c r="B1456" s="1">
        <v>45343.458333333336</v>
      </c>
      <c r="C1456" t="s">
        <v>487</v>
      </c>
      <c r="D1456">
        <v>324</v>
      </c>
      <c r="E1456" t="s">
        <v>500</v>
      </c>
      <c r="F1456" t="s">
        <v>501</v>
      </c>
      <c r="G1456" t="s">
        <v>502</v>
      </c>
      <c r="H1456" t="str">
        <f t="shared" si="44"/>
        <v>324_2/21/2024 10:00</v>
      </c>
      <c r="I1456" t="str">
        <f t="shared" si="45"/>
        <v>James Allen</v>
      </c>
    </row>
    <row r="1457" spans="1:9" x14ac:dyDescent="0.3">
      <c r="A1457" s="1">
        <v>45343.416666666664</v>
      </c>
      <c r="B1457" s="1">
        <v>45343.458333333336</v>
      </c>
      <c r="C1457" t="s">
        <v>487</v>
      </c>
      <c r="D1457">
        <v>38</v>
      </c>
      <c r="E1457" t="s">
        <v>500</v>
      </c>
      <c r="F1457" t="s">
        <v>501</v>
      </c>
      <c r="G1457" t="s">
        <v>502</v>
      </c>
      <c r="H1457" t="str">
        <f t="shared" si="44"/>
        <v>38_2/21/2024 10:00</v>
      </c>
      <c r="I1457" t="str">
        <f t="shared" si="45"/>
        <v>James Allen</v>
      </c>
    </row>
    <row r="1458" spans="1:9" x14ac:dyDescent="0.3">
      <c r="A1458" s="1">
        <v>45343.4375</v>
      </c>
      <c r="B1458" s="1">
        <v>45343.458333333336</v>
      </c>
      <c r="C1458" t="s">
        <v>480</v>
      </c>
      <c r="D1458">
        <v>157</v>
      </c>
      <c r="E1458" t="s">
        <v>506</v>
      </c>
      <c r="F1458" t="s">
        <v>507</v>
      </c>
      <c r="G1458" t="s">
        <v>508</v>
      </c>
      <c r="H1458" t="str">
        <f t="shared" si="44"/>
        <v>157_2/21/2024 10:30</v>
      </c>
      <c r="I1458" t="str">
        <f t="shared" si="45"/>
        <v>Victoria Miley</v>
      </c>
    </row>
    <row r="1459" spans="1:9" x14ac:dyDescent="0.3">
      <c r="A1459" s="1">
        <v>45343.4375</v>
      </c>
      <c r="B1459" s="1">
        <v>45343.458333333336</v>
      </c>
      <c r="C1459" t="s">
        <v>480</v>
      </c>
      <c r="D1459">
        <v>25</v>
      </c>
      <c r="E1459" t="s">
        <v>503</v>
      </c>
      <c r="F1459" t="s">
        <v>504</v>
      </c>
      <c r="G1459" t="s">
        <v>505</v>
      </c>
      <c r="H1459" t="str">
        <f t="shared" si="44"/>
        <v>25_2/21/2024 10:30</v>
      </c>
      <c r="I1459" t="str">
        <f t="shared" si="45"/>
        <v>D'Anna Pullen</v>
      </c>
    </row>
    <row r="1460" spans="1:9" x14ac:dyDescent="0.3">
      <c r="A1460" s="1">
        <v>45343.4375</v>
      </c>
      <c r="B1460" s="1">
        <v>45343.458333333336</v>
      </c>
      <c r="C1460" t="s">
        <v>487</v>
      </c>
      <c r="D1460">
        <v>286</v>
      </c>
      <c r="E1460" t="s">
        <v>494</v>
      </c>
      <c r="F1460" t="s">
        <v>495</v>
      </c>
      <c r="G1460" t="s">
        <v>496</v>
      </c>
      <c r="H1460" t="str">
        <f t="shared" si="44"/>
        <v>286_2/21/2024 10:30</v>
      </c>
      <c r="I1460" t="str">
        <f t="shared" si="45"/>
        <v>Kelli Cruthirds</v>
      </c>
    </row>
    <row r="1461" spans="1:9" x14ac:dyDescent="0.3">
      <c r="A1461" s="1">
        <v>45343.4375</v>
      </c>
      <c r="B1461" s="1">
        <v>45343.458333333336</v>
      </c>
      <c r="C1461" t="s">
        <v>487</v>
      </c>
      <c r="D1461">
        <v>14</v>
      </c>
      <c r="E1461" t="s">
        <v>488</v>
      </c>
      <c r="F1461" t="s">
        <v>489</v>
      </c>
      <c r="G1461" t="s">
        <v>490</v>
      </c>
      <c r="H1461" t="str">
        <f t="shared" si="44"/>
        <v>14_2/21/2024 10:30</v>
      </c>
      <c r="I1461" t="str">
        <f t="shared" si="45"/>
        <v>Kelsea Rodriguez</v>
      </c>
    </row>
    <row r="1462" spans="1:9" x14ac:dyDescent="0.3">
      <c r="A1462" s="1">
        <v>45343.458333333336</v>
      </c>
      <c r="B1462" s="1">
        <v>45343.479166666664</v>
      </c>
      <c r="C1462" t="s">
        <v>480</v>
      </c>
      <c r="D1462">
        <v>328</v>
      </c>
      <c r="E1462" t="s">
        <v>506</v>
      </c>
      <c r="F1462" t="s">
        <v>507</v>
      </c>
      <c r="G1462" t="s">
        <v>508</v>
      </c>
      <c r="H1462" t="str">
        <f t="shared" si="44"/>
        <v>328_2/21/2024 11:00</v>
      </c>
      <c r="I1462" t="str">
        <f t="shared" si="45"/>
        <v>Victoria Miley</v>
      </c>
    </row>
    <row r="1463" spans="1:9" x14ac:dyDescent="0.3">
      <c r="A1463" s="1">
        <v>45343.458333333336</v>
      </c>
      <c r="B1463" s="1">
        <v>45343.479166666664</v>
      </c>
      <c r="C1463" t="s">
        <v>487</v>
      </c>
      <c r="D1463">
        <v>156</v>
      </c>
      <c r="E1463" t="s">
        <v>494</v>
      </c>
      <c r="F1463" t="s">
        <v>495</v>
      </c>
      <c r="G1463" t="s">
        <v>496</v>
      </c>
      <c r="H1463" t="str">
        <f t="shared" si="44"/>
        <v>156_2/21/2024 11:00</v>
      </c>
      <c r="I1463" t="str">
        <f t="shared" si="45"/>
        <v>Kelli Cruthirds</v>
      </c>
    </row>
    <row r="1464" spans="1:9" x14ac:dyDescent="0.3">
      <c r="A1464" s="1">
        <v>45343.458333333336</v>
      </c>
      <c r="B1464" s="1">
        <v>45343.5</v>
      </c>
      <c r="C1464" t="s">
        <v>480</v>
      </c>
      <c r="D1464">
        <v>32</v>
      </c>
      <c r="E1464" t="s">
        <v>497</v>
      </c>
      <c r="F1464" t="s">
        <v>498</v>
      </c>
      <c r="G1464" t="s">
        <v>499</v>
      </c>
      <c r="H1464" t="str">
        <f t="shared" si="44"/>
        <v>32_2/21/2024 11:00</v>
      </c>
      <c r="I1464" t="str">
        <f t="shared" si="45"/>
        <v>Christian Litz</v>
      </c>
    </row>
    <row r="1465" spans="1:9" x14ac:dyDescent="0.3">
      <c r="A1465" s="1">
        <v>45343.458333333336</v>
      </c>
      <c r="B1465" s="1">
        <v>45343.5</v>
      </c>
      <c r="C1465" t="s">
        <v>480</v>
      </c>
      <c r="D1465">
        <v>197</v>
      </c>
      <c r="E1465" t="s">
        <v>518</v>
      </c>
      <c r="F1465" t="s">
        <v>519</v>
      </c>
      <c r="G1465" t="s">
        <v>520</v>
      </c>
      <c r="H1465" t="str">
        <f t="shared" si="44"/>
        <v>197_2/21/2024 11:00</v>
      </c>
      <c r="I1465" t="str">
        <f t="shared" si="45"/>
        <v>Heidi Molaison</v>
      </c>
    </row>
    <row r="1466" spans="1:9" x14ac:dyDescent="0.3">
      <c r="A1466" s="1">
        <v>45343.458333333336</v>
      </c>
      <c r="B1466" s="1">
        <v>45343.5</v>
      </c>
      <c r="C1466" t="s">
        <v>480</v>
      </c>
      <c r="D1466">
        <v>264</v>
      </c>
      <c r="E1466" t="s">
        <v>509</v>
      </c>
      <c r="F1466" t="s">
        <v>510</v>
      </c>
      <c r="G1466" t="s">
        <v>511</v>
      </c>
      <c r="H1466" t="str">
        <f t="shared" si="44"/>
        <v>264_2/21/2024 11:00</v>
      </c>
      <c r="I1466" t="str">
        <f t="shared" si="45"/>
        <v>Jessica Pittman</v>
      </c>
    </row>
    <row r="1467" spans="1:9" x14ac:dyDescent="0.3">
      <c r="A1467" s="1">
        <v>45343.458333333336</v>
      </c>
      <c r="B1467" s="1">
        <v>45343.5</v>
      </c>
      <c r="C1467" t="s">
        <v>480</v>
      </c>
      <c r="D1467">
        <v>165</v>
      </c>
      <c r="E1467" t="s">
        <v>509</v>
      </c>
      <c r="F1467" t="s">
        <v>510</v>
      </c>
      <c r="G1467" t="s">
        <v>511</v>
      </c>
      <c r="H1467" t="str">
        <f t="shared" si="44"/>
        <v>165_2/21/2024 11:00</v>
      </c>
      <c r="I1467" t="str">
        <f t="shared" si="45"/>
        <v>Jessica Pittman</v>
      </c>
    </row>
    <row r="1468" spans="1:9" x14ac:dyDescent="0.3">
      <c r="A1468" s="1">
        <v>45343.458333333336</v>
      </c>
      <c r="B1468" s="1">
        <v>45343.5</v>
      </c>
      <c r="C1468" t="s">
        <v>487</v>
      </c>
      <c r="D1468">
        <v>161</v>
      </c>
      <c r="E1468" t="s">
        <v>500</v>
      </c>
      <c r="F1468" t="s">
        <v>501</v>
      </c>
      <c r="G1468" t="s">
        <v>502</v>
      </c>
      <c r="H1468" t="str">
        <f t="shared" si="44"/>
        <v>161_2/21/2024 11:00</v>
      </c>
      <c r="I1468" t="str">
        <f t="shared" si="45"/>
        <v>James Allen</v>
      </c>
    </row>
    <row r="1469" spans="1:9" x14ac:dyDescent="0.3">
      <c r="A1469" s="1">
        <v>45343.458333333336</v>
      </c>
      <c r="B1469" s="1">
        <v>45343.5</v>
      </c>
      <c r="C1469" t="s">
        <v>487</v>
      </c>
      <c r="D1469">
        <v>302</v>
      </c>
      <c r="E1469" t="s">
        <v>500</v>
      </c>
      <c r="F1469" t="s">
        <v>501</v>
      </c>
      <c r="G1469" t="s">
        <v>502</v>
      </c>
      <c r="H1469" t="str">
        <f t="shared" si="44"/>
        <v>302_2/21/2024 11:00</v>
      </c>
      <c r="I1469" t="str">
        <f t="shared" si="45"/>
        <v>James Allen</v>
      </c>
    </row>
    <row r="1470" spans="1:9" x14ac:dyDescent="0.3">
      <c r="A1470" s="1">
        <v>45343.479166666664</v>
      </c>
      <c r="B1470" s="1">
        <v>45343.5</v>
      </c>
      <c r="C1470" t="s">
        <v>487</v>
      </c>
      <c r="D1470">
        <v>156</v>
      </c>
      <c r="E1470" t="s">
        <v>488</v>
      </c>
      <c r="F1470" t="s">
        <v>489</v>
      </c>
      <c r="G1470" t="s">
        <v>490</v>
      </c>
      <c r="H1470" t="str">
        <f t="shared" si="44"/>
        <v>156_2/21/2024 11:30</v>
      </c>
      <c r="I1470" t="str">
        <f t="shared" si="45"/>
        <v>Kelsea Rodriguez</v>
      </c>
    </row>
    <row r="1471" spans="1:9" x14ac:dyDescent="0.3">
      <c r="A1471" s="1">
        <v>45343.479166666664</v>
      </c>
      <c r="B1471" s="1">
        <v>45343.5</v>
      </c>
      <c r="C1471" t="s">
        <v>487</v>
      </c>
      <c r="D1471">
        <v>16</v>
      </c>
      <c r="E1471" t="s">
        <v>494</v>
      </c>
      <c r="F1471" t="s">
        <v>495</v>
      </c>
      <c r="G1471" t="s">
        <v>496</v>
      </c>
      <c r="H1471" t="str">
        <f t="shared" si="44"/>
        <v>16_2/21/2024 11:30</v>
      </c>
      <c r="I1471" t="str">
        <f t="shared" si="45"/>
        <v>Kelli Cruthirds</v>
      </c>
    </row>
    <row r="1472" spans="1:9" x14ac:dyDescent="0.3">
      <c r="A1472" s="1">
        <v>45343.541666666664</v>
      </c>
      <c r="B1472" s="1">
        <v>45343.5625</v>
      </c>
      <c r="C1472" t="s">
        <v>480</v>
      </c>
      <c r="D1472">
        <v>57</v>
      </c>
      <c r="E1472" t="s">
        <v>506</v>
      </c>
      <c r="F1472" t="s">
        <v>507</v>
      </c>
      <c r="G1472" t="s">
        <v>508</v>
      </c>
      <c r="H1472" t="str">
        <f t="shared" si="44"/>
        <v>57_2/21/2024 13:00</v>
      </c>
      <c r="I1472" t="str">
        <f t="shared" si="45"/>
        <v>Victoria Miley</v>
      </c>
    </row>
    <row r="1473" spans="1:9" x14ac:dyDescent="0.3">
      <c r="A1473" s="1">
        <v>45343.541666666664</v>
      </c>
      <c r="B1473" s="1">
        <v>45343.5625</v>
      </c>
      <c r="C1473" t="s">
        <v>480</v>
      </c>
      <c r="D1473">
        <v>56</v>
      </c>
      <c r="E1473" t="s">
        <v>503</v>
      </c>
      <c r="F1473" t="s">
        <v>504</v>
      </c>
      <c r="G1473" t="s">
        <v>505</v>
      </c>
      <c r="H1473" t="str">
        <f t="shared" si="44"/>
        <v>56_2/21/2024 13:00</v>
      </c>
      <c r="I1473" t="str">
        <f t="shared" si="45"/>
        <v>D'Anna Pullen</v>
      </c>
    </row>
    <row r="1474" spans="1:9" x14ac:dyDescent="0.3">
      <c r="A1474" s="1">
        <v>45343.541666666664</v>
      </c>
      <c r="B1474" s="1">
        <v>45343.5625</v>
      </c>
      <c r="C1474" t="s">
        <v>480</v>
      </c>
      <c r="D1474">
        <v>203</v>
      </c>
      <c r="E1474" t="s">
        <v>518</v>
      </c>
      <c r="F1474" t="s">
        <v>519</v>
      </c>
      <c r="G1474" t="s">
        <v>520</v>
      </c>
      <c r="H1474" t="str">
        <f t="shared" si="44"/>
        <v>203_2/21/2024 13:00</v>
      </c>
      <c r="I1474" t="str">
        <f t="shared" si="45"/>
        <v>Heidi Molaison</v>
      </c>
    </row>
    <row r="1475" spans="1:9" x14ac:dyDescent="0.3">
      <c r="A1475" s="1">
        <v>45343.541666666664</v>
      </c>
      <c r="B1475" s="1">
        <v>45343.5625</v>
      </c>
      <c r="C1475" t="s">
        <v>480</v>
      </c>
      <c r="D1475">
        <v>162</v>
      </c>
      <c r="E1475" t="s">
        <v>497</v>
      </c>
      <c r="F1475" t="s">
        <v>498</v>
      </c>
      <c r="G1475" t="s">
        <v>499</v>
      </c>
      <c r="H1475" t="str">
        <f t="shared" ref="H1475:H1538" si="46">D1475&amp;"_"&amp;TEXT(A1475,"m/d/yyyy hh:mm")</f>
        <v>162_2/21/2024 13:00</v>
      </c>
      <c r="I1475" t="str">
        <f t="shared" si="45"/>
        <v>Christian Litz</v>
      </c>
    </row>
    <row r="1476" spans="1:9" x14ac:dyDescent="0.3">
      <c r="A1476" s="1">
        <v>45343.541666666664</v>
      </c>
      <c r="B1476" s="1">
        <v>45343.5625</v>
      </c>
      <c r="C1476" t="s">
        <v>487</v>
      </c>
      <c r="D1476">
        <v>284</v>
      </c>
      <c r="E1476" t="s">
        <v>494</v>
      </c>
      <c r="F1476" t="s">
        <v>495</v>
      </c>
      <c r="G1476" t="s">
        <v>496</v>
      </c>
      <c r="H1476" t="str">
        <f t="shared" si="46"/>
        <v>284_2/21/2024 13:00</v>
      </c>
      <c r="I1476" t="str">
        <f t="shared" ref="I1476:I1539" si="47">F1476&amp;" "&amp;G1476</f>
        <v>Kelli Cruthirds</v>
      </c>
    </row>
    <row r="1477" spans="1:9" x14ac:dyDescent="0.3">
      <c r="A1477" s="1">
        <v>45343.541666666664</v>
      </c>
      <c r="B1477" s="1">
        <v>45343.583333333336</v>
      </c>
      <c r="C1477" t="s">
        <v>480</v>
      </c>
      <c r="D1477">
        <v>257</v>
      </c>
      <c r="E1477" t="s">
        <v>509</v>
      </c>
      <c r="F1477" t="s">
        <v>510</v>
      </c>
      <c r="G1477" t="s">
        <v>511</v>
      </c>
      <c r="H1477" t="str">
        <f t="shared" si="46"/>
        <v>257_2/21/2024 13:00</v>
      </c>
      <c r="I1477" t="str">
        <f t="shared" si="47"/>
        <v>Jessica Pittman</v>
      </c>
    </row>
    <row r="1478" spans="1:9" x14ac:dyDescent="0.3">
      <c r="A1478" s="1">
        <v>45343.541666666664</v>
      </c>
      <c r="B1478" s="1">
        <v>45343.583333333336</v>
      </c>
      <c r="C1478" t="s">
        <v>480</v>
      </c>
      <c r="D1478">
        <v>19</v>
      </c>
      <c r="E1478" t="s">
        <v>484</v>
      </c>
      <c r="F1478" t="s">
        <v>485</v>
      </c>
      <c r="G1478" t="s">
        <v>486</v>
      </c>
      <c r="H1478" t="str">
        <f t="shared" si="46"/>
        <v>19_2/21/2024 13:00</v>
      </c>
      <c r="I1478" t="str">
        <f t="shared" si="47"/>
        <v>Katherine Tyree</v>
      </c>
    </row>
    <row r="1479" spans="1:9" x14ac:dyDescent="0.3">
      <c r="A1479" s="1">
        <v>45343.541666666664</v>
      </c>
      <c r="B1479" s="1">
        <v>45343.583333333336</v>
      </c>
      <c r="C1479" t="s">
        <v>480</v>
      </c>
      <c r="D1479">
        <v>98</v>
      </c>
      <c r="E1479" t="s">
        <v>509</v>
      </c>
      <c r="F1479" t="s">
        <v>510</v>
      </c>
      <c r="G1479" t="s">
        <v>511</v>
      </c>
      <c r="H1479" t="str">
        <f t="shared" si="46"/>
        <v>98_2/21/2024 13:00</v>
      </c>
      <c r="I1479" t="str">
        <f t="shared" si="47"/>
        <v>Jessica Pittman</v>
      </c>
    </row>
    <row r="1480" spans="1:9" x14ac:dyDescent="0.3">
      <c r="A1480" s="1">
        <v>45343.541666666664</v>
      </c>
      <c r="B1480" s="1">
        <v>45343.583333333336</v>
      </c>
      <c r="C1480" t="s">
        <v>487</v>
      </c>
      <c r="D1480">
        <v>232</v>
      </c>
      <c r="E1480" t="s">
        <v>500</v>
      </c>
      <c r="F1480" t="s">
        <v>501</v>
      </c>
      <c r="G1480" t="s">
        <v>502</v>
      </c>
      <c r="H1480" t="str">
        <f t="shared" si="46"/>
        <v>232_2/21/2024 13:00</v>
      </c>
      <c r="I1480" t="str">
        <f t="shared" si="47"/>
        <v>James Allen</v>
      </c>
    </row>
    <row r="1481" spans="1:9" x14ac:dyDescent="0.3">
      <c r="A1481" s="1">
        <v>45343.541666666664</v>
      </c>
      <c r="B1481" s="1">
        <v>45343.583333333336</v>
      </c>
      <c r="C1481" t="s">
        <v>487</v>
      </c>
      <c r="D1481">
        <v>210</v>
      </c>
      <c r="E1481" t="s">
        <v>488</v>
      </c>
      <c r="F1481" t="s">
        <v>489</v>
      </c>
      <c r="G1481" t="s">
        <v>490</v>
      </c>
      <c r="H1481" t="str">
        <f t="shared" si="46"/>
        <v>210_2/21/2024 13:00</v>
      </c>
      <c r="I1481" t="str">
        <f t="shared" si="47"/>
        <v>Kelsea Rodriguez</v>
      </c>
    </row>
    <row r="1482" spans="1:9" x14ac:dyDescent="0.3">
      <c r="A1482" s="1">
        <v>45343.541666666664</v>
      </c>
      <c r="B1482" s="1">
        <v>45343.583333333336</v>
      </c>
      <c r="C1482" t="s">
        <v>487</v>
      </c>
      <c r="D1482">
        <v>64</v>
      </c>
      <c r="E1482" t="s">
        <v>500</v>
      </c>
      <c r="F1482" t="s">
        <v>501</v>
      </c>
      <c r="G1482" t="s">
        <v>502</v>
      </c>
      <c r="H1482" t="str">
        <f t="shared" si="46"/>
        <v>64_2/21/2024 13:00</v>
      </c>
      <c r="I1482" t="str">
        <f t="shared" si="47"/>
        <v>James Allen</v>
      </c>
    </row>
    <row r="1483" spans="1:9" x14ac:dyDescent="0.3">
      <c r="A1483" s="1">
        <v>45343.5625</v>
      </c>
      <c r="B1483" s="1">
        <v>45343.583333333336</v>
      </c>
      <c r="C1483" t="s">
        <v>480</v>
      </c>
      <c r="D1483">
        <v>203</v>
      </c>
      <c r="E1483" t="s">
        <v>497</v>
      </c>
      <c r="F1483" t="s">
        <v>498</v>
      </c>
      <c r="G1483" t="s">
        <v>499</v>
      </c>
      <c r="H1483" t="str">
        <f t="shared" si="46"/>
        <v>203_2/21/2024 13:30</v>
      </c>
      <c r="I1483" t="str">
        <f t="shared" si="47"/>
        <v>Christian Litz</v>
      </c>
    </row>
    <row r="1484" spans="1:9" x14ac:dyDescent="0.3">
      <c r="A1484" s="1">
        <v>45343.5625</v>
      </c>
      <c r="B1484" s="1">
        <v>45343.583333333336</v>
      </c>
      <c r="C1484" t="s">
        <v>480</v>
      </c>
      <c r="D1484">
        <v>208</v>
      </c>
      <c r="E1484" t="s">
        <v>503</v>
      </c>
      <c r="F1484" t="s">
        <v>504</v>
      </c>
      <c r="G1484" t="s">
        <v>505</v>
      </c>
      <c r="H1484" t="str">
        <f t="shared" si="46"/>
        <v>208_2/21/2024 13:30</v>
      </c>
      <c r="I1484" t="str">
        <f t="shared" si="47"/>
        <v>D'Anna Pullen</v>
      </c>
    </row>
    <row r="1485" spans="1:9" x14ac:dyDescent="0.3">
      <c r="A1485" s="1">
        <v>45343.5625</v>
      </c>
      <c r="B1485" s="1">
        <v>45343.583333333336</v>
      </c>
      <c r="C1485" t="s">
        <v>487</v>
      </c>
      <c r="D1485">
        <v>144</v>
      </c>
      <c r="E1485" t="s">
        <v>494</v>
      </c>
      <c r="F1485" t="s">
        <v>495</v>
      </c>
      <c r="G1485" t="s">
        <v>496</v>
      </c>
      <c r="H1485" t="str">
        <f t="shared" si="46"/>
        <v>144_2/21/2024 13:30</v>
      </c>
      <c r="I1485" t="str">
        <f t="shared" si="47"/>
        <v>Kelli Cruthirds</v>
      </c>
    </row>
    <row r="1486" spans="1:9" x14ac:dyDescent="0.3">
      <c r="A1486" s="1">
        <v>45343.5625</v>
      </c>
      <c r="B1486" s="1">
        <v>45343.604166666664</v>
      </c>
      <c r="C1486" t="s">
        <v>480</v>
      </c>
      <c r="D1486">
        <v>32</v>
      </c>
      <c r="E1486" t="s">
        <v>518</v>
      </c>
      <c r="F1486" t="s">
        <v>519</v>
      </c>
      <c r="G1486" t="s">
        <v>520</v>
      </c>
      <c r="H1486" t="str">
        <f t="shared" si="46"/>
        <v>32_2/21/2024 13:30</v>
      </c>
      <c r="I1486" t="str">
        <f t="shared" si="47"/>
        <v>Heidi Molaison</v>
      </c>
    </row>
    <row r="1487" spans="1:9" x14ac:dyDescent="0.3">
      <c r="A1487" s="1">
        <v>45343.583333333336</v>
      </c>
      <c r="B1487" s="1">
        <v>45343.604166666664</v>
      </c>
      <c r="C1487" t="s">
        <v>480</v>
      </c>
      <c r="D1487">
        <v>271</v>
      </c>
      <c r="E1487" t="s">
        <v>506</v>
      </c>
      <c r="F1487" t="s">
        <v>507</v>
      </c>
      <c r="G1487" t="s">
        <v>508</v>
      </c>
      <c r="H1487" t="str">
        <f t="shared" si="46"/>
        <v>271_2/21/2024 14:00</v>
      </c>
      <c r="I1487" t="str">
        <f t="shared" si="47"/>
        <v>Victoria Miley</v>
      </c>
    </row>
    <row r="1488" spans="1:9" x14ac:dyDescent="0.3">
      <c r="A1488" s="1">
        <v>45343.583333333336</v>
      </c>
      <c r="B1488" s="1">
        <v>45343.604166666664</v>
      </c>
      <c r="C1488" t="s">
        <v>480</v>
      </c>
      <c r="D1488">
        <v>20</v>
      </c>
      <c r="E1488" t="s">
        <v>503</v>
      </c>
      <c r="F1488" t="s">
        <v>504</v>
      </c>
      <c r="G1488" t="s">
        <v>505</v>
      </c>
      <c r="H1488" t="str">
        <f t="shared" si="46"/>
        <v>20_2/21/2024 14:00</v>
      </c>
      <c r="I1488" t="str">
        <f t="shared" si="47"/>
        <v>D'Anna Pullen</v>
      </c>
    </row>
    <row r="1489" spans="1:9" x14ac:dyDescent="0.3">
      <c r="A1489" s="1">
        <v>45343.583333333336</v>
      </c>
      <c r="B1489" s="1">
        <v>45343.604166666664</v>
      </c>
      <c r="C1489" t="s">
        <v>487</v>
      </c>
      <c r="D1489">
        <v>171</v>
      </c>
      <c r="E1489" t="s">
        <v>488</v>
      </c>
      <c r="F1489" t="s">
        <v>489</v>
      </c>
      <c r="G1489" t="s">
        <v>490</v>
      </c>
      <c r="H1489" t="str">
        <f t="shared" si="46"/>
        <v>171_2/21/2024 14:00</v>
      </c>
      <c r="I1489" t="str">
        <f t="shared" si="47"/>
        <v>Kelsea Rodriguez</v>
      </c>
    </row>
    <row r="1490" spans="1:9" x14ac:dyDescent="0.3">
      <c r="A1490" s="1">
        <v>45343.583333333336</v>
      </c>
      <c r="B1490" s="1">
        <v>45343.604166666664</v>
      </c>
      <c r="C1490" t="s">
        <v>487</v>
      </c>
      <c r="D1490">
        <v>132</v>
      </c>
      <c r="E1490" t="s">
        <v>494</v>
      </c>
      <c r="F1490" t="s">
        <v>495</v>
      </c>
      <c r="G1490" t="s">
        <v>496</v>
      </c>
      <c r="H1490" t="str">
        <f t="shared" si="46"/>
        <v>132_2/21/2024 14:00</v>
      </c>
      <c r="I1490" t="str">
        <f t="shared" si="47"/>
        <v>Kelli Cruthirds</v>
      </c>
    </row>
    <row r="1491" spans="1:9" x14ac:dyDescent="0.3">
      <c r="A1491" s="1">
        <v>45343.583333333336</v>
      </c>
      <c r="B1491" s="1">
        <v>45343.625</v>
      </c>
      <c r="C1491" t="s">
        <v>480</v>
      </c>
      <c r="D1491">
        <v>68</v>
      </c>
      <c r="E1491" t="s">
        <v>509</v>
      </c>
      <c r="F1491" t="s">
        <v>510</v>
      </c>
      <c r="G1491" t="s">
        <v>511</v>
      </c>
      <c r="H1491" t="str">
        <f t="shared" si="46"/>
        <v>68_2/21/2024 14:00</v>
      </c>
      <c r="I1491" t="str">
        <f t="shared" si="47"/>
        <v>Jessica Pittman</v>
      </c>
    </row>
    <row r="1492" spans="1:9" x14ac:dyDescent="0.3">
      <c r="A1492" s="1">
        <v>45343.583333333336</v>
      </c>
      <c r="B1492" s="1">
        <v>45343.625</v>
      </c>
      <c r="C1492" t="s">
        <v>480</v>
      </c>
      <c r="D1492">
        <v>88</v>
      </c>
      <c r="E1492" t="s">
        <v>484</v>
      </c>
      <c r="F1492" t="s">
        <v>485</v>
      </c>
      <c r="G1492" t="s">
        <v>486</v>
      </c>
      <c r="H1492" t="str">
        <f t="shared" si="46"/>
        <v>88_2/21/2024 14:00</v>
      </c>
      <c r="I1492" t="str">
        <f t="shared" si="47"/>
        <v>Katherine Tyree</v>
      </c>
    </row>
    <row r="1493" spans="1:9" x14ac:dyDescent="0.3">
      <c r="A1493" s="1">
        <v>45343.583333333336</v>
      </c>
      <c r="B1493" s="1">
        <v>45343.625</v>
      </c>
      <c r="C1493" t="s">
        <v>480</v>
      </c>
      <c r="D1493">
        <v>29</v>
      </c>
      <c r="E1493" t="s">
        <v>484</v>
      </c>
      <c r="F1493" t="s">
        <v>485</v>
      </c>
      <c r="G1493" t="s">
        <v>486</v>
      </c>
      <c r="H1493" t="str">
        <f t="shared" si="46"/>
        <v>29_2/21/2024 14:00</v>
      </c>
      <c r="I1493" t="str">
        <f t="shared" si="47"/>
        <v>Katherine Tyree</v>
      </c>
    </row>
    <row r="1494" spans="1:9" x14ac:dyDescent="0.3">
      <c r="A1494" s="1">
        <v>45343.583333333336</v>
      </c>
      <c r="B1494" s="1">
        <v>45343.625</v>
      </c>
      <c r="C1494" t="s">
        <v>480</v>
      </c>
      <c r="D1494">
        <v>166</v>
      </c>
      <c r="E1494" t="s">
        <v>509</v>
      </c>
      <c r="F1494" t="s">
        <v>510</v>
      </c>
      <c r="G1494" t="s">
        <v>511</v>
      </c>
      <c r="H1494" t="str">
        <f t="shared" si="46"/>
        <v>166_2/21/2024 14:00</v>
      </c>
      <c r="I1494" t="str">
        <f t="shared" si="47"/>
        <v>Jessica Pittman</v>
      </c>
    </row>
    <row r="1495" spans="1:9" x14ac:dyDescent="0.3">
      <c r="A1495" s="1">
        <v>45343.583333333336</v>
      </c>
      <c r="B1495" s="1">
        <v>45343.625</v>
      </c>
      <c r="C1495" t="s">
        <v>487</v>
      </c>
      <c r="D1495">
        <v>210</v>
      </c>
      <c r="E1495" t="s">
        <v>500</v>
      </c>
      <c r="F1495" t="s">
        <v>501</v>
      </c>
      <c r="G1495" t="s">
        <v>502</v>
      </c>
      <c r="H1495" t="str">
        <f t="shared" si="46"/>
        <v>210_2/21/2024 14:00</v>
      </c>
      <c r="I1495" t="str">
        <f t="shared" si="47"/>
        <v>James Allen</v>
      </c>
    </row>
    <row r="1496" spans="1:9" x14ac:dyDescent="0.3">
      <c r="A1496" s="1">
        <v>45343.583333333336</v>
      </c>
      <c r="B1496" s="1">
        <v>45343.625</v>
      </c>
      <c r="C1496" t="s">
        <v>487</v>
      </c>
      <c r="D1496">
        <v>253</v>
      </c>
      <c r="E1496" t="s">
        <v>500</v>
      </c>
      <c r="F1496" t="s">
        <v>501</v>
      </c>
      <c r="G1496" t="s">
        <v>502</v>
      </c>
      <c r="H1496" t="str">
        <f t="shared" si="46"/>
        <v>253_2/21/2024 14:00</v>
      </c>
      <c r="I1496" t="str">
        <f t="shared" si="47"/>
        <v>James Allen</v>
      </c>
    </row>
    <row r="1497" spans="1:9" x14ac:dyDescent="0.3">
      <c r="A1497" s="1">
        <v>45343.604166666664</v>
      </c>
      <c r="B1497" s="1">
        <v>45343.625</v>
      </c>
      <c r="C1497" t="s">
        <v>480</v>
      </c>
      <c r="D1497">
        <v>67</v>
      </c>
      <c r="E1497" t="s">
        <v>503</v>
      </c>
      <c r="F1497" t="s">
        <v>504</v>
      </c>
      <c r="G1497" t="s">
        <v>505</v>
      </c>
      <c r="H1497" t="str">
        <f t="shared" si="46"/>
        <v>67_2/21/2024 14:30</v>
      </c>
      <c r="I1497" t="str">
        <f t="shared" si="47"/>
        <v>D'Anna Pullen</v>
      </c>
    </row>
    <row r="1498" spans="1:9" x14ac:dyDescent="0.3">
      <c r="A1498" s="1">
        <v>45343.604166666664</v>
      </c>
      <c r="B1498" s="1">
        <v>45343.625</v>
      </c>
      <c r="C1498" t="s">
        <v>480</v>
      </c>
      <c r="D1498">
        <v>9</v>
      </c>
      <c r="E1498" t="s">
        <v>506</v>
      </c>
      <c r="F1498" t="s">
        <v>507</v>
      </c>
      <c r="G1498" t="s">
        <v>508</v>
      </c>
      <c r="H1498" t="str">
        <f t="shared" si="46"/>
        <v>9_2/21/2024 14:30</v>
      </c>
      <c r="I1498" t="str">
        <f t="shared" si="47"/>
        <v>Victoria Miley</v>
      </c>
    </row>
    <row r="1499" spans="1:9" x14ac:dyDescent="0.3">
      <c r="A1499" s="1">
        <v>45343.604166666664</v>
      </c>
      <c r="B1499" s="1">
        <v>45343.625</v>
      </c>
      <c r="C1499" t="s">
        <v>480</v>
      </c>
      <c r="D1499">
        <v>223</v>
      </c>
      <c r="E1499" t="s">
        <v>518</v>
      </c>
      <c r="F1499" t="s">
        <v>519</v>
      </c>
      <c r="G1499" t="s">
        <v>520</v>
      </c>
      <c r="H1499" t="str">
        <f t="shared" si="46"/>
        <v>223_2/21/2024 14:30</v>
      </c>
      <c r="I1499" t="str">
        <f t="shared" si="47"/>
        <v>Heidi Molaison</v>
      </c>
    </row>
    <row r="1500" spans="1:9" x14ac:dyDescent="0.3">
      <c r="A1500" s="1">
        <v>45343.604166666664</v>
      </c>
      <c r="B1500" s="1">
        <v>45343.625</v>
      </c>
      <c r="C1500" t="s">
        <v>487</v>
      </c>
      <c r="D1500">
        <v>171</v>
      </c>
      <c r="E1500" t="s">
        <v>494</v>
      </c>
      <c r="F1500" t="s">
        <v>495</v>
      </c>
      <c r="G1500" t="s">
        <v>496</v>
      </c>
      <c r="H1500" t="str">
        <f t="shared" si="46"/>
        <v>171_2/21/2024 14:30</v>
      </c>
      <c r="I1500" t="str">
        <f t="shared" si="47"/>
        <v>Kelli Cruthirds</v>
      </c>
    </row>
    <row r="1501" spans="1:9" x14ac:dyDescent="0.3">
      <c r="A1501" s="1">
        <v>45343.604166666664</v>
      </c>
      <c r="B1501" s="1">
        <v>45343.645833333336</v>
      </c>
      <c r="C1501" t="s">
        <v>487</v>
      </c>
      <c r="D1501">
        <v>53</v>
      </c>
      <c r="E1501" t="s">
        <v>488</v>
      </c>
      <c r="F1501" t="s">
        <v>489</v>
      </c>
      <c r="G1501" t="s">
        <v>490</v>
      </c>
      <c r="H1501" t="str">
        <f t="shared" si="46"/>
        <v>53_2/21/2024 14:30</v>
      </c>
      <c r="I1501" t="str">
        <f t="shared" si="47"/>
        <v>Kelsea Rodriguez</v>
      </c>
    </row>
    <row r="1502" spans="1:9" x14ac:dyDescent="0.3">
      <c r="A1502" s="1">
        <v>45343.625</v>
      </c>
      <c r="B1502" s="1">
        <v>45343.645833333336</v>
      </c>
      <c r="C1502" t="s">
        <v>480</v>
      </c>
      <c r="D1502">
        <v>220</v>
      </c>
      <c r="E1502" t="s">
        <v>503</v>
      </c>
      <c r="F1502" t="s">
        <v>504</v>
      </c>
      <c r="G1502" t="s">
        <v>505</v>
      </c>
      <c r="H1502" t="str">
        <f t="shared" si="46"/>
        <v>220_2/21/2024 15:00</v>
      </c>
      <c r="I1502" t="str">
        <f t="shared" si="47"/>
        <v>D'Anna Pullen</v>
      </c>
    </row>
    <row r="1503" spans="1:9" x14ac:dyDescent="0.3">
      <c r="A1503" s="1">
        <v>45343.625</v>
      </c>
      <c r="B1503" s="1">
        <v>45343.645833333336</v>
      </c>
      <c r="C1503" t="s">
        <v>480</v>
      </c>
      <c r="D1503">
        <v>33</v>
      </c>
      <c r="E1503" t="s">
        <v>506</v>
      </c>
      <c r="F1503" t="s">
        <v>507</v>
      </c>
      <c r="G1503" t="s">
        <v>508</v>
      </c>
      <c r="H1503" t="str">
        <f t="shared" si="46"/>
        <v>33_2/21/2024 15:00</v>
      </c>
      <c r="I1503" t="str">
        <f t="shared" si="47"/>
        <v>Victoria Miley</v>
      </c>
    </row>
    <row r="1504" spans="1:9" x14ac:dyDescent="0.3">
      <c r="A1504" s="1">
        <v>45343.625</v>
      </c>
      <c r="B1504" s="1">
        <v>45343.645833333336</v>
      </c>
      <c r="C1504" t="s">
        <v>487</v>
      </c>
      <c r="D1504">
        <v>153</v>
      </c>
      <c r="E1504" t="s">
        <v>494</v>
      </c>
      <c r="F1504" t="s">
        <v>495</v>
      </c>
      <c r="G1504" t="s">
        <v>496</v>
      </c>
      <c r="H1504" t="str">
        <f t="shared" si="46"/>
        <v>153_2/21/2024 15:00</v>
      </c>
      <c r="I1504" t="str">
        <f t="shared" si="47"/>
        <v>Kelli Cruthirds</v>
      </c>
    </row>
    <row r="1505" spans="1:9" x14ac:dyDescent="0.3">
      <c r="A1505" s="1">
        <v>45343.625</v>
      </c>
      <c r="B1505" s="1">
        <v>45343.666666666664</v>
      </c>
      <c r="C1505" t="s">
        <v>480</v>
      </c>
      <c r="D1505">
        <v>147</v>
      </c>
      <c r="E1505" t="s">
        <v>509</v>
      </c>
      <c r="F1505" t="s">
        <v>510</v>
      </c>
      <c r="G1505" t="s">
        <v>511</v>
      </c>
      <c r="H1505" t="str">
        <f t="shared" si="46"/>
        <v>147_2/21/2024 15:00</v>
      </c>
      <c r="I1505" t="str">
        <f t="shared" si="47"/>
        <v>Jessica Pittman</v>
      </c>
    </row>
    <row r="1506" spans="1:9" x14ac:dyDescent="0.3">
      <c r="A1506" s="1">
        <v>45343.625</v>
      </c>
      <c r="B1506" s="1">
        <v>45343.666666666664</v>
      </c>
      <c r="C1506" t="s">
        <v>480</v>
      </c>
      <c r="D1506">
        <v>304</v>
      </c>
      <c r="E1506" t="s">
        <v>484</v>
      </c>
      <c r="F1506" t="s">
        <v>485</v>
      </c>
      <c r="G1506" t="s">
        <v>486</v>
      </c>
      <c r="H1506" t="str">
        <f t="shared" si="46"/>
        <v>304_2/21/2024 15:00</v>
      </c>
      <c r="I1506" t="str">
        <f t="shared" si="47"/>
        <v>Katherine Tyree</v>
      </c>
    </row>
    <row r="1507" spans="1:9" x14ac:dyDescent="0.3">
      <c r="A1507" s="1">
        <v>45343.625</v>
      </c>
      <c r="B1507" s="1">
        <v>45343.666666666664</v>
      </c>
      <c r="C1507" t="s">
        <v>480</v>
      </c>
      <c r="D1507">
        <v>5</v>
      </c>
      <c r="E1507" t="s">
        <v>518</v>
      </c>
      <c r="F1507" t="s">
        <v>519</v>
      </c>
      <c r="G1507" t="s">
        <v>520</v>
      </c>
      <c r="H1507" t="str">
        <f t="shared" si="46"/>
        <v>5_2/21/2024 15:00</v>
      </c>
      <c r="I1507" t="str">
        <f t="shared" si="47"/>
        <v>Heidi Molaison</v>
      </c>
    </row>
    <row r="1508" spans="1:9" x14ac:dyDescent="0.3">
      <c r="A1508" s="1">
        <v>45343.625</v>
      </c>
      <c r="B1508" s="1">
        <v>45343.666666666664</v>
      </c>
      <c r="C1508" t="s">
        <v>480</v>
      </c>
      <c r="D1508">
        <v>326</v>
      </c>
      <c r="E1508" t="s">
        <v>509</v>
      </c>
      <c r="F1508" t="s">
        <v>510</v>
      </c>
      <c r="G1508" t="s">
        <v>511</v>
      </c>
      <c r="H1508" t="str">
        <f t="shared" si="46"/>
        <v>326_2/21/2024 15:00</v>
      </c>
      <c r="I1508" t="str">
        <f t="shared" si="47"/>
        <v>Jessica Pittman</v>
      </c>
    </row>
    <row r="1509" spans="1:9" x14ac:dyDescent="0.3">
      <c r="A1509" s="1">
        <v>45343.625</v>
      </c>
      <c r="B1509" s="1">
        <v>45343.666666666664</v>
      </c>
      <c r="C1509" t="s">
        <v>480</v>
      </c>
      <c r="D1509">
        <v>295</v>
      </c>
      <c r="E1509" t="s">
        <v>518</v>
      </c>
      <c r="F1509" t="s">
        <v>519</v>
      </c>
      <c r="G1509" t="s">
        <v>520</v>
      </c>
      <c r="H1509" t="str">
        <f t="shared" si="46"/>
        <v>295_2/21/2024 15:00</v>
      </c>
      <c r="I1509" t="str">
        <f t="shared" si="47"/>
        <v>Heidi Molaison</v>
      </c>
    </row>
    <row r="1510" spans="1:9" x14ac:dyDescent="0.3">
      <c r="A1510" s="1">
        <v>45343.625</v>
      </c>
      <c r="B1510" s="1">
        <v>45343.666666666664</v>
      </c>
      <c r="C1510" t="s">
        <v>487</v>
      </c>
      <c r="D1510">
        <v>26</v>
      </c>
      <c r="E1510" t="s">
        <v>500</v>
      </c>
      <c r="F1510" t="s">
        <v>501</v>
      </c>
      <c r="G1510" t="s">
        <v>502</v>
      </c>
      <c r="H1510" t="str">
        <f t="shared" si="46"/>
        <v>26_2/21/2024 15:00</v>
      </c>
      <c r="I1510" t="str">
        <f t="shared" si="47"/>
        <v>James Allen</v>
      </c>
    </row>
    <row r="1511" spans="1:9" x14ac:dyDescent="0.3">
      <c r="A1511" s="1">
        <v>45343.645833333336</v>
      </c>
      <c r="B1511" s="1">
        <v>45343.666666666664</v>
      </c>
      <c r="C1511" t="s">
        <v>480</v>
      </c>
      <c r="D1511">
        <v>134</v>
      </c>
      <c r="E1511" t="s">
        <v>506</v>
      </c>
      <c r="F1511" t="s">
        <v>507</v>
      </c>
      <c r="G1511" t="s">
        <v>508</v>
      </c>
      <c r="H1511" t="str">
        <f t="shared" si="46"/>
        <v>134_2/21/2024 15:30</v>
      </c>
      <c r="I1511" t="str">
        <f t="shared" si="47"/>
        <v>Victoria Miley</v>
      </c>
    </row>
    <row r="1512" spans="1:9" x14ac:dyDescent="0.3">
      <c r="A1512" s="1">
        <v>45343.645833333336</v>
      </c>
      <c r="B1512" s="1">
        <v>45343.666666666664</v>
      </c>
      <c r="C1512" t="s">
        <v>480</v>
      </c>
      <c r="D1512">
        <v>135</v>
      </c>
      <c r="E1512" t="s">
        <v>503</v>
      </c>
      <c r="F1512" t="s">
        <v>504</v>
      </c>
      <c r="G1512" t="s">
        <v>505</v>
      </c>
      <c r="H1512" t="str">
        <f t="shared" si="46"/>
        <v>135_2/21/2024 15:30</v>
      </c>
      <c r="I1512" t="str">
        <f t="shared" si="47"/>
        <v>D'Anna Pullen</v>
      </c>
    </row>
    <row r="1513" spans="1:9" x14ac:dyDescent="0.3">
      <c r="A1513" s="1">
        <v>45343.645833333336</v>
      </c>
      <c r="B1513" s="1">
        <v>45343.666666666664</v>
      </c>
      <c r="C1513" t="s">
        <v>487</v>
      </c>
      <c r="D1513">
        <v>321</v>
      </c>
      <c r="E1513" t="s">
        <v>500</v>
      </c>
      <c r="F1513" t="s">
        <v>501</v>
      </c>
      <c r="G1513" t="s">
        <v>502</v>
      </c>
      <c r="H1513" t="str">
        <f t="shared" si="46"/>
        <v>321_2/21/2024 15:30</v>
      </c>
      <c r="I1513" t="str">
        <f t="shared" si="47"/>
        <v>James Allen</v>
      </c>
    </row>
    <row r="1514" spans="1:9" x14ac:dyDescent="0.3">
      <c r="A1514" s="1">
        <v>45343.645833333336</v>
      </c>
      <c r="B1514" s="1">
        <v>45343.666666666664</v>
      </c>
      <c r="C1514" t="s">
        <v>487</v>
      </c>
      <c r="D1514">
        <v>184</v>
      </c>
      <c r="E1514" t="s">
        <v>488</v>
      </c>
      <c r="F1514" t="s">
        <v>489</v>
      </c>
      <c r="G1514" t="s">
        <v>490</v>
      </c>
      <c r="H1514" t="str">
        <f t="shared" si="46"/>
        <v>184_2/21/2024 15:30</v>
      </c>
      <c r="I1514" t="str">
        <f t="shared" si="47"/>
        <v>Kelsea Rodriguez</v>
      </c>
    </row>
    <row r="1515" spans="1:9" x14ac:dyDescent="0.3">
      <c r="A1515" s="1">
        <v>45343.666666666664</v>
      </c>
      <c r="B1515" s="1">
        <v>45343.6875</v>
      </c>
      <c r="C1515" t="s">
        <v>480</v>
      </c>
      <c r="D1515">
        <v>310</v>
      </c>
      <c r="E1515" t="s">
        <v>506</v>
      </c>
      <c r="F1515" t="s">
        <v>507</v>
      </c>
      <c r="G1515" t="s">
        <v>508</v>
      </c>
      <c r="H1515" t="str">
        <f t="shared" si="46"/>
        <v>310_2/21/2024 16:00</v>
      </c>
      <c r="I1515" t="str">
        <f t="shared" si="47"/>
        <v>Victoria Miley</v>
      </c>
    </row>
    <row r="1516" spans="1:9" x14ac:dyDescent="0.3">
      <c r="A1516" s="1">
        <v>45343.666666666664</v>
      </c>
      <c r="B1516" s="1">
        <v>45343.6875</v>
      </c>
      <c r="C1516" t="s">
        <v>480</v>
      </c>
      <c r="D1516">
        <v>134</v>
      </c>
      <c r="E1516" t="s">
        <v>518</v>
      </c>
      <c r="F1516" t="s">
        <v>519</v>
      </c>
      <c r="G1516" t="s">
        <v>520</v>
      </c>
      <c r="H1516" t="str">
        <f t="shared" si="46"/>
        <v>134_2/21/2024 16:00</v>
      </c>
      <c r="I1516" t="str">
        <f t="shared" si="47"/>
        <v>Heidi Molaison</v>
      </c>
    </row>
    <row r="1517" spans="1:9" x14ac:dyDescent="0.3">
      <c r="A1517" s="1">
        <v>45343.666666666664</v>
      </c>
      <c r="B1517" s="1">
        <v>45343.6875</v>
      </c>
      <c r="C1517" t="s">
        <v>487</v>
      </c>
      <c r="D1517">
        <v>39</v>
      </c>
      <c r="E1517" t="s">
        <v>488</v>
      </c>
      <c r="F1517" t="s">
        <v>489</v>
      </c>
      <c r="G1517" t="s">
        <v>490</v>
      </c>
      <c r="H1517" t="str">
        <f t="shared" si="46"/>
        <v>39_2/21/2024 16:00</v>
      </c>
      <c r="I1517" t="str">
        <f t="shared" si="47"/>
        <v>Kelsea Rodriguez</v>
      </c>
    </row>
    <row r="1518" spans="1:9" x14ac:dyDescent="0.3">
      <c r="A1518" s="1">
        <v>45343.666666666664</v>
      </c>
      <c r="B1518" s="1">
        <v>45343.6875</v>
      </c>
      <c r="C1518" t="s">
        <v>487</v>
      </c>
      <c r="D1518">
        <v>126</v>
      </c>
      <c r="E1518" t="s">
        <v>494</v>
      </c>
      <c r="F1518" t="s">
        <v>495</v>
      </c>
      <c r="G1518" t="s">
        <v>496</v>
      </c>
      <c r="H1518" t="str">
        <f t="shared" si="46"/>
        <v>126_2/21/2024 16:00</v>
      </c>
      <c r="I1518" t="str">
        <f t="shared" si="47"/>
        <v>Kelli Cruthirds</v>
      </c>
    </row>
    <row r="1519" spans="1:9" x14ac:dyDescent="0.3">
      <c r="A1519" s="1">
        <v>45343.666666666664</v>
      </c>
      <c r="B1519" s="1">
        <v>45343.708333333336</v>
      </c>
      <c r="C1519" t="s">
        <v>480</v>
      </c>
      <c r="D1519">
        <v>60</v>
      </c>
      <c r="E1519" t="s">
        <v>484</v>
      </c>
      <c r="F1519" t="s">
        <v>485</v>
      </c>
      <c r="G1519" t="s">
        <v>486</v>
      </c>
      <c r="H1519" t="str">
        <f t="shared" si="46"/>
        <v>60_2/21/2024 16:00</v>
      </c>
      <c r="I1519" t="str">
        <f t="shared" si="47"/>
        <v>Katherine Tyree</v>
      </c>
    </row>
    <row r="1520" spans="1:9" x14ac:dyDescent="0.3">
      <c r="A1520" s="1">
        <v>45343.666666666664</v>
      </c>
      <c r="B1520" s="1">
        <v>45343.708333333336</v>
      </c>
      <c r="C1520" t="s">
        <v>480</v>
      </c>
      <c r="D1520">
        <v>77</v>
      </c>
      <c r="E1520" t="s">
        <v>509</v>
      </c>
      <c r="F1520" t="s">
        <v>510</v>
      </c>
      <c r="G1520" t="s">
        <v>511</v>
      </c>
      <c r="H1520" t="str">
        <f t="shared" si="46"/>
        <v>77_2/21/2024 16:00</v>
      </c>
      <c r="I1520" t="str">
        <f t="shared" si="47"/>
        <v>Jessica Pittman</v>
      </c>
    </row>
    <row r="1521" spans="1:9" x14ac:dyDescent="0.3">
      <c r="A1521" s="1">
        <v>45343.666666666664</v>
      </c>
      <c r="B1521" s="1">
        <v>45343.708333333336</v>
      </c>
      <c r="C1521" t="s">
        <v>480</v>
      </c>
      <c r="D1521">
        <v>44</v>
      </c>
      <c r="E1521" t="s">
        <v>484</v>
      </c>
      <c r="F1521" t="s">
        <v>485</v>
      </c>
      <c r="G1521" t="s">
        <v>486</v>
      </c>
      <c r="H1521" t="str">
        <f t="shared" si="46"/>
        <v>44_2/21/2024 16:00</v>
      </c>
      <c r="I1521" t="str">
        <f t="shared" si="47"/>
        <v>Katherine Tyree</v>
      </c>
    </row>
    <row r="1522" spans="1:9" x14ac:dyDescent="0.3">
      <c r="A1522" s="1">
        <v>45343.666666666664</v>
      </c>
      <c r="B1522" s="1">
        <v>45343.708333333336</v>
      </c>
      <c r="C1522" t="s">
        <v>480</v>
      </c>
      <c r="D1522">
        <v>205</v>
      </c>
      <c r="E1522" t="s">
        <v>509</v>
      </c>
      <c r="F1522" t="s">
        <v>510</v>
      </c>
      <c r="G1522" t="s">
        <v>511</v>
      </c>
      <c r="H1522" t="str">
        <f t="shared" si="46"/>
        <v>205_2/21/2024 16:00</v>
      </c>
      <c r="I1522" t="str">
        <f t="shared" si="47"/>
        <v>Jessica Pittman</v>
      </c>
    </row>
    <row r="1523" spans="1:9" x14ac:dyDescent="0.3">
      <c r="A1523" s="1">
        <v>45343.666666666664</v>
      </c>
      <c r="B1523" s="1">
        <v>45343.708333333336</v>
      </c>
      <c r="C1523" t="s">
        <v>487</v>
      </c>
      <c r="D1523">
        <v>65</v>
      </c>
      <c r="E1523" t="s">
        <v>500</v>
      </c>
      <c r="F1523" t="s">
        <v>501</v>
      </c>
      <c r="G1523" t="s">
        <v>502</v>
      </c>
      <c r="H1523" t="str">
        <f t="shared" si="46"/>
        <v>65_2/21/2024 16:00</v>
      </c>
      <c r="I1523" t="str">
        <f t="shared" si="47"/>
        <v>James Allen</v>
      </c>
    </row>
    <row r="1524" spans="1:9" x14ac:dyDescent="0.3">
      <c r="A1524" s="1">
        <v>45343.666666666664</v>
      </c>
      <c r="B1524" s="1">
        <v>45343.708333333336</v>
      </c>
      <c r="C1524" t="s">
        <v>487</v>
      </c>
      <c r="D1524">
        <v>35</v>
      </c>
      <c r="E1524" t="s">
        <v>500</v>
      </c>
      <c r="F1524" t="s">
        <v>501</v>
      </c>
      <c r="G1524" t="s">
        <v>502</v>
      </c>
      <c r="H1524" t="str">
        <f t="shared" si="46"/>
        <v>35_2/21/2024 16:00</v>
      </c>
      <c r="I1524" t="str">
        <f t="shared" si="47"/>
        <v>James Allen</v>
      </c>
    </row>
    <row r="1525" spans="1:9" x14ac:dyDescent="0.3">
      <c r="A1525" s="1">
        <v>45343.6875</v>
      </c>
      <c r="B1525" s="1">
        <v>45343.708333333336</v>
      </c>
      <c r="C1525" t="s">
        <v>480</v>
      </c>
      <c r="D1525">
        <v>323</v>
      </c>
      <c r="E1525" t="s">
        <v>503</v>
      </c>
      <c r="F1525" t="s">
        <v>504</v>
      </c>
      <c r="G1525" t="s">
        <v>505</v>
      </c>
      <c r="H1525" t="str">
        <f t="shared" si="46"/>
        <v>323_2/21/2024 16:30</v>
      </c>
      <c r="I1525" t="str">
        <f t="shared" si="47"/>
        <v>D'Anna Pullen</v>
      </c>
    </row>
    <row r="1526" spans="1:9" x14ac:dyDescent="0.3">
      <c r="A1526" s="1">
        <v>45343.6875</v>
      </c>
      <c r="B1526" s="1">
        <v>45343.708333333336</v>
      </c>
      <c r="C1526" t="s">
        <v>480</v>
      </c>
      <c r="D1526">
        <v>163</v>
      </c>
      <c r="E1526" t="s">
        <v>506</v>
      </c>
      <c r="F1526" t="s">
        <v>507</v>
      </c>
      <c r="G1526" t="s">
        <v>508</v>
      </c>
      <c r="H1526" t="str">
        <f t="shared" si="46"/>
        <v>163_2/21/2024 16:30</v>
      </c>
      <c r="I1526" t="str">
        <f t="shared" si="47"/>
        <v>Victoria Miley</v>
      </c>
    </row>
    <row r="1527" spans="1:9" x14ac:dyDescent="0.3">
      <c r="A1527" s="1">
        <v>45343.6875</v>
      </c>
      <c r="B1527" s="1">
        <v>45343.708333333336</v>
      </c>
      <c r="C1527" t="s">
        <v>480</v>
      </c>
      <c r="D1527">
        <v>325</v>
      </c>
      <c r="E1527" t="s">
        <v>518</v>
      </c>
      <c r="F1527" t="s">
        <v>519</v>
      </c>
      <c r="G1527" t="s">
        <v>520</v>
      </c>
      <c r="H1527" t="str">
        <f t="shared" si="46"/>
        <v>325_2/21/2024 16:30</v>
      </c>
      <c r="I1527" t="str">
        <f t="shared" si="47"/>
        <v>Heidi Molaison</v>
      </c>
    </row>
    <row r="1528" spans="1:9" x14ac:dyDescent="0.3">
      <c r="A1528" s="1">
        <v>45343.6875</v>
      </c>
      <c r="B1528" s="1">
        <v>45343.708333333336</v>
      </c>
      <c r="C1528" t="s">
        <v>480</v>
      </c>
      <c r="D1528">
        <v>356</v>
      </c>
      <c r="E1528" t="s">
        <v>503</v>
      </c>
      <c r="F1528" t="s">
        <v>504</v>
      </c>
      <c r="G1528" t="s">
        <v>505</v>
      </c>
      <c r="H1528" t="str">
        <f t="shared" si="46"/>
        <v>356_2/21/2024 16:30</v>
      </c>
      <c r="I1528" t="str">
        <f t="shared" si="47"/>
        <v>D'Anna Pullen</v>
      </c>
    </row>
    <row r="1529" spans="1:9" x14ac:dyDescent="0.3">
      <c r="A1529" s="1">
        <v>45343.6875</v>
      </c>
      <c r="B1529" s="1">
        <v>45343.708333333336</v>
      </c>
      <c r="C1529" t="s">
        <v>480</v>
      </c>
      <c r="D1529">
        <v>261</v>
      </c>
      <c r="E1529" t="s">
        <v>518</v>
      </c>
      <c r="F1529" t="s">
        <v>519</v>
      </c>
      <c r="G1529" t="s">
        <v>520</v>
      </c>
      <c r="H1529" t="str">
        <f t="shared" si="46"/>
        <v>261_2/21/2024 16:30</v>
      </c>
      <c r="I1529" t="str">
        <f t="shared" si="47"/>
        <v>Heidi Molaison</v>
      </c>
    </row>
    <row r="1530" spans="1:9" x14ac:dyDescent="0.3">
      <c r="A1530" s="1">
        <v>45343.6875</v>
      </c>
      <c r="B1530" s="1">
        <v>45343.708333333336</v>
      </c>
      <c r="C1530" t="s">
        <v>487</v>
      </c>
      <c r="D1530">
        <v>39</v>
      </c>
      <c r="E1530" t="s">
        <v>494</v>
      </c>
      <c r="F1530" t="s">
        <v>495</v>
      </c>
      <c r="G1530" t="s">
        <v>496</v>
      </c>
      <c r="H1530" t="str">
        <f t="shared" si="46"/>
        <v>39_2/21/2024 16:30</v>
      </c>
      <c r="I1530" t="str">
        <f t="shared" si="47"/>
        <v>Kelli Cruthirds</v>
      </c>
    </row>
    <row r="1531" spans="1:9" x14ac:dyDescent="0.3">
      <c r="A1531" s="1">
        <v>45343.6875</v>
      </c>
      <c r="B1531" s="1">
        <v>45343.708333333336</v>
      </c>
      <c r="C1531" t="s">
        <v>487</v>
      </c>
      <c r="D1531">
        <v>282</v>
      </c>
      <c r="E1531" t="s">
        <v>488</v>
      </c>
      <c r="F1531" t="s">
        <v>489</v>
      </c>
      <c r="G1531" t="s">
        <v>490</v>
      </c>
      <c r="H1531" t="str">
        <f t="shared" si="46"/>
        <v>282_2/21/2024 16:30</v>
      </c>
      <c r="I1531" t="str">
        <f t="shared" si="47"/>
        <v>Kelsea Rodriguez</v>
      </c>
    </row>
    <row r="1532" spans="1:9" x14ac:dyDescent="0.3">
      <c r="A1532" s="1">
        <v>45343.708333333336</v>
      </c>
      <c r="B1532" s="1">
        <v>45343.729166666664</v>
      </c>
      <c r="C1532" t="s">
        <v>480</v>
      </c>
      <c r="D1532">
        <v>226</v>
      </c>
      <c r="E1532" t="s">
        <v>506</v>
      </c>
      <c r="F1532" t="s">
        <v>507</v>
      </c>
      <c r="G1532" t="s">
        <v>508</v>
      </c>
      <c r="H1532" t="str">
        <f t="shared" si="46"/>
        <v>226_2/21/2024 17:00</v>
      </c>
      <c r="I1532" t="str">
        <f t="shared" si="47"/>
        <v>Victoria Miley</v>
      </c>
    </row>
    <row r="1533" spans="1:9" x14ac:dyDescent="0.3">
      <c r="A1533" s="1">
        <v>45343.708333333336</v>
      </c>
      <c r="B1533" s="1">
        <v>45343.729166666664</v>
      </c>
      <c r="C1533" t="s">
        <v>480</v>
      </c>
      <c r="D1533">
        <v>173</v>
      </c>
      <c r="E1533" t="s">
        <v>503</v>
      </c>
      <c r="F1533" t="s">
        <v>504</v>
      </c>
      <c r="G1533" t="s">
        <v>505</v>
      </c>
      <c r="H1533" t="str">
        <f t="shared" si="46"/>
        <v>173_2/21/2024 17:00</v>
      </c>
      <c r="I1533" t="str">
        <f t="shared" si="47"/>
        <v>D'Anna Pullen</v>
      </c>
    </row>
    <row r="1534" spans="1:9" x14ac:dyDescent="0.3">
      <c r="A1534" s="1">
        <v>45343.708333333336</v>
      </c>
      <c r="B1534" s="1">
        <v>45343.729166666664</v>
      </c>
      <c r="C1534" t="s">
        <v>487</v>
      </c>
      <c r="D1534">
        <v>287</v>
      </c>
      <c r="E1534" t="s">
        <v>494</v>
      </c>
      <c r="F1534" t="s">
        <v>495</v>
      </c>
      <c r="G1534" t="s">
        <v>496</v>
      </c>
      <c r="H1534" t="str">
        <f t="shared" si="46"/>
        <v>287_2/21/2024 17:00</v>
      </c>
      <c r="I1534" t="str">
        <f t="shared" si="47"/>
        <v>Kelli Cruthirds</v>
      </c>
    </row>
    <row r="1535" spans="1:9" x14ac:dyDescent="0.3">
      <c r="A1535" s="1">
        <v>45343.708333333336</v>
      </c>
      <c r="B1535" s="1">
        <v>45343.729166666664</v>
      </c>
      <c r="C1535" t="s">
        <v>487</v>
      </c>
      <c r="D1535">
        <v>4</v>
      </c>
      <c r="E1535" t="s">
        <v>488</v>
      </c>
      <c r="F1535" t="s">
        <v>489</v>
      </c>
      <c r="G1535" t="s">
        <v>490</v>
      </c>
      <c r="H1535" t="str">
        <f t="shared" si="46"/>
        <v>4_2/21/2024 17:00</v>
      </c>
      <c r="I1535" t="str">
        <f t="shared" si="47"/>
        <v>Kelsea Rodriguez</v>
      </c>
    </row>
    <row r="1536" spans="1:9" x14ac:dyDescent="0.3">
      <c r="A1536" s="1">
        <v>45343.708333333336</v>
      </c>
      <c r="B1536" s="1">
        <v>45343.75</v>
      </c>
      <c r="C1536" t="s">
        <v>480</v>
      </c>
      <c r="D1536">
        <v>279</v>
      </c>
      <c r="E1536" t="s">
        <v>509</v>
      </c>
      <c r="F1536" t="s">
        <v>510</v>
      </c>
      <c r="G1536" t="s">
        <v>511</v>
      </c>
      <c r="H1536" t="str">
        <f t="shared" si="46"/>
        <v>279_2/21/2024 17:00</v>
      </c>
      <c r="I1536" t="str">
        <f t="shared" si="47"/>
        <v>Jessica Pittman</v>
      </c>
    </row>
    <row r="1537" spans="1:9" x14ac:dyDescent="0.3">
      <c r="A1537" s="1">
        <v>45343.708333333336</v>
      </c>
      <c r="B1537" s="1">
        <v>45343.75</v>
      </c>
      <c r="C1537" t="s">
        <v>480</v>
      </c>
      <c r="D1537">
        <v>86</v>
      </c>
      <c r="E1537" t="s">
        <v>509</v>
      </c>
      <c r="F1537" t="s">
        <v>510</v>
      </c>
      <c r="G1537" t="s">
        <v>511</v>
      </c>
      <c r="H1537" t="str">
        <f t="shared" si="46"/>
        <v>86_2/21/2024 17:00</v>
      </c>
      <c r="I1537" t="str">
        <f t="shared" si="47"/>
        <v>Jessica Pittman</v>
      </c>
    </row>
    <row r="1538" spans="1:9" x14ac:dyDescent="0.3">
      <c r="A1538" s="1">
        <v>45343.708333333336</v>
      </c>
      <c r="B1538" s="1">
        <v>45343.75</v>
      </c>
      <c r="C1538" t="s">
        <v>480</v>
      </c>
      <c r="D1538">
        <v>198</v>
      </c>
      <c r="E1538" t="s">
        <v>484</v>
      </c>
      <c r="F1538" t="s">
        <v>485</v>
      </c>
      <c r="G1538" t="s">
        <v>486</v>
      </c>
      <c r="H1538" t="str">
        <f t="shared" si="46"/>
        <v>198_2/21/2024 17:00</v>
      </c>
      <c r="I1538" t="str">
        <f t="shared" si="47"/>
        <v>Katherine Tyree</v>
      </c>
    </row>
    <row r="1539" spans="1:9" x14ac:dyDescent="0.3">
      <c r="A1539" s="1">
        <v>45343.708333333336</v>
      </c>
      <c r="B1539" s="1">
        <v>45343.75</v>
      </c>
      <c r="C1539" t="s">
        <v>487</v>
      </c>
      <c r="D1539">
        <v>103</v>
      </c>
      <c r="E1539" t="s">
        <v>500</v>
      </c>
      <c r="F1539" t="s">
        <v>501</v>
      </c>
      <c r="G1539" t="s">
        <v>502</v>
      </c>
      <c r="H1539" t="str">
        <f t="shared" ref="H1539:H1602" si="48">D1539&amp;"_"&amp;TEXT(A1539,"m/d/yyyy hh:mm")</f>
        <v>103_2/21/2024 17:00</v>
      </c>
      <c r="I1539" t="str">
        <f t="shared" si="47"/>
        <v>James Allen</v>
      </c>
    </row>
    <row r="1540" spans="1:9" x14ac:dyDescent="0.3">
      <c r="A1540" s="1">
        <v>45343.708333333336</v>
      </c>
      <c r="B1540" s="1">
        <v>45343.75</v>
      </c>
      <c r="C1540" t="s">
        <v>487</v>
      </c>
      <c r="D1540">
        <v>70</v>
      </c>
      <c r="E1540" t="s">
        <v>500</v>
      </c>
      <c r="F1540" t="s">
        <v>501</v>
      </c>
      <c r="G1540" t="s">
        <v>502</v>
      </c>
      <c r="H1540" t="str">
        <f t="shared" si="48"/>
        <v>70_2/21/2024 17:00</v>
      </c>
      <c r="I1540" t="str">
        <f t="shared" ref="I1540:I1603" si="49">F1540&amp;" "&amp;G1540</f>
        <v>James Allen</v>
      </c>
    </row>
    <row r="1541" spans="1:9" x14ac:dyDescent="0.3">
      <c r="A1541" s="1">
        <v>45343.729166666664</v>
      </c>
      <c r="B1541" s="1">
        <v>45343.75</v>
      </c>
      <c r="C1541" t="s">
        <v>480</v>
      </c>
      <c r="D1541">
        <v>66</v>
      </c>
      <c r="E1541" t="s">
        <v>503</v>
      </c>
      <c r="F1541" t="s">
        <v>504</v>
      </c>
      <c r="G1541" t="s">
        <v>505</v>
      </c>
      <c r="H1541" t="str">
        <f t="shared" si="48"/>
        <v>66_2/21/2024 17:30</v>
      </c>
      <c r="I1541" t="str">
        <f t="shared" si="49"/>
        <v>D'Anna Pullen</v>
      </c>
    </row>
    <row r="1542" spans="1:9" x14ac:dyDescent="0.3">
      <c r="A1542" s="1">
        <v>45343.729166666664</v>
      </c>
      <c r="B1542" s="1">
        <v>45343.75</v>
      </c>
      <c r="C1542" t="s">
        <v>480</v>
      </c>
      <c r="D1542">
        <v>303</v>
      </c>
      <c r="E1542" t="s">
        <v>506</v>
      </c>
      <c r="F1542" t="s">
        <v>507</v>
      </c>
      <c r="G1542" t="s">
        <v>508</v>
      </c>
      <c r="H1542" t="str">
        <f t="shared" si="48"/>
        <v>303_2/21/2024 17:30</v>
      </c>
      <c r="I1542" t="str">
        <f t="shared" si="49"/>
        <v>Victoria Miley</v>
      </c>
    </row>
    <row r="1543" spans="1:9" x14ac:dyDescent="0.3">
      <c r="A1543" s="1">
        <v>45343.729166666664</v>
      </c>
      <c r="B1543" s="1">
        <v>45343.75</v>
      </c>
      <c r="C1543" t="s">
        <v>487</v>
      </c>
      <c r="D1543">
        <v>4</v>
      </c>
      <c r="E1543" t="s">
        <v>494</v>
      </c>
      <c r="F1543" t="s">
        <v>495</v>
      </c>
      <c r="G1543" t="s">
        <v>496</v>
      </c>
      <c r="H1543" t="str">
        <f t="shared" si="48"/>
        <v>4_2/21/2024 17:30</v>
      </c>
      <c r="I1543" t="str">
        <f t="shared" si="49"/>
        <v>Kelli Cruthirds</v>
      </c>
    </row>
    <row r="1544" spans="1:9" x14ac:dyDescent="0.3">
      <c r="A1544" s="1">
        <v>45344.291666666664</v>
      </c>
      <c r="B1544" s="1">
        <v>45344.333333333336</v>
      </c>
      <c r="C1544" t="s">
        <v>480</v>
      </c>
      <c r="D1544">
        <v>329</v>
      </c>
      <c r="E1544" t="s">
        <v>497</v>
      </c>
      <c r="F1544" t="s">
        <v>498</v>
      </c>
      <c r="G1544" t="s">
        <v>499</v>
      </c>
      <c r="H1544" t="str">
        <f t="shared" si="48"/>
        <v>329_2/22/2024 07:00</v>
      </c>
      <c r="I1544" t="str">
        <f t="shared" si="49"/>
        <v>Christian Litz</v>
      </c>
    </row>
    <row r="1545" spans="1:9" x14ac:dyDescent="0.3">
      <c r="A1545" s="1">
        <v>45344.291666666664</v>
      </c>
      <c r="B1545" s="1">
        <v>45344.333333333336</v>
      </c>
      <c r="C1545" t="s">
        <v>480</v>
      </c>
      <c r="D1545">
        <v>155</v>
      </c>
      <c r="E1545" t="s">
        <v>481</v>
      </c>
      <c r="F1545" t="s">
        <v>482</v>
      </c>
      <c r="G1545" t="s">
        <v>483</v>
      </c>
      <c r="H1545" t="str">
        <f t="shared" si="48"/>
        <v>155_2/22/2024 07:00</v>
      </c>
      <c r="I1545" t="str">
        <f t="shared" si="49"/>
        <v>Robert Crochet</v>
      </c>
    </row>
    <row r="1546" spans="1:9" x14ac:dyDescent="0.3">
      <c r="A1546" s="1">
        <v>45344.291666666664</v>
      </c>
      <c r="B1546" s="1">
        <v>45344.333333333336</v>
      </c>
      <c r="C1546" t="s">
        <v>480</v>
      </c>
      <c r="D1546">
        <v>42</v>
      </c>
      <c r="E1546" t="s">
        <v>509</v>
      </c>
      <c r="F1546" t="s">
        <v>510</v>
      </c>
      <c r="G1546" t="s">
        <v>511</v>
      </c>
      <c r="H1546" t="str">
        <f t="shared" si="48"/>
        <v>42_2/22/2024 07:00</v>
      </c>
      <c r="I1546" t="str">
        <f t="shared" si="49"/>
        <v>Jessica Pittman</v>
      </c>
    </row>
    <row r="1547" spans="1:9" x14ac:dyDescent="0.3">
      <c r="A1547" s="1">
        <v>45344.291666666664</v>
      </c>
      <c r="B1547" s="1">
        <v>45344.333333333336</v>
      </c>
      <c r="C1547" t="s">
        <v>480</v>
      </c>
      <c r="D1547">
        <v>154</v>
      </c>
      <c r="E1547" t="s">
        <v>484</v>
      </c>
      <c r="F1547" t="s">
        <v>485</v>
      </c>
      <c r="G1547" t="s">
        <v>486</v>
      </c>
      <c r="H1547" t="str">
        <f t="shared" si="48"/>
        <v>154_2/22/2024 07:00</v>
      </c>
      <c r="I1547" t="str">
        <f t="shared" si="49"/>
        <v>Katherine Tyree</v>
      </c>
    </row>
    <row r="1548" spans="1:9" x14ac:dyDescent="0.3">
      <c r="A1548" s="1">
        <v>45344.291666666664</v>
      </c>
      <c r="B1548" s="1">
        <v>45344.333333333336</v>
      </c>
      <c r="C1548" t="s">
        <v>480</v>
      </c>
      <c r="D1548">
        <v>45</v>
      </c>
      <c r="E1548" t="s">
        <v>481</v>
      </c>
      <c r="F1548" t="s">
        <v>482</v>
      </c>
      <c r="G1548" t="s">
        <v>483</v>
      </c>
      <c r="H1548" t="str">
        <f t="shared" si="48"/>
        <v>45_2/22/2024 07:00</v>
      </c>
      <c r="I1548" t="str">
        <f t="shared" si="49"/>
        <v>Robert Crochet</v>
      </c>
    </row>
    <row r="1549" spans="1:9" x14ac:dyDescent="0.3">
      <c r="A1549" s="1">
        <v>45344.291666666664</v>
      </c>
      <c r="B1549" s="1">
        <v>45344.333333333336</v>
      </c>
      <c r="C1549" t="s">
        <v>487</v>
      </c>
      <c r="D1549">
        <v>22</v>
      </c>
      <c r="E1549" t="s">
        <v>500</v>
      </c>
      <c r="F1549" t="s">
        <v>501</v>
      </c>
      <c r="G1549" t="s">
        <v>502</v>
      </c>
      <c r="H1549" t="str">
        <f t="shared" si="48"/>
        <v>22_2/22/2024 07:00</v>
      </c>
      <c r="I1549" t="str">
        <f t="shared" si="49"/>
        <v>James Allen</v>
      </c>
    </row>
    <row r="1550" spans="1:9" x14ac:dyDescent="0.3">
      <c r="A1550" s="1">
        <v>45344.291666666664</v>
      </c>
      <c r="B1550" s="1">
        <v>45344.333333333336</v>
      </c>
      <c r="C1550" t="s">
        <v>487</v>
      </c>
      <c r="D1550">
        <v>242</v>
      </c>
      <c r="E1550" t="s">
        <v>500</v>
      </c>
      <c r="F1550" t="s">
        <v>501</v>
      </c>
      <c r="G1550" t="s">
        <v>502</v>
      </c>
      <c r="H1550" t="str">
        <f t="shared" si="48"/>
        <v>242_2/22/2024 07:00</v>
      </c>
      <c r="I1550" t="str">
        <f t="shared" si="49"/>
        <v>James Allen</v>
      </c>
    </row>
    <row r="1551" spans="1:9" x14ac:dyDescent="0.3">
      <c r="A1551" s="1">
        <v>45344.3125</v>
      </c>
      <c r="B1551" s="1">
        <v>45344.333333333336</v>
      </c>
      <c r="C1551" t="s">
        <v>487</v>
      </c>
      <c r="D1551">
        <v>330</v>
      </c>
      <c r="E1551" t="s">
        <v>488</v>
      </c>
      <c r="F1551" t="s">
        <v>489</v>
      </c>
      <c r="G1551" t="s">
        <v>490</v>
      </c>
      <c r="H1551" t="str">
        <f t="shared" si="48"/>
        <v>330_2/22/2024 07:30</v>
      </c>
      <c r="I1551" t="str">
        <f t="shared" si="49"/>
        <v>Kelsea Rodriguez</v>
      </c>
    </row>
    <row r="1552" spans="1:9" x14ac:dyDescent="0.3">
      <c r="A1552" s="1">
        <v>45344.333333333336</v>
      </c>
      <c r="B1552" s="1">
        <v>45344.354166666664</v>
      </c>
      <c r="C1552" t="s">
        <v>480</v>
      </c>
      <c r="D1552">
        <v>119</v>
      </c>
      <c r="E1552" t="s">
        <v>506</v>
      </c>
      <c r="F1552" t="s">
        <v>507</v>
      </c>
      <c r="G1552" t="s">
        <v>508</v>
      </c>
      <c r="H1552" t="str">
        <f t="shared" si="48"/>
        <v>119_2/22/2024 08:00</v>
      </c>
      <c r="I1552" t="str">
        <f t="shared" si="49"/>
        <v>Victoria Miley</v>
      </c>
    </row>
    <row r="1553" spans="1:9" x14ac:dyDescent="0.3">
      <c r="A1553" s="1">
        <v>45344.333333333336</v>
      </c>
      <c r="B1553" s="1">
        <v>45344.354166666664</v>
      </c>
      <c r="C1553" t="s">
        <v>480</v>
      </c>
      <c r="D1553">
        <v>58</v>
      </c>
      <c r="E1553" t="s">
        <v>521</v>
      </c>
      <c r="F1553" t="s">
        <v>522</v>
      </c>
      <c r="G1553" t="s">
        <v>523</v>
      </c>
      <c r="H1553" t="str">
        <f t="shared" si="48"/>
        <v>58_2/22/2024 08:00</v>
      </c>
      <c r="I1553" t="str">
        <f t="shared" si="49"/>
        <v>Annette Fertitta</v>
      </c>
    </row>
    <row r="1554" spans="1:9" x14ac:dyDescent="0.3">
      <c r="A1554" s="1">
        <v>45344.333333333336</v>
      </c>
      <c r="B1554" s="1">
        <v>45344.354166666664</v>
      </c>
      <c r="C1554" t="s">
        <v>480</v>
      </c>
      <c r="D1554">
        <v>141</v>
      </c>
      <c r="E1554" t="s">
        <v>497</v>
      </c>
      <c r="F1554" t="s">
        <v>498</v>
      </c>
      <c r="G1554" t="s">
        <v>499</v>
      </c>
      <c r="H1554" t="str">
        <f t="shared" si="48"/>
        <v>141_2/22/2024 08:00</v>
      </c>
      <c r="I1554" t="str">
        <f t="shared" si="49"/>
        <v>Christian Litz</v>
      </c>
    </row>
    <row r="1555" spans="1:9" x14ac:dyDescent="0.3">
      <c r="A1555" s="1">
        <v>45344.333333333336</v>
      </c>
      <c r="B1555" s="1">
        <v>45344.354166666664</v>
      </c>
      <c r="C1555" t="s">
        <v>480</v>
      </c>
      <c r="D1555">
        <v>142</v>
      </c>
      <c r="E1555" t="s">
        <v>509</v>
      </c>
      <c r="F1555" t="s">
        <v>510</v>
      </c>
      <c r="G1555" t="s">
        <v>511</v>
      </c>
      <c r="H1555" t="str">
        <f t="shared" si="48"/>
        <v>142_2/22/2024 08:00</v>
      </c>
      <c r="I1555" t="str">
        <f t="shared" si="49"/>
        <v>Jessica Pittman</v>
      </c>
    </row>
    <row r="1556" spans="1:9" x14ac:dyDescent="0.3">
      <c r="A1556" s="1">
        <v>45344.333333333336</v>
      </c>
      <c r="B1556" s="1">
        <v>45344.354166666664</v>
      </c>
      <c r="C1556" t="s">
        <v>487</v>
      </c>
      <c r="D1556">
        <v>272</v>
      </c>
      <c r="E1556" t="s">
        <v>488</v>
      </c>
      <c r="F1556" t="s">
        <v>489</v>
      </c>
      <c r="G1556" t="s">
        <v>490</v>
      </c>
      <c r="H1556" t="str">
        <f t="shared" si="48"/>
        <v>272_2/22/2024 08:00</v>
      </c>
      <c r="I1556" t="str">
        <f t="shared" si="49"/>
        <v>Kelsea Rodriguez</v>
      </c>
    </row>
    <row r="1557" spans="1:9" x14ac:dyDescent="0.3">
      <c r="A1557" s="1">
        <v>45344.333333333336</v>
      </c>
      <c r="B1557" s="1">
        <v>45344.375</v>
      </c>
      <c r="C1557" t="s">
        <v>480</v>
      </c>
      <c r="D1557">
        <v>94</v>
      </c>
      <c r="E1557" t="s">
        <v>484</v>
      </c>
      <c r="F1557" t="s">
        <v>485</v>
      </c>
      <c r="G1557" t="s">
        <v>486</v>
      </c>
      <c r="H1557" t="str">
        <f t="shared" si="48"/>
        <v>94_2/22/2024 08:00</v>
      </c>
      <c r="I1557" t="str">
        <f t="shared" si="49"/>
        <v>Katherine Tyree</v>
      </c>
    </row>
    <row r="1558" spans="1:9" x14ac:dyDescent="0.3">
      <c r="A1558" s="1">
        <v>45344.333333333336</v>
      </c>
      <c r="B1558" s="1">
        <v>45344.375</v>
      </c>
      <c r="C1558" t="s">
        <v>480</v>
      </c>
      <c r="D1558">
        <v>101</v>
      </c>
      <c r="E1558" t="s">
        <v>484</v>
      </c>
      <c r="F1558" t="s">
        <v>485</v>
      </c>
      <c r="G1558" t="s">
        <v>486</v>
      </c>
      <c r="H1558" t="str">
        <f t="shared" si="48"/>
        <v>101_2/22/2024 08:00</v>
      </c>
      <c r="I1558" t="str">
        <f t="shared" si="49"/>
        <v>Katherine Tyree</v>
      </c>
    </row>
    <row r="1559" spans="1:9" x14ac:dyDescent="0.3">
      <c r="A1559" s="1">
        <v>45344.333333333336</v>
      </c>
      <c r="B1559" s="1">
        <v>45344.375</v>
      </c>
      <c r="C1559" t="s">
        <v>480</v>
      </c>
      <c r="D1559">
        <v>69</v>
      </c>
      <c r="E1559" t="s">
        <v>481</v>
      </c>
      <c r="F1559" t="s">
        <v>482</v>
      </c>
      <c r="G1559" t="s">
        <v>483</v>
      </c>
      <c r="H1559" t="str">
        <f t="shared" si="48"/>
        <v>69_2/22/2024 08:00</v>
      </c>
      <c r="I1559" t="str">
        <f t="shared" si="49"/>
        <v>Robert Crochet</v>
      </c>
    </row>
    <row r="1560" spans="1:9" x14ac:dyDescent="0.3">
      <c r="A1560" s="1">
        <v>45344.333333333336</v>
      </c>
      <c r="B1560" s="1">
        <v>45344.375</v>
      </c>
      <c r="C1560" t="s">
        <v>487</v>
      </c>
      <c r="D1560">
        <v>237</v>
      </c>
      <c r="E1560" t="s">
        <v>500</v>
      </c>
      <c r="F1560" t="s">
        <v>501</v>
      </c>
      <c r="G1560" t="s">
        <v>502</v>
      </c>
      <c r="H1560" t="str">
        <f t="shared" si="48"/>
        <v>237_2/22/2024 08:00</v>
      </c>
      <c r="I1560" t="str">
        <f t="shared" si="49"/>
        <v>James Allen</v>
      </c>
    </row>
    <row r="1561" spans="1:9" x14ac:dyDescent="0.3">
      <c r="A1561" s="1">
        <v>45344.333333333336</v>
      </c>
      <c r="B1561" s="1">
        <v>45344.375</v>
      </c>
      <c r="C1561" t="s">
        <v>487</v>
      </c>
      <c r="D1561">
        <v>108</v>
      </c>
      <c r="E1561" t="s">
        <v>500</v>
      </c>
      <c r="F1561" t="s">
        <v>501</v>
      </c>
      <c r="G1561" t="s">
        <v>502</v>
      </c>
      <c r="H1561" t="str">
        <f t="shared" si="48"/>
        <v>108_2/22/2024 08:00</v>
      </c>
      <c r="I1561" t="str">
        <f t="shared" si="49"/>
        <v>James Allen</v>
      </c>
    </row>
    <row r="1562" spans="1:9" x14ac:dyDescent="0.3">
      <c r="A1562" s="1">
        <v>45344.354166666664</v>
      </c>
      <c r="B1562" s="1">
        <v>45344.375</v>
      </c>
      <c r="C1562" t="s">
        <v>480</v>
      </c>
      <c r="D1562">
        <v>104</v>
      </c>
      <c r="E1562" t="s">
        <v>521</v>
      </c>
      <c r="F1562" t="s">
        <v>522</v>
      </c>
      <c r="G1562" t="s">
        <v>523</v>
      </c>
      <c r="H1562" t="str">
        <f t="shared" si="48"/>
        <v>104_2/22/2024 08:30</v>
      </c>
      <c r="I1562" t="str">
        <f t="shared" si="49"/>
        <v>Annette Fertitta</v>
      </c>
    </row>
    <row r="1563" spans="1:9" x14ac:dyDescent="0.3">
      <c r="A1563" s="1">
        <v>45344.354166666664</v>
      </c>
      <c r="B1563" s="1">
        <v>45344.375</v>
      </c>
      <c r="C1563" t="s">
        <v>480</v>
      </c>
      <c r="D1563">
        <v>160</v>
      </c>
      <c r="E1563" t="s">
        <v>503</v>
      </c>
      <c r="F1563" t="s">
        <v>504</v>
      </c>
      <c r="G1563" t="s">
        <v>505</v>
      </c>
      <c r="H1563" t="str">
        <f t="shared" si="48"/>
        <v>160_2/22/2024 08:30</v>
      </c>
      <c r="I1563" t="str">
        <f t="shared" si="49"/>
        <v>D'Anna Pullen</v>
      </c>
    </row>
    <row r="1564" spans="1:9" x14ac:dyDescent="0.3">
      <c r="A1564" s="1">
        <v>45344.354166666664</v>
      </c>
      <c r="B1564" s="1">
        <v>45344.375</v>
      </c>
      <c r="C1564" t="s">
        <v>480</v>
      </c>
      <c r="D1564">
        <v>335</v>
      </c>
      <c r="E1564" t="s">
        <v>506</v>
      </c>
      <c r="F1564" t="s">
        <v>507</v>
      </c>
      <c r="G1564" t="s">
        <v>508</v>
      </c>
      <c r="H1564" t="str">
        <f t="shared" si="48"/>
        <v>335_2/22/2024 08:30</v>
      </c>
      <c r="I1564" t="str">
        <f t="shared" si="49"/>
        <v>Victoria Miley</v>
      </c>
    </row>
    <row r="1565" spans="1:9" x14ac:dyDescent="0.3">
      <c r="A1565" s="1">
        <v>45344.354166666664</v>
      </c>
      <c r="B1565" s="1">
        <v>45344.375</v>
      </c>
      <c r="C1565" t="s">
        <v>487</v>
      </c>
      <c r="D1565">
        <v>307</v>
      </c>
      <c r="E1565" t="s">
        <v>488</v>
      </c>
      <c r="F1565" t="s">
        <v>489</v>
      </c>
      <c r="G1565" t="s">
        <v>490</v>
      </c>
      <c r="H1565" t="str">
        <f t="shared" si="48"/>
        <v>307_2/22/2024 08:30</v>
      </c>
      <c r="I1565" t="str">
        <f t="shared" si="49"/>
        <v>Kelsea Rodriguez</v>
      </c>
    </row>
    <row r="1566" spans="1:9" x14ac:dyDescent="0.3">
      <c r="A1566" s="1">
        <v>45344.354166666664</v>
      </c>
      <c r="B1566" s="1">
        <v>45344.395833333336</v>
      </c>
      <c r="C1566" t="s">
        <v>480</v>
      </c>
      <c r="D1566">
        <v>106</v>
      </c>
      <c r="E1566" t="s">
        <v>509</v>
      </c>
      <c r="F1566" t="s">
        <v>510</v>
      </c>
      <c r="G1566" t="s">
        <v>511</v>
      </c>
      <c r="H1566" t="str">
        <f t="shared" si="48"/>
        <v>106_2/22/2024 08:30</v>
      </c>
      <c r="I1566" t="str">
        <f t="shared" si="49"/>
        <v>Jessica Pittman</v>
      </c>
    </row>
    <row r="1567" spans="1:9" x14ac:dyDescent="0.3">
      <c r="A1567" s="1">
        <v>45344.375</v>
      </c>
      <c r="B1567" s="1">
        <v>45344.395833333336</v>
      </c>
      <c r="C1567" t="s">
        <v>480</v>
      </c>
      <c r="D1567">
        <v>277</v>
      </c>
      <c r="E1567" t="s">
        <v>506</v>
      </c>
      <c r="F1567" t="s">
        <v>507</v>
      </c>
      <c r="G1567" t="s">
        <v>508</v>
      </c>
      <c r="H1567" t="str">
        <f t="shared" si="48"/>
        <v>277_2/22/2024 09:00</v>
      </c>
      <c r="I1567" t="str">
        <f t="shared" si="49"/>
        <v>Victoria Miley</v>
      </c>
    </row>
    <row r="1568" spans="1:9" x14ac:dyDescent="0.3">
      <c r="A1568" s="1">
        <v>45344.375</v>
      </c>
      <c r="B1568" s="1">
        <v>45344.395833333336</v>
      </c>
      <c r="C1568" t="s">
        <v>480</v>
      </c>
      <c r="D1568">
        <v>174</v>
      </c>
      <c r="E1568" t="s">
        <v>503</v>
      </c>
      <c r="F1568" t="s">
        <v>504</v>
      </c>
      <c r="G1568" t="s">
        <v>505</v>
      </c>
      <c r="H1568" t="str">
        <f t="shared" si="48"/>
        <v>174_2/22/2024 09:00</v>
      </c>
      <c r="I1568" t="str">
        <f t="shared" si="49"/>
        <v>D'Anna Pullen</v>
      </c>
    </row>
    <row r="1569" spans="1:9" x14ac:dyDescent="0.3">
      <c r="A1569" s="1">
        <v>45344.375</v>
      </c>
      <c r="B1569" s="1">
        <v>45344.395833333336</v>
      </c>
      <c r="C1569" t="s">
        <v>480</v>
      </c>
      <c r="D1569">
        <v>172</v>
      </c>
      <c r="E1569" t="s">
        <v>503</v>
      </c>
      <c r="F1569" t="s">
        <v>504</v>
      </c>
      <c r="G1569" t="s">
        <v>505</v>
      </c>
      <c r="H1569" t="str">
        <f t="shared" si="48"/>
        <v>172_2/22/2024 09:00</v>
      </c>
      <c r="I1569" t="str">
        <f t="shared" si="49"/>
        <v>D'Anna Pullen</v>
      </c>
    </row>
    <row r="1570" spans="1:9" x14ac:dyDescent="0.3">
      <c r="A1570" s="1">
        <v>45344.375</v>
      </c>
      <c r="B1570" s="1">
        <v>45344.395833333336</v>
      </c>
      <c r="C1570" t="s">
        <v>480</v>
      </c>
      <c r="D1570">
        <v>179</v>
      </c>
      <c r="E1570" t="s">
        <v>521</v>
      </c>
      <c r="F1570" t="s">
        <v>522</v>
      </c>
      <c r="G1570" t="s">
        <v>523</v>
      </c>
      <c r="H1570" t="str">
        <f t="shared" si="48"/>
        <v>179_2/22/2024 09:00</v>
      </c>
      <c r="I1570" t="str">
        <f t="shared" si="49"/>
        <v>Annette Fertitta</v>
      </c>
    </row>
    <row r="1571" spans="1:9" x14ac:dyDescent="0.3">
      <c r="A1571" s="1">
        <v>45344.375</v>
      </c>
      <c r="B1571" s="1">
        <v>45344.416666666664</v>
      </c>
      <c r="C1571" t="s">
        <v>480</v>
      </c>
      <c r="D1571">
        <v>115</v>
      </c>
      <c r="E1571" t="s">
        <v>484</v>
      </c>
      <c r="F1571" t="s">
        <v>485</v>
      </c>
      <c r="G1571" t="s">
        <v>486</v>
      </c>
      <c r="H1571" t="str">
        <f t="shared" si="48"/>
        <v>115_2/22/2024 09:00</v>
      </c>
      <c r="I1571" t="str">
        <f t="shared" si="49"/>
        <v>Katherine Tyree</v>
      </c>
    </row>
    <row r="1572" spans="1:9" x14ac:dyDescent="0.3">
      <c r="A1572" s="1">
        <v>45344.375</v>
      </c>
      <c r="B1572" s="1">
        <v>45344.416666666664</v>
      </c>
      <c r="C1572" t="s">
        <v>480</v>
      </c>
      <c r="D1572">
        <v>89</v>
      </c>
      <c r="E1572" t="s">
        <v>497</v>
      </c>
      <c r="F1572" t="s">
        <v>498</v>
      </c>
      <c r="G1572" t="s">
        <v>499</v>
      </c>
      <c r="H1572" t="str">
        <f t="shared" si="48"/>
        <v>89_2/22/2024 09:00</v>
      </c>
      <c r="I1572" t="str">
        <f t="shared" si="49"/>
        <v>Christian Litz</v>
      </c>
    </row>
    <row r="1573" spans="1:9" x14ac:dyDescent="0.3">
      <c r="A1573" s="1">
        <v>45344.375</v>
      </c>
      <c r="B1573" s="1">
        <v>45344.416666666664</v>
      </c>
      <c r="C1573" t="s">
        <v>480</v>
      </c>
      <c r="D1573">
        <v>62</v>
      </c>
      <c r="E1573" t="s">
        <v>497</v>
      </c>
      <c r="F1573" t="s">
        <v>498</v>
      </c>
      <c r="G1573" t="s">
        <v>499</v>
      </c>
      <c r="H1573" t="str">
        <f t="shared" si="48"/>
        <v>62_2/22/2024 09:00</v>
      </c>
      <c r="I1573" t="str">
        <f t="shared" si="49"/>
        <v>Christian Litz</v>
      </c>
    </row>
    <row r="1574" spans="1:9" x14ac:dyDescent="0.3">
      <c r="A1574" s="1">
        <v>45344.375</v>
      </c>
      <c r="B1574" s="1">
        <v>45344.416666666664</v>
      </c>
      <c r="C1574" t="s">
        <v>480</v>
      </c>
      <c r="D1574">
        <v>71</v>
      </c>
      <c r="E1574" t="s">
        <v>509</v>
      </c>
      <c r="F1574" t="s">
        <v>510</v>
      </c>
      <c r="G1574" t="s">
        <v>511</v>
      </c>
      <c r="H1574" t="str">
        <f t="shared" si="48"/>
        <v>71_2/22/2024 09:00</v>
      </c>
      <c r="I1574" t="str">
        <f t="shared" si="49"/>
        <v>Jessica Pittman</v>
      </c>
    </row>
    <row r="1575" spans="1:9" x14ac:dyDescent="0.3">
      <c r="A1575" s="1">
        <v>45344.375</v>
      </c>
      <c r="B1575" s="1">
        <v>45344.416666666664</v>
      </c>
      <c r="C1575" t="s">
        <v>487</v>
      </c>
      <c r="D1575">
        <v>224</v>
      </c>
      <c r="E1575" t="s">
        <v>500</v>
      </c>
      <c r="F1575" t="s">
        <v>501</v>
      </c>
      <c r="G1575" t="s">
        <v>502</v>
      </c>
      <c r="H1575" t="str">
        <f t="shared" si="48"/>
        <v>224_2/22/2024 09:00</v>
      </c>
      <c r="I1575" t="str">
        <f t="shared" si="49"/>
        <v>James Allen</v>
      </c>
    </row>
    <row r="1576" spans="1:9" x14ac:dyDescent="0.3">
      <c r="A1576" s="1">
        <v>45344.395833333336</v>
      </c>
      <c r="B1576" s="1">
        <v>45344.416666666664</v>
      </c>
      <c r="C1576" t="s">
        <v>480</v>
      </c>
      <c r="D1576">
        <v>82</v>
      </c>
      <c r="E1576" t="s">
        <v>503</v>
      </c>
      <c r="F1576" t="s">
        <v>504</v>
      </c>
      <c r="G1576" t="s">
        <v>505</v>
      </c>
      <c r="H1576" t="str">
        <f t="shared" si="48"/>
        <v>82_2/22/2024 09:30</v>
      </c>
      <c r="I1576" t="str">
        <f t="shared" si="49"/>
        <v>D'Anna Pullen</v>
      </c>
    </row>
    <row r="1577" spans="1:9" x14ac:dyDescent="0.3">
      <c r="A1577" s="1">
        <v>45344.395833333336</v>
      </c>
      <c r="B1577" s="1">
        <v>45344.416666666664</v>
      </c>
      <c r="C1577" t="s">
        <v>480</v>
      </c>
      <c r="D1577">
        <v>120</v>
      </c>
      <c r="E1577" t="s">
        <v>521</v>
      </c>
      <c r="F1577" t="s">
        <v>522</v>
      </c>
      <c r="G1577" t="s">
        <v>523</v>
      </c>
      <c r="H1577" t="str">
        <f t="shared" si="48"/>
        <v>120_2/22/2024 09:30</v>
      </c>
      <c r="I1577" t="str">
        <f t="shared" si="49"/>
        <v>Annette Fertitta</v>
      </c>
    </row>
    <row r="1578" spans="1:9" x14ac:dyDescent="0.3">
      <c r="A1578" s="1">
        <v>45344.395833333336</v>
      </c>
      <c r="B1578" s="1">
        <v>45344.416666666664</v>
      </c>
      <c r="C1578" t="s">
        <v>480</v>
      </c>
      <c r="D1578">
        <v>63</v>
      </c>
      <c r="E1578" t="s">
        <v>506</v>
      </c>
      <c r="F1578" t="s">
        <v>507</v>
      </c>
      <c r="G1578" t="s">
        <v>508</v>
      </c>
      <c r="H1578" t="str">
        <f t="shared" si="48"/>
        <v>63_2/22/2024 09:30</v>
      </c>
      <c r="I1578" t="str">
        <f t="shared" si="49"/>
        <v>Victoria Miley</v>
      </c>
    </row>
    <row r="1579" spans="1:9" x14ac:dyDescent="0.3">
      <c r="A1579" s="1">
        <v>45344.416666666664</v>
      </c>
      <c r="B1579" s="1">
        <v>45344.4375</v>
      </c>
      <c r="C1579" t="s">
        <v>480</v>
      </c>
      <c r="D1579">
        <v>130</v>
      </c>
      <c r="E1579" t="s">
        <v>503</v>
      </c>
      <c r="F1579" t="s">
        <v>504</v>
      </c>
      <c r="G1579" t="s">
        <v>505</v>
      </c>
      <c r="H1579" t="str">
        <f t="shared" si="48"/>
        <v>130_2/22/2024 10:00</v>
      </c>
      <c r="I1579" t="str">
        <f t="shared" si="49"/>
        <v>D'Anna Pullen</v>
      </c>
    </row>
    <row r="1580" spans="1:9" x14ac:dyDescent="0.3">
      <c r="A1580" s="1">
        <v>45344.416666666664</v>
      </c>
      <c r="B1580" s="1">
        <v>45344.4375</v>
      </c>
      <c r="C1580" t="s">
        <v>480</v>
      </c>
      <c r="D1580">
        <v>55</v>
      </c>
      <c r="E1580" t="s">
        <v>506</v>
      </c>
      <c r="F1580" t="s">
        <v>507</v>
      </c>
      <c r="G1580" t="s">
        <v>508</v>
      </c>
      <c r="H1580" t="str">
        <f t="shared" si="48"/>
        <v>55_2/22/2024 10:00</v>
      </c>
      <c r="I1580" t="str">
        <f t="shared" si="49"/>
        <v>Victoria Miley</v>
      </c>
    </row>
    <row r="1581" spans="1:9" x14ac:dyDescent="0.3">
      <c r="A1581" s="1">
        <v>45344.416666666664</v>
      </c>
      <c r="B1581" s="1">
        <v>45344.4375</v>
      </c>
      <c r="C1581" t="s">
        <v>480</v>
      </c>
      <c r="D1581">
        <v>240</v>
      </c>
      <c r="E1581" t="s">
        <v>521</v>
      </c>
      <c r="F1581" t="s">
        <v>522</v>
      </c>
      <c r="G1581" t="s">
        <v>523</v>
      </c>
      <c r="H1581" t="str">
        <f t="shared" si="48"/>
        <v>240_2/22/2024 10:00</v>
      </c>
      <c r="I1581" t="str">
        <f t="shared" si="49"/>
        <v>Annette Fertitta</v>
      </c>
    </row>
    <row r="1582" spans="1:9" x14ac:dyDescent="0.3">
      <c r="A1582" s="1">
        <v>45344.416666666664</v>
      </c>
      <c r="B1582" s="1">
        <v>45344.4375</v>
      </c>
      <c r="C1582" t="s">
        <v>480</v>
      </c>
      <c r="D1582">
        <v>317</v>
      </c>
      <c r="E1582" t="s">
        <v>503</v>
      </c>
      <c r="F1582" t="s">
        <v>504</v>
      </c>
      <c r="G1582" t="s">
        <v>505</v>
      </c>
      <c r="H1582" t="str">
        <f t="shared" si="48"/>
        <v>317_2/22/2024 10:00</v>
      </c>
      <c r="I1582" t="str">
        <f t="shared" si="49"/>
        <v>D'Anna Pullen</v>
      </c>
    </row>
    <row r="1583" spans="1:9" x14ac:dyDescent="0.3">
      <c r="A1583" s="1">
        <v>45344.416666666664</v>
      </c>
      <c r="B1583" s="1">
        <v>45344.458333333336</v>
      </c>
      <c r="C1583" t="s">
        <v>480</v>
      </c>
      <c r="D1583">
        <v>233</v>
      </c>
      <c r="E1583" t="s">
        <v>497</v>
      </c>
      <c r="F1583" t="s">
        <v>498</v>
      </c>
      <c r="G1583" t="s">
        <v>499</v>
      </c>
      <c r="H1583" t="str">
        <f t="shared" si="48"/>
        <v>233_2/22/2024 10:00</v>
      </c>
      <c r="I1583" t="str">
        <f t="shared" si="49"/>
        <v>Christian Litz</v>
      </c>
    </row>
    <row r="1584" spans="1:9" x14ac:dyDescent="0.3">
      <c r="A1584" s="1">
        <v>45344.416666666664</v>
      </c>
      <c r="B1584" s="1">
        <v>45344.458333333336</v>
      </c>
      <c r="C1584" t="s">
        <v>480</v>
      </c>
      <c r="D1584">
        <v>276</v>
      </c>
      <c r="E1584" t="s">
        <v>484</v>
      </c>
      <c r="F1584" t="s">
        <v>485</v>
      </c>
      <c r="G1584" t="s">
        <v>486</v>
      </c>
      <c r="H1584" t="str">
        <f t="shared" si="48"/>
        <v>276_2/22/2024 10:00</v>
      </c>
      <c r="I1584" t="str">
        <f t="shared" si="49"/>
        <v>Katherine Tyree</v>
      </c>
    </row>
    <row r="1585" spans="1:9" x14ac:dyDescent="0.3">
      <c r="A1585" s="1">
        <v>45344.416666666664</v>
      </c>
      <c r="B1585" s="1">
        <v>45344.458333333336</v>
      </c>
      <c r="C1585" t="s">
        <v>480</v>
      </c>
      <c r="D1585">
        <v>294</v>
      </c>
      <c r="E1585" t="s">
        <v>481</v>
      </c>
      <c r="F1585" t="s">
        <v>482</v>
      </c>
      <c r="G1585" t="s">
        <v>483</v>
      </c>
      <c r="H1585" t="str">
        <f t="shared" si="48"/>
        <v>294_2/22/2024 10:00</v>
      </c>
      <c r="I1585" t="str">
        <f t="shared" si="49"/>
        <v>Robert Crochet</v>
      </c>
    </row>
    <row r="1586" spans="1:9" x14ac:dyDescent="0.3">
      <c r="A1586" s="1">
        <v>45344.416666666664</v>
      </c>
      <c r="B1586" s="1">
        <v>45344.458333333336</v>
      </c>
      <c r="C1586" t="s">
        <v>480</v>
      </c>
      <c r="D1586">
        <v>129</v>
      </c>
      <c r="E1586" t="s">
        <v>497</v>
      </c>
      <c r="F1586" t="s">
        <v>498</v>
      </c>
      <c r="G1586" t="s">
        <v>499</v>
      </c>
      <c r="H1586" t="str">
        <f t="shared" si="48"/>
        <v>129_2/22/2024 10:00</v>
      </c>
      <c r="I1586" t="str">
        <f t="shared" si="49"/>
        <v>Christian Litz</v>
      </c>
    </row>
    <row r="1587" spans="1:9" x14ac:dyDescent="0.3">
      <c r="A1587" s="1">
        <v>45344.416666666664</v>
      </c>
      <c r="B1587" s="1">
        <v>45344.458333333336</v>
      </c>
      <c r="C1587" t="s">
        <v>487</v>
      </c>
      <c r="D1587">
        <v>65</v>
      </c>
      <c r="E1587" t="s">
        <v>500</v>
      </c>
      <c r="F1587" t="s">
        <v>501</v>
      </c>
      <c r="G1587" t="s">
        <v>502</v>
      </c>
      <c r="H1587" t="str">
        <f t="shared" si="48"/>
        <v>65_2/22/2024 10:00</v>
      </c>
      <c r="I1587" t="str">
        <f t="shared" si="49"/>
        <v>James Allen</v>
      </c>
    </row>
    <row r="1588" spans="1:9" x14ac:dyDescent="0.3">
      <c r="A1588" s="1">
        <v>45344.416666666664</v>
      </c>
      <c r="B1588" s="1">
        <v>45344.458333333336</v>
      </c>
      <c r="C1588" t="s">
        <v>487</v>
      </c>
      <c r="D1588">
        <v>206</v>
      </c>
      <c r="E1588" t="s">
        <v>488</v>
      </c>
      <c r="F1588" t="s">
        <v>489</v>
      </c>
      <c r="G1588" t="s">
        <v>490</v>
      </c>
      <c r="H1588" t="str">
        <f t="shared" si="48"/>
        <v>206_2/22/2024 10:00</v>
      </c>
      <c r="I1588" t="str">
        <f t="shared" si="49"/>
        <v>Kelsea Rodriguez</v>
      </c>
    </row>
    <row r="1589" spans="1:9" x14ac:dyDescent="0.3">
      <c r="A1589" s="1">
        <v>45344.416666666664</v>
      </c>
      <c r="B1589" s="1">
        <v>45344.458333333336</v>
      </c>
      <c r="C1589" t="s">
        <v>487</v>
      </c>
      <c r="D1589">
        <v>296</v>
      </c>
      <c r="E1589" t="s">
        <v>500</v>
      </c>
      <c r="F1589" t="s">
        <v>501</v>
      </c>
      <c r="G1589" t="s">
        <v>502</v>
      </c>
      <c r="H1589" t="str">
        <f t="shared" si="48"/>
        <v>296_2/22/2024 10:00</v>
      </c>
      <c r="I1589" t="str">
        <f t="shared" si="49"/>
        <v>James Allen</v>
      </c>
    </row>
    <row r="1590" spans="1:9" x14ac:dyDescent="0.3">
      <c r="A1590" s="1">
        <v>45344.4375</v>
      </c>
      <c r="B1590" s="1">
        <v>45344.458333333336</v>
      </c>
      <c r="C1590" t="s">
        <v>480</v>
      </c>
      <c r="D1590">
        <v>289</v>
      </c>
      <c r="E1590" t="s">
        <v>503</v>
      </c>
      <c r="F1590" t="s">
        <v>504</v>
      </c>
      <c r="G1590" t="s">
        <v>505</v>
      </c>
      <c r="H1590" t="str">
        <f t="shared" si="48"/>
        <v>289_2/22/2024 10:30</v>
      </c>
      <c r="I1590" t="str">
        <f t="shared" si="49"/>
        <v>D'Anna Pullen</v>
      </c>
    </row>
    <row r="1591" spans="1:9" x14ac:dyDescent="0.3">
      <c r="A1591" s="1">
        <v>45344.4375</v>
      </c>
      <c r="B1591" s="1">
        <v>45344.458333333336</v>
      </c>
      <c r="C1591" t="s">
        <v>480</v>
      </c>
      <c r="D1591">
        <v>136</v>
      </c>
      <c r="E1591" t="s">
        <v>506</v>
      </c>
      <c r="F1591" t="s">
        <v>507</v>
      </c>
      <c r="G1591" t="s">
        <v>508</v>
      </c>
      <c r="H1591" t="str">
        <f t="shared" si="48"/>
        <v>136_2/22/2024 10:30</v>
      </c>
      <c r="I1591" t="str">
        <f t="shared" si="49"/>
        <v>Victoria Miley</v>
      </c>
    </row>
    <row r="1592" spans="1:9" x14ac:dyDescent="0.3">
      <c r="A1592" s="1">
        <v>45344.4375</v>
      </c>
      <c r="B1592" s="1">
        <v>45344.458333333336</v>
      </c>
      <c r="C1592" t="s">
        <v>480</v>
      </c>
      <c r="D1592">
        <v>54</v>
      </c>
      <c r="E1592" t="s">
        <v>521</v>
      </c>
      <c r="F1592" t="s">
        <v>522</v>
      </c>
      <c r="G1592" t="s">
        <v>523</v>
      </c>
      <c r="H1592" t="str">
        <f t="shared" si="48"/>
        <v>54_2/22/2024 10:30</v>
      </c>
      <c r="I1592" t="str">
        <f t="shared" si="49"/>
        <v>Annette Fertitta</v>
      </c>
    </row>
    <row r="1593" spans="1:9" x14ac:dyDescent="0.3">
      <c r="A1593" s="1">
        <v>45344.458333333336</v>
      </c>
      <c r="B1593" s="1">
        <v>45344.479166666664</v>
      </c>
      <c r="C1593" t="s">
        <v>480</v>
      </c>
      <c r="D1593">
        <v>215</v>
      </c>
      <c r="E1593" t="s">
        <v>503</v>
      </c>
      <c r="F1593" t="s">
        <v>504</v>
      </c>
      <c r="G1593" t="s">
        <v>505</v>
      </c>
      <c r="H1593" t="str">
        <f t="shared" si="48"/>
        <v>215_2/22/2024 11:00</v>
      </c>
      <c r="I1593" t="str">
        <f t="shared" si="49"/>
        <v>D'Anna Pullen</v>
      </c>
    </row>
    <row r="1594" spans="1:9" x14ac:dyDescent="0.3">
      <c r="A1594" s="1">
        <v>45344.458333333336</v>
      </c>
      <c r="B1594" s="1">
        <v>45344.5</v>
      </c>
      <c r="C1594" t="s">
        <v>480</v>
      </c>
      <c r="D1594">
        <v>107</v>
      </c>
      <c r="E1594" t="s">
        <v>481</v>
      </c>
      <c r="F1594" t="s">
        <v>482</v>
      </c>
      <c r="G1594" t="s">
        <v>483</v>
      </c>
      <c r="H1594" t="str">
        <f t="shared" si="48"/>
        <v>107_2/22/2024 11:00</v>
      </c>
      <c r="I1594" t="str">
        <f t="shared" si="49"/>
        <v>Robert Crochet</v>
      </c>
    </row>
    <row r="1595" spans="1:9" x14ac:dyDescent="0.3">
      <c r="A1595" s="1">
        <v>45344.458333333336</v>
      </c>
      <c r="B1595" s="1">
        <v>45344.5</v>
      </c>
      <c r="C1595" t="s">
        <v>480</v>
      </c>
      <c r="D1595">
        <v>27</v>
      </c>
      <c r="E1595" t="s">
        <v>481</v>
      </c>
      <c r="F1595" t="s">
        <v>482</v>
      </c>
      <c r="G1595" t="s">
        <v>483</v>
      </c>
      <c r="H1595" t="str">
        <f t="shared" si="48"/>
        <v>27_2/22/2024 11:00</v>
      </c>
      <c r="I1595" t="str">
        <f t="shared" si="49"/>
        <v>Robert Crochet</v>
      </c>
    </row>
    <row r="1596" spans="1:9" x14ac:dyDescent="0.3">
      <c r="A1596" s="1">
        <v>45344.458333333336</v>
      </c>
      <c r="B1596" s="1">
        <v>45344.5</v>
      </c>
      <c r="C1596" t="s">
        <v>480</v>
      </c>
      <c r="D1596">
        <v>28</v>
      </c>
      <c r="E1596" t="s">
        <v>509</v>
      </c>
      <c r="F1596" t="s">
        <v>510</v>
      </c>
      <c r="G1596" t="s">
        <v>511</v>
      </c>
      <c r="H1596" t="str">
        <f t="shared" si="48"/>
        <v>28_2/22/2024 11:00</v>
      </c>
      <c r="I1596" t="str">
        <f t="shared" si="49"/>
        <v>Jessica Pittman</v>
      </c>
    </row>
    <row r="1597" spans="1:9" x14ac:dyDescent="0.3">
      <c r="A1597" s="1">
        <v>45344.458333333336</v>
      </c>
      <c r="B1597" s="1">
        <v>45344.5</v>
      </c>
      <c r="C1597" t="s">
        <v>480</v>
      </c>
      <c r="D1597">
        <v>6</v>
      </c>
      <c r="E1597" t="s">
        <v>509</v>
      </c>
      <c r="F1597" t="s">
        <v>510</v>
      </c>
      <c r="G1597" t="s">
        <v>511</v>
      </c>
      <c r="H1597" t="str">
        <f t="shared" si="48"/>
        <v>6_2/22/2024 11:00</v>
      </c>
      <c r="I1597" t="str">
        <f t="shared" si="49"/>
        <v>Jessica Pittman</v>
      </c>
    </row>
    <row r="1598" spans="1:9" x14ac:dyDescent="0.3">
      <c r="A1598" s="1">
        <v>45344.458333333336</v>
      </c>
      <c r="B1598" s="1">
        <v>45344.5</v>
      </c>
      <c r="C1598" t="s">
        <v>487</v>
      </c>
      <c r="D1598">
        <v>140</v>
      </c>
      <c r="E1598" t="s">
        <v>500</v>
      </c>
      <c r="F1598" t="s">
        <v>501</v>
      </c>
      <c r="G1598" t="s">
        <v>502</v>
      </c>
      <c r="H1598" t="str">
        <f t="shared" si="48"/>
        <v>140_2/22/2024 11:00</v>
      </c>
      <c r="I1598" t="str">
        <f t="shared" si="49"/>
        <v>James Allen</v>
      </c>
    </row>
    <row r="1599" spans="1:9" x14ac:dyDescent="0.3">
      <c r="A1599" s="1">
        <v>45344.458333333336</v>
      </c>
      <c r="B1599" s="1">
        <v>45344.5</v>
      </c>
      <c r="C1599" t="s">
        <v>487</v>
      </c>
      <c r="D1599">
        <v>316</v>
      </c>
      <c r="E1599" t="s">
        <v>494</v>
      </c>
      <c r="F1599" t="s">
        <v>495</v>
      </c>
      <c r="G1599" t="s">
        <v>496</v>
      </c>
      <c r="H1599" t="str">
        <f t="shared" si="48"/>
        <v>316_2/22/2024 11:00</v>
      </c>
      <c r="I1599" t="str">
        <f t="shared" si="49"/>
        <v>Kelli Cruthirds</v>
      </c>
    </row>
    <row r="1600" spans="1:9" x14ac:dyDescent="0.3">
      <c r="A1600" s="1">
        <v>45344.458333333336</v>
      </c>
      <c r="B1600" s="1">
        <v>45344.5</v>
      </c>
      <c r="C1600" t="s">
        <v>487</v>
      </c>
      <c r="D1600">
        <v>64</v>
      </c>
      <c r="E1600" t="s">
        <v>500</v>
      </c>
      <c r="F1600" t="s">
        <v>501</v>
      </c>
      <c r="G1600" t="s">
        <v>502</v>
      </c>
      <c r="H1600" t="str">
        <f t="shared" si="48"/>
        <v>64_2/22/2024 11:00</v>
      </c>
      <c r="I1600" t="str">
        <f t="shared" si="49"/>
        <v>James Allen</v>
      </c>
    </row>
    <row r="1601" spans="1:9" x14ac:dyDescent="0.3">
      <c r="A1601" s="1">
        <v>45344.458333333336</v>
      </c>
      <c r="B1601" s="1">
        <v>45344.5</v>
      </c>
      <c r="C1601" t="s">
        <v>487</v>
      </c>
      <c r="D1601">
        <v>15</v>
      </c>
      <c r="E1601" t="s">
        <v>488</v>
      </c>
      <c r="F1601" t="s">
        <v>489</v>
      </c>
      <c r="G1601" t="s">
        <v>490</v>
      </c>
      <c r="H1601" t="str">
        <f t="shared" si="48"/>
        <v>15_2/22/2024 11:00</v>
      </c>
      <c r="I1601" t="str">
        <f t="shared" si="49"/>
        <v>Kelsea Rodriguez</v>
      </c>
    </row>
    <row r="1602" spans="1:9" x14ac:dyDescent="0.3">
      <c r="A1602" s="1">
        <v>45344.541666666664</v>
      </c>
      <c r="B1602" s="1">
        <v>45344.5625</v>
      </c>
      <c r="C1602" t="s">
        <v>480</v>
      </c>
      <c r="D1602">
        <v>299</v>
      </c>
      <c r="E1602" t="s">
        <v>503</v>
      </c>
      <c r="F1602" t="s">
        <v>504</v>
      </c>
      <c r="G1602" t="s">
        <v>505</v>
      </c>
      <c r="H1602" t="str">
        <f t="shared" si="48"/>
        <v>299_2/22/2024 13:00</v>
      </c>
      <c r="I1602" t="str">
        <f t="shared" si="49"/>
        <v>D'Anna Pullen</v>
      </c>
    </row>
    <row r="1603" spans="1:9" x14ac:dyDescent="0.3">
      <c r="A1603" s="1">
        <v>45344.541666666664</v>
      </c>
      <c r="B1603" s="1">
        <v>45344.5625</v>
      </c>
      <c r="C1603" t="s">
        <v>480</v>
      </c>
      <c r="D1603">
        <v>20</v>
      </c>
      <c r="E1603" t="s">
        <v>506</v>
      </c>
      <c r="F1603" t="s">
        <v>507</v>
      </c>
      <c r="G1603" t="s">
        <v>508</v>
      </c>
      <c r="H1603" t="str">
        <f t="shared" ref="H1603:H1666" si="50">D1603&amp;"_"&amp;TEXT(A1603,"m/d/yyyy hh:mm")</f>
        <v>20_2/22/2024 13:00</v>
      </c>
      <c r="I1603" t="str">
        <f t="shared" si="49"/>
        <v>Victoria Miley</v>
      </c>
    </row>
    <row r="1604" spans="1:9" x14ac:dyDescent="0.3">
      <c r="A1604" s="1">
        <v>45344.541666666664</v>
      </c>
      <c r="B1604" s="1">
        <v>45344.5625</v>
      </c>
      <c r="C1604" t="s">
        <v>487</v>
      </c>
      <c r="D1604">
        <v>169</v>
      </c>
      <c r="E1604" t="s">
        <v>488</v>
      </c>
      <c r="F1604" t="s">
        <v>489</v>
      </c>
      <c r="G1604" t="s">
        <v>490</v>
      </c>
      <c r="H1604" t="str">
        <f t="shared" si="50"/>
        <v>169_2/22/2024 13:00</v>
      </c>
      <c r="I1604" t="str">
        <f t="shared" ref="I1604:I1667" si="51">F1604&amp;" "&amp;G1604</f>
        <v>Kelsea Rodriguez</v>
      </c>
    </row>
    <row r="1605" spans="1:9" x14ac:dyDescent="0.3">
      <c r="A1605" s="1">
        <v>45344.541666666664</v>
      </c>
      <c r="B1605" s="1">
        <v>45344.583333333336</v>
      </c>
      <c r="C1605" t="s">
        <v>480</v>
      </c>
      <c r="D1605">
        <v>178</v>
      </c>
      <c r="E1605" t="s">
        <v>497</v>
      </c>
      <c r="F1605" t="s">
        <v>498</v>
      </c>
      <c r="G1605" t="s">
        <v>499</v>
      </c>
      <c r="H1605" t="str">
        <f t="shared" si="50"/>
        <v>178_2/22/2024 13:00</v>
      </c>
      <c r="I1605" t="str">
        <f t="shared" si="51"/>
        <v>Christian Litz</v>
      </c>
    </row>
    <row r="1606" spans="1:9" x14ac:dyDescent="0.3">
      <c r="A1606" s="1">
        <v>45344.541666666664</v>
      </c>
      <c r="B1606" s="1">
        <v>45344.583333333336</v>
      </c>
      <c r="C1606" t="s">
        <v>480</v>
      </c>
      <c r="D1606">
        <v>182</v>
      </c>
      <c r="E1606" t="s">
        <v>509</v>
      </c>
      <c r="F1606" t="s">
        <v>510</v>
      </c>
      <c r="G1606" t="s">
        <v>511</v>
      </c>
      <c r="H1606" t="str">
        <f t="shared" si="50"/>
        <v>182_2/22/2024 13:00</v>
      </c>
      <c r="I1606" t="str">
        <f t="shared" si="51"/>
        <v>Jessica Pittman</v>
      </c>
    </row>
    <row r="1607" spans="1:9" x14ac:dyDescent="0.3">
      <c r="A1607" s="1">
        <v>45344.541666666664</v>
      </c>
      <c r="B1607" s="1">
        <v>45344.583333333336</v>
      </c>
      <c r="C1607" t="s">
        <v>480</v>
      </c>
      <c r="D1607">
        <v>298</v>
      </c>
      <c r="E1607" t="s">
        <v>484</v>
      </c>
      <c r="F1607" t="s">
        <v>485</v>
      </c>
      <c r="G1607" t="s">
        <v>486</v>
      </c>
      <c r="H1607" t="str">
        <f t="shared" si="50"/>
        <v>298_2/22/2024 13:00</v>
      </c>
      <c r="I1607" t="str">
        <f t="shared" si="51"/>
        <v>Katherine Tyree</v>
      </c>
    </row>
    <row r="1608" spans="1:9" x14ac:dyDescent="0.3">
      <c r="A1608" s="1">
        <v>45344.541666666664</v>
      </c>
      <c r="B1608" s="1">
        <v>45344.583333333336</v>
      </c>
      <c r="C1608" t="s">
        <v>480</v>
      </c>
      <c r="D1608">
        <v>326</v>
      </c>
      <c r="E1608" t="s">
        <v>509</v>
      </c>
      <c r="F1608" t="s">
        <v>510</v>
      </c>
      <c r="G1608" t="s">
        <v>511</v>
      </c>
      <c r="H1608" t="str">
        <f t="shared" si="50"/>
        <v>326_2/22/2024 13:00</v>
      </c>
      <c r="I1608" t="str">
        <f t="shared" si="51"/>
        <v>Jessica Pittman</v>
      </c>
    </row>
    <row r="1609" spans="1:9" x14ac:dyDescent="0.3">
      <c r="A1609" s="1">
        <v>45344.541666666664</v>
      </c>
      <c r="B1609" s="1">
        <v>45344.583333333336</v>
      </c>
      <c r="C1609" t="s">
        <v>480</v>
      </c>
      <c r="D1609">
        <v>183</v>
      </c>
      <c r="E1609" t="s">
        <v>481</v>
      </c>
      <c r="F1609" t="s">
        <v>482</v>
      </c>
      <c r="G1609" t="s">
        <v>483</v>
      </c>
      <c r="H1609" t="str">
        <f t="shared" si="50"/>
        <v>183_2/22/2024 13:00</v>
      </c>
      <c r="I1609" t="str">
        <f t="shared" si="51"/>
        <v>Robert Crochet</v>
      </c>
    </row>
    <row r="1610" spans="1:9" x14ac:dyDescent="0.3">
      <c r="A1610" s="1">
        <v>45344.541666666664</v>
      </c>
      <c r="B1610" s="1">
        <v>45344.583333333336</v>
      </c>
      <c r="C1610" t="s">
        <v>480</v>
      </c>
      <c r="D1610">
        <v>165</v>
      </c>
      <c r="E1610" t="s">
        <v>484</v>
      </c>
      <c r="F1610" t="s">
        <v>485</v>
      </c>
      <c r="G1610" t="s">
        <v>486</v>
      </c>
      <c r="H1610" t="str">
        <f t="shared" si="50"/>
        <v>165_2/22/2024 13:00</v>
      </c>
      <c r="I1610" t="str">
        <f t="shared" si="51"/>
        <v>Katherine Tyree</v>
      </c>
    </row>
    <row r="1611" spans="1:9" x14ac:dyDescent="0.3">
      <c r="A1611" s="1">
        <v>45344.5625</v>
      </c>
      <c r="B1611" s="1">
        <v>45344.583333333336</v>
      </c>
      <c r="C1611" t="s">
        <v>480</v>
      </c>
      <c r="D1611">
        <v>185</v>
      </c>
      <c r="E1611" t="s">
        <v>506</v>
      </c>
      <c r="F1611" t="s">
        <v>507</v>
      </c>
      <c r="G1611" t="s">
        <v>508</v>
      </c>
      <c r="H1611" t="str">
        <f t="shared" si="50"/>
        <v>185_2/22/2024 13:30</v>
      </c>
      <c r="I1611" t="str">
        <f t="shared" si="51"/>
        <v>Victoria Miley</v>
      </c>
    </row>
    <row r="1612" spans="1:9" x14ac:dyDescent="0.3">
      <c r="A1612" s="1">
        <v>45344.5625</v>
      </c>
      <c r="B1612" s="1">
        <v>45344.583333333336</v>
      </c>
      <c r="C1612" t="s">
        <v>487</v>
      </c>
      <c r="D1612">
        <v>4</v>
      </c>
      <c r="E1612" t="s">
        <v>494</v>
      </c>
      <c r="F1612" t="s">
        <v>495</v>
      </c>
      <c r="G1612" t="s">
        <v>496</v>
      </c>
      <c r="H1612" t="str">
        <f t="shared" si="50"/>
        <v>4_2/22/2024 13:30</v>
      </c>
      <c r="I1612" t="str">
        <f t="shared" si="51"/>
        <v>Kelli Cruthirds</v>
      </c>
    </row>
    <row r="1613" spans="1:9" x14ac:dyDescent="0.3">
      <c r="A1613" s="1">
        <v>45344.583333333336</v>
      </c>
      <c r="B1613" s="1">
        <v>45344.604166666664</v>
      </c>
      <c r="C1613" t="s">
        <v>487</v>
      </c>
      <c r="D1613">
        <v>4</v>
      </c>
      <c r="E1613" t="s">
        <v>488</v>
      </c>
      <c r="F1613" t="s">
        <v>489</v>
      </c>
      <c r="G1613" t="s">
        <v>490</v>
      </c>
      <c r="H1613" t="str">
        <f t="shared" si="50"/>
        <v>4_2/22/2024 14:00</v>
      </c>
      <c r="I1613" t="str">
        <f t="shared" si="51"/>
        <v>Kelsea Rodriguez</v>
      </c>
    </row>
    <row r="1614" spans="1:9" x14ac:dyDescent="0.3">
      <c r="A1614" s="1">
        <v>45344.583333333336</v>
      </c>
      <c r="B1614" s="1">
        <v>45344.625</v>
      </c>
      <c r="C1614" t="s">
        <v>480</v>
      </c>
      <c r="D1614">
        <v>185</v>
      </c>
      <c r="E1614" t="s">
        <v>497</v>
      </c>
      <c r="F1614" t="s">
        <v>498</v>
      </c>
      <c r="G1614" t="s">
        <v>499</v>
      </c>
      <c r="H1614" t="str">
        <f t="shared" si="50"/>
        <v>185_2/22/2024 14:00</v>
      </c>
      <c r="I1614" t="str">
        <f t="shared" si="51"/>
        <v>Christian Litz</v>
      </c>
    </row>
    <row r="1615" spans="1:9" x14ac:dyDescent="0.3">
      <c r="A1615" s="1">
        <v>45344.583333333336</v>
      </c>
      <c r="B1615" s="1">
        <v>45344.625</v>
      </c>
      <c r="C1615" t="s">
        <v>480</v>
      </c>
      <c r="D1615">
        <v>90</v>
      </c>
      <c r="E1615" t="s">
        <v>481</v>
      </c>
      <c r="F1615" t="s">
        <v>482</v>
      </c>
      <c r="G1615" t="s">
        <v>483</v>
      </c>
      <c r="H1615" t="str">
        <f t="shared" si="50"/>
        <v>90_2/22/2024 14:00</v>
      </c>
      <c r="I1615" t="str">
        <f t="shared" si="51"/>
        <v>Robert Crochet</v>
      </c>
    </row>
    <row r="1616" spans="1:9" x14ac:dyDescent="0.3">
      <c r="A1616" s="1">
        <v>45344.583333333336</v>
      </c>
      <c r="B1616" s="1">
        <v>45344.625</v>
      </c>
      <c r="C1616" t="s">
        <v>480</v>
      </c>
      <c r="D1616">
        <v>269</v>
      </c>
      <c r="E1616" t="s">
        <v>509</v>
      </c>
      <c r="F1616" t="s">
        <v>510</v>
      </c>
      <c r="G1616" t="s">
        <v>511</v>
      </c>
      <c r="H1616" t="str">
        <f t="shared" si="50"/>
        <v>269_2/22/2024 14:00</v>
      </c>
      <c r="I1616" t="str">
        <f t="shared" si="51"/>
        <v>Jessica Pittman</v>
      </c>
    </row>
    <row r="1617" spans="1:9" x14ac:dyDescent="0.3">
      <c r="A1617" s="1">
        <v>45344.583333333336</v>
      </c>
      <c r="B1617" s="1">
        <v>45344.625</v>
      </c>
      <c r="C1617" t="s">
        <v>480</v>
      </c>
      <c r="D1617">
        <v>85</v>
      </c>
      <c r="E1617" t="s">
        <v>484</v>
      </c>
      <c r="F1617" t="s">
        <v>485</v>
      </c>
      <c r="G1617" t="s">
        <v>486</v>
      </c>
      <c r="H1617" t="str">
        <f t="shared" si="50"/>
        <v>85_2/22/2024 14:00</v>
      </c>
      <c r="I1617" t="str">
        <f t="shared" si="51"/>
        <v>Katherine Tyree</v>
      </c>
    </row>
    <row r="1618" spans="1:9" x14ac:dyDescent="0.3">
      <c r="A1618" s="1">
        <v>45344.583333333336</v>
      </c>
      <c r="B1618" s="1">
        <v>45344.625</v>
      </c>
      <c r="C1618" t="s">
        <v>480</v>
      </c>
      <c r="D1618">
        <v>225</v>
      </c>
      <c r="E1618" t="s">
        <v>509</v>
      </c>
      <c r="F1618" t="s">
        <v>510</v>
      </c>
      <c r="G1618" t="s">
        <v>511</v>
      </c>
      <c r="H1618" t="str">
        <f t="shared" si="50"/>
        <v>225_2/22/2024 14:00</v>
      </c>
      <c r="I1618" t="str">
        <f t="shared" si="51"/>
        <v>Jessica Pittman</v>
      </c>
    </row>
    <row r="1619" spans="1:9" x14ac:dyDescent="0.3">
      <c r="A1619" s="1">
        <v>45344.583333333336</v>
      </c>
      <c r="B1619" s="1">
        <v>45344.625</v>
      </c>
      <c r="C1619" t="s">
        <v>480</v>
      </c>
      <c r="D1619">
        <v>10</v>
      </c>
      <c r="E1619" t="s">
        <v>484</v>
      </c>
      <c r="F1619" t="s">
        <v>485</v>
      </c>
      <c r="G1619" t="s">
        <v>486</v>
      </c>
      <c r="H1619" t="str">
        <f t="shared" si="50"/>
        <v>10_2/22/2024 14:00</v>
      </c>
      <c r="I1619" t="str">
        <f t="shared" si="51"/>
        <v>Katherine Tyree</v>
      </c>
    </row>
    <row r="1620" spans="1:9" x14ac:dyDescent="0.3">
      <c r="A1620" s="1">
        <v>45344.604166666664</v>
      </c>
      <c r="B1620" s="1">
        <v>45344.625</v>
      </c>
      <c r="C1620" t="s">
        <v>480</v>
      </c>
      <c r="D1620">
        <v>143</v>
      </c>
      <c r="E1620" t="s">
        <v>503</v>
      </c>
      <c r="F1620" t="s">
        <v>504</v>
      </c>
      <c r="G1620" t="s">
        <v>505</v>
      </c>
      <c r="H1620" t="str">
        <f t="shared" si="50"/>
        <v>143_2/22/2024 14:30</v>
      </c>
      <c r="I1620" t="str">
        <f t="shared" si="51"/>
        <v>D'Anna Pullen</v>
      </c>
    </row>
    <row r="1621" spans="1:9" x14ac:dyDescent="0.3">
      <c r="A1621" s="1">
        <v>45344.604166666664</v>
      </c>
      <c r="B1621" s="1">
        <v>45344.625</v>
      </c>
      <c r="C1621" t="s">
        <v>480</v>
      </c>
      <c r="D1621">
        <v>217</v>
      </c>
      <c r="E1621" t="s">
        <v>506</v>
      </c>
      <c r="F1621" t="s">
        <v>507</v>
      </c>
      <c r="G1621" t="s">
        <v>508</v>
      </c>
      <c r="H1621" t="str">
        <f t="shared" si="50"/>
        <v>217_2/22/2024 14:30</v>
      </c>
      <c r="I1621" t="str">
        <f t="shared" si="51"/>
        <v>Victoria Miley</v>
      </c>
    </row>
    <row r="1622" spans="1:9" x14ac:dyDescent="0.3">
      <c r="A1622" s="1">
        <v>45344.604166666664</v>
      </c>
      <c r="B1622" s="1">
        <v>45344.625</v>
      </c>
      <c r="C1622" t="s">
        <v>487</v>
      </c>
      <c r="D1622">
        <v>117</v>
      </c>
      <c r="E1622" t="s">
        <v>494</v>
      </c>
      <c r="F1622" t="s">
        <v>495</v>
      </c>
      <c r="G1622" t="s">
        <v>496</v>
      </c>
      <c r="H1622" t="str">
        <f t="shared" si="50"/>
        <v>117_2/22/2024 14:30</v>
      </c>
      <c r="I1622" t="str">
        <f t="shared" si="51"/>
        <v>Kelli Cruthirds</v>
      </c>
    </row>
    <row r="1623" spans="1:9" x14ac:dyDescent="0.3">
      <c r="A1623" s="1">
        <v>45344.604166666664</v>
      </c>
      <c r="B1623" s="1">
        <v>45344.625</v>
      </c>
      <c r="C1623" t="s">
        <v>487</v>
      </c>
      <c r="D1623">
        <v>116</v>
      </c>
      <c r="E1623" t="s">
        <v>494</v>
      </c>
      <c r="F1623" t="s">
        <v>495</v>
      </c>
      <c r="G1623" t="s">
        <v>496</v>
      </c>
      <c r="H1623" t="str">
        <f t="shared" si="50"/>
        <v>116_2/22/2024 14:30</v>
      </c>
      <c r="I1623" t="str">
        <f t="shared" si="51"/>
        <v>Kelli Cruthirds</v>
      </c>
    </row>
    <row r="1624" spans="1:9" x14ac:dyDescent="0.3">
      <c r="A1624" s="1">
        <v>45344.625</v>
      </c>
      <c r="B1624" s="1">
        <v>45344.645833333336</v>
      </c>
      <c r="C1624" t="s">
        <v>480</v>
      </c>
      <c r="D1624">
        <v>228</v>
      </c>
      <c r="E1624" t="s">
        <v>506</v>
      </c>
      <c r="F1624" t="s">
        <v>507</v>
      </c>
      <c r="G1624" t="s">
        <v>508</v>
      </c>
      <c r="H1624" t="str">
        <f t="shared" si="50"/>
        <v>228_2/22/2024 15:00</v>
      </c>
      <c r="I1624" t="str">
        <f t="shared" si="51"/>
        <v>Victoria Miley</v>
      </c>
    </row>
    <row r="1625" spans="1:9" x14ac:dyDescent="0.3">
      <c r="A1625" s="1">
        <v>45344.625</v>
      </c>
      <c r="B1625" s="1">
        <v>45344.645833333336</v>
      </c>
      <c r="C1625" t="s">
        <v>480</v>
      </c>
      <c r="D1625">
        <v>204</v>
      </c>
      <c r="E1625" t="s">
        <v>503</v>
      </c>
      <c r="F1625" t="s">
        <v>504</v>
      </c>
      <c r="G1625" t="s">
        <v>505</v>
      </c>
      <c r="H1625" t="str">
        <f t="shared" si="50"/>
        <v>204_2/22/2024 15:00</v>
      </c>
      <c r="I1625" t="str">
        <f t="shared" si="51"/>
        <v>D'Anna Pullen</v>
      </c>
    </row>
    <row r="1626" spans="1:9" x14ac:dyDescent="0.3">
      <c r="A1626" s="1">
        <v>45344.625</v>
      </c>
      <c r="B1626" s="1">
        <v>45344.645833333336</v>
      </c>
      <c r="C1626" t="s">
        <v>480</v>
      </c>
      <c r="D1626">
        <v>252</v>
      </c>
      <c r="E1626" t="s">
        <v>497</v>
      </c>
      <c r="F1626" t="s">
        <v>498</v>
      </c>
      <c r="G1626" t="s">
        <v>499</v>
      </c>
      <c r="H1626" t="str">
        <f t="shared" si="50"/>
        <v>252_2/22/2024 15:00</v>
      </c>
      <c r="I1626" t="str">
        <f t="shared" si="51"/>
        <v>Christian Litz</v>
      </c>
    </row>
    <row r="1627" spans="1:9" x14ac:dyDescent="0.3">
      <c r="A1627" s="1">
        <v>45344.625</v>
      </c>
      <c r="B1627" s="1">
        <v>45344.645833333336</v>
      </c>
      <c r="C1627" t="s">
        <v>487</v>
      </c>
      <c r="D1627">
        <v>81</v>
      </c>
      <c r="E1627" t="s">
        <v>494</v>
      </c>
      <c r="F1627" t="s">
        <v>495</v>
      </c>
      <c r="G1627" t="s">
        <v>496</v>
      </c>
      <c r="H1627" t="str">
        <f t="shared" si="50"/>
        <v>81_2/22/2024 15:00</v>
      </c>
      <c r="I1627" t="str">
        <f t="shared" si="51"/>
        <v>Kelli Cruthirds</v>
      </c>
    </row>
    <row r="1628" spans="1:9" x14ac:dyDescent="0.3">
      <c r="A1628" s="1">
        <v>45344.625</v>
      </c>
      <c r="B1628" s="1">
        <v>45344.666666666664</v>
      </c>
      <c r="C1628" t="s">
        <v>480</v>
      </c>
      <c r="D1628">
        <v>21</v>
      </c>
      <c r="E1628" t="s">
        <v>484</v>
      </c>
      <c r="F1628" t="s">
        <v>485</v>
      </c>
      <c r="G1628" t="s">
        <v>486</v>
      </c>
      <c r="H1628" t="str">
        <f t="shared" si="50"/>
        <v>21_2/22/2024 15:00</v>
      </c>
      <c r="I1628" t="str">
        <f t="shared" si="51"/>
        <v>Katherine Tyree</v>
      </c>
    </row>
    <row r="1629" spans="1:9" x14ac:dyDescent="0.3">
      <c r="A1629" s="1">
        <v>45344.625</v>
      </c>
      <c r="B1629" s="1">
        <v>45344.666666666664</v>
      </c>
      <c r="C1629" t="s">
        <v>480</v>
      </c>
      <c r="D1629">
        <v>205</v>
      </c>
      <c r="E1629" t="s">
        <v>509</v>
      </c>
      <c r="F1629" t="s">
        <v>510</v>
      </c>
      <c r="G1629" t="s">
        <v>511</v>
      </c>
      <c r="H1629" t="str">
        <f t="shared" si="50"/>
        <v>205_2/22/2024 15:00</v>
      </c>
      <c r="I1629" t="str">
        <f t="shared" si="51"/>
        <v>Jessica Pittman</v>
      </c>
    </row>
    <row r="1630" spans="1:9" x14ac:dyDescent="0.3">
      <c r="A1630" s="1">
        <v>45344.625</v>
      </c>
      <c r="B1630" s="1">
        <v>45344.666666666664</v>
      </c>
      <c r="C1630" t="s">
        <v>480</v>
      </c>
      <c r="D1630">
        <v>47</v>
      </c>
      <c r="E1630" t="s">
        <v>481</v>
      </c>
      <c r="F1630" t="s">
        <v>482</v>
      </c>
      <c r="G1630" t="s">
        <v>483</v>
      </c>
      <c r="H1630" t="str">
        <f t="shared" si="50"/>
        <v>47_2/22/2024 15:00</v>
      </c>
      <c r="I1630" t="str">
        <f t="shared" si="51"/>
        <v>Robert Crochet</v>
      </c>
    </row>
    <row r="1631" spans="1:9" x14ac:dyDescent="0.3">
      <c r="A1631" s="1">
        <v>45344.625</v>
      </c>
      <c r="B1631" s="1">
        <v>45344.666666666664</v>
      </c>
      <c r="C1631" t="s">
        <v>480</v>
      </c>
      <c r="D1631">
        <v>96</v>
      </c>
      <c r="E1631" t="s">
        <v>484</v>
      </c>
      <c r="F1631" t="s">
        <v>485</v>
      </c>
      <c r="G1631" t="s">
        <v>486</v>
      </c>
      <c r="H1631" t="str">
        <f t="shared" si="50"/>
        <v>96_2/22/2024 15:00</v>
      </c>
      <c r="I1631" t="str">
        <f t="shared" si="51"/>
        <v>Katherine Tyree</v>
      </c>
    </row>
    <row r="1632" spans="1:9" x14ac:dyDescent="0.3">
      <c r="A1632" s="1">
        <v>45344.645833333336</v>
      </c>
      <c r="B1632" s="1">
        <v>45344.666666666664</v>
      </c>
      <c r="C1632" t="s">
        <v>480</v>
      </c>
      <c r="D1632">
        <v>124</v>
      </c>
      <c r="E1632" t="s">
        <v>506</v>
      </c>
      <c r="F1632" t="s">
        <v>507</v>
      </c>
      <c r="G1632" t="s">
        <v>508</v>
      </c>
      <c r="H1632" t="str">
        <f t="shared" si="50"/>
        <v>124_2/22/2024 15:30</v>
      </c>
      <c r="I1632" t="str">
        <f t="shared" si="51"/>
        <v>Victoria Miley</v>
      </c>
    </row>
    <row r="1633" spans="1:9" x14ac:dyDescent="0.3">
      <c r="A1633" s="1">
        <v>45344.645833333336</v>
      </c>
      <c r="B1633" s="1">
        <v>45344.666666666664</v>
      </c>
      <c r="C1633" t="s">
        <v>480</v>
      </c>
      <c r="D1633">
        <v>216</v>
      </c>
      <c r="E1633" t="s">
        <v>497</v>
      </c>
      <c r="F1633" t="s">
        <v>498</v>
      </c>
      <c r="G1633" t="s">
        <v>499</v>
      </c>
      <c r="H1633" t="str">
        <f t="shared" si="50"/>
        <v>216_2/22/2024 15:30</v>
      </c>
      <c r="I1633" t="str">
        <f t="shared" si="51"/>
        <v>Christian Litz</v>
      </c>
    </row>
    <row r="1634" spans="1:9" x14ac:dyDescent="0.3">
      <c r="A1634" s="1">
        <v>45344.645833333336</v>
      </c>
      <c r="B1634" s="1">
        <v>45344.666666666664</v>
      </c>
      <c r="C1634" t="s">
        <v>487</v>
      </c>
      <c r="D1634">
        <v>283</v>
      </c>
      <c r="E1634" t="s">
        <v>494</v>
      </c>
      <c r="F1634" t="s">
        <v>495</v>
      </c>
      <c r="G1634" t="s">
        <v>496</v>
      </c>
      <c r="H1634" t="str">
        <f t="shared" si="50"/>
        <v>283_2/22/2024 15:30</v>
      </c>
      <c r="I1634" t="str">
        <f t="shared" si="51"/>
        <v>Kelli Cruthirds</v>
      </c>
    </row>
    <row r="1635" spans="1:9" x14ac:dyDescent="0.3">
      <c r="A1635" s="1">
        <v>45344.666666666664</v>
      </c>
      <c r="B1635" s="1">
        <v>45344.6875</v>
      </c>
      <c r="C1635" t="s">
        <v>480</v>
      </c>
      <c r="D1635">
        <v>83</v>
      </c>
      <c r="E1635" t="s">
        <v>506</v>
      </c>
      <c r="F1635" t="s">
        <v>507</v>
      </c>
      <c r="G1635" t="s">
        <v>508</v>
      </c>
      <c r="H1635" t="str">
        <f t="shared" si="50"/>
        <v>83_2/22/2024 16:00</v>
      </c>
      <c r="I1635" t="str">
        <f t="shared" si="51"/>
        <v>Victoria Miley</v>
      </c>
    </row>
    <row r="1636" spans="1:9" x14ac:dyDescent="0.3">
      <c r="A1636" s="1">
        <v>45344.666666666664</v>
      </c>
      <c r="B1636" s="1">
        <v>45344.6875</v>
      </c>
      <c r="C1636" t="s">
        <v>480</v>
      </c>
      <c r="D1636">
        <v>189</v>
      </c>
      <c r="E1636" t="s">
        <v>497</v>
      </c>
      <c r="F1636" t="s">
        <v>498</v>
      </c>
      <c r="G1636" t="s">
        <v>499</v>
      </c>
      <c r="H1636" t="str">
        <f t="shared" si="50"/>
        <v>189_2/22/2024 16:00</v>
      </c>
      <c r="I1636" t="str">
        <f t="shared" si="51"/>
        <v>Christian Litz</v>
      </c>
    </row>
    <row r="1637" spans="1:9" x14ac:dyDescent="0.3">
      <c r="A1637" s="1">
        <v>45344.666666666664</v>
      </c>
      <c r="B1637" s="1">
        <v>45344.6875</v>
      </c>
      <c r="C1637" t="s">
        <v>480</v>
      </c>
      <c r="D1637">
        <v>281</v>
      </c>
      <c r="E1637" t="s">
        <v>503</v>
      </c>
      <c r="F1637" t="s">
        <v>504</v>
      </c>
      <c r="G1637" t="s">
        <v>505</v>
      </c>
      <c r="H1637" t="str">
        <f t="shared" si="50"/>
        <v>281_2/22/2024 16:00</v>
      </c>
      <c r="I1637" t="str">
        <f t="shared" si="51"/>
        <v>D'Anna Pullen</v>
      </c>
    </row>
    <row r="1638" spans="1:9" x14ac:dyDescent="0.3">
      <c r="A1638" s="1">
        <v>45344.666666666664</v>
      </c>
      <c r="B1638" s="1">
        <v>45344.6875</v>
      </c>
      <c r="C1638" t="s">
        <v>487</v>
      </c>
      <c r="D1638">
        <v>48</v>
      </c>
      <c r="E1638" t="s">
        <v>494</v>
      </c>
      <c r="F1638" t="s">
        <v>495</v>
      </c>
      <c r="G1638" t="s">
        <v>496</v>
      </c>
      <c r="H1638" t="str">
        <f t="shared" si="50"/>
        <v>48_2/22/2024 16:00</v>
      </c>
      <c r="I1638" t="str">
        <f t="shared" si="51"/>
        <v>Kelli Cruthirds</v>
      </c>
    </row>
    <row r="1639" spans="1:9" x14ac:dyDescent="0.3">
      <c r="A1639" s="1">
        <v>45344.666666666664</v>
      </c>
      <c r="B1639" s="1">
        <v>45344.708333333336</v>
      </c>
      <c r="C1639" t="s">
        <v>480</v>
      </c>
      <c r="D1639">
        <v>97</v>
      </c>
      <c r="E1639" t="s">
        <v>484</v>
      </c>
      <c r="F1639" t="s">
        <v>485</v>
      </c>
      <c r="G1639" t="s">
        <v>486</v>
      </c>
      <c r="H1639" t="str">
        <f t="shared" si="50"/>
        <v>97_2/22/2024 16:00</v>
      </c>
      <c r="I1639" t="str">
        <f t="shared" si="51"/>
        <v>Katherine Tyree</v>
      </c>
    </row>
    <row r="1640" spans="1:9" x14ac:dyDescent="0.3">
      <c r="A1640" s="1">
        <v>45344.666666666664</v>
      </c>
      <c r="B1640" s="1">
        <v>45344.708333333336</v>
      </c>
      <c r="C1640" t="s">
        <v>480</v>
      </c>
      <c r="D1640">
        <v>170</v>
      </c>
      <c r="E1640" t="s">
        <v>509</v>
      </c>
      <c r="F1640" t="s">
        <v>510</v>
      </c>
      <c r="G1640" t="s">
        <v>511</v>
      </c>
      <c r="H1640" t="str">
        <f t="shared" si="50"/>
        <v>170_2/22/2024 16:00</v>
      </c>
      <c r="I1640" t="str">
        <f t="shared" si="51"/>
        <v>Jessica Pittman</v>
      </c>
    </row>
    <row r="1641" spans="1:9" x14ac:dyDescent="0.3">
      <c r="A1641" s="1">
        <v>45344.666666666664</v>
      </c>
      <c r="B1641" s="1">
        <v>45344.708333333336</v>
      </c>
      <c r="C1641" t="s">
        <v>480</v>
      </c>
      <c r="D1641">
        <v>111</v>
      </c>
      <c r="E1641" t="s">
        <v>484</v>
      </c>
      <c r="F1641" t="s">
        <v>485</v>
      </c>
      <c r="G1641" t="s">
        <v>486</v>
      </c>
      <c r="H1641" t="str">
        <f t="shared" si="50"/>
        <v>111_2/22/2024 16:00</v>
      </c>
      <c r="I1641" t="str">
        <f t="shared" si="51"/>
        <v>Katherine Tyree</v>
      </c>
    </row>
    <row r="1642" spans="1:9" x14ac:dyDescent="0.3">
      <c r="A1642" s="1">
        <v>45344.666666666664</v>
      </c>
      <c r="B1642" s="1">
        <v>45344.708333333336</v>
      </c>
      <c r="C1642" t="s">
        <v>480</v>
      </c>
      <c r="D1642">
        <v>147</v>
      </c>
      <c r="E1642" t="s">
        <v>509</v>
      </c>
      <c r="F1642" t="s">
        <v>510</v>
      </c>
      <c r="G1642" t="s">
        <v>511</v>
      </c>
      <c r="H1642" t="str">
        <f t="shared" si="50"/>
        <v>147_2/22/2024 16:00</v>
      </c>
      <c r="I1642" t="str">
        <f t="shared" si="51"/>
        <v>Jessica Pittman</v>
      </c>
    </row>
    <row r="1643" spans="1:9" x14ac:dyDescent="0.3">
      <c r="A1643" s="1">
        <v>45344.666666666664</v>
      </c>
      <c r="B1643" s="1">
        <v>45344.708333333336</v>
      </c>
      <c r="C1643" t="s">
        <v>480</v>
      </c>
      <c r="D1643">
        <v>43</v>
      </c>
      <c r="E1643" t="s">
        <v>481</v>
      </c>
      <c r="F1643" t="s">
        <v>482</v>
      </c>
      <c r="G1643" t="s">
        <v>483</v>
      </c>
      <c r="H1643" t="str">
        <f t="shared" si="50"/>
        <v>43_2/22/2024 16:00</v>
      </c>
      <c r="I1643" t="str">
        <f t="shared" si="51"/>
        <v>Robert Crochet</v>
      </c>
    </row>
    <row r="1644" spans="1:9" x14ac:dyDescent="0.3">
      <c r="A1644" s="1">
        <v>45344.6875</v>
      </c>
      <c r="B1644" s="1">
        <v>45344.708333333336</v>
      </c>
      <c r="C1644" t="s">
        <v>480</v>
      </c>
      <c r="D1644">
        <v>274</v>
      </c>
      <c r="E1644" t="s">
        <v>506</v>
      </c>
      <c r="F1644" t="s">
        <v>507</v>
      </c>
      <c r="G1644" t="s">
        <v>508</v>
      </c>
      <c r="H1644" t="str">
        <f t="shared" si="50"/>
        <v>274_2/22/2024 16:30</v>
      </c>
      <c r="I1644" t="str">
        <f t="shared" si="51"/>
        <v>Victoria Miley</v>
      </c>
    </row>
    <row r="1645" spans="1:9" x14ac:dyDescent="0.3">
      <c r="A1645" s="1">
        <v>45344.6875</v>
      </c>
      <c r="B1645" s="1">
        <v>45344.708333333336</v>
      </c>
      <c r="C1645" t="s">
        <v>480</v>
      </c>
      <c r="D1645">
        <v>309</v>
      </c>
      <c r="E1645" t="s">
        <v>503</v>
      </c>
      <c r="F1645" t="s">
        <v>504</v>
      </c>
      <c r="G1645" t="s">
        <v>505</v>
      </c>
      <c r="H1645" t="str">
        <f t="shared" si="50"/>
        <v>309_2/22/2024 16:30</v>
      </c>
      <c r="I1645" t="str">
        <f t="shared" si="51"/>
        <v>D'Anna Pullen</v>
      </c>
    </row>
    <row r="1646" spans="1:9" x14ac:dyDescent="0.3">
      <c r="A1646" s="1">
        <v>45344.6875</v>
      </c>
      <c r="B1646" s="1">
        <v>45344.708333333336</v>
      </c>
      <c r="C1646" t="s">
        <v>480</v>
      </c>
      <c r="D1646">
        <v>203</v>
      </c>
      <c r="E1646" t="s">
        <v>497</v>
      </c>
      <c r="F1646" t="s">
        <v>498</v>
      </c>
      <c r="G1646" t="s">
        <v>499</v>
      </c>
      <c r="H1646" t="str">
        <f t="shared" si="50"/>
        <v>203_2/22/2024 16:30</v>
      </c>
      <c r="I1646" t="str">
        <f t="shared" si="51"/>
        <v>Christian Litz</v>
      </c>
    </row>
    <row r="1647" spans="1:9" x14ac:dyDescent="0.3">
      <c r="A1647" s="1">
        <v>45344.708333333336</v>
      </c>
      <c r="B1647" s="1">
        <v>45344.729166666664</v>
      </c>
      <c r="C1647" t="s">
        <v>480</v>
      </c>
      <c r="D1647">
        <v>202</v>
      </c>
      <c r="E1647" t="s">
        <v>503</v>
      </c>
      <c r="F1647" t="s">
        <v>504</v>
      </c>
      <c r="G1647" t="s">
        <v>505</v>
      </c>
      <c r="H1647" t="str">
        <f t="shared" si="50"/>
        <v>202_2/22/2024 17:00</v>
      </c>
      <c r="I1647" t="str">
        <f t="shared" si="51"/>
        <v>D'Anna Pullen</v>
      </c>
    </row>
    <row r="1648" spans="1:9" x14ac:dyDescent="0.3">
      <c r="A1648" s="1">
        <v>45344.708333333336</v>
      </c>
      <c r="B1648" s="1">
        <v>45344.729166666664</v>
      </c>
      <c r="C1648" t="s">
        <v>480</v>
      </c>
      <c r="D1648">
        <v>201</v>
      </c>
      <c r="E1648" t="s">
        <v>506</v>
      </c>
      <c r="F1648" t="s">
        <v>507</v>
      </c>
      <c r="G1648" t="s">
        <v>508</v>
      </c>
      <c r="H1648" t="str">
        <f t="shared" si="50"/>
        <v>201_2/22/2024 17:00</v>
      </c>
      <c r="I1648" t="str">
        <f t="shared" si="51"/>
        <v>Victoria Miley</v>
      </c>
    </row>
    <row r="1649" spans="1:9" x14ac:dyDescent="0.3">
      <c r="A1649" s="1">
        <v>45344.708333333336</v>
      </c>
      <c r="B1649" s="1">
        <v>45344.729166666664</v>
      </c>
      <c r="C1649" t="s">
        <v>487</v>
      </c>
      <c r="D1649">
        <v>212</v>
      </c>
      <c r="E1649" t="s">
        <v>494</v>
      </c>
      <c r="F1649" t="s">
        <v>495</v>
      </c>
      <c r="G1649" t="s">
        <v>496</v>
      </c>
      <c r="H1649" t="str">
        <f t="shared" si="50"/>
        <v>212_2/22/2024 17:00</v>
      </c>
      <c r="I1649" t="str">
        <f t="shared" si="51"/>
        <v>Kelli Cruthirds</v>
      </c>
    </row>
    <row r="1650" spans="1:9" x14ac:dyDescent="0.3">
      <c r="A1650" s="1">
        <v>45344.708333333336</v>
      </c>
      <c r="B1650" s="1">
        <v>45344.75</v>
      </c>
      <c r="C1650" t="s">
        <v>480</v>
      </c>
      <c r="D1650">
        <v>260</v>
      </c>
      <c r="E1650" t="s">
        <v>481</v>
      </c>
      <c r="F1650" t="s">
        <v>482</v>
      </c>
      <c r="G1650" t="s">
        <v>483</v>
      </c>
      <c r="H1650" t="str">
        <f t="shared" si="50"/>
        <v>260_2/22/2024 17:00</v>
      </c>
      <c r="I1650" t="str">
        <f t="shared" si="51"/>
        <v>Robert Crochet</v>
      </c>
    </row>
    <row r="1651" spans="1:9" x14ac:dyDescent="0.3">
      <c r="A1651" s="1">
        <v>45344.708333333336</v>
      </c>
      <c r="B1651" s="1">
        <v>45344.75</v>
      </c>
      <c r="C1651" t="s">
        <v>480</v>
      </c>
      <c r="D1651">
        <v>292</v>
      </c>
      <c r="E1651" t="s">
        <v>497</v>
      </c>
      <c r="F1651" t="s">
        <v>498</v>
      </c>
      <c r="G1651" t="s">
        <v>499</v>
      </c>
      <c r="H1651" t="str">
        <f t="shared" si="50"/>
        <v>292_2/22/2024 17:00</v>
      </c>
      <c r="I1651" t="str">
        <f t="shared" si="51"/>
        <v>Christian Litz</v>
      </c>
    </row>
    <row r="1652" spans="1:9" x14ac:dyDescent="0.3">
      <c r="A1652" s="1">
        <v>45344.708333333336</v>
      </c>
      <c r="B1652" s="1">
        <v>45344.75</v>
      </c>
      <c r="C1652" t="s">
        <v>480</v>
      </c>
      <c r="D1652">
        <v>207</v>
      </c>
      <c r="E1652" t="s">
        <v>481</v>
      </c>
      <c r="F1652" t="s">
        <v>482</v>
      </c>
      <c r="G1652" t="s">
        <v>483</v>
      </c>
      <c r="H1652" t="str">
        <f t="shared" si="50"/>
        <v>207_2/22/2024 17:00</v>
      </c>
      <c r="I1652" t="str">
        <f t="shared" si="51"/>
        <v>Robert Crochet</v>
      </c>
    </row>
    <row r="1653" spans="1:9" x14ac:dyDescent="0.3">
      <c r="A1653" s="1">
        <v>45344.708333333336</v>
      </c>
      <c r="B1653" s="1">
        <v>45344.75</v>
      </c>
      <c r="C1653" t="s">
        <v>480</v>
      </c>
      <c r="D1653">
        <v>198</v>
      </c>
      <c r="E1653" t="s">
        <v>509</v>
      </c>
      <c r="F1653" t="s">
        <v>510</v>
      </c>
      <c r="G1653" t="s">
        <v>511</v>
      </c>
      <c r="H1653" t="str">
        <f t="shared" si="50"/>
        <v>198_2/22/2024 17:00</v>
      </c>
      <c r="I1653" t="str">
        <f t="shared" si="51"/>
        <v>Jessica Pittman</v>
      </c>
    </row>
    <row r="1654" spans="1:9" x14ac:dyDescent="0.3">
      <c r="A1654" s="1">
        <v>45344.708333333336</v>
      </c>
      <c r="B1654" s="1">
        <v>45344.75</v>
      </c>
      <c r="C1654" t="s">
        <v>480</v>
      </c>
      <c r="D1654">
        <v>44</v>
      </c>
      <c r="E1654" t="s">
        <v>509</v>
      </c>
      <c r="F1654" t="s">
        <v>510</v>
      </c>
      <c r="G1654" t="s">
        <v>511</v>
      </c>
      <c r="H1654" t="str">
        <f t="shared" si="50"/>
        <v>44_2/22/2024 17:00</v>
      </c>
      <c r="I1654" t="str">
        <f t="shared" si="51"/>
        <v>Jessica Pittman</v>
      </c>
    </row>
    <row r="1655" spans="1:9" x14ac:dyDescent="0.3">
      <c r="A1655" s="1">
        <v>45344.708333333336</v>
      </c>
      <c r="B1655" s="1">
        <v>45344.75</v>
      </c>
      <c r="C1655" t="s">
        <v>480</v>
      </c>
      <c r="D1655">
        <v>256</v>
      </c>
      <c r="E1655" t="s">
        <v>484</v>
      </c>
      <c r="F1655" t="s">
        <v>485</v>
      </c>
      <c r="G1655" t="s">
        <v>486</v>
      </c>
      <c r="H1655" t="str">
        <f t="shared" si="50"/>
        <v>256_2/22/2024 17:00</v>
      </c>
      <c r="I1655" t="str">
        <f t="shared" si="51"/>
        <v>Katherine Tyree</v>
      </c>
    </row>
    <row r="1656" spans="1:9" x14ac:dyDescent="0.3">
      <c r="A1656" s="1">
        <v>45344.708333333336</v>
      </c>
      <c r="B1656" s="1">
        <v>45344.75</v>
      </c>
      <c r="C1656" t="s">
        <v>480</v>
      </c>
      <c r="D1656">
        <v>279</v>
      </c>
      <c r="E1656" t="s">
        <v>484</v>
      </c>
      <c r="F1656" t="s">
        <v>485</v>
      </c>
      <c r="G1656" t="s">
        <v>486</v>
      </c>
      <c r="H1656" t="str">
        <f t="shared" si="50"/>
        <v>279_2/22/2024 17:00</v>
      </c>
      <c r="I1656" t="str">
        <f t="shared" si="51"/>
        <v>Katherine Tyree</v>
      </c>
    </row>
    <row r="1657" spans="1:9" x14ac:dyDescent="0.3">
      <c r="A1657" s="1">
        <v>45344.729166666664</v>
      </c>
      <c r="B1657" s="1">
        <v>45344.75</v>
      </c>
      <c r="C1657" t="s">
        <v>480</v>
      </c>
      <c r="D1657">
        <v>150</v>
      </c>
      <c r="E1657" t="s">
        <v>506</v>
      </c>
      <c r="F1657" t="s">
        <v>507</v>
      </c>
      <c r="G1657" t="s">
        <v>508</v>
      </c>
      <c r="H1657" t="str">
        <f t="shared" si="50"/>
        <v>150_2/22/2024 17:30</v>
      </c>
      <c r="I1657" t="str">
        <f t="shared" si="51"/>
        <v>Victoria Miley</v>
      </c>
    </row>
    <row r="1658" spans="1:9" x14ac:dyDescent="0.3">
      <c r="A1658" s="1">
        <v>45344.729166666664</v>
      </c>
      <c r="B1658" s="1">
        <v>45344.75</v>
      </c>
      <c r="C1658" t="s">
        <v>480</v>
      </c>
      <c r="D1658">
        <v>218</v>
      </c>
      <c r="E1658" t="s">
        <v>503</v>
      </c>
      <c r="F1658" t="s">
        <v>504</v>
      </c>
      <c r="G1658" t="s">
        <v>505</v>
      </c>
      <c r="H1658" t="str">
        <f t="shared" si="50"/>
        <v>218_2/22/2024 17:30</v>
      </c>
      <c r="I1658" t="str">
        <f t="shared" si="51"/>
        <v>D'Anna Pullen</v>
      </c>
    </row>
    <row r="1659" spans="1:9" x14ac:dyDescent="0.3">
      <c r="A1659" s="1">
        <v>45344.729166666664</v>
      </c>
      <c r="B1659" s="1">
        <v>45344.75</v>
      </c>
      <c r="C1659" t="s">
        <v>480</v>
      </c>
      <c r="D1659">
        <v>46</v>
      </c>
      <c r="E1659" t="s">
        <v>503</v>
      </c>
      <c r="F1659" t="s">
        <v>504</v>
      </c>
      <c r="G1659" t="s">
        <v>505</v>
      </c>
      <c r="H1659" t="str">
        <f t="shared" si="50"/>
        <v>46_2/22/2024 17:30</v>
      </c>
      <c r="I1659" t="str">
        <f t="shared" si="51"/>
        <v>D'Anna Pullen</v>
      </c>
    </row>
    <row r="1660" spans="1:9" x14ac:dyDescent="0.3">
      <c r="A1660" s="1">
        <v>45344.729166666664</v>
      </c>
      <c r="B1660" s="1">
        <v>45344.75</v>
      </c>
      <c r="C1660" t="s">
        <v>487</v>
      </c>
      <c r="D1660">
        <v>300</v>
      </c>
      <c r="E1660" t="s">
        <v>494</v>
      </c>
      <c r="F1660" t="s">
        <v>495</v>
      </c>
      <c r="G1660" t="s">
        <v>496</v>
      </c>
      <c r="H1660" t="str">
        <f t="shared" si="50"/>
        <v>300_2/22/2024 17:30</v>
      </c>
      <c r="I1660" t="str">
        <f t="shared" si="51"/>
        <v>Kelli Cruthirds</v>
      </c>
    </row>
    <row r="1661" spans="1:9" x14ac:dyDescent="0.3">
      <c r="A1661" s="1">
        <v>45345.291666666664</v>
      </c>
      <c r="B1661" s="1">
        <v>45345.333333333336</v>
      </c>
      <c r="C1661" t="s">
        <v>480</v>
      </c>
      <c r="D1661">
        <v>100</v>
      </c>
      <c r="E1661" t="s">
        <v>497</v>
      </c>
      <c r="F1661" t="s">
        <v>498</v>
      </c>
      <c r="G1661" t="s">
        <v>499</v>
      </c>
      <c r="H1661" t="str">
        <f t="shared" si="50"/>
        <v>100_2/23/2024 07:00</v>
      </c>
      <c r="I1661" t="str">
        <f t="shared" si="51"/>
        <v>Christian Litz</v>
      </c>
    </row>
    <row r="1662" spans="1:9" x14ac:dyDescent="0.3">
      <c r="A1662" s="1">
        <v>45345.291666666664</v>
      </c>
      <c r="B1662" s="1">
        <v>45345.333333333336</v>
      </c>
      <c r="C1662" t="s">
        <v>487</v>
      </c>
      <c r="D1662">
        <v>70</v>
      </c>
      <c r="E1662" t="s">
        <v>500</v>
      </c>
      <c r="F1662" t="s">
        <v>501</v>
      </c>
      <c r="G1662" t="s">
        <v>502</v>
      </c>
      <c r="H1662" t="str">
        <f t="shared" si="50"/>
        <v>70_2/23/2024 07:00</v>
      </c>
      <c r="I1662" t="str">
        <f t="shared" si="51"/>
        <v>James Allen</v>
      </c>
    </row>
    <row r="1663" spans="1:9" x14ac:dyDescent="0.3">
      <c r="A1663" s="1">
        <v>45345.291666666664</v>
      </c>
      <c r="B1663" s="1">
        <v>45345.333333333336</v>
      </c>
      <c r="C1663" t="s">
        <v>487</v>
      </c>
      <c r="D1663">
        <v>112</v>
      </c>
      <c r="E1663" t="s">
        <v>500</v>
      </c>
      <c r="F1663" t="s">
        <v>501</v>
      </c>
      <c r="G1663" t="s">
        <v>502</v>
      </c>
      <c r="H1663" t="str">
        <f t="shared" si="50"/>
        <v>112_2/23/2024 07:00</v>
      </c>
      <c r="I1663" t="str">
        <f t="shared" si="51"/>
        <v>James Allen</v>
      </c>
    </row>
    <row r="1664" spans="1:9" x14ac:dyDescent="0.3">
      <c r="A1664" s="1">
        <v>45345.333333333336</v>
      </c>
      <c r="B1664" s="1">
        <v>45345.354166666664</v>
      </c>
      <c r="C1664" t="s">
        <v>480</v>
      </c>
      <c r="D1664">
        <v>137</v>
      </c>
      <c r="E1664" t="s">
        <v>503</v>
      </c>
      <c r="F1664" t="s">
        <v>504</v>
      </c>
      <c r="G1664" t="s">
        <v>505</v>
      </c>
      <c r="H1664" t="str">
        <f t="shared" si="50"/>
        <v>137_2/23/2024 08:00</v>
      </c>
      <c r="I1664" t="str">
        <f t="shared" si="51"/>
        <v>D'Anna Pullen</v>
      </c>
    </row>
    <row r="1665" spans="1:9" x14ac:dyDescent="0.3">
      <c r="A1665" s="1">
        <v>45345.333333333336</v>
      </c>
      <c r="B1665" s="1">
        <v>45345.354166666664</v>
      </c>
      <c r="C1665" t="s">
        <v>480</v>
      </c>
      <c r="D1665">
        <v>245</v>
      </c>
      <c r="E1665" t="s">
        <v>488</v>
      </c>
      <c r="F1665" t="s">
        <v>489</v>
      </c>
      <c r="G1665" t="s">
        <v>490</v>
      </c>
      <c r="H1665" t="str">
        <f t="shared" si="50"/>
        <v>245_2/23/2024 08:00</v>
      </c>
      <c r="I1665" t="str">
        <f t="shared" si="51"/>
        <v>Kelsea Rodriguez</v>
      </c>
    </row>
    <row r="1666" spans="1:9" x14ac:dyDescent="0.3">
      <c r="A1666" s="1">
        <v>45345.333333333336</v>
      </c>
      <c r="B1666" s="1">
        <v>45345.354166666664</v>
      </c>
      <c r="C1666" t="s">
        <v>480</v>
      </c>
      <c r="D1666">
        <v>58</v>
      </c>
      <c r="E1666" t="s">
        <v>506</v>
      </c>
      <c r="F1666" t="s">
        <v>507</v>
      </c>
      <c r="G1666" t="s">
        <v>508</v>
      </c>
      <c r="H1666" t="str">
        <f t="shared" si="50"/>
        <v>58_2/23/2024 08:00</v>
      </c>
      <c r="I1666" t="str">
        <f t="shared" si="51"/>
        <v>Victoria Miley</v>
      </c>
    </row>
    <row r="1667" spans="1:9" x14ac:dyDescent="0.3">
      <c r="A1667" s="1">
        <v>45345.333333333336</v>
      </c>
      <c r="B1667" s="1">
        <v>45345.375</v>
      </c>
      <c r="C1667" t="s">
        <v>480</v>
      </c>
      <c r="D1667">
        <v>34</v>
      </c>
      <c r="E1667" t="s">
        <v>512</v>
      </c>
      <c r="F1667" t="s">
        <v>513</v>
      </c>
      <c r="G1667" t="s">
        <v>514</v>
      </c>
      <c r="H1667" t="str">
        <f t="shared" ref="H1667:H1730" si="52">D1667&amp;"_"&amp;TEXT(A1667,"m/d/yyyy hh:mm")</f>
        <v>34_2/23/2024 08:00</v>
      </c>
      <c r="I1667" t="str">
        <f t="shared" si="51"/>
        <v>Amber Hickman</v>
      </c>
    </row>
    <row r="1668" spans="1:9" x14ac:dyDescent="0.3">
      <c r="A1668" s="1">
        <v>45345.333333333336</v>
      </c>
      <c r="B1668" s="1">
        <v>45345.375</v>
      </c>
      <c r="C1668" t="s">
        <v>480</v>
      </c>
      <c r="D1668">
        <v>30</v>
      </c>
      <c r="E1668" t="s">
        <v>497</v>
      </c>
      <c r="F1668" t="s">
        <v>498</v>
      </c>
      <c r="G1668" t="s">
        <v>499</v>
      </c>
      <c r="H1668" t="str">
        <f t="shared" si="52"/>
        <v>30_2/23/2024 08:00</v>
      </c>
      <c r="I1668" t="str">
        <f t="shared" ref="I1668:I1731" si="53">F1668&amp;" "&amp;G1668</f>
        <v>Christian Litz</v>
      </c>
    </row>
    <row r="1669" spans="1:9" x14ac:dyDescent="0.3">
      <c r="A1669" s="1">
        <v>45345.333333333336</v>
      </c>
      <c r="B1669" s="1">
        <v>45345.375</v>
      </c>
      <c r="C1669" t="s">
        <v>480</v>
      </c>
      <c r="D1669">
        <v>196</v>
      </c>
      <c r="E1669" t="s">
        <v>497</v>
      </c>
      <c r="F1669" t="s">
        <v>498</v>
      </c>
      <c r="G1669" t="s">
        <v>499</v>
      </c>
      <c r="H1669" t="str">
        <f t="shared" si="52"/>
        <v>196_2/23/2024 08:00</v>
      </c>
      <c r="I1669" t="str">
        <f t="shared" si="53"/>
        <v>Christian Litz</v>
      </c>
    </row>
    <row r="1670" spans="1:9" x14ac:dyDescent="0.3">
      <c r="A1670" s="1">
        <v>45345.333333333336</v>
      </c>
      <c r="B1670" s="1">
        <v>45345.375</v>
      </c>
      <c r="C1670" t="s">
        <v>487</v>
      </c>
      <c r="D1670">
        <v>161</v>
      </c>
      <c r="E1670" t="s">
        <v>500</v>
      </c>
      <c r="F1670" t="s">
        <v>501</v>
      </c>
      <c r="G1670" t="s">
        <v>502</v>
      </c>
      <c r="H1670" t="str">
        <f t="shared" si="52"/>
        <v>161_2/23/2024 08:00</v>
      </c>
      <c r="I1670" t="str">
        <f t="shared" si="53"/>
        <v>James Allen</v>
      </c>
    </row>
    <row r="1671" spans="1:9" x14ac:dyDescent="0.3">
      <c r="A1671" s="1">
        <v>45345.333333333336</v>
      </c>
      <c r="B1671" s="1">
        <v>45345.375</v>
      </c>
      <c r="C1671" t="s">
        <v>487</v>
      </c>
      <c r="D1671">
        <v>224</v>
      </c>
      <c r="E1671" t="s">
        <v>515</v>
      </c>
      <c r="F1671" t="s">
        <v>516</v>
      </c>
      <c r="G1671" t="s">
        <v>517</v>
      </c>
      <c r="H1671" t="str">
        <f t="shared" si="52"/>
        <v>224_2/23/2024 08:00</v>
      </c>
      <c r="I1671" t="str">
        <f t="shared" si="53"/>
        <v>Breanna Grieco</v>
      </c>
    </row>
    <row r="1672" spans="1:9" x14ac:dyDescent="0.3">
      <c r="A1672" s="1">
        <v>45345.333333333336</v>
      </c>
      <c r="B1672" s="1">
        <v>45345.375</v>
      </c>
      <c r="C1672" t="s">
        <v>487</v>
      </c>
      <c r="D1672">
        <v>17</v>
      </c>
      <c r="E1672" t="s">
        <v>500</v>
      </c>
      <c r="F1672" t="s">
        <v>501</v>
      </c>
      <c r="G1672" t="s">
        <v>502</v>
      </c>
      <c r="H1672" t="str">
        <f t="shared" si="52"/>
        <v>17_2/23/2024 08:00</v>
      </c>
      <c r="I1672" t="str">
        <f t="shared" si="53"/>
        <v>James Allen</v>
      </c>
    </row>
    <row r="1673" spans="1:9" x14ac:dyDescent="0.3">
      <c r="A1673" s="1">
        <v>45345.354166666664</v>
      </c>
      <c r="B1673" s="1">
        <v>45345.375</v>
      </c>
      <c r="C1673" t="s">
        <v>480</v>
      </c>
      <c r="D1673">
        <v>245</v>
      </c>
      <c r="E1673" t="s">
        <v>506</v>
      </c>
      <c r="F1673" t="s">
        <v>507</v>
      </c>
      <c r="G1673" t="s">
        <v>508</v>
      </c>
      <c r="H1673" t="str">
        <f t="shared" si="52"/>
        <v>245_2/23/2024 08:30</v>
      </c>
      <c r="I1673" t="str">
        <f t="shared" si="53"/>
        <v>Victoria Miley</v>
      </c>
    </row>
    <row r="1674" spans="1:9" x14ac:dyDescent="0.3">
      <c r="A1674" s="1">
        <v>45345.354166666664</v>
      </c>
      <c r="B1674" s="1">
        <v>45345.375</v>
      </c>
      <c r="C1674" t="s">
        <v>480</v>
      </c>
      <c r="D1674">
        <v>246</v>
      </c>
      <c r="E1674" t="s">
        <v>488</v>
      </c>
      <c r="F1674" t="s">
        <v>489</v>
      </c>
      <c r="G1674" t="s">
        <v>490</v>
      </c>
      <c r="H1674" t="str">
        <f t="shared" si="52"/>
        <v>246_2/23/2024 08:30</v>
      </c>
      <c r="I1674" t="str">
        <f t="shared" si="53"/>
        <v>Kelsea Rodriguez</v>
      </c>
    </row>
    <row r="1675" spans="1:9" x14ac:dyDescent="0.3">
      <c r="A1675" s="1">
        <v>45345.354166666664</v>
      </c>
      <c r="B1675" s="1">
        <v>45345.375</v>
      </c>
      <c r="C1675" t="s">
        <v>480</v>
      </c>
      <c r="D1675">
        <v>335</v>
      </c>
      <c r="E1675" t="s">
        <v>503</v>
      </c>
      <c r="F1675" t="s">
        <v>504</v>
      </c>
      <c r="G1675" t="s">
        <v>505</v>
      </c>
      <c r="H1675" t="str">
        <f t="shared" si="52"/>
        <v>335_2/23/2024 08:30</v>
      </c>
      <c r="I1675" t="str">
        <f t="shared" si="53"/>
        <v>D'Anna Pullen</v>
      </c>
    </row>
    <row r="1676" spans="1:9" x14ac:dyDescent="0.3">
      <c r="A1676" s="1">
        <v>45345.375</v>
      </c>
      <c r="B1676" s="1">
        <v>45345.395833333336</v>
      </c>
      <c r="C1676" t="s">
        <v>480</v>
      </c>
      <c r="D1676">
        <v>254</v>
      </c>
      <c r="E1676" t="s">
        <v>488</v>
      </c>
      <c r="F1676" t="s">
        <v>489</v>
      </c>
      <c r="G1676" t="s">
        <v>490</v>
      </c>
      <c r="H1676" t="str">
        <f t="shared" si="52"/>
        <v>254_2/23/2024 09:00</v>
      </c>
      <c r="I1676" t="str">
        <f t="shared" si="53"/>
        <v>Kelsea Rodriguez</v>
      </c>
    </row>
    <row r="1677" spans="1:9" x14ac:dyDescent="0.3">
      <c r="A1677" s="1">
        <v>45345.375</v>
      </c>
      <c r="B1677" s="1">
        <v>45345.395833333336</v>
      </c>
      <c r="C1677" t="s">
        <v>480</v>
      </c>
      <c r="D1677">
        <v>313</v>
      </c>
      <c r="E1677" t="s">
        <v>497</v>
      </c>
      <c r="F1677" t="s">
        <v>498</v>
      </c>
      <c r="G1677" t="s">
        <v>499</v>
      </c>
      <c r="H1677" t="str">
        <f t="shared" si="52"/>
        <v>313_2/23/2024 09:00</v>
      </c>
      <c r="I1677" t="str">
        <f t="shared" si="53"/>
        <v>Christian Litz</v>
      </c>
    </row>
    <row r="1678" spans="1:9" x14ac:dyDescent="0.3">
      <c r="A1678" s="1">
        <v>45345.375</v>
      </c>
      <c r="B1678" s="1">
        <v>45345.395833333336</v>
      </c>
      <c r="C1678" t="s">
        <v>480</v>
      </c>
      <c r="D1678">
        <v>63</v>
      </c>
      <c r="E1678" t="s">
        <v>503</v>
      </c>
      <c r="F1678" t="s">
        <v>504</v>
      </c>
      <c r="G1678" t="s">
        <v>505</v>
      </c>
      <c r="H1678" t="str">
        <f t="shared" si="52"/>
        <v>63_2/23/2024 09:00</v>
      </c>
      <c r="I1678" t="str">
        <f t="shared" si="53"/>
        <v>D'Anna Pullen</v>
      </c>
    </row>
    <row r="1679" spans="1:9" x14ac:dyDescent="0.3">
      <c r="A1679" s="1">
        <v>45345.375</v>
      </c>
      <c r="B1679" s="1">
        <v>45345.395833333336</v>
      </c>
      <c r="C1679" t="s">
        <v>487</v>
      </c>
      <c r="D1679">
        <v>314</v>
      </c>
      <c r="E1679" t="s">
        <v>494</v>
      </c>
      <c r="F1679" t="s">
        <v>495</v>
      </c>
      <c r="G1679" t="s">
        <v>496</v>
      </c>
      <c r="H1679" t="str">
        <f t="shared" si="52"/>
        <v>314_2/23/2024 09:00</v>
      </c>
      <c r="I1679" t="str">
        <f t="shared" si="53"/>
        <v>Kelli Cruthirds</v>
      </c>
    </row>
    <row r="1680" spans="1:9" x14ac:dyDescent="0.3">
      <c r="A1680" s="1">
        <v>45345.375</v>
      </c>
      <c r="B1680" s="1">
        <v>45345.416666666664</v>
      </c>
      <c r="C1680" t="s">
        <v>480</v>
      </c>
      <c r="D1680">
        <v>347</v>
      </c>
      <c r="E1680" t="s">
        <v>512</v>
      </c>
      <c r="F1680" t="s">
        <v>513</v>
      </c>
      <c r="G1680" t="s">
        <v>514</v>
      </c>
      <c r="H1680" t="str">
        <f t="shared" si="52"/>
        <v>347_2/23/2024 09:00</v>
      </c>
      <c r="I1680" t="str">
        <f t="shared" si="53"/>
        <v>Amber Hickman</v>
      </c>
    </row>
    <row r="1681" spans="1:9" x14ac:dyDescent="0.3">
      <c r="A1681" s="1">
        <v>45345.375</v>
      </c>
      <c r="B1681" s="1">
        <v>45345.416666666664</v>
      </c>
      <c r="C1681" t="s">
        <v>480</v>
      </c>
      <c r="D1681">
        <v>102</v>
      </c>
      <c r="E1681" t="s">
        <v>512</v>
      </c>
      <c r="F1681" t="s">
        <v>513</v>
      </c>
      <c r="G1681" t="s">
        <v>514</v>
      </c>
      <c r="H1681" t="str">
        <f t="shared" si="52"/>
        <v>102_2/23/2024 09:00</v>
      </c>
      <c r="I1681" t="str">
        <f t="shared" si="53"/>
        <v>Amber Hickman</v>
      </c>
    </row>
    <row r="1682" spans="1:9" x14ac:dyDescent="0.3">
      <c r="A1682" s="1">
        <v>45345.375</v>
      </c>
      <c r="B1682" s="1">
        <v>45345.416666666664</v>
      </c>
      <c r="C1682" t="s">
        <v>524</v>
      </c>
      <c r="D1682">
        <v>72</v>
      </c>
      <c r="E1682" t="s">
        <v>481</v>
      </c>
      <c r="F1682" t="s">
        <v>482</v>
      </c>
      <c r="G1682" t="s">
        <v>483</v>
      </c>
      <c r="H1682" t="str">
        <f t="shared" si="52"/>
        <v>72_2/23/2024 09:00</v>
      </c>
      <c r="I1682" t="str">
        <f t="shared" si="53"/>
        <v>Robert Crochet</v>
      </c>
    </row>
    <row r="1683" spans="1:9" x14ac:dyDescent="0.3">
      <c r="A1683" s="1">
        <v>45345.375</v>
      </c>
      <c r="B1683" s="1">
        <v>45345.416666666664</v>
      </c>
      <c r="C1683" t="s">
        <v>487</v>
      </c>
      <c r="D1683">
        <v>168</v>
      </c>
      <c r="E1683" t="s">
        <v>500</v>
      </c>
      <c r="F1683" t="s">
        <v>501</v>
      </c>
      <c r="G1683" t="s">
        <v>502</v>
      </c>
      <c r="H1683" t="str">
        <f t="shared" si="52"/>
        <v>168_2/23/2024 09:00</v>
      </c>
      <c r="I1683" t="str">
        <f t="shared" si="53"/>
        <v>James Allen</v>
      </c>
    </row>
    <row r="1684" spans="1:9" x14ac:dyDescent="0.3">
      <c r="A1684" s="1">
        <v>45345.375</v>
      </c>
      <c r="B1684" s="1">
        <v>45345.416666666664</v>
      </c>
      <c r="C1684" t="s">
        <v>487</v>
      </c>
      <c r="D1684">
        <v>210</v>
      </c>
      <c r="E1684" t="s">
        <v>500</v>
      </c>
      <c r="F1684" t="s">
        <v>501</v>
      </c>
      <c r="G1684" t="s">
        <v>502</v>
      </c>
      <c r="H1684" t="str">
        <f t="shared" si="52"/>
        <v>210_2/23/2024 09:00</v>
      </c>
      <c r="I1684" t="str">
        <f t="shared" si="53"/>
        <v>James Allen</v>
      </c>
    </row>
    <row r="1685" spans="1:9" x14ac:dyDescent="0.3">
      <c r="A1685" s="1">
        <v>45345.375</v>
      </c>
      <c r="B1685" s="1">
        <v>45345.416666666664</v>
      </c>
      <c r="C1685" t="s">
        <v>487</v>
      </c>
      <c r="D1685">
        <v>35</v>
      </c>
      <c r="E1685" t="s">
        <v>515</v>
      </c>
      <c r="F1685" t="s">
        <v>516</v>
      </c>
      <c r="G1685" t="s">
        <v>517</v>
      </c>
      <c r="H1685" t="str">
        <f t="shared" si="52"/>
        <v>35_2/23/2024 09:00</v>
      </c>
      <c r="I1685" t="str">
        <f t="shared" si="53"/>
        <v>Breanna Grieco</v>
      </c>
    </row>
    <row r="1686" spans="1:9" x14ac:dyDescent="0.3">
      <c r="A1686" s="1">
        <v>45345.395833333336</v>
      </c>
      <c r="B1686" s="1">
        <v>45345.416666666664</v>
      </c>
      <c r="C1686" t="s">
        <v>480</v>
      </c>
      <c r="D1686">
        <v>159</v>
      </c>
      <c r="E1686" t="s">
        <v>503</v>
      </c>
      <c r="F1686" t="s">
        <v>504</v>
      </c>
      <c r="G1686" t="s">
        <v>505</v>
      </c>
      <c r="H1686" t="str">
        <f t="shared" si="52"/>
        <v>159_2/23/2024 09:30</v>
      </c>
      <c r="I1686" t="str">
        <f t="shared" si="53"/>
        <v>D'Anna Pullen</v>
      </c>
    </row>
    <row r="1687" spans="1:9" x14ac:dyDescent="0.3">
      <c r="A1687" s="1">
        <v>45345.395833333336</v>
      </c>
      <c r="B1687" s="1">
        <v>45345.416666666664</v>
      </c>
      <c r="C1687" t="s">
        <v>480</v>
      </c>
      <c r="D1687">
        <v>176</v>
      </c>
      <c r="E1687" t="s">
        <v>497</v>
      </c>
      <c r="F1687" t="s">
        <v>498</v>
      </c>
      <c r="G1687" t="s">
        <v>499</v>
      </c>
      <c r="H1687" t="str">
        <f t="shared" si="52"/>
        <v>176_2/23/2024 09:30</v>
      </c>
      <c r="I1687" t="str">
        <f t="shared" si="53"/>
        <v>Christian Litz</v>
      </c>
    </row>
    <row r="1688" spans="1:9" x14ac:dyDescent="0.3">
      <c r="A1688" s="1">
        <v>45345.395833333336</v>
      </c>
      <c r="B1688" s="1">
        <v>45345.416666666664</v>
      </c>
      <c r="C1688" t="s">
        <v>480</v>
      </c>
      <c r="D1688">
        <v>25</v>
      </c>
      <c r="E1688" t="s">
        <v>506</v>
      </c>
      <c r="F1688" t="s">
        <v>507</v>
      </c>
      <c r="G1688" t="s">
        <v>508</v>
      </c>
      <c r="H1688" t="str">
        <f t="shared" si="52"/>
        <v>25_2/23/2024 09:30</v>
      </c>
      <c r="I1688" t="str">
        <f t="shared" si="53"/>
        <v>Victoria Miley</v>
      </c>
    </row>
    <row r="1689" spans="1:9" x14ac:dyDescent="0.3">
      <c r="A1689" s="1">
        <v>45345.416666666664</v>
      </c>
      <c r="B1689" s="1">
        <v>45345.4375</v>
      </c>
      <c r="C1689" t="s">
        <v>480</v>
      </c>
      <c r="D1689">
        <v>159</v>
      </c>
      <c r="E1689" t="s">
        <v>488</v>
      </c>
      <c r="F1689" t="s">
        <v>489</v>
      </c>
      <c r="G1689" t="s">
        <v>490</v>
      </c>
      <c r="H1689" t="str">
        <f t="shared" si="52"/>
        <v>159_2/23/2024 10:00</v>
      </c>
      <c r="I1689" t="str">
        <f t="shared" si="53"/>
        <v>Kelsea Rodriguez</v>
      </c>
    </row>
    <row r="1690" spans="1:9" x14ac:dyDescent="0.3">
      <c r="A1690" s="1">
        <v>45345.416666666664</v>
      </c>
      <c r="B1690" s="1">
        <v>45345.4375</v>
      </c>
      <c r="C1690" t="s">
        <v>480</v>
      </c>
      <c r="D1690">
        <v>76</v>
      </c>
      <c r="E1690" t="s">
        <v>506</v>
      </c>
      <c r="F1690" t="s">
        <v>507</v>
      </c>
      <c r="G1690" t="s">
        <v>508</v>
      </c>
      <c r="H1690" t="str">
        <f t="shared" si="52"/>
        <v>76_2/23/2024 10:00</v>
      </c>
      <c r="I1690" t="str">
        <f t="shared" si="53"/>
        <v>Victoria Miley</v>
      </c>
    </row>
    <row r="1691" spans="1:9" x14ac:dyDescent="0.3">
      <c r="A1691" s="1">
        <v>45345.416666666664</v>
      </c>
      <c r="B1691" s="1">
        <v>45345.4375</v>
      </c>
      <c r="C1691" t="s">
        <v>487</v>
      </c>
      <c r="D1691">
        <v>211</v>
      </c>
      <c r="E1691" t="s">
        <v>494</v>
      </c>
      <c r="F1691" t="s">
        <v>495</v>
      </c>
      <c r="G1691" t="s">
        <v>496</v>
      </c>
      <c r="H1691" t="str">
        <f t="shared" si="52"/>
        <v>211_2/23/2024 10:00</v>
      </c>
      <c r="I1691" t="str">
        <f t="shared" si="53"/>
        <v>Kelli Cruthirds</v>
      </c>
    </row>
    <row r="1692" spans="1:9" x14ac:dyDescent="0.3">
      <c r="A1692" s="1">
        <v>45345.416666666664</v>
      </c>
      <c r="B1692" s="1">
        <v>45345.458333333336</v>
      </c>
      <c r="C1692" t="s">
        <v>480</v>
      </c>
      <c r="D1692">
        <v>98</v>
      </c>
      <c r="E1692" t="s">
        <v>512</v>
      </c>
      <c r="F1692" t="s">
        <v>513</v>
      </c>
      <c r="G1692" t="s">
        <v>514</v>
      </c>
      <c r="H1692" t="str">
        <f t="shared" si="52"/>
        <v>98_2/23/2024 10:00</v>
      </c>
      <c r="I1692" t="str">
        <f t="shared" si="53"/>
        <v>Amber Hickman</v>
      </c>
    </row>
    <row r="1693" spans="1:9" x14ac:dyDescent="0.3">
      <c r="A1693" s="1">
        <v>45345.416666666664</v>
      </c>
      <c r="B1693" s="1">
        <v>45345.458333333336</v>
      </c>
      <c r="C1693" t="s">
        <v>480</v>
      </c>
      <c r="D1693">
        <v>319</v>
      </c>
      <c r="E1693" t="s">
        <v>484</v>
      </c>
      <c r="F1693" t="s">
        <v>485</v>
      </c>
      <c r="G1693" t="s">
        <v>486</v>
      </c>
      <c r="H1693" t="str">
        <f t="shared" si="52"/>
        <v>319_2/23/2024 10:00</v>
      </c>
      <c r="I1693" t="str">
        <f t="shared" si="53"/>
        <v>Katherine Tyree</v>
      </c>
    </row>
    <row r="1694" spans="1:9" x14ac:dyDescent="0.3">
      <c r="A1694" s="1">
        <v>45345.416666666664</v>
      </c>
      <c r="B1694" s="1">
        <v>45345.458333333336</v>
      </c>
      <c r="C1694" t="s">
        <v>480</v>
      </c>
      <c r="D1694">
        <v>241</v>
      </c>
      <c r="E1694" t="s">
        <v>497</v>
      </c>
      <c r="F1694" t="s">
        <v>498</v>
      </c>
      <c r="G1694" t="s">
        <v>499</v>
      </c>
      <c r="H1694" t="str">
        <f t="shared" si="52"/>
        <v>241_2/23/2024 10:00</v>
      </c>
      <c r="I1694" t="str">
        <f t="shared" si="53"/>
        <v>Christian Litz</v>
      </c>
    </row>
    <row r="1695" spans="1:9" x14ac:dyDescent="0.3">
      <c r="A1695" s="1">
        <v>45345.416666666664</v>
      </c>
      <c r="B1695" s="1">
        <v>45345.458333333336</v>
      </c>
      <c r="C1695" t="s">
        <v>480</v>
      </c>
      <c r="D1695">
        <v>166</v>
      </c>
      <c r="E1695" t="s">
        <v>497</v>
      </c>
      <c r="F1695" t="s">
        <v>498</v>
      </c>
      <c r="G1695" t="s">
        <v>499</v>
      </c>
      <c r="H1695" t="str">
        <f t="shared" si="52"/>
        <v>166_2/23/2024 10:00</v>
      </c>
      <c r="I1695" t="str">
        <f t="shared" si="53"/>
        <v>Christian Litz</v>
      </c>
    </row>
    <row r="1696" spans="1:9" x14ac:dyDescent="0.3">
      <c r="A1696" s="1">
        <v>45345.416666666664</v>
      </c>
      <c r="B1696" s="1">
        <v>45345.458333333336</v>
      </c>
      <c r="C1696" t="s">
        <v>480</v>
      </c>
      <c r="D1696">
        <v>165</v>
      </c>
      <c r="E1696" t="s">
        <v>484</v>
      </c>
      <c r="F1696" t="s">
        <v>485</v>
      </c>
      <c r="G1696" t="s">
        <v>486</v>
      </c>
      <c r="H1696" t="str">
        <f t="shared" si="52"/>
        <v>165_2/23/2024 10:00</v>
      </c>
      <c r="I1696" t="str">
        <f t="shared" si="53"/>
        <v>Katherine Tyree</v>
      </c>
    </row>
    <row r="1697" spans="1:9" x14ac:dyDescent="0.3">
      <c r="A1697" s="1">
        <v>45345.416666666664</v>
      </c>
      <c r="B1697" s="1">
        <v>45345.458333333336</v>
      </c>
      <c r="C1697" t="s">
        <v>480</v>
      </c>
      <c r="D1697">
        <v>250</v>
      </c>
      <c r="E1697" t="s">
        <v>497</v>
      </c>
      <c r="F1697" t="s">
        <v>498</v>
      </c>
      <c r="G1697" t="s">
        <v>499</v>
      </c>
      <c r="H1697" t="str">
        <f t="shared" si="52"/>
        <v>250_2/23/2024 10:00</v>
      </c>
      <c r="I1697" t="str">
        <f t="shared" si="53"/>
        <v>Christian Litz</v>
      </c>
    </row>
    <row r="1698" spans="1:9" x14ac:dyDescent="0.3">
      <c r="A1698" s="1">
        <v>45345.416666666664</v>
      </c>
      <c r="B1698" s="1">
        <v>45345.458333333336</v>
      </c>
      <c r="C1698" t="s">
        <v>487</v>
      </c>
      <c r="D1698">
        <v>232</v>
      </c>
      <c r="E1698" t="s">
        <v>515</v>
      </c>
      <c r="F1698" t="s">
        <v>516</v>
      </c>
      <c r="G1698" t="s">
        <v>517</v>
      </c>
      <c r="H1698" t="str">
        <f t="shared" si="52"/>
        <v>232_2/23/2024 10:00</v>
      </c>
      <c r="I1698" t="str">
        <f t="shared" si="53"/>
        <v>Breanna Grieco</v>
      </c>
    </row>
    <row r="1699" spans="1:9" x14ac:dyDescent="0.3">
      <c r="A1699" s="1">
        <v>45345.416666666664</v>
      </c>
      <c r="B1699" s="1">
        <v>45345.458333333336</v>
      </c>
      <c r="C1699" t="s">
        <v>487</v>
      </c>
      <c r="D1699">
        <v>324</v>
      </c>
      <c r="E1699" t="s">
        <v>500</v>
      </c>
      <c r="F1699" t="s">
        <v>501</v>
      </c>
      <c r="G1699" t="s">
        <v>502</v>
      </c>
      <c r="H1699" t="str">
        <f t="shared" si="52"/>
        <v>324_2/23/2024 10:00</v>
      </c>
      <c r="I1699" t="str">
        <f t="shared" si="53"/>
        <v>James Allen</v>
      </c>
    </row>
    <row r="1700" spans="1:9" x14ac:dyDescent="0.3">
      <c r="A1700" s="1">
        <v>45345.416666666664</v>
      </c>
      <c r="B1700" s="1">
        <v>45345.458333333336</v>
      </c>
      <c r="C1700" t="s">
        <v>487</v>
      </c>
      <c r="D1700">
        <v>38</v>
      </c>
      <c r="E1700" t="s">
        <v>500</v>
      </c>
      <c r="F1700" t="s">
        <v>501</v>
      </c>
      <c r="G1700" t="s">
        <v>502</v>
      </c>
      <c r="H1700" t="str">
        <f t="shared" si="52"/>
        <v>38_2/23/2024 10:00</v>
      </c>
      <c r="I1700" t="str">
        <f t="shared" si="53"/>
        <v>James Allen</v>
      </c>
    </row>
    <row r="1701" spans="1:9" x14ac:dyDescent="0.3">
      <c r="A1701" s="1">
        <v>45345.4375</v>
      </c>
      <c r="B1701" s="1">
        <v>45345.458333333336</v>
      </c>
      <c r="C1701" t="s">
        <v>480</v>
      </c>
      <c r="D1701">
        <v>208</v>
      </c>
      <c r="E1701" t="s">
        <v>506</v>
      </c>
      <c r="F1701" t="s">
        <v>507</v>
      </c>
      <c r="G1701" t="s">
        <v>508</v>
      </c>
      <c r="H1701" t="str">
        <f t="shared" si="52"/>
        <v>208_2/23/2024 10:30</v>
      </c>
      <c r="I1701" t="str">
        <f t="shared" si="53"/>
        <v>Victoria Miley</v>
      </c>
    </row>
    <row r="1702" spans="1:9" x14ac:dyDescent="0.3">
      <c r="A1702" s="1">
        <v>45345.4375</v>
      </c>
      <c r="B1702" s="1">
        <v>45345.458333333336</v>
      </c>
      <c r="C1702" t="s">
        <v>480</v>
      </c>
      <c r="D1702">
        <v>59</v>
      </c>
      <c r="E1702" t="s">
        <v>488</v>
      </c>
      <c r="F1702" t="s">
        <v>489</v>
      </c>
      <c r="G1702" t="s">
        <v>490</v>
      </c>
      <c r="H1702" t="str">
        <f t="shared" si="52"/>
        <v>59_2/23/2024 10:30</v>
      </c>
      <c r="I1702" t="str">
        <f t="shared" si="53"/>
        <v>Kelsea Rodriguez</v>
      </c>
    </row>
    <row r="1703" spans="1:9" x14ac:dyDescent="0.3">
      <c r="A1703" s="1">
        <v>45345.4375</v>
      </c>
      <c r="B1703" s="1">
        <v>45345.458333333336</v>
      </c>
      <c r="C1703" t="s">
        <v>480</v>
      </c>
      <c r="D1703">
        <v>328</v>
      </c>
      <c r="E1703" t="s">
        <v>503</v>
      </c>
      <c r="F1703" t="s">
        <v>504</v>
      </c>
      <c r="G1703" t="s">
        <v>505</v>
      </c>
      <c r="H1703" t="str">
        <f t="shared" si="52"/>
        <v>328_2/23/2024 10:30</v>
      </c>
      <c r="I1703" t="str">
        <f t="shared" si="53"/>
        <v>D'Anna Pullen</v>
      </c>
    </row>
    <row r="1704" spans="1:9" x14ac:dyDescent="0.3">
      <c r="A1704" s="1">
        <v>45345.4375</v>
      </c>
      <c r="B1704" s="1">
        <v>45345.458333333336</v>
      </c>
      <c r="C1704" t="s">
        <v>487</v>
      </c>
      <c r="D1704">
        <v>286</v>
      </c>
      <c r="E1704" t="s">
        <v>494</v>
      </c>
      <c r="F1704" t="s">
        <v>495</v>
      </c>
      <c r="G1704" t="s">
        <v>496</v>
      </c>
      <c r="H1704" t="str">
        <f t="shared" si="52"/>
        <v>286_2/23/2024 10:30</v>
      </c>
      <c r="I1704" t="str">
        <f t="shared" si="53"/>
        <v>Kelli Cruthirds</v>
      </c>
    </row>
    <row r="1705" spans="1:9" x14ac:dyDescent="0.3">
      <c r="A1705" s="1">
        <v>45345.458333333336</v>
      </c>
      <c r="B1705" s="1">
        <v>45345.479166666664</v>
      </c>
      <c r="C1705" t="s">
        <v>480</v>
      </c>
      <c r="D1705">
        <v>291</v>
      </c>
      <c r="E1705" t="s">
        <v>503</v>
      </c>
      <c r="F1705" t="s">
        <v>504</v>
      </c>
      <c r="G1705" t="s">
        <v>505</v>
      </c>
      <c r="H1705" t="str">
        <f t="shared" si="52"/>
        <v>291_2/23/2024 11:00</v>
      </c>
      <c r="I1705" t="str">
        <f t="shared" si="53"/>
        <v>D'Anna Pullen</v>
      </c>
    </row>
    <row r="1706" spans="1:9" x14ac:dyDescent="0.3">
      <c r="A1706" s="1">
        <v>45345.458333333336</v>
      </c>
      <c r="B1706" s="1">
        <v>45345.479166666664</v>
      </c>
      <c r="C1706" t="s">
        <v>480</v>
      </c>
      <c r="D1706">
        <v>59</v>
      </c>
      <c r="E1706" t="s">
        <v>506</v>
      </c>
      <c r="F1706" t="s">
        <v>507</v>
      </c>
      <c r="G1706" t="s">
        <v>508</v>
      </c>
      <c r="H1706" t="str">
        <f t="shared" si="52"/>
        <v>59_2/23/2024 11:00</v>
      </c>
      <c r="I1706" t="str">
        <f t="shared" si="53"/>
        <v>Victoria Miley</v>
      </c>
    </row>
    <row r="1707" spans="1:9" x14ac:dyDescent="0.3">
      <c r="A1707" s="1">
        <v>45345.458333333336</v>
      </c>
      <c r="B1707" s="1">
        <v>45345.479166666664</v>
      </c>
      <c r="C1707" t="s">
        <v>480</v>
      </c>
      <c r="D1707">
        <v>37</v>
      </c>
      <c r="E1707" t="s">
        <v>488</v>
      </c>
      <c r="F1707" t="s">
        <v>489</v>
      </c>
      <c r="G1707" t="s">
        <v>490</v>
      </c>
      <c r="H1707" t="str">
        <f t="shared" si="52"/>
        <v>37_2/23/2024 11:00</v>
      </c>
      <c r="I1707" t="str">
        <f t="shared" si="53"/>
        <v>Kelsea Rodriguez</v>
      </c>
    </row>
    <row r="1708" spans="1:9" x14ac:dyDescent="0.3">
      <c r="A1708" s="1">
        <v>45345.458333333336</v>
      </c>
      <c r="B1708" s="1">
        <v>45345.479166666664</v>
      </c>
      <c r="C1708" t="s">
        <v>487</v>
      </c>
      <c r="D1708">
        <v>282</v>
      </c>
      <c r="E1708" t="s">
        <v>494</v>
      </c>
      <c r="F1708" t="s">
        <v>495</v>
      </c>
      <c r="G1708" t="s">
        <v>496</v>
      </c>
      <c r="H1708" t="str">
        <f t="shared" si="52"/>
        <v>282_2/23/2024 11:00</v>
      </c>
      <c r="I1708" t="str">
        <f t="shared" si="53"/>
        <v>Kelli Cruthirds</v>
      </c>
    </row>
    <row r="1709" spans="1:9" x14ac:dyDescent="0.3">
      <c r="A1709" s="1">
        <v>45345.458333333336</v>
      </c>
      <c r="B1709" s="1">
        <v>45345.5</v>
      </c>
      <c r="C1709" t="s">
        <v>480</v>
      </c>
      <c r="D1709">
        <v>32</v>
      </c>
      <c r="E1709" t="s">
        <v>484</v>
      </c>
      <c r="F1709" t="s">
        <v>485</v>
      </c>
      <c r="G1709" t="s">
        <v>486</v>
      </c>
      <c r="H1709" t="str">
        <f t="shared" si="52"/>
        <v>32_2/23/2024 11:00</v>
      </c>
      <c r="I1709" t="str">
        <f t="shared" si="53"/>
        <v>Katherine Tyree</v>
      </c>
    </row>
    <row r="1710" spans="1:9" x14ac:dyDescent="0.3">
      <c r="A1710" s="1">
        <v>45345.458333333336</v>
      </c>
      <c r="B1710" s="1">
        <v>45345.5</v>
      </c>
      <c r="C1710" t="s">
        <v>480</v>
      </c>
      <c r="D1710">
        <v>264</v>
      </c>
      <c r="E1710" t="s">
        <v>484</v>
      </c>
      <c r="F1710" t="s">
        <v>485</v>
      </c>
      <c r="G1710" t="s">
        <v>486</v>
      </c>
      <c r="H1710" t="str">
        <f t="shared" si="52"/>
        <v>264_2/23/2024 11:00</v>
      </c>
      <c r="I1710" t="str">
        <f t="shared" si="53"/>
        <v>Katherine Tyree</v>
      </c>
    </row>
    <row r="1711" spans="1:9" x14ac:dyDescent="0.3">
      <c r="A1711" s="1">
        <v>45345.458333333336</v>
      </c>
      <c r="B1711" s="1">
        <v>45345.5</v>
      </c>
      <c r="C1711" t="s">
        <v>480</v>
      </c>
      <c r="D1711">
        <v>178</v>
      </c>
      <c r="E1711" t="s">
        <v>497</v>
      </c>
      <c r="F1711" t="s">
        <v>498</v>
      </c>
      <c r="G1711" t="s">
        <v>499</v>
      </c>
      <c r="H1711" t="str">
        <f t="shared" si="52"/>
        <v>178_2/23/2024 11:00</v>
      </c>
      <c r="I1711" t="str">
        <f t="shared" si="53"/>
        <v>Christian Litz</v>
      </c>
    </row>
    <row r="1712" spans="1:9" x14ac:dyDescent="0.3">
      <c r="A1712" s="1">
        <v>45345.458333333336</v>
      </c>
      <c r="B1712" s="1">
        <v>45345.5</v>
      </c>
      <c r="C1712" t="s">
        <v>480</v>
      </c>
      <c r="D1712">
        <v>60</v>
      </c>
      <c r="E1712" t="s">
        <v>512</v>
      </c>
      <c r="F1712" t="s">
        <v>513</v>
      </c>
      <c r="G1712" t="s">
        <v>514</v>
      </c>
      <c r="H1712" t="str">
        <f t="shared" si="52"/>
        <v>60_2/23/2024 11:00</v>
      </c>
      <c r="I1712" t="str">
        <f t="shared" si="53"/>
        <v>Amber Hickman</v>
      </c>
    </row>
    <row r="1713" spans="1:9" x14ac:dyDescent="0.3">
      <c r="A1713" s="1">
        <v>45345.458333333336</v>
      </c>
      <c r="B1713" s="1">
        <v>45345.5</v>
      </c>
      <c r="C1713" t="s">
        <v>480</v>
      </c>
      <c r="D1713">
        <v>19</v>
      </c>
      <c r="E1713" t="s">
        <v>512</v>
      </c>
      <c r="F1713" t="s">
        <v>513</v>
      </c>
      <c r="G1713" t="s">
        <v>514</v>
      </c>
      <c r="H1713" t="str">
        <f t="shared" si="52"/>
        <v>19_2/23/2024 11:00</v>
      </c>
      <c r="I1713" t="str">
        <f t="shared" si="53"/>
        <v>Amber Hickman</v>
      </c>
    </row>
    <row r="1714" spans="1:9" x14ac:dyDescent="0.3">
      <c r="A1714" s="1">
        <v>45345.458333333336</v>
      </c>
      <c r="B1714" s="1">
        <v>45345.5</v>
      </c>
      <c r="C1714" t="s">
        <v>487</v>
      </c>
      <c r="D1714">
        <v>302</v>
      </c>
      <c r="E1714" t="s">
        <v>515</v>
      </c>
      <c r="F1714" t="s">
        <v>516</v>
      </c>
      <c r="G1714" t="s">
        <v>517</v>
      </c>
      <c r="H1714" t="str">
        <f t="shared" si="52"/>
        <v>302_2/23/2024 11:00</v>
      </c>
      <c r="I1714" t="str">
        <f t="shared" si="53"/>
        <v>Breanna Grieco</v>
      </c>
    </row>
    <row r="1715" spans="1:9" x14ac:dyDescent="0.3">
      <c r="A1715" s="1">
        <v>45345.458333333336</v>
      </c>
      <c r="B1715" s="1">
        <v>45345.5</v>
      </c>
      <c r="C1715" t="s">
        <v>487</v>
      </c>
      <c r="D1715">
        <v>3</v>
      </c>
      <c r="E1715" t="s">
        <v>500</v>
      </c>
      <c r="F1715" t="s">
        <v>501</v>
      </c>
      <c r="G1715" t="s">
        <v>502</v>
      </c>
      <c r="H1715" t="str">
        <f t="shared" si="52"/>
        <v>3_2/23/2024 11:00</v>
      </c>
      <c r="I1715" t="str">
        <f t="shared" si="53"/>
        <v>James Allen</v>
      </c>
    </row>
    <row r="1716" spans="1:9" x14ac:dyDescent="0.3">
      <c r="A1716" s="1">
        <v>45345.479166666664</v>
      </c>
      <c r="B1716" s="1">
        <v>45345.5</v>
      </c>
      <c r="C1716" t="s">
        <v>480</v>
      </c>
      <c r="D1716">
        <v>291</v>
      </c>
      <c r="E1716" t="s">
        <v>488</v>
      </c>
      <c r="F1716" t="s">
        <v>489</v>
      </c>
      <c r="G1716" t="s">
        <v>490</v>
      </c>
      <c r="H1716" t="str">
        <f t="shared" si="52"/>
        <v>291_2/23/2024 11:30</v>
      </c>
      <c r="I1716" t="str">
        <f t="shared" si="53"/>
        <v>Kelsea Rodriguez</v>
      </c>
    </row>
    <row r="1717" spans="1:9" x14ac:dyDescent="0.3">
      <c r="A1717" s="1">
        <v>45345.479166666664</v>
      </c>
      <c r="B1717" s="1">
        <v>45345.5</v>
      </c>
      <c r="C1717" t="s">
        <v>480</v>
      </c>
      <c r="D1717">
        <v>217</v>
      </c>
      <c r="E1717" t="s">
        <v>503</v>
      </c>
      <c r="F1717" t="s">
        <v>504</v>
      </c>
      <c r="G1717" t="s">
        <v>505</v>
      </c>
      <c r="H1717" t="str">
        <f t="shared" si="52"/>
        <v>217_2/23/2024 11:30</v>
      </c>
      <c r="I1717" t="str">
        <f t="shared" si="53"/>
        <v>D'Anna Pullen</v>
      </c>
    </row>
    <row r="1718" spans="1:9" x14ac:dyDescent="0.3">
      <c r="A1718" s="1">
        <v>45345.5</v>
      </c>
      <c r="B1718" s="1">
        <v>45345.541666666664</v>
      </c>
      <c r="C1718" t="s">
        <v>480</v>
      </c>
      <c r="D1718">
        <v>236</v>
      </c>
      <c r="E1718" t="s">
        <v>512</v>
      </c>
      <c r="F1718" t="s">
        <v>513</v>
      </c>
      <c r="G1718" t="s">
        <v>514</v>
      </c>
      <c r="H1718" t="str">
        <f t="shared" si="52"/>
        <v>236_2/23/2024 12:00</v>
      </c>
      <c r="I1718" t="str">
        <f t="shared" si="53"/>
        <v>Amber Hickman</v>
      </c>
    </row>
    <row r="1719" spans="1:9" x14ac:dyDescent="0.3">
      <c r="A1719" s="1">
        <v>45345.5</v>
      </c>
      <c r="B1719" s="1">
        <v>45345.541666666664</v>
      </c>
      <c r="C1719" t="s">
        <v>480</v>
      </c>
      <c r="D1719">
        <v>23</v>
      </c>
      <c r="E1719" t="s">
        <v>497</v>
      </c>
      <c r="F1719" t="s">
        <v>498</v>
      </c>
      <c r="G1719" t="s">
        <v>499</v>
      </c>
      <c r="H1719" t="str">
        <f t="shared" si="52"/>
        <v>23_2/23/2024 12:00</v>
      </c>
      <c r="I1719" t="str">
        <f t="shared" si="53"/>
        <v>Christian Litz</v>
      </c>
    </row>
    <row r="1720" spans="1:9" x14ac:dyDescent="0.3">
      <c r="A1720" s="1">
        <v>45345.5</v>
      </c>
      <c r="B1720" s="1">
        <v>45345.541666666664</v>
      </c>
      <c r="C1720" t="s">
        <v>480</v>
      </c>
      <c r="D1720">
        <v>357</v>
      </c>
      <c r="E1720" t="s">
        <v>497</v>
      </c>
      <c r="F1720" t="s">
        <v>498</v>
      </c>
      <c r="G1720" t="s">
        <v>499</v>
      </c>
      <c r="H1720" t="str">
        <f t="shared" si="52"/>
        <v>357_2/23/2024 12:00</v>
      </c>
      <c r="I1720" t="str">
        <f t="shared" si="53"/>
        <v>Christian Litz</v>
      </c>
    </row>
    <row r="1721" spans="1:9" x14ac:dyDescent="0.3">
      <c r="A1721" s="1">
        <v>45348.291666666664</v>
      </c>
      <c r="B1721" s="1">
        <v>45348.333333333336</v>
      </c>
      <c r="C1721" t="s">
        <v>480</v>
      </c>
      <c r="D1721">
        <v>100</v>
      </c>
      <c r="E1721" t="s">
        <v>484</v>
      </c>
      <c r="F1721" t="s">
        <v>485</v>
      </c>
      <c r="G1721" t="s">
        <v>486</v>
      </c>
      <c r="H1721" t="str">
        <f t="shared" si="52"/>
        <v>100_2/26/2024 07:00</v>
      </c>
      <c r="I1721" t="str">
        <f t="shared" si="53"/>
        <v>Katherine Tyree</v>
      </c>
    </row>
    <row r="1722" spans="1:9" x14ac:dyDescent="0.3">
      <c r="A1722" s="1">
        <v>45348.291666666664</v>
      </c>
      <c r="B1722" s="1">
        <v>45348.333333333336</v>
      </c>
      <c r="C1722" t="s">
        <v>480</v>
      </c>
      <c r="D1722">
        <v>213</v>
      </c>
      <c r="E1722" t="s">
        <v>484</v>
      </c>
      <c r="F1722" t="s">
        <v>485</v>
      </c>
      <c r="G1722" t="s">
        <v>486</v>
      </c>
      <c r="H1722" t="str">
        <f t="shared" si="52"/>
        <v>213_2/26/2024 07:00</v>
      </c>
      <c r="I1722" t="str">
        <f t="shared" si="53"/>
        <v>Katherine Tyree</v>
      </c>
    </row>
    <row r="1723" spans="1:9" x14ac:dyDescent="0.3">
      <c r="A1723" s="1">
        <v>45348.291666666664</v>
      </c>
      <c r="B1723" s="1">
        <v>45348.333333333336</v>
      </c>
      <c r="C1723" t="s">
        <v>487</v>
      </c>
      <c r="D1723">
        <v>80</v>
      </c>
      <c r="E1723" t="s">
        <v>500</v>
      </c>
      <c r="F1723" t="s">
        <v>501</v>
      </c>
      <c r="G1723" t="s">
        <v>502</v>
      </c>
      <c r="H1723" t="str">
        <f t="shared" si="52"/>
        <v>80_2/26/2024 07:00</v>
      </c>
      <c r="I1723" t="str">
        <f t="shared" si="53"/>
        <v>James Allen</v>
      </c>
    </row>
    <row r="1724" spans="1:9" x14ac:dyDescent="0.3">
      <c r="A1724" s="1">
        <v>45348.333333333336</v>
      </c>
      <c r="B1724" s="1">
        <v>45348.354166666664</v>
      </c>
      <c r="C1724" t="s">
        <v>480</v>
      </c>
      <c r="D1724">
        <v>84</v>
      </c>
      <c r="E1724" t="s">
        <v>518</v>
      </c>
      <c r="F1724" t="s">
        <v>519</v>
      </c>
      <c r="G1724" t="s">
        <v>520</v>
      </c>
      <c r="H1724" t="str">
        <f t="shared" si="52"/>
        <v>84_2/26/2024 08:00</v>
      </c>
      <c r="I1724" t="str">
        <f t="shared" si="53"/>
        <v>Heidi Molaison</v>
      </c>
    </row>
    <row r="1725" spans="1:9" x14ac:dyDescent="0.3">
      <c r="A1725" s="1">
        <v>45348.333333333336</v>
      </c>
      <c r="B1725" s="1">
        <v>45348.354166666664</v>
      </c>
      <c r="C1725" t="s">
        <v>480</v>
      </c>
      <c r="D1725">
        <v>245</v>
      </c>
      <c r="E1725" t="s">
        <v>525</v>
      </c>
      <c r="F1725" t="s">
        <v>516</v>
      </c>
      <c r="G1725" t="s">
        <v>526</v>
      </c>
      <c r="H1725" t="str">
        <f t="shared" si="52"/>
        <v>245_2/26/2024 08:00</v>
      </c>
      <c r="I1725" t="str">
        <f t="shared" si="53"/>
        <v>Breanna Cochran</v>
      </c>
    </row>
    <row r="1726" spans="1:9" x14ac:dyDescent="0.3">
      <c r="A1726" s="1">
        <v>45348.333333333336</v>
      </c>
      <c r="B1726" s="1">
        <v>45348.354166666664</v>
      </c>
      <c r="C1726" t="s">
        <v>480</v>
      </c>
      <c r="D1726">
        <v>20</v>
      </c>
      <c r="E1726" t="s">
        <v>506</v>
      </c>
      <c r="F1726" t="s">
        <v>507</v>
      </c>
      <c r="G1726" t="s">
        <v>508</v>
      </c>
      <c r="H1726" t="str">
        <f t="shared" si="52"/>
        <v>20_2/26/2024 08:00</v>
      </c>
      <c r="I1726" t="str">
        <f t="shared" si="53"/>
        <v>Victoria Miley</v>
      </c>
    </row>
    <row r="1727" spans="1:9" x14ac:dyDescent="0.3">
      <c r="A1727" s="1">
        <v>45348.333333333336</v>
      </c>
      <c r="B1727" s="1">
        <v>45348.354166666664</v>
      </c>
      <c r="C1727" t="s">
        <v>487</v>
      </c>
      <c r="D1727">
        <v>272</v>
      </c>
      <c r="E1727" t="s">
        <v>488</v>
      </c>
      <c r="F1727" t="s">
        <v>489</v>
      </c>
      <c r="G1727" t="s">
        <v>490</v>
      </c>
      <c r="H1727" t="str">
        <f t="shared" si="52"/>
        <v>272_2/26/2024 08:00</v>
      </c>
      <c r="I1727" t="str">
        <f t="shared" si="53"/>
        <v>Kelsea Rodriguez</v>
      </c>
    </row>
    <row r="1728" spans="1:9" x14ac:dyDescent="0.3">
      <c r="A1728" s="1">
        <v>45348.333333333336</v>
      </c>
      <c r="B1728" s="1">
        <v>45348.375</v>
      </c>
      <c r="C1728" t="s">
        <v>480</v>
      </c>
      <c r="D1728">
        <v>34</v>
      </c>
      <c r="E1728" t="s">
        <v>512</v>
      </c>
      <c r="F1728" t="s">
        <v>513</v>
      </c>
      <c r="G1728" t="s">
        <v>514</v>
      </c>
      <c r="H1728" t="str">
        <f t="shared" si="52"/>
        <v>34_2/26/2024 08:00</v>
      </c>
      <c r="I1728" t="str">
        <f t="shared" si="53"/>
        <v>Amber Hickman</v>
      </c>
    </row>
    <row r="1729" spans="1:9" x14ac:dyDescent="0.3">
      <c r="A1729" s="1">
        <v>45348.333333333336</v>
      </c>
      <c r="B1729" s="1">
        <v>45348.375</v>
      </c>
      <c r="C1729" t="s">
        <v>480</v>
      </c>
      <c r="D1729">
        <v>251</v>
      </c>
      <c r="E1729" t="s">
        <v>484</v>
      </c>
      <c r="F1729" t="s">
        <v>485</v>
      </c>
      <c r="G1729" t="s">
        <v>486</v>
      </c>
      <c r="H1729" t="str">
        <f t="shared" si="52"/>
        <v>251_2/26/2024 08:00</v>
      </c>
      <c r="I1729" t="str">
        <f t="shared" si="53"/>
        <v>Katherine Tyree</v>
      </c>
    </row>
    <row r="1730" spans="1:9" x14ac:dyDescent="0.3">
      <c r="A1730" s="1">
        <v>45348.333333333336</v>
      </c>
      <c r="B1730" s="1">
        <v>45348.375</v>
      </c>
      <c r="C1730" t="s">
        <v>480</v>
      </c>
      <c r="D1730">
        <v>106</v>
      </c>
      <c r="E1730" t="s">
        <v>497</v>
      </c>
      <c r="F1730" t="s">
        <v>498</v>
      </c>
      <c r="G1730" t="s">
        <v>499</v>
      </c>
      <c r="H1730" t="str">
        <f t="shared" si="52"/>
        <v>106_2/26/2024 08:00</v>
      </c>
      <c r="I1730" t="str">
        <f t="shared" si="53"/>
        <v>Christian Litz</v>
      </c>
    </row>
    <row r="1731" spans="1:9" x14ac:dyDescent="0.3">
      <c r="A1731" s="1">
        <v>45348.333333333336</v>
      </c>
      <c r="B1731" s="1">
        <v>45348.375</v>
      </c>
      <c r="C1731" t="s">
        <v>480</v>
      </c>
      <c r="D1731">
        <v>89</v>
      </c>
      <c r="E1731" t="s">
        <v>497</v>
      </c>
      <c r="F1731" t="s">
        <v>498</v>
      </c>
      <c r="G1731" t="s">
        <v>499</v>
      </c>
      <c r="H1731" t="str">
        <f t="shared" ref="H1731:H1794" si="54">D1731&amp;"_"&amp;TEXT(A1731,"m/d/yyyy hh:mm")</f>
        <v>89_2/26/2024 08:00</v>
      </c>
      <c r="I1731" t="str">
        <f t="shared" si="53"/>
        <v>Christian Litz</v>
      </c>
    </row>
    <row r="1732" spans="1:9" x14ac:dyDescent="0.3">
      <c r="A1732" s="1">
        <v>45348.333333333336</v>
      </c>
      <c r="B1732" s="1">
        <v>45348.375</v>
      </c>
      <c r="C1732" t="s">
        <v>480</v>
      </c>
      <c r="D1732">
        <v>196</v>
      </c>
      <c r="E1732" t="s">
        <v>512</v>
      </c>
      <c r="F1732" t="s">
        <v>513</v>
      </c>
      <c r="G1732" t="s">
        <v>514</v>
      </c>
      <c r="H1732" t="str">
        <f t="shared" si="54"/>
        <v>196_2/26/2024 08:00</v>
      </c>
      <c r="I1732" t="str">
        <f t="shared" ref="I1732:I1795" si="55">F1732&amp;" "&amp;G1732</f>
        <v>Amber Hickman</v>
      </c>
    </row>
    <row r="1733" spans="1:9" x14ac:dyDescent="0.3">
      <c r="A1733" s="1">
        <v>45348.333333333336</v>
      </c>
      <c r="B1733" s="1">
        <v>45348.375</v>
      </c>
      <c r="C1733" t="s">
        <v>480</v>
      </c>
      <c r="D1733">
        <v>269</v>
      </c>
      <c r="E1733" t="s">
        <v>484</v>
      </c>
      <c r="F1733" t="s">
        <v>485</v>
      </c>
      <c r="G1733" t="s">
        <v>486</v>
      </c>
      <c r="H1733" t="str">
        <f t="shared" si="54"/>
        <v>269_2/26/2024 08:00</v>
      </c>
      <c r="I1733" t="str">
        <f t="shared" si="55"/>
        <v>Katherine Tyree</v>
      </c>
    </row>
    <row r="1734" spans="1:9" x14ac:dyDescent="0.3">
      <c r="A1734" s="1">
        <v>45348.333333333336</v>
      </c>
      <c r="B1734" s="1">
        <v>45348.375</v>
      </c>
      <c r="C1734" t="s">
        <v>487</v>
      </c>
      <c r="D1734">
        <v>194</v>
      </c>
      <c r="E1734" t="s">
        <v>500</v>
      </c>
      <c r="F1734" t="s">
        <v>501</v>
      </c>
      <c r="G1734" t="s">
        <v>502</v>
      </c>
      <c r="H1734" t="str">
        <f t="shared" si="54"/>
        <v>194_2/26/2024 08:00</v>
      </c>
      <c r="I1734" t="str">
        <f t="shared" si="55"/>
        <v>James Allen</v>
      </c>
    </row>
    <row r="1735" spans="1:9" x14ac:dyDescent="0.3">
      <c r="A1735" s="1">
        <v>45348.333333333336</v>
      </c>
      <c r="B1735" s="1">
        <v>45348.375</v>
      </c>
      <c r="C1735" t="s">
        <v>487</v>
      </c>
      <c r="D1735">
        <v>237</v>
      </c>
      <c r="E1735" t="s">
        <v>500</v>
      </c>
      <c r="F1735" t="s">
        <v>501</v>
      </c>
      <c r="G1735" t="s">
        <v>502</v>
      </c>
      <c r="H1735" t="str">
        <f t="shared" si="54"/>
        <v>237_2/26/2024 08:00</v>
      </c>
      <c r="I1735" t="str">
        <f t="shared" si="55"/>
        <v>James Allen</v>
      </c>
    </row>
    <row r="1736" spans="1:9" x14ac:dyDescent="0.3">
      <c r="A1736" s="1">
        <v>45348.354166666664</v>
      </c>
      <c r="B1736" s="1">
        <v>45348.375</v>
      </c>
      <c r="C1736" t="s">
        <v>480</v>
      </c>
      <c r="D1736">
        <v>11</v>
      </c>
      <c r="E1736" t="s">
        <v>525</v>
      </c>
      <c r="F1736" t="s">
        <v>516</v>
      </c>
      <c r="G1736" t="s">
        <v>526</v>
      </c>
      <c r="H1736" t="str">
        <f t="shared" si="54"/>
        <v>11_2/26/2024 08:30</v>
      </c>
      <c r="I1736" t="str">
        <f t="shared" si="55"/>
        <v>Breanna Cochran</v>
      </c>
    </row>
    <row r="1737" spans="1:9" x14ac:dyDescent="0.3">
      <c r="A1737" s="1">
        <v>45348.354166666664</v>
      </c>
      <c r="B1737" s="1">
        <v>45348.375</v>
      </c>
      <c r="C1737" t="s">
        <v>480</v>
      </c>
      <c r="D1737">
        <v>20</v>
      </c>
      <c r="E1737" t="s">
        <v>518</v>
      </c>
      <c r="F1737" t="s">
        <v>519</v>
      </c>
      <c r="G1737" t="s">
        <v>520</v>
      </c>
      <c r="H1737" t="str">
        <f t="shared" si="54"/>
        <v>20_2/26/2024 08:30</v>
      </c>
      <c r="I1737" t="str">
        <f t="shared" si="55"/>
        <v>Heidi Molaison</v>
      </c>
    </row>
    <row r="1738" spans="1:9" x14ac:dyDescent="0.3">
      <c r="A1738" s="1">
        <v>45348.354166666664</v>
      </c>
      <c r="B1738" s="1">
        <v>45348.375</v>
      </c>
      <c r="C1738" t="s">
        <v>480</v>
      </c>
      <c r="D1738">
        <v>63</v>
      </c>
      <c r="E1738" t="s">
        <v>506</v>
      </c>
      <c r="F1738" t="s">
        <v>507</v>
      </c>
      <c r="G1738" t="s">
        <v>508</v>
      </c>
      <c r="H1738" t="str">
        <f t="shared" si="54"/>
        <v>63_2/26/2024 08:30</v>
      </c>
      <c r="I1738" t="str">
        <f t="shared" si="55"/>
        <v>Victoria Miley</v>
      </c>
    </row>
    <row r="1739" spans="1:9" x14ac:dyDescent="0.3">
      <c r="A1739" s="1">
        <v>45348.354166666664</v>
      </c>
      <c r="B1739" s="1">
        <v>45348.375</v>
      </c>
      <c r="C1739" t="s">
        <v>487</v>
      </c>
      <c r="D1739">
        <v>307</v>
      </c>
      <c r="E1739" t="s">
        <v>488</v>
      </c>
      <c r="F1739" t="s">
        <v>489</v>
      </c>
      <c r="G1739" t="s">
        <v>490</v>
      </c>
      <c r="H1739" t="str">
        <f t="shared" si="54"/>
        <v>307_2/26/2024 08:30</v>
      </c>
      <c r="I1739" t="str">
        <f t="shared" si="55"/>
        <v>Kelsea Rodriguez</v>
      </c>
    </row>
    <row r="1740" spans="1:9" x14ac:dyDescent="0.3">
      <c r="A1740" s="1">
        <v>45348.375</v>
      </c>
      <c r="B1740" s="1">
        <v>45348.395833333336</v>
      </c>
      <c r="C1740" t="s">
        <v>480</v>
      </c>
      <c r="D1740">
        <v>34</v>
      </c>
      <c r="E1740" t="s">
        <v>506</v>
      </c>
      <c r="F1740" t="s">
        <v>507</v>
      </c>
      <c r="G1740" t="s">
        <v>508</v>
      </c>
      <c r="H1740" t="str">
        <f t="shared" si="54"/>
        <v>34_2/26/2024 09:00</v>
      </c>
      <c r="I1740" t="str">
        <f t="shared" si="55"/>
        <v>Victoria Miley</v>
      </c>
    </row>
    <row r="1741" spans="1:9" x14ac:dyDescent="0.3">
      <c r="A1741" s="1">
        <v>45348.375</v>
      </c>
      <c r="B1741" s="1">
        <v>45348.395833333336</v>
      </c>
      <c r="C1741" t="s">
        <v>480</v>
      </c>
      <c r="D1741">
        <v>181</v>
      </c>
      <c r="E1741" t="s">
        <v>525</v>
      </c>
      <c r="F1741" t="s">
        <v>516</v>
      </c>
      <c r="G1741" t="s">
        <v>526</v>
      </c>
      <c r="H1741" t="str">
        <f t="shared" si="54"/>
        <v>181_2/26/2024 09:00</v>
      </c>
      <c r="I1741" t="str">
        <f t="shared" si="55"/>
        <v>Breanna Cochran</v>
      </c>
    </row>
    <row r="1742" spans="1:9" x14ac:dyDescent="0.3">
      <c r="A1742" s="1">
        <v>45348.375</v>
      </c>
      <c r="B1742" s="1">
        <v>45348.395833333336</v>
      </c>
      <c r="C1742" t="s">
        <v>480</v>
      </c>
      <c r="D1742">
        <v>230</v>
      </c>
      <c r="E1742" t="s">
        <v>497</v>
      </c>
      <c r="F1742" t="s">
        <v>498</v>
      </c>
      <c r="G1742" t="s">
        <v>499</v>
      </c>
      <c r="H1742" t="str">
        <f t="shared" si="54"/>
        <v>230_2/26/2024 09:00</v>
      </c>
      <c r="I1742" t="str">
        <f t="shared" si="55"/>
        <v>Christian Litz</v>
      </c>
    </row>
    <row r="1743" spans="1:9" x14ac:dyDescent="0.3">
      <c r="A1743" s="1">
        <v>45348.375</v>
      </c>
      <c r="B1743" s="1">
        <v>45348.395833333336</v>
      </c>
      <c r="C1743" t="s">
        <v>487</v>
      </c>
      <c r="D1743">
        <v>156</v>
      </c>
      <c r="E1743" t="s">
        <v>488</v>
      </c>
      <c r="F1743" t="s">
        <v>489</v>
      </c>
      <c r="G1743" t="s">
        <v>490</v>
      </c>
      <c r="H1743" t="str">
        <f t="shared" si="54"/>
        <v>156_2/26/2024 09:00</v>
      </c>
      <c r="I1743" t="str">
        <f t="shared" si="55"/>
        <v>Kelsea Rodriguez</v>
      </c>
    </row>
    <row r="1744" spans="1:9" x14ac:dyDescent="0.3">
      <c r="A1744" s="1">
        <v>45348.375</v>
      </c>
      <c r="B1744" s="1">
        <v>45348.395833333336</v>
      </c>
      <c r="C1744" t="s">
        <v>487</v>
      </c>
      <c r="D1744">
        <v>314</v>
      </c>
      <c r="E1744" t="s">
        <v>494</v>
      </c>
      <c r="F1744" t="s">
        <v>495</v>
      </c>
      <c r="G1744" t="s">
        <v>496</v>
      </c>
      <c r="H1744" t="str">
        <f t="shared" si="54"/>
        <v>314_2/26/2024 09:00</v>
      </c>
      <c r="I1744" t="str">
        <f t="shared" si="55"/>
        <v>Kelli Cruthirds</v>
      </c>
    </row>
    <row r="1745" spans="1:9" x14ac:dyDescent="0.3">
      <c r="A1745" s="1">
        <v>45348.375</v>
      </c>
      <c r="B1745" s="1">
        <v>45348.416666666664</v>
      </c>
      <c r="C1745" t="s">
        <v>480</v>
      </c>
      <c r="D1745">
        <v>151</v>
      </c>
      <c r="E1745" t="s">
        <v>512</v>
      </c>
      <c r="F1745" t="s">
        <v>513</v>
      </c>
      <c r="G1745" t="s">
        <v>514</v>
      </c>
      <c r="H1745" t="str">
        <f t="shared" si="54"/>
        <v>151_2/26/2024 09:00</v>
      </c>
      <c r="I1745" t="str">
        <f t="shared" si="55"/>
        <v>Amber Hickman</v>
      </c>
    </row>
    <row r="1746" spans="1:9" x14ac:dyDescent="0.3">
      <c r="A1746" s="1">
        <v>45348.375</v>
      </c>
      <c r="B1746" s="1">
        <v>45348.416666666664</v>
      </c>
      <c r="C1746" t="s">
        <v>480</v>
      </c>
      <c r="D1746">
        <v>23</v>
      </c>
      <c r="E1746" t="s">
        <v>512</v>
      </c>
      <c r="F1746" t="s">
        <v>513</v>
      </c>
      <c r="G1746" t="s">
        <v>514</v>
      </c>
      <c r="H1746" t="str">
        <f t="shared" si="54"/>
        <v>23_2/26/2024 09:00</v>
      </c>
      <c r="I1746" t="str">
        <f t="shared" si="55"/>
        <v>Amber Hickman</v>
      </c>
    </row>
    <row r="1747" spans="1:9" x14ac:dyDescent="0.3">
      <c r="A1747" s="1">
        <v>45348.375</v>
      </c>
      <c r="B1747" s="1">
        <v>45348.416666666664</v>
      </c>
      <c r="C1747" t="s">
        <v>524</v>
      </c>
      <c r="D1747">
        <v>72</v>
      </c>
      <c r="E1747" t="s">
        <v>481</v>
      </c>
      <c r="F1747" t="s">
        <v>482</v>
      </c>
      <c r="G1747" t="s">
        <v>483</v>
      </c>
      <c r="H1747" t="str">
        <f t="shared" si="54"/>
        <v>72_2/26/2024 09:00</v>
      </c>
      <c r="I1747" t="str">
        <f t="shared" si="55"/>
        <v>Robert Crochet</v>
      </c>
    </row>
    <row r="1748" spans="1:9" x14ac:dyDescent="0.3">
      <c r="A1748" s="1">
        <v>45348.375</v>
      </c>
      <c r="B1748" s="1">
        <v>45348.416666666664</v>
      </c>
      <c r="C1748" t="s">
        <v>487</v>
      </c>
      <c r="D1748">
        <v>224</v>
      </c>
      <c r="E1748" t="s">
        <v>500</v>
      </c>
      <c r="F1748" t="s">
        <v>501</v>
      </c>
      <c r="G1748" t="s">
        <v>502</v>
      </c>
      <c r="H1748" t="str">
        <f t="shared" si="54"/>
        <v>224_2/26/2024 09:00</v>
      </c>
      <c r="I1748" t="str">
        <f t="shared" si="55"/>
        <v>James Allen</v>
      </c>
    </row>
    <row r="1749" spans="1:9" x14ac:dyDescent="0.3">
      <c r="A1749" s="1">
        <v>45348.375</v>
      </c>
      <c r="B1749" s="1">
        <v>45348.416666666664</v>
      </c>
      <c r="C1749" t="s">
        <v>487</v>
      </c>
      <c r="D1749">
        <v>18</v>
      </c>
      <c r="E1749" t="s">
        <v>500</v>
      </c>
      <c r="F1749" t="s">
        <v>501</v>
      </c>
      <c r="G1749" t="s">
        <v>502</v>
      </c>
      <c r="H1749" t="str">
        <f t="shared" si="54"/>
        <v>18_2/26/2024 09:00</v>
      </c>
      <c r="I1749" t="str">
        <f t="shared" si="55"/>
        <v>James Allen</v>
      </c>
    </row>
    <row r="1750" spans="1:9" x14ac:dyDescent="0.3">
      <c r="A1750" s="1">
        <v>45348.395833333336</v>
      </c>
      <c r="B1750" s="1">
        <v>45348.416666666664</v>
      </c>
      <c r="C1750" t="s">
        <v>480</v>
      </c>
      <c r="D1750">
        <v>181</v>
      </c>
      <c r="E1750" t="s">
        <v>506</v>
      </c>
      <c r="F1750" t="s">
        <v>507</v>
      </c>
      <c r="G1750" t="s">
        <v>508</v>
      </c>
      <c r="H1750" t="str">
        <f t="shared" si="54"/>
        <v>181_2/26/2024 09:30</v>
      </c>
      <c r="I1750" t="str">
        <f t="shared" si="55"/>
        <v>Victoria Miley</v>
      </c>
    </row>
    <row r="1751" spans="1:9" x14ac:dyDescent="0.3">
      <c r="A1751" s="1">
        <v>45348.395833333336</v>
      </c>
      <c r="B1751" s="1">
        <v>45348.416666666664</v>
      </c>
      <c r="C1751" t="s">
        <v>480</v>
      </c>
      <c r="D1751">
        <v>122</v>
      </c>
      <c r="E1751" t="s">
        <v>525</v>
      </c>
      <c r="F1751" t="s">
        <v>516</v>
      </c>
      <c r="G1751" t="s">
        <v>526</v>
      </c>
      <c r="H1751" t="str">
        <f t="shared" si="54"/>
        <v>122_2/26/2024 09:30</v>
      </c>
      <c r="I1751" t="str">
        <f t="shared" si="55"/>
        <v>Breanna Cochran</v>
      </c>
    </row>
    <row r="1752" spans="1:9" x14ac:dyDescent="0.3">
      <c r="A1752" s="1">
        <v>45348.395833333336</v>
      </c>
      <c r="B1752" s="1">
        <v>45348.416666666664</v>
      </c>
      <c r="C1752" t="s">
        <v>487</v>
      </c>
      <c r="D1752">
        <v>314</v>
      </c>
      <c r="E1752" t="s">
        <v>488</v>
      </c>
      <c r="F1752" t="s">
        <v>489</v>
      </c>
      <c r="G1752" t="s">
        <v>490</v>
      </c>
      <c r="H1752" t="str">
        <f t="shared" si="54"/>
        <v>314_2/26/2024 09:30</v>
      </c>
      <c r="I1752" t="str">
        <f t="shared" si="55"/>
        <v>Kelsea Rodriguez</v>
      </c>
    </row>
    <row r="1753" spans="1:9" x14ac:dyDescent="0.3">
      <c r="A1753" s="1">
        <v>45348.395833333336</v>
      </c>
      <c r="B1753" s="1">
        <v>45348.4375</v>
      </c>
      <c r="C1753" t="s">
        <v>480</v>
      </c>
      <c r="D1753">
        <v>241</v>
      </c>
      <c r="E1753" t="s">
        <v>497</v>
      </c>
      <c r="F1753" t="s">
        <v>498</v>
      </c>
      <c r="G1753" t="s">
        <v>499</v>
      </c>
      <c r="H1753" t="str">
        <f t="shared" si="54"/>
        <v>241_2/26/2024 09:30</v>
      </c>
      <c r="I1753" t="str">
        <f t="shared" si="55"/>
        <v>Christian Litz</v>
      </c>
    </row>
    <row r="1754" spans="1:9" x14ac:dyDescent="0.3">
      <c r="A1754" s="1">
        <v>45348.416666666664</v>
      </c>
      <c r="B1754" s="1">
        <v>45348.4375</v>
      </c>
      <c r="C1754" t="s">
        <v>480</v>
      </c>
      <c r="D1754">
        <v>114</v>
      </c>
      <c r="E1754" t="s">
        <v>506</v>
      </c>
      <c r="F1754" t="s">
        <v>507</v>
      </c>
      <c r="G1754" t="s">
        <v>508</v>
      </c>
      <c r="H1754" t="str">
        <f t="shared" si="54"/>
        <v>114_2/26/2024 10:00</v>
      </c>
      <c r="I1754" t="str">
        <f t="shared" si="55"/>
        <v>Victoria Miley</v>
      </c>
    </row>
    <row r="1755" spans="1:9" x14ac:dyDescent="0.3">
      <c r="A1755" s="1">
        <v>45348.416666666664</v>
      </c>
      <c r="B1755" s="1">
        <v>45348.4375</v>
      </c>
      <c r="C1755" t="s">
        <v>480</v>
      </c>
      <c r="D1755">
        <v>159</v>
      </c>
      <c r="E1755" t="s">
        <v>525</v>
      </c>
      <c r="F1755" t="s">
        <v>516</v>
      </c>
      <c r="G1755" t="s">
        <v>526</v>
      </c>
      <c r="H1755" t="str">
        <f t="shared" si="54"/>
        <v>159_2/26/2024 10:00</v>
      </c>
      <c r="I1755" t="str">
        <f t="shared" si="55"/>
        <v>Breanna Cochran</v>
      </c>
    </row>
    <row r="1756" spans="1:9" x14ac:dyDescent="0.3">
      <c r="A1756" s="1">
        <v>45348.416666666664</v>
      </c>
      <c r="B1756" s="1">
        <v>45348.4375</v>
      </c>
      <c r="C1756" t="s">
        <v>487</v>
      </c>
      <c r="D1756">
        <v>262</v>
      </c>
      <c r="E1756" t="s">
        <v>488</v>
      </c>
      <c r="F1756" t="s">
        <v>489</v>
      </c>
      <c r="G1756" t="s">
        <v>490</v>
      </c>
      <c r="H1756" t="str">
        <f t="shared" si="54"/>
        <v>262_2/26/2024 10:00</v>
      </c>
      <c r="I1756" t="str">
        <f t="shared" si="55"/>
        <v>Kelsea Rodriguez</v>
      </c>
    </row>
    <row r="1757" spans="1:9" x14ac:dyDescent="0.3">
      <c r="A1757" s="1">
        <v>45348.416666666664</v>
      </c>
      <c r="B1757" s="1">
        <v>45348.458333333336</v>
      </c>
      <c r="C1757" t="s">
        <v>480</v>
      </c>
      <c r="D1757">
        <v>197</v>
      </c>
      <c r="E1757" t="s">
        <v>518</v>
      </c>
      <c r="F1757" t="s">
        <v>519</v>
      </c>
      <c r="G1757" t="s">
        <v>520</v>
      </c>
      <c r="H1757" t="str">
        <f t="shared" si="54"/>
        <v>197_2/26/2024 10:00</v>
      </c>
      <c r="I1757" t="str">
        <f t="shared" si="55"/>
        <v>Heidi Molaison</v>
      </c>
    </row>
    <row r="1758" spans="1:9" x14ac:dyDescent="0.3">
      <c r="A1758" s="1">
        <v>45348.416666666664</v>
      </c>
      <c r="B1758" s="1">
        <v>45348.458333333336</v>
      </c>
      <c r="C1758" t="s">
        <v>480</v>
      </c>
      <c r="D1758">
        <v>62</v>
      </c>
      <c r="E1758" t="s">
        <v>484</v>
      </c>
      <c r="F1758" t="s">
        <v>485</v>
      </c>
      <c r="G1758" t="s">
        <v>486</v>
      </c>
      <c r="H1758" t="str">
        <f t="shared" si="54"/>
        <v>62_2/26/2024 10:00</v>
      </c>
      <c r="I1758" t="str">
        <f t="shared" si="55"/>
        <v>Katherine Tyree</v>
      </c>
    </row>
    <row r="1759" spans="1:9" x14ac:dyDescent="0.3">
      <c r="A1759" s="1">
        <v>45348.416666666664</v>
      </c>
      <c r="B1759" s="1">
        <v>45348.458333333336</v>
      </c>
      <c r="C1759" t="s">
        <v>480</v>
      </c>
      <c r="D1759">
        <v>276</v>
      </c>
      <c r="E1759" t="s">
        <v>512</v>
      </c>
      <c r="F1759" t="s">
        <v>513</v>
      </c>
      <c r="G1759" t="s">
        <v>514</v>
      </c>
      <c r="H1759" t="str">
        <f t="shared" si="54"/>
        <v>276_2/26/2024 10:00</v>
      </c>
      <c r="I1759" t="str">
        <f t="shared" si="55"/>
        <v>Amber Hickman</v>
      </c>
    </row>
    <row r="1760" spans="1:9" x14ac:dyDescent="0.3">
      <c r="A1760" s="1">
        <v>45348.416666666664</v>
      </c>
      <c r="B1760" s="1">
        <v>45348.458333333336</v>
      </c>
      <c r="C1760" t="s">
        <v>480</v>
      </c>
      <c r="D1760">
        <v>101</v>
      </c>
      <c r="E1760" t="s">
        <v>484</v>
      </c>
      <c r="F1760" t="s">
        <v>485</v>
      </c>
      <c r="G1760" t="s">
        <v>486</v>
      </c>
      <c r="H1760" t="str">
        <f t="shared" si="54"/>
        <v>101_2/26/2024 10:00</v>
      </c>
      <c r="I1760" t="str">
        <f t="shared" si="55"/>
        <v>Katherine Tyree</v>
      </c>
    </row>
    <row r="1761" spans="1:9" x14ac:dyDescent="0.3">
      <c r="A1761" s="1">
        <v>45348.416666666664</v>
      </c>
      <c r="B1761" s="1">
        <v>45348.458333333336</v>
      </c>
      <c r="C1761" t="s">
        <v>480</v>
      </c>
      <c r="D1761">
        <v>250</v>
      </c>
      <c r="E1761" t="s">
        <v>512</v>
      </c>
      <c r="F1761" t="s">
        <v>513</v>
      </c>
      <c r="G1761" t="s">
        <v>514</v>
      </c>
      <c r="H1761" t="str">
        <f t="shared" si="54"/>
        <v>250_2/26/2024 10:00</v>
      </c>
      <c r="I1761" t="str">
        <f t="shared" si="55"/>
        <v>Amber Hickman</v>
      </c>
    </row>
    <row r="1762" spans="1:9" x14ac:dyDescent="0.3">
      <c r="A1762" s="1">
        <v>45348.416666666664</v>
      </c>
      <c r="B1762" s="1">
        <v>45348.458333333336</v>
      </c>
      <c r="C1762" t="s">
        <v>480</v>
      </c>
      <c r="D1762">
        <v>98</v>
      </c>
      <c r="E1762" t="s">
        <v>512</v>
      </c>
      <c r="F1762" t="s">
        <v>513</v>
      </c>
      <c r="G1762" t="s">
        <v>514</v>
      </c>
      <c r="H1762" t="str">
        <f t="shared" si="54"/>
        <v>98_2/26/2024 10:00</v>
      </c>
      <c r="I1762" t="str">
        <f t="shared" si="55"/>
        <v>Amber Hickman</v>
      </c>
    </row>
    <row r="1763" spans="1:9" x14ac:dyDescent="0.3">
      <c r="A1763" s="1">
        <v>45348.416666666664</v>
      </c>
      <c r="B1763" s="1">
        <v>45348.458333333336</v>
      </c>
      <c r="C1763" t="s">
        <v>524</v>
      </c>
      <c r="D1763">
        <v>358</v>
      </c>
      <c r="E1763" t="s">
        <v>481</v>
      </c>
      <c r="F1763" t="s">
        <v>482</v>
      </c>
      <c r="G1763" t="s">
        <v>483</v>
      </c>
      <c r="H1763" t="str">
        <f t="shared" si="54"/>
        <v>358_2/26/2024 10:00</v>
      </c>
      <c r="I1763" t="str">
        <f t="shared" si="55"/>
        <v>Robert Crochet</v>
      </c>
    </row>
    <row r="1764" spans="1:9" x14ac:dyDescent="0.3">
      <c r="A1764" s="1">
        <v>45348.416666666664</v>
      </c>
      <c r="B1764" s="1">
        <v>45348.458333333336</v>
      </c>
      <c r="C1764" t="s">
        <v>487</v>
      </c>
      <c r="D1764">
        <v>324</v>
      </c>
      <c r="E1764" t="s">
        <v>500</v>
      </c>
      <c r="F1764" t="s">
        <v>501</v>
      </c>
      <c r="G1764" t="s">
        <v>502</v>
      </c>
      <c r="H1764" t="str">
        <f t="shared" si="54"/>
        <v>324_2/26/2024 10:00</v>
      </c>
      <c r="I1764" t="str">
        <f t="shared" si="55"/>
        <v>James Allen</v>
      </c>
    </row>
    <row r="1765" spans="1:9" x14ac:dyDescent="0.3">
      <c r="A1765" s="1">
        <v>45348.416666666664</v>
      </c>
      <c r="B1765" s="1">
        <v>45348.458333333336</v>
      </c>
      <c r="C1765" t="s">
        <v>487</v>
      </c>
      <c r="D1765">
        <v>38</v>
      </c>
      <c r="E1765" t="s">
        <v>500</v>
      </c>
      <c r="F1765" t="s">
        <v>501</v>
      </c>
      <c r="G1765" t="s">
        <v>502</v>
      </c>
      <c r="H1765" t="str">
        <f t="shared" si="54"/>
        <v>38_2/26/2024 10:00</v>
      </c>
      <c r="I1765" t="str">
        <f t="shared" si="55"/>
        <v>James Allen</v>
      </c>
    </row>
    <row r="1766" spans="1:9" x14ac:dyDescent="0.3">
      <c r="A1766" s="1">
        <v>45348.4375</v>
      </c>
      <c r="B1766" s="1">
        <v>45348.458333333336</v>
      </c>
      <c r="C1766" t="s">
        <v>480</v>
      </c>
      <c r="D1766">
        <v>199</v>
      </c>
      <c r="E1766" t="s">
        <v>525</v>
      </c>
      <c r="F1766" t="s">
        <v>516</v>
      </c>
      <c r="G1766" t="s">
        <v>526</v>
      </c>
      <c r="H1766" t="str">
        <f t="shared" si="54"/>
        <v>199_2/26/2024 10:30</v>
      </c>
      <c r="I1766" t="str">
        <f t="shared" si="55"/>
        <v>Breanna Cochran</v>
      </c>
    </row>
    <row r="1767" spans="1:9" x14ac:dyDescent="0.3">
      <c r="A1767" s="1">
        <v>45348.4375</v>
      </c>
      <c r="B1767" s="1">
        <v>45348.458333333336</v>
      </c>
      <c r="C1767" t="s">
        <v>480</v>
      </c>
      <c r="D1767">
        <v>277</v>
      </c>
      <c r="E1767" t="s">
        <v>506</v>
      </c>
      <c r="F1767" t="s">
        <v>507</v>
      </c>
      <c r="G1767" t="s">
        <v>508</v>
      </c>
      <c r="H1767" t="str">
        <f t="shared" si="54"/>
        <v>277_2/26/2024 10:30</v>
      </c>
      <c r="I1767" t="str">
        <f t="shared" si="55"/>
        <v>Victoria Miley</v>
      </c>
    </row>
    <row r="1768" spans="1:9" x14ac:dyDescent="0.3">
      <c r="A1768" s="1">
        <v>45348.4375</v>
      </c>
      <c r="B1768" s="1">
        <v>45348.458333333336</v>
      </c>
      <c r="C1768" t="s">
        <v>480</v>
      </c>
      <c r="D1768">
        <v>8</v>
      </c>
      <c r="E1768" t="s">
        <v>497</v>
      </c>
      <c r="F1768" t="s">
        <v>498</v>
      </c>
      <c r="G1768" t="s">
        <v>499</v>
      </c>
      <c r="H1768" t="str">
        <f t="shared" si="54"/>
        <v>8_2/26/2024 10:30</v>
      </c>
      <c r="I1768" t="str">
        <f t="shared" si="55"/>
        <v>Christian Litz</v>
      </c>
    </row>
    <row r="1769" spans="1:9" x14ac:dyDescent="0.3">
      <c r="A1769" s="1">
        <v>45348.4375</v>
      </c>
      <c r="B1769" s="1">
        <v>45348.458333333336</v>
      </c>
      <c r="C1769" t="s">
        <v>487</v>
      </c>
      <c r="D1769">
        <v>14</v>
      </c>
      <c r="E1769" t="s">
        <v>488</v>
      </c>
      <c r="F1769" t="s">
        <v>489</v>
      </c>
      <c r="G1769" t="s">
        <v>490</v>
      </c>
      <c r="H1769" t="str">
        <f t="shared" si="54"/>
        <v>14_2/26/2024 10:30</v>
      </c>
      <c r="I1769" t="str">
        <f t="shared" si="55"/>
        <v>Kelsea Rodriguez</v>
      </c>
    </row>
    <row r="1770" spans="1:9" x14ac:dyDescent="0.3">
      <c r="A1770" s="1">
        <v>45348.4375</v>
      </c>
      <c r="B1770" s="1">
        <v>45348.458333333336</v>
      </c>
      <c r="C1770" t="s">
        <v>487</v>
      </c>
      <c r="D1770">
        <v>16</v>
      </c>
      <c r="E1770" t="s">
        <v>494</v>
      </c>
      <c r="F1770" t="s">
        <v>495</v>
      </c>
      <c r="G1770" t="s">
        <v>496</v>
      </c>
      <c r="H1770" t="str">
        <f t="shared" si="54"/>
        <v>16_2/26/2024 10:30</v>
      </c>
      <c r="I1770" t="str">
        <f t="shared" si="55"/>
        <v>Kelli Cruthirds</v>
      </c>
    </row>
    <row r="1771" spans="1:9" x14ac:dyDescent="0.3">
      <c r="A1771" s="1">
        <v>45348.458333333336</v>
      </c>
      <c r="B1771" s="1">
        <v>45348.479166666664</v>
      </c>
      <c r="C1771" t="s">
        <v>480</v>
      </c>
      <c r="D1771">
        <v>93</v>
      </c>
      <c r="E1771" t="s">
        <v>506</v>
      </c>
      <c r="F1771" t="s">
        <v>507</v>
      </c>
      <c r="G1771" t="s">
        <v>508</v>
      </c>
      <c r="H1771" t="str">
        <f t="shared" si="54"/>
        <v>93_2/26/2024 11:00</v>
      </c>
      <c r="I1771" t="str">
        <f t="shared" si="55"/>
        <v>Victoria Miley</v>
      </c>
    </row>
    <row r="1772" spans="1:9" x14ac:dyDescent="0.3">
      <c r="A1772" s="1">
        <v>45348.458333333336</v>
      </c>
      <c r="B1772" s="1">
        <v>45348.479166666664</v>
      </c>
      <c r="C1772" t="s">
        <v>480</v>
      </c>
      <c r="D1772">
        <v>176</v>
      </c>
      <c r="E1772" t="s">
        <v>497</v>
      </c>
      <c r="F1772" t="s">
        <v>498</v>
      </c>
      <c r="G1772" t="s">
        <v>499</v>
      </c>
      <c r="H1772" t="str">
        <f t="shared" si="54"/>
        <v>176_2/26/2024 11:00</v>
      </c>
      <c r="I1772" t="str">
        <f t="shared" si="55"/>
        <v>Christian Litz</v>
      </c>
    </row>
    <row r="1773" spans="1:9" x14ac:dyDescent="0.3">
      <c r="A1773" s="1">
        <v>45348.458333333336</v>
      </c>
      <c r="B1773" s="1">
        <v>45348.479166666664</v>
      </c>
      <c r="C1773" t="s">
        <v>480</v>
      </c>
      <c r="D1773">
        <v>203</v>
      </c>
      <c r="E1773" t="s">
        <v>518</v>
      </c>
      <c r="F1773" t="s">
        <v>519</v>
      </c>
      <c r="G1773" t="s">
        <v>520</v>
      </c>
      <c r="H1773" t="str">
        <f t="shared" si="54"/>
        <v>203_2/26/2024 11:00</v>
      </c>
      <c r="I1773" t="str">
        <f t="shared" si="55"/>
        <v>Heidi Molaison</v>
      </c>
    </row>
    <row r="1774" spans="1:9" x14ac:dyDescent="0.3">
      <c r="A1774" s="1">
        <v>45348.458333333336</v>
      </c>
      <c r="B1774" s="1">
        <v>45348.479166666664</v>
      </c>
      <c r="C1774" t="s">
        <v>480</v>
      </c>
      <c r="D1774">
        <v>9</v>
      </c>
      <c r="E1774" t="s">
        <v>525</v>
      </c>
      <c r="F1774" t="s">
        <v>516</v>
      </c>
      <c r="G1774" t="s">
        <v>526</v>
      </c>
      <c r="H1774" t="str">
        <f t="shared" si="54"/>
        <v>9_2/26/2024 11:00</v>
      </c>
      <c r="I1774" t="str">
        <f t="shared" si="55"/>
        <v>Breanna Cochran</v>
      </c>
    </row>
    <row r="1775" spans="1:9" x14ac:dyDescent="0.3">
      <c r="A1775" s="1">
        <v>45348.458333333336</v>
      </c>
      <c r="B1775" s="1">
        <v>45348.5</v>
      </c>
      <c r="C1775" t="s">
        <v>480</v>
      </c>
      <c r="D1775">
        <v>264</v>
      </c>
      <c r="E1775" t="s">
        <v>512</v>
      </c>
      <c r="F1775" t="s">
        <v>513</v>
      </c>
      <c r="G1775" t="s">
        <v>514</v>
      </c>
      <c r="H1775" t="str">
        <f t="shared" si="54"/>
        <v>264_2/26/2024 11:00</v>
      </c>
      <c r="I1775" t="str">
        <f t="shared" si="55"/>
        <v>Amber Hickman</v>
      </c>
    </row>
    <row r="1776" spans="1:9" x14ac:dyDescent="0.3">
      <c r="A1776" s="1">
        <v>45348.458333333336</v>
      </c>
      <c r="B1776" s="1">
        <v>45348.5</v>
      </c>
      <c r="C1776" t="s">
        <v>480</v>
      </c>
      <c r="D1776">
        <v>28</v>
      </c>
      <c r="E1776" t="s">
        <v>512</v>
      </c>
      <c r="F1776" t="s">
        <v>513</v>
      </c>
      <c r="G1776" t="s">
        <v>514</v>
      </c>
      <c r="H1776" t="str">
        <f t="shared" si="54"/>
        <v>28_2/26/2024 11:00</v>
      </c>
      <c r="I1776" t="str">
        <f t="shared" si="55"/>
        <v>Amber Hickman</v>
      </c>
    </row>
    <row r="1777" spans="1:9" x14ac:dyDescent="0.3">
      <c r="A1777" s="1">
        <v>45348.458333333336</v>
      </c>
      <c r="B1777" s="1">
        <v>45348.5</v>
      </c>
      <c r="C1777" t="s">
        <v>480</v>
      </c>
      <c r="D1777">
        <v>40</v>
      </c>
      <c r="E1777" t="s">
        <v>484</v>
      </c>
      <c r="F1777" t="s">
        <v>485</v>
      </c>
      <c r="G1777" t="s">
        <v>486</v>
      </c>
      <c r="H1777" t="str">
        <f t="shared" si="54"/>
        <v>40_2/26/2024 11:00</v>
      </c>
      <c r="I1777" t="str">
        <f t="shared" si="55"/>
        <v>Katherine Tyree</v>
      </c>
    </row>
    <row r="1778" spans="1:9" x14ac:dyDescent="0.3">
      <c r="A1778" s="1">
        <v>45348.458333333336</v>
      </c>
      <c r="B1778" s="1">
        <v>45348.5</v>
      </c>
      <c r="C1778" t="s">
        <v>487</v>
      </c>
      <c r="D1778">
        <v>296</v>
      </c>
      <c r="E1778" t="s">
        <v>500</v>
      </c>
      <c r="F1778" t="s">
        <v>501</v>
      </c>
      <c r="G1778" t="s">
        <v>502</v>
      </c>
      <c r="H1778" t="str">
        <f t="shared" si="54"/>
        <v>296_2/26/2024 11:00</v>
      </c>
      <c r="I1778" t="str">
        <f t="shared" si="55"/>
        <v>James Allen</v>
      </c>
    </row>
    <row r="1779" spans="1:9" x14ac:dyDescent="0.3">
      <c r="A1779" s="1">
        <v>45348.458333333336</v>
      </c>
      <c r="B1779" s="1">
        <v>45348.5</v>
      </c>
      <c r="C1779" t="s">
        <v>487</v>
      </c>
      <c r="D1779">
        <v>35</v>
      </c>
      <c r="E1779" t="s">
        <v>500</v>
      </c>
      <c r="F1779" t="s">
        <v>501</v>
      </c>
      <c r="G1779" t="s">
        <v>502</v>
      </c>
      <c r="H1779" t="str">
        <f t="shared" si="54"/>
        <v>35_2/26/2024 11:00</v>
      </c>
      <c r="I1779" t="str">
        <f t="shared" si="55"/>
        <v>James Allen</v>
      </c>
    </row>
    <row r="1780" spans="1:9" x14ac:dyDescent="0.3">
      <c r="A1780" s="1">
        <v>45348.479166666664</v>
      </c>
      <c r="B1780" s="1">
        <v>45348.5</v>
      </c>
      <c r="C1780" t="s">
        <v>480</v>
      </c>
      <c r="D1780">
        <v>8</v>
      </c>
      <c r="E1780" t="s">
        <v>518</v>
      </c>
      <c r="F1780" t="s">
        <v>519</v>
      </c>
      <c r="G1780" t="s">
        <v>520</v>
      </c>
      <c r="H1780" t="str">
        <f t="shared" si="54"/>
        <v>8_2/26/2024 11:30</v>
      </c>
      <c r="I1780" t="str">
        <f t="shared" si="55"/>
        <v>Heidi Molaison</v>
      </c>
    </row>
    <row r="1781" spans="1:9" x14ac:dyDescent="0.3">
      <c r="A1781" s="1">
        <v>45348.479166666664</v>
      </c>
      <c r="B1781" s="1">
        <v>45348.5</v>
      </c>
      <c r="C1781" t="s">
        <v>480</v>
      </c>
      <c r="D1781">
        <v>203</v>
      </c>
      <c r="E1781" t="s">
        <v>497</v>
      </c>
      <c r="F1781" t="s">
        <v>498</v>
      </c>
      <c r="G1781" t="s">
        <v>499</v>
      </c>
      <c r="H1781" t="str">
        <f t="shared" si="54"/>
        <v>203_2/26/2024 11:30</v>
      </c>
      <c r="I1781" t="str">
        <f t="shared" si="55"/>
        <v>Christian Litz</v>
      </c>
    </row>
    <row r="1782" spans="1:9" x14ac:dyDescent="0.3">
      <c r="A1782" s="1">
        <v>45348.479166666664</v>
      </c>
      <c r="B1782" s="1">
        <v>45348.5</v>
      </c>
      <c r="C1782" t="s">
        <v>480</v>
      </c>
      <c r="D1782">
        <v>208</v>
      </c>
      <c r="E1782" t="s">
        <v>506</v>
      </c>
      <c r="F1782" t="s">
        <v>507</v>
      </c>
      <c r="G1782" t="s">
        <v>508</v>
      </c>
      <c r="H1782" t="str">
        <f t="shared" si="54"/>
        <v>208_2/26/2024 11:30</v>
      </c>
      <c r="I1782" t="str">
        <f t="shared" si="55"/>
        <v>Victoria Miley</v>
      </c>
    </row>
    <row r="1783" spans="1:9" x14ac:dyDescent="0.3">
      <c r="A1783" s="1">
        <v>45348.479166666664</v>
      </c>
      <c r="B1783" s="1">
        <v>45348.5</v>
      </c>
      <c r="C1783" t="s">
        <v>480</v>
      </c>
      <c r="D1783">
        <v>223</v>
      </c>
      <c r="E1783" t="s">
        <v>525</v>
      </c>
      <c r="F1783" t="s">
        <v>516</v>
      </c>
      <c r="G1783" t="s">
        <v>526</v>
      </c>
      <c r="H1783" t="str">
        <f t="shared" si="54"/>
        <v>223_2/26/2024 11:30</v>
      </c>
      <c r="I1783" t="str">
        <f t="shared" si="55"/>
        <v>Breanna Cochran</v>
      </c>
    </row>
    <row r="1784" spans="1:9" x14ac:dyDescent="0.3">
      <c r="A1784" s="1">
        <v>45348.479166666664</v>
      </c>
      <c r="B1784" s="1">
        <v>45348.5</v>
      </c>
      <c r="C1784" t="s">
        <v>480</v>
      </c>
      <c r="D1784">
        <v>328</v>
      </c>
      <c r="E1784" t="s">
        <v>521</v>
      </c>
      <c r="F1784" t="s">
        <v>522</v>
      </c>
      <c r="G1784" t="s">
        <v>523</v>
      </c>
      <c r="H1784" t="str">
        <f t="shared" si="54"/>
        <v>328_2/26/2024 11:30</v>
      </c>
      <c r="I1784" t="str">
        <f t="shared" si="55"/>
        <v>Annette Fertitta</v>
      </c>
    </row>
    <row r="1785" spans="1:9" x14ac:dyDescent="0.3">
      <c r="A1785" s="1">
        <v>45348.541666666664</v>
      </c>
      <c r="B1785" s="1">
        <v>45348.5625</v>
      </c>
      <c r="C1785" t="s">
        <v>480</v>
      </c>
      <c r="D1785">
        <v>67</v>
      </c>
      <c r="E1785" t="s">
        <v>521</v>
      </c>
      <c r="F1785" t="s">
        <v>522</v>
      </c>
      <c r="G1785" t="s">
        <v>523</v>
      </c>
      <c r="H1785" t="str">
        <f t="shared" si="54"/>
        <v>67_2/26/2024 13:00</v>
      </c>
      <c r="I1785" t="str">
        <f t="shared" si="55"/>
        <v>Annette Fertitta</v>
      </c>
    </row>
    <row r="1786" spans="1:9" x14ac:dyDescent="0.3">
      <c r="A1786" s="1">
        <v>45348.541666666664</v>
      </c>
      <c r="B1786" s="1">
        <v>45348.5625</v>
      </c>
      <c r="C1786" t="s">
        <v>480</v>
      </c>
      <c r="D1786">
        <v>33</v>
      </c>
      <c r="E1786" t="s">
        <v>518</v>
      </c>
      <c r="F1786" t="s">
        <v>519</v>
      </c>
      <c r="G1786" t="s">
        <v>520</v>
      </c>
      <c r="H1786" t="str">
        <f t="shared" si="54"/>
        <v>33_2/26/2024 13:00</v>
      </c>
      <c r="I1786" t="str">
        <f t="shared" si="55"/>
        <v>Heidi Molaison</v>
      </c>
    </row>
    <row r="1787" spans="1:9" x14ac:dyDescent="0.3">
      <c r="A1787" s="1">
        <v>45348.541666666664</v>
      </c>
      <c r="B1787" s="1">
        <v>45348.583333333336</v>
      </c>
      <c r="C1787" t="s">
        <v>480</v>
      </c>
      <c r="D1787">
        <v>178</v>
      </c>
      <c r="E1787" t="s">
        <v>497</v>
      </c>
      <c r="F1787" t="s">
        <v>498</v>
      </c>
      <c r="G1787" t="s">
        <v>499</v>
      </c>
      <c r="H1787" t="str">
        <f t="shared" si="54"/>
        <v>178_2/26/2024 13:00</v>
      </c>
      <c r="I1787" t="str">
        <f t="shared" si="55"/>
        <v>Christian Litz</v>
      </c>
    </row>
    <row r="1788" spans="1:9" x14ac:dyDescent="0.3">
      <c r="A1788" s="1">
        <v>45348.541666666664</v>
      </c>
      <c r="B1788" s="1">
        <v>45348.583333333336</v>
      </c>
      <c r="C1788" t="s">
        <v>480</v>
      </c>
      <c r="D1788">
        <v>257</v>
      </c>
      <c r="E1788" t="s">
        <v>512</v>
      </c>
      <c r="F1788" t="s">
        <v>513</v>
      </c>
      <c r="G1788" t="s">
        <v>514</v>
      </c>
      <c r="H1788" t="str">
        <f t="shared" si="54"/>
        <v>257_2/26/2024 13:00</v>
      </c>
      <c r="I1788" t="str">
        <f t="shared" si="55"/>
        <v>Amber Hickman</v>
      </c>
    </row>
    <row r="1789" spans="1:9" x14ac:dyDescent="0.3">
      <c r="A1789" s="1">
        <v>45348.541666666664</v>
      </c>
      <c r="B1789" s="1">
        <v>45348.583333333336</v>
      </c>
      <c r="C1789" t="s">
        <v>480</v>
      </c>
      <c r="D1789">
        <v>319</v>
      </c>
      <c r="E1789" t="s">
        <v>484</v>
      </c>
      <c r="F1789" t="s">
        <v>485</v>
      </c>
      <c r="G1789" t="s">
        <v>486</v>
      </c>
      <c r="H1789" t="str">
        <f t="shared" si="54"/>
        <v>319_2/26/2024 13:00</v>
      </c>
      <c r="I1789" t="str">
        <f t="shared" si="55"/>
        <v>Katherine Tyree</v>
      </c>
    </row>
    <row r="1790" spans="1:9" x14ac:dyDescent="0.3">
      <c r="A1790" s="1">
        <v>45348.541666666664</v>
      </c>
      <c r="B1790" s="1">
        <v>45348.583333333336</v>
      </c>
      <c r="C1790" t="s">
        <v>480</v>
      </c>
      <c r="D1790">
        <v>244</v>
      </c>
      <c r="E1790" t="s">
        <v>525</v>
      </c>
      <c r="F1790" t="s">
        <v>516</v>
      </c>
      <c r="G1790" t="s">
        <v>526</v>
      </c>
      <c r="H1790" t="str">
        <f t="shared" si="54"/>
        <v>244_2/26/2024 13:00</v>
      </c>
      <c r="I1790" t="str">
        <f t="shared" si="55"/>
        <v>Breanna Cochran</v>
      </c>
    </row>
    <row r="1791" spans="1:9" x14ac:dyDescent="0.3">
      <c r="A1791" s="1">
        <v>45348.541666666664</v>
      </c>
      <c r="B1791" s="1">
        <v>45348.583333333336</v>
      </c>
      <c r="C1791" t="s">
        <v>480</v>
      </c>
      <c r="D1791">
        <v>32</v>
      </c>
      <c r="E1791" t="s">
        <v>525</v>
      </c>
      <c r="F1791" t="s">
        <v>516</v>
      </c>
      <c r="G1791" t="s">
        <v>526</v>
      </c>
      <c r="H1791" t="str">
        <f t="shared" si="54"/>
        <v>32_2/26/2024 13:00</v>
      </c>
      <c r="I1791" t="str">
        <f t="shared" si="55"/>
        <v>Breanna Cochran</v>
      </c>
    </row>
    <row r="1792" spans="1:9" x14ac:dyDescent="0.3">
      <c r="A1792" s="1">
        <v>45348.541666666664</v>
      </c>
      <c r="B1792" s="1">
        <v>45348.583333333336</v>
      </c>
      <c r="C1792" t="s">
        <v>480</v>
      </c>
      <c r="D1792">
        <v>165</v>
      </c>
      <c r="E1792" t="s">
        <v>512</v>
      </c>
      <c r="F1792" t="s">
        <v>513</v>
      </c>
      <c r="G1792" t="s">
        <v>514</v>
      </c>
      <c r="H1792" t="str">
        <f t="shared" si="54"/>
        <v>165_2/26/2024 13:00</v>
      </c>
      <c r="I1792" t="str">
        <f t="shared" si="55"/>
        <v>Amber Hickman</v>
      </c>
    </row>
    <row r="1793" spans="1:9" x14ac:dyDescent="0.3">
      <c r="A1793" s="1">
        <v>45348.541666666664</v>
      </c>
      <c r="B1793" s="1">
        <v>45348.583333333336</v>
      </c>
      <c r="C1793" t="s">
        <v>480</v>
      </c>
      <c r="D1793">
        <v>19</v>
      </c>
      <c r="E1793" t="s">
        <v>484</v>
      </c>
      <c r="F1793" t="s">
        <v>485</v>
      </c>
      <c r="G1793" t="s">
        <v>486</v>
      </c>
      <c r="H1793" t="str">
        <f t="shared" si="54"/>
        <v>19_2/26/2024 13:00</v>
      </c>
      <c r="I1793" t="str">
        <f t="shared" si="55"/>
        <v>Katherine Tyree</v>
      </c>
    </row>
    <row r="1794" spans="1:9" x14ac:dyDescent="0.3">
      <c r="A1794" s="1">
        <v>45348.541666666664</v>
      </c>
      <c r="B1794" s="1">
        <v>45348.583333333336</v>
      </c>
      <c r="C1794" t="s">
        <v>487</v>
      </c>
      <c r="D1794">
        <v>316</v>
      </c>
      <c r="E1794" t="s">
        <v>488</v>
      </c>
      <c r="F1794" t="s">
        <v>489</v>
      </c>
      <c r="G1794" t="s">
        <v>490</v>
      </c>
      <c r="H1794" t="str">
        <f t="shared" si="54"/>
        <v>316_2/26/2024 13:00</v>
      </c>
      <c r="I1794" t="str">
        <f t="shared" si="55"/>
        <v>Kelsea Rodriguez</v>
      </c>
    </row>
    <row r="1795" spans="1:9" x14ac:dyDescent="0.3">
      <c r="A1795" s="1">
        <v>45348.541666666664</v>
      </c>
      <c r="B1795" s="1">
        <v>45348.583333333336</v>
      </c>
      <c r="C1795" t="s">
        <v>487</v>
      </c>
      <c r="D1795">
        <v>232</v>
      </c>
      <c r="E1795" t="s">
        <v>500</v>
      </c>
      <c r="F1795" t="s">
        <v>501</v>
      </c>
      <c r="G1795" t="s">
        <v>502</v>
      </c>
      <c r="H1795" t="str">
        <f t="shared" ref="H1795:H1858" si="56">D1795&amp;"_"&amp;TEXT(A1795,"m/d/yyyy hh:mm")</f>
        <v>232_2/26/2024 13:00</v>
      </c>
      <c r="I1795" t="str">
        <f t="shared" si="55"/>
        <v>James Allen</v>
      </c>
    </row>
    <row r="1796" spans="1:9" x14ac:dyDescent="0.3">
      <c r="A1796" s="1">
        <v>45348.5625</v>
      </c>
      <c r="B1796" s="1">
        <v>45348.583333333336</v>
      </c>
      <c r="C1796" t="s">
        <v>480</v>
      </c>
      <c r="D1796">
        <v>33</v>
      </c>
      <c r="E1796" t="s">
        <v>521</v>
      </c>
      <c r="F1796" t="s">
        <v>522</v>
      </c>
      <c r="G1796" t="s">
        <v>523</v>
      </c>
      <c r="H1796" t="str">
        <f t="shared" si="56"/>
        <v>33_2/26/2024 13:30</v>
      </c>
      <c r="I1796" t="str">
        <f t="shared" ref="I1796:I1859" si="57">F1796&amp;" "&amp;G1796</f>
        <v>Annette Fertitta</v>
      </c>
    </row>
    <row r="1797" spans="1:9" x14ac:dyDescent="0.3">
      <c r="A1797" s="1">
        <v>45348.5625</v>
      </c>
      <c r="B1797" s="1">
        <v>45348.583333333336</v>
      </c>
      <c r="C1797" t="s">
        <v>480</v>
      </c>
      <c r="D1797">
        <v>67</v>
      </c>
      <c r="E1797" t="s">
        <v>518</v>
      </c>
      <c r="F1797" t="s">
        <v>519</v>
      </c>
      <c r="G1797" t="s">
        <v>520</v>
      </c>
      <c r="H1797" t="str">
        <f t="shared" si="56"/>
        <v>67_2/26/2024 13:30</v>
      </c>
      <c r="I1797" t="str">
        <f t="shared" si="57"/>
        <v>Heidi Molaison</v>
      </c>
    </row>
    <row r="1798" spans="1:9" x14ac:dyDescent="0.3">
      <c r="A1798" s="1">
        <v>45348.5625</v>
      </c>
      <c r="B1798" s="1">
        <v>45348.583333333336</v>
      </c>
      <c r="C1798" t="s">
        <v>487</v>
      </c>
      <c r="D1798">
        <v>144</v>
      </c>
      <c r="E1798" t="s">
        <v>494</v>
      </c>
      <c r="F1798" t="s">
        <v>495</v>
      </c>
      <c r="G1798" t="s">
        <v>496</v>
      </c>
      <c r="H1798" t="str">
        <f t="shared" si="56"/>
        <v>144_2/26/2024 13:30</v>
      </c>
      <c r="I1798" t="str">
        <f t="shared" si="57"/>
        <v>Kelli Cruthirds</v>
      </c>
    </row>
    <row r="1799" spans="1:9" x14ac:dyDescent="0.3">
      <c r="A1799" s="1">
        <v>45348.583333333336</v>
      </c>
      <c r="B1799" s="1">
        <v>45348.604166666664</v>
      </c>
      <c r="C1799" t="s">
        <v>480</v>
      </c>
      <c r="D1799">
        <v>221</v>
      </c>
      <c r="E1799" t="s">
        <v>518</v>
      </c>
      <c r="F1799" t="s">
        <v>519</v>
      </c>
      <c r="G1799" t="s">
        <v>520</v>
      </c>
      <c r="H1799" t="str">
        <f t="shared" si="56"/>
        <v>221_2/26/2024 14:00</v>
      </c>
      <c r="I1799" t="str">
        <f t="shared" si="57"/>
        <v>Heidi Molaison</v>
      </c>
    </row>
    <row r="1800" spans="1:9" x14ac:dyDescent="0.3">
      <c r="A1800" s="1">
        <v>45348.583333333336</v>
      </c>
      <c r="B1800" s="1">
        <v>45348.604166666664</v>
      </c>
      <c r="C1800" t="s">
        <v>480</v>
      </c>
      <c r="D1800">
        <v>271</v>
      </c>
      <c r="E1800" t="s">
        <v>506</v>
      </c>
      <c r="F1800" t="s">
        <v>507</v>
      </c>
      <c r="G1800" t="s">
        <v>508</v>
      </c>
      <c r="H1800" t="str">
        <f t="shared" si="56"/>
        <v>271_2/26/2024 14:00</v>
      </c>
      <c r="I1800" t="str">
        <f t="shared" si="57"/>
        <v>Victoria Miley</v>
      </c>
    </row>
    <row r="1801" spans="1:9" x14ac:dyDescent="0.3">
      <c r="A1801" s="1">
        <v>45348.583333333336</v>
      </c>
      <c r="B1801" s="1">
        <v>45348.604166666664</v>
      </c>
      <c r="C1801" t="s">
        <v>480</v>
      </c>
      <c r="D1801">
        <v>37</v>
      </c>
      <c r="E1801" t="s">
        <v>525</v>
      </c>
      <c r="F1801" t="s">
        <v>516</v>
      </c>
      <c r="G1801" t="s">
        <v>526</v>
      </c>
      <c r="H1801" t="str">
        <f t="shared" si="56"/>
        <v>37_2/26/2024 14:00</v>
      </c>
      <c r="I1801" t="str">
        <f t="shared" si="57"/>
        <v>Breanna Cochran</v>
      </c>
    </row>
    <row r="1802" spans="1:9" x14ac:dyDescent="0.3">
      <c r="A1802" s="1">
        <v>45348.583333333336</v>
      </c>
      <c r="B1802" s="1">
        <v>45348.604166666664</v>
      </c>
      <c r="C1802" t="s">
        <v>487</v>
      </c>
      <c r="D1802">
        <v>132</v>
      </c>
      <c r="E1802" t="s">
        <v>494</v>
      </c>
      <c r="F1802" t="s">
        <v>495</v>
      </c>
      <c r="G1802" t="s">
        <v>496</v>
      </c>
      <c r="H1802" t="str">
        <f t="shared" si="56"/>
        <v>132_2/26/2024 14:00</v>
      </c>
      <c r="I1802" t="str">
        <f t="shared" si="57"/>
        <v>Kelli Cruthirds</v>
      </c>
    </row>
    <row r="1803" spans="1:9" x14ac:dyDescent="0.3">
      <c r="A1803" s="1">
        <v>45348.583333333336</v>
      </c>
      <c r="B1803" s="1">
        <v>45348.625</v>
      </c>
      <c r="C1803" t="s">
        <v>480</v>
      </c>
      <c r="D1803">
        <v>244</v>
      </c>
      <c r="E1803" t="s">
        <v>512</v>
      </c>
      <c r="F1803" t="s">
        <v>513</v>
      </c>
      <c r="G1803" t="s">
        <v>514</v>
      </c>
      <c r="H1803" t="str">
        <f t="shared" si="56"/>
        <v>244_2/26/2024 14:00</v>
      </c>
      <c r="I1803" t="str">
        <f t="shared" si="57"/>
        <v>Amber Hickman</v>
      </c>
    </row>
    <row r="1804" spans="1:9" x14ac:dyDescent="0.3">
      <c r="A1804" s="1">
        <v>45348.583333333336</v>
      </c>
      <c r="B1804" s="1">
        <v>45348.625</v>
      </c>
      <c r="C1804" t="s">
        <v>480</v>
      </c>
      <c r="D1804">
        <v>182</v>
      </c>
      <c r="E1804" t="s">
        <v>497</v>
      </c>
      <c r="F1804" t="s">
        <v>498</v>
      </c>
      <c r="G1804" t="s">
        <v>499</v>
      </c>
      <c r="H1804" t="str">
        <f t="shared" si="56"/>
        <v>182_2/26/2024 14:00</v>
      </c>
      <c r="I1804" t="str">
        <f t="shared" si="57"/>
        <v>Christian Litz</v>
      </c>
    </row>
    <row r="1805" spans="1:9" x14ac:dyDescent="0.3">
      <c r="A1805" s="1">
        <v>45348.583333333336</v>
      </c>
      <c r="B1805" s="1">
        <v>45348.625</v>
      </c>
      <c r="C1805" t="s">
        <v>480</v>
      </c>
      <c r="D1805">
        <v>298</v>
      </c>
      <c r="E1805" t="s">
        <v>512</v>
      </c>
      <c r="F1805" t="s">
        <v>513</v>
      </c>
      <c r="G1805" t="s">
        <v>514</v>
      </c>
      <c r="H1805" t="str">
        <f t="shared" si="56"/>
        <v>298_2/26/2024 14:00</v>
      </c>
      <c r="I1805" t="str">
        <f t="shared" si="57"/>
        <v>Amber Hickman</v>
      </c>
    </row>
    <row r="1806" spans="1:9" x14ac:dyDescent="0.3">
      <c r="A1806" s="1">
        <v>45348.583333333336</v>
      </c>
      <c r="B1806" s="1">
        <v>45348.625</v>
      </c>
      <c r="C1806" t="s">
        <v>480</v>
      </c>
      <c r="D1806">
        <v>326</v>
      </c>
      <c r="E1806" t="s">
        <v>484</v>
      </c>
      <c r="F1806" t="s">
        <v>485</v>
      </c>
      <c r="G1806" t="s">
        <v>486</v>
      </c>
      <c r="H1806" t="str">
        <f t="shared" si="56"/>
        <v>326_2/26/2024 14:00</v>
      </c>
      <c r="I1806" t="str">
        <f t="shared" si="57"/>
        <v>Katherine Tyree</v>
      </c>
    </row>
    <row r="1807" spans="1:9" x14ac:dyDescent="0.3">
      <c r="A1807" s="1">
        <v>45348.583333333336</v>
      </c>
      <c r="B1807" s="1">
        <v>45348.625</v>
      </c>
      <c r="C1807" t="s">
        <v>480</v>
      </c>
      <c r="D1807">
        <v>183</v>
      </c>
      <c r="E1807" t="s">
        <v>497</v>
      </c>
      <c r="F1807" t="s">
        <v>498</v>
      </c>
      <c r="G1807" t="s">
        <v>499</v>
      </c>
      <c r="H1807" t="str">
        <f t="shared" si="56"/>
        <v>183_2/26/2024 14:00</v>
      </c>
      <c r="I1807" t="str">
        <f t="shared" si="57"/>
        <v>Christian Litz</v>
      </c>
    </row>
    <row r="1808" spans="1:9" x14ac:dyDescent="0.3">
      <c r="A1808" s="1">
        <v>45348.583333333336</v>
      </c>
      <c r="B1808" s="1">
        <v>45348.625</v>
      </c>
      <c r="C1808" t="s">
        <v>480</v>
      </c>
      <c r="D1808">
        <v>256</v>
      </c>
      <c r="E1808" t="s">
        <v>484</v>
      </c>
      <c r="F1808" t="s">
        <v>485</v>
      </c>
      <c r="G1808" t="s">
        <v>486</v>
      </c>
      <c r="H1808" t="str">
        <f t="shared" si="56"/>
        <v>256_2/26/2024 14:00</v>
      </c>
      <c r="I1808" t="str">
        <f t="shared" si="57"/>
        <v>Katherine Tyree</v>
      </c>
    </row>
    <row r="1809" spans="1:9" x14ac:dyDescent="0.3">
      <c r="A1809" s="1">
        <v>45348.583333333336</v>
      </c>
      <c r="B1809" s="1">
        <v>45348.625</v>
      </c>
      <c r="C1809" t="s">
        <v>487</v>
      </c>
      <c r="D1809">
        <v>64</v>
      </c>
      <c r="E1809" t="s">
        <v>500</v>
      </c>
      <c r="F1809" t="s">
        <v>501</v>
      </c>
      <c r="G1809" t="s">
        <v>502</v>
      </c>
      <c r="H1809" t="str">
        <f t="shared" si="56"/>
        <v>64_2/26/2024 14:00</v>
      </c>
      <c r="I1809" t="str">
        <f t="shared" si="57"/>
        <v>James Allen</v>
      </c>
    </row>
    <row r="1810" spans="1:9" x14ac:dyDescent="0.3">
      <c r="A1810" s="1">
        <v>45348.583333333336</v>
      </c>
      <c r="B1810" s="1">
        <v>45348.625</v>
      </c>
      <c r="C1810" t="s">
        <v>487</v>
      </c>
      <c r="D1810">
        <v>210</v>
      </c>
      <c r="E1810" t="s">
        <v>488</v>
      </c>
      <c r="F1810" t="s">
        <v>489</v>
      </c>
      <c r="G1810" t="s">
        <v>490</v>
      </c>
      <c r="H1810" t="str">
        <f t="shared" si="56"/>
        <v>210_2/26/2024 14:00</v>
      </c>
      <c r="I1810" t="str">
        <f t="shared" si="57"/>
        <v>Kelsea Rodriguez</v>
      </c>
    </row>
    <row r="1811" spans="1:9" x14ac:dyDescent="0.3">
      <c r="A1811" s="1">
        <v>45348.583333333336</v>
      </c>
      <c r="B1811" s="1">
        <v>45348.625</v>
      </c>
      <c r="C1811" t="s">
        <v>487</v>
      </c>
      <c r="D1811">
        <v>206</v>
      </c>
      <c r="E1811" t="s">
        <v>488</v>
      </c>
      <c r="F1811" t="s">
        <v>489</v>
      </c>
      <c r="G1811" t="s">
        <v>490</v>
      </c>
      <c r="H1811" t="str">
        <f t="shared" si="56"/>
        <v>206_2/26/2024 14:00</v>
      </c>
      <c r="I1811" t="str">
        <f t="shared" si="57"/>
        <v>Kelsea Rodriguez</v>
      </c>
    </row>
    <row r="1812" spans="1:9" x14ac:dyDescent="0.3">
      <c r="A1812" s="1">
        <v>45348.583333333336</v>
      </c>
      <c r="B1812" s="1">
        <v>45348.625</v>
      </c>
      <c r="C1812" t="s">
        <v>487</v>
      </c>
      <c r="D1812">
        <v>302</v>
      </c>
      <c r="E1812" t="s">
        <v>500</v>
      </c>
      <c r="F1812" t="s">
        <v>501</v>
      </c>
      <c r="G1812" t="s">
        <v>502</v>
      </c>
      <c r="H1812" t="str">
        <f t="shared" si="56"/>
        <v>302_2/26/2024 14:00</v>
      </c>
      <c r="I1812" t="str">
        <f t="shared" si="57"/>
        <v>James Allen</v>
      </c>
    </row>
    <row r="1813" spans="1:9" x14ac:dyDescent="0.3">
      <c r="A1813" s="1">
        <v>45348.604166666664</v>
      </c>
      <c r="B1813" s="1">
        <v>45348.625</v>
      </c>
      <c r="C1813" t="s">
        <v>480</v>
      </c>
      <c r="D1813">
        <v>145</v>
      </c>
      <c r="E1813" t="s">
        <v>518</v>
      </c>
      <c r="F1813" t="s">
        <v>519</v>
      </c>
      <c r="G1813" t="s">
        <v>520</v>
      </c>
      <c r="H1813" t="str">
        <f t="shared" si="56"/>
        <v>145_2/26/2024 14:30</v>
      </c>
      <c r="I1813" t="str">
        <f t="shared" si="57"/>
        <v>Heidi Molaison</v>
      </c>
    </row>
    <row r="1814" spans="1:9" x14ac:dyDescent="0.3">
      <c r="A1814" s="1">
        <v>45348.604166666664</v>
      </c>
      <c r="B1814" s="1">
        <v>45348.625</v>
      </c>
      <c r="C1814" t="s">
        <v>480</v>
      </c>
      <c r="D1814">
        <v>221</v>
      </c>
      <c r="E1814" t="s">
        <v>506</v>
      </c>
      <c r="F1814" t="s">
        <v>507</v>
      </c>
      <c r="G1814" t="s">
        <v>508</v>
      </c>
      <c r="H1814" t="str">
        <f t="shared" si="56"/>
        <v>221_2/26/2024 14:30</v>
      </c>
      <c r="I1814" t="str">
        <f t="shared" si="57"/>
        <v>Victoria Miley</v>
      </c>
    </row>
    <row r="1815" spans="1:9" x14ac:dyDescent="0.3">
      <c r="A1815" s="1">
        <v>45348.604166666664</v>
      </c>
      <c r="B1815" s="1">
        <v>45348.625</v>
      </c>
      <c r="C1815" t="s">
        <v>487</v>
      </c>
      <c r="D1815">
        <v>171</v>
      </c>
      <c r="E1815" t="s">
        <v>494</v>
      </c>
      <c r="F1815" t="s">
        <v>495</v>
      </c>
      <c r="G1815" t="s">
        <v>496</v>
      </c>
      <c r="H1815" t="str">
        <f t="shared" si="56"/>
        <v>171_2/26/2024 14:30</v>
      </c>
      <c r="I1815" t="str">
        <f t="shared" si="57"/>
        <v>Kelli Cruthirds</v>
      </c>
    </row>
    <row r="1816" spans="1:9" x14ac:dyDescent="0.3">
      <c r="A1816" s="1">
        <v>45348.625</v>
      </c>
      <c r="B1816" s="1">
        <v>45348.645833333336</v>
      </c>
      <c r="C1816" t="s">
        <v>480</v>
      </c>
      <c r="D1816">
        <v>217</v>
      </c>
      <c r="E1816" t="s">
        <v>521</v>
      </c>
      <c r="F1816" t="s">
        <v>522</v>
      </c>
      <c r="G1816" t="s">
        <v>523</v>
      </c>
      <c r="H1816" t="str">
        <f t="shared" si="56"/>
        <v>217_2/26/2024 15:00</v>
      </c>
      <c r="I1816" t="str">
        <f t="shared" si="57"/>
        <v>Annette Fertitta</v>
      </c>
    </row>
    <row r="1817" spans="1:9" x14ac:dyDescent="0.3">
      <c r="A1817" s="1">
        <v>45348.625</v>
      </c>
      <c r="B1817" s="1">
        <v>45348.645833333336</v>
      </c>
      <c r="C1817" t="s">
        <v>480</v>
      </c>
      <c r="D1817">
        <v>340</v>
      </c>
      <c r="E1817" t="s">
        <v>518</v>
      </c>
      <c r="F1817" t="s">
        <v>519</v>
      </c>
      <c r="G1817" t="s">
        <v>520</v>
      </c>
      <c r="H1817" t="str">
        <f t="shared" si="56"/>
        <v>340_2/26/2024 15:00</v>
      </c>
      <c r="I1817" t="str">
        <f t="shared" si="57"/>
        <v>Heidi Molaison</v>
      </c>
    </row>
    <row r="1818" spans="1:9" x14ac:dyDescent="0.3">
      <c r="A1818" s="1">
        <v>45348.625</v>
      </c>
      <c r="B1818" s="1">
        <v>45348.645833333336</v>
      </c>
      <c r="C1818" t="s">
        <v>480</v>
      </c>
      <c r="D1818">
        <v>220</v>
      </c>
      <c r="E1818" t="s">
        <v>506</v>
      </c>
      <c r="F1818" t="s">
        <v>507</v>
      </c>
      <c r="G1818" t="s">
        <v>508</v>
      </c>
      <c r="H1818" t="str">
        <f t="shared" si="56"/>
        <v>220_2/26/2024 15:00</v>
      </c>
      <c r="I1818" t="str">
        <f t="shared" si="57"/>
        <v>Victoria Miley</v>
      </c>
    </row>
    <row r="1819" spans="1:9" x14ac:dyDescent="0.3">
      <c r="A1819" s="1">
        <v>45348.625</v>
      </c>
      <c r="B1819" s="1">
        <v>45348.645833333336</v>
      </c>
      <c r="C1819" t="s">
        <v>487</v>
      </c>
      <c r="D1819">
        <v>171</v>
      </c>
      <c r="E1819" t="s">
        <v>488</v>
      </c>
      <c r="F1819" t="s">
        <v>489</v>
      </c>
      <c r="G1819" t="s">
        <v>490</v>
      </c>
      <c r="H1819" t="str">
        <f t="shared" si="56"/>
        <v>171_2/26/2024 15:00</v>
      </c>
      <c r="I1819" t="str">
        <f t="shared" si="57"/>
        <v>Kelsea Rodriguez</v>
      </c>
    </row>
    <row r="1820" spans="1:9" x14ac:dyDescent="0.3">
      <c r="A1820" s="1">
        <v>45348.625</v>
      </c>
      <c r="B1820" s="1">
        <v>45348.645833333336</v>
      </c>
      <c r="C1820" t="s">
        <v>487</v>
      </c>
      <c r="D1820">
        <v>126</v>
      </c>
      <c r="E1820" t="s">
        <v>494</v>
      </c>
      <c r="F1820" t="s">
        <v>495</v>
      </c>
      <c r="G1820" t="s">
        <v>496</v>
      </c>
      <c r="H1820" t="str">
        <f t="shared" si="56"/>
        <v>126_2/26/2024 15:00</v>
      </c>
      <c r="I1820" t="str">
        <f t="shared" si="57"/>
        <v>Kelli Cruthirds</v>
      </c>
    </row>
    <row r="1821" spans="1:9" x14ac:dyDescent="0.3">
      <c r="A1821" s="1">
        <v>45348.625</v>
      </c>
      <c r="B1821" s="1">
        <v>45348.645833333336</v>
      </c>
      <c r="C1821" t="s">
        <v>487</v>
      </c>
      <c r="D1821">
        <v>2</v>
      </c>
      <c r="E1821" t="s">
        <v>488</v>
      </c>
      <c r="F1821" t="s">
        <v>489</v>
      </c>
      <c r="G1821" t="s">
        <v>490</v>
      </c>
      <c r="H1821" t="str">
        <f t="shared" si="56"/>
        <v>2_2/26/2024 15:00</v>
      </c>
      <c r="I1821" t="str">
        <f t="shared" si="57"/>
        <v>Kelsea Rodriguez</v>
      </c>
    </row>
    <row r="1822" spans="1:9" x14ac:dyDescent="0.3">
      <c r="A1822" s="1">
        <v>45348.625</v>
      </c>
      <c r="B1822" s="1">
        <v>45348.666666666664</v>
      </c>
      <c r="C1822" t="s">
        <v>480</v>
      </c>
      <c r="D1822">
        <v>304</v>
      </c>
      <c r="E1822" t="s">
        <v>484</v>
      </c>
      <c r="F1822" t="s">
        <v>485</v>
      </c>
      <c r="G1822" t="s">
        <v>486</v>
      </c>
      <c r="H1822" t="str">
        <f t="shared" si="56"/>
        <v>304_2/26/2024 15:00</v>
      </c>
      <c r="I1822" t="str">
        <f t="shared" si="57"/>
        <v>Katherine Tyree</v>
      </c>
    </row>
    <row r="1823" spans="1:9" x14ac:dyDescent="0.3">
      <c r="A1823" s="1">
        <v>45348.625</v>
      </c>
      <c r="B1823" s="1">
        <v>45348.666666666664</v>
      </c>
      <c r="C1823" t="s">
        <v>480</v>
      </c>
      <c r="D1823">
        <v>5</v>
      </c>
      <c r="E1823" t="s">
        <v>525</v>
      </c>
      <c r="F1823" t="s">
        <v>516</v>
      </c>
      <c r="G1823" t="s">
        <v>526</v>
      </c>
      <c r="H1823" t="str">
        <f t="shared" si="56"/>
        <v>5_2/26/2024 15:00</v>
      </c>
      <c r="I1823" t="str">
        <f t="shared" si="57"/>
        <v>Breanna Cochran</v>
      </c>
    </row>
    <row r="1824" spans="1:9" x14ac:dyDescent="0.3">
      <c r="A1824" s="1">
        <v>45348.625</v>
      </c>
      <c r="B1824" s="1">
        <v>45348.666666666664</v>
      </c>
      <c r="C1824" t="s">
        <v>480</v>
      </c>
      <c r="D1824">
        <v>236</v>
      </c>
      <c r="E1824" t="s">
        <v>512</v>
      </c>
      <c r="F1824" t="s">
        <v>513</v>
      </c>
      <c r="G1824" t="s">
        <v>514</v>
      </c>
      <c r="H1824" t="str">
        <f t="shared" si="56"/>
        <v>236_2/26/2024 15:00</v>
      </c>
      <c r="I1824" t="str">
        <f t="shared" si="57"/>
        <v>Amber Hickman</v>
      </c>
    </row>
    <row r="1825" spans="1:9" x14ac:dyDescent="0.3">
      <c r="A1825" s="1">
        <v>45348.625</v>
      </c>
      <c r="B1825" s="1">
        <v>45348.666666666664</v>
      </c>
      <c r="C1825" t="s">
        <v>480</v>
      </c>
      <c r="D1825">
        <v>311</v>
      </c>
      <c r="E1825" t="s">
        <v>497</v>
      </c>
      <c r="F1825" t="s">
        <v>498</v>
      </c>
      <c r="G1825" t="s">
        <v>499</v>
      </c>
      <c r="H1825" t="str">
        <f t="shared" si="56"/>
        <v>311_2/26/2024 15:00</v>
      </c>
      <c r="I1825" t="str">
        <f t="shared" si="57"/>
        <v>Christian Litz</v>
      </c>
    </row>
    <row r="1826" spans="1:9" x14ac:dyDescent="0.3">
      <c r="A1826" s="1">
        <v>45348.625</v>
      </c>
      <c r="B1826" s="1">
        <v>45348.666666666664</v>
      </c>
      <c r="C1826" t="s">
        <v>524</v>
      </c>
      <c r="D1826">
        <v>36</v>
      </c>
      <c r="E1826" t="s">
        <v>481</v>
      </c>
      <c r="F1826" t="s">
        <v>482</v>
      </c>
      <c r="G1826" t="s">
        <v>483</v>
      </c>
      <c r="H1826" t="str">
        <f t="shared" si="56"/>
        <v>36_2/26/2024 15:00</v>
      </c>
      <c r="I1826" t="str">
        <f t="shared" si="57"/>
        <v>Robert Crochet</v>
      </c>
    </row>
    <row r="1827" spans="1:9" x14ac:dyDescent="0.3">
      <c r="A1827" s="1">
        <v>45348.625</v>
      </c>
      <c r="B1827" s="1">
        <v>45348.666666666664</v>
      </c>
      <c r="C1827" t="s">
        <v>487</v>
      </c>
      <c r="D1827">
        <v>210</v>
      </c>
      <c r="E1827" t="s">
        <v>500</v>
      </c>
      <c r="F1827" t="s">
        <v>501</v>
      </c>
      <c r="G1827" t="s">
        <v>502</v>
      </c>
      <c r="H1827" t="str">
        <f t="shared" si="56"/>
        <v>210_2/26/2024 15:00</v>
      </c>
      <c r="I1827" t="str">
        <f t="shared" si="57"/>
        <v>James Allen</v>
      </c>
    </row>
    <row r="1828" spans="1:9" x14ac:dyDescent="0.3">
      <c r="A1828" s="1">
        <v>45348.645833333336</v>
      </c>
      <c r="B1828" s="1">
        <v>45348.666666666664</v>
      </c>
      <c r="C1828" t="s">
        <v>480</v>
      </c>
      <c r="D1828">
        <v>134</v>
      </c>
      <c r="E1828" t="s">
        <v>506</v>
      </c>
      <c r="F1828" t="s">
        <v>507</v>
      </c>
      <c r="G1828" t="s">
        <v>508</v>
      </c>
      <c r="H1828" t="str">
        <f t="shared" si="56"/>
        <v>134_2/26/2024 15:30</v>
      </c>
      <c r="I1828" t="str">
        <f t="shared" si="57"/>
        <v>Victoria Miley</v>
      </c>
    </row>
    <row r="1829" spans="1:9" x14ac:dyDescent="0.3">
      <c r="A1829" s="1">
        <v>45348.645833333336</v>
      </c>
      <c r="B1829" s="1">
        <v>45348.666666666664</v>
      </c>
      <c r="C1829" t="s">
        <v>480</v>
      </c>
      <c r="D1829">
        <v>217</v>
      </c>
      <c r="E1829" t="s">
        <v>518</v>
      </c>
      <c r="F1829" t="s">
        <v>519</v>
      </c>
      <c r="G1829" t="s">
        <v>520</v>
      </c>
      <c r="H1829" t="str">
        <f t="shared" si="56"/>
        <v>217_2/26/2024 15:30</v>
      </c>
      <c r="I1829" t="str">
        <f t="shared" si="57"/>
        <v>Heidi Molaison</v>
      </c>
    </row>
    <row r="1830" spans="1:9" x14ac:dyDescent="0.3">
      <c r="A1830" s="1">
        <v>45348.645833333336</v>
      </c>
      <c r="B1830" s="1">
        <v>45348.666666666664</v>
      </c>
      <c r="C1830" t="s">
        <v>487</v>
      </c>
      <c r="D1830">
        <v>184</v>
      </c>
      <c r="E1830" t="s">
        <v>488</v>
      </c>
      <c r="F1830" t="s">
        <v>489</v>
      </c>
      <c r="G1830" t="s">
        <v>490</v>
      </c>
      <c r="H1830" t="str">
        <f t="shared" si="56"/>
        <v>184_2/26/2024 15:30</v>
      </c>
      <c r="I1830" t="str">
        <f t="shared" si="57"/>
        <v>Kelsea Rodriguez</v>
      </c>
    </row>
    <row r="1831" spans="1:9" x14ac:dyDescent="0.3">
      <c r="A1831" s="1">
        <v>45348.645833333336</v>
      </c>
      <c r="B1831" s="1">
        <v>45348.666666666664</v>
      </c>
      <c r="C1831" t="s">
        <v>487</v>
      </c>
      <c r="D1831">
        <v>125</v>
      </c>
      <c r="E1831" t="s">
        <v>494</v>
      </c>
      <c r="F1831" t="s">
        <v>495</v>
      </c>
      <c r="G1831" t="s">
        <v>496</v>
      </c>
      <c r="H1831" t="str">
        <f t="shared" si="56"/>
        <v>125_2/26/2024 15:30</v>
      </c>
      <c r="I1831" t="str">
        <f t="shared" si="57"/>
        <v>Kelli Cruthirds</v>
      </c>
    </row>
    <row r="1832" spans="1:9" x14ac:dyDescent="0.3">
      <c r="A1832" s="1">
        <v>45348.645833333336</v>
      </c>
      <c r="B1832" s="1">
        <v>45348.666666666664</v>
      </c>
      <c r="C1832" t="s">
        <v>487</v>
      </c>
      <c r="D1832">
        <v>2</v>
      </c>
      <c r="E1832" t="s">
        <v>494</v>
      </c>
      <c r="F1832" t="s">
        <v>495</v>
      </c>
      <c r="G1832" t="s">
        <v>496</v>
      </c>
      <c r="H1832" t="str">
        <f t="shared" si="56"/>
        <v>2_2/26/2024 15:30</v>
      </c>
      <c r="I1832" t="str">
        <f t="shared" si="57"/>
        <v>Kelli Cruthirds</v>
      </c>
    </row>
    <row r="1833" spans="1:9" x14ac:dyDescent="0.3">
      <c r="A1833" s="1">
        <v>45348.666666666664</v>
      </c>
      <c r="B1833" s="1">
        <v>45348.6875</v>
      </c>
      <c r="C1833" t="s">
        <v>480</v>
      </c>
      <c r="D1833">
        <v>75</v>
      </c>
      <c r="E1833" t="s">
        <v>518</v>
      </c>
      <c r="F1833" t="s">
        <v>519</v>
      </c>
      <c r="G1833" t="s">
        <v>520</v>
      </c>
      <c r="H1833" t="str">
        <f t="shared" si="56"/>
        <v>75_2/26/2024 16:00</v>
      </c>
      <c r="I1833" t="str">
        <f t="shared" si="57"/>
        <v>Heidi Molaison</v>
      </c>
    </row>
    <row r="1834" spans="1:9" x14ac:dyDescent="0.3">
      <c r="A1834" s="1">
        <v>45348.666666666664</v>
      </c>
      <c r="B1834" s="1">
        <v>45348.6875</v>
      </c>
      <c r="C1834" t="s">
        <v>480</v>
      </c>
      <c r="D1834">
        <v>229</v>
      </c>
      <c r="E1834" t="s">
        <v>521</v>
      </c>
      <c r="F1834" t="s">
        <v>522</v>
      </c>
      <c r="G1834" t="s">
        <v>523</v>
      </c>
      <c r="H1834" t="str">
        <f t="shared" si="56"/>
        <v>229_2/26/2024 16:00</v>
      </c>
      <c r="I1834" t="str">
        <f t="shared" si="57"/>
        <v>Annette Fertitta</v>
      </c>
    </row>
    <row r="1835" spans="1:9" x14ac:dyDescent="0.3">
      <c r="A1835" s="1">
        <v>45348.666666666664</v>
      </c>
      <c r="B1835" s="1">
        <v>45348.6875</v>
      </c>
      <c r="C1835" t="s">
        <v>480</v>
      </c>
      <c r="D1835">
        <v>134</v>
      </c>
      <c r="E1835" t="s">
        <v>525</v>
      </c>
      <c r="F1835" t="s">
        <v>516</v>
      </c>
      <c r="G1835" t="s">
        <v>526</v>
      </c>
      <c r="H1835" t="str">
        <f t="shared" si="56"/>
        <v>134_2/26/2024 16:00</v>
      </c>
      <c r="I1835" t="str">
        <f t="shared" si="57"/>
        <v>Breanna Cochran</v>
      </c>
    </row>
    <row r="1836" spans="1:9" x14ac:dyDescent="0.3">
      <c r="A1836" s="1">
        <v>45348.666666666664</v>
      </c>
      <c r="B1836" s="1">
        <v>45348.6875</v>
      </c>
      <c r="C1836" t="s">
        <v>480</v>
      </c>
      <c r="D1836">
        <v>216</v>
      </c>
      <c r="E1836" t="s">
        <v>497</v>
      </c>
      <c r="F1836" t="s">
        <v>498</v>
      </c>
      <c r="G1836" t="s">
        <v>499</v>
      </c>
      <c r="H1836" t="str">
        <f t="shared" si="56"/>
        <v>216_2/26/2024 16:00</v>
      </c>
      <c r="I1836" t="str">
        <f t="shared" si="57"/>
        <v>Christian Litz</v>
      </c>
    </row>
    <row r="1837" spans="1:9" x14ac:dyDescent="0.3">
      <c r="A1837" s="1">
        <v>45348.666666666664</v>
      </c>
      <c r="B1837" s="1">
        <v>45348.6875</v>
      </c>
      <c r="C1837" t="s">
        <v>480</v>
      </c>
      <c r="D1837">
        <v>239</v>
      </c>
      <c r="E1837" t="s">
        <v>506</v>
      </c>
      <c r="F1837" t="s">
        <v>507</v>
      </c>
      <c r="G1837" t="s">
        <v>508</v>
      </c>
      <c r="H1837" t="str">
        <f t="shared" si="56"/>
        <v>239_2/26/2024 16:00</v>
      </c>
      <c r="I1837" t="str">
        <f t="shared" si="57"/>
        <v>Victoria Miley</v>
      </c>
    </row>
    <row r="1838" spans="1:9" x14ac:dyDescent="0.3">
      <c r="A1838" s="1">
        <v>45348.666666666664</v>
      </c>
      <c r="B1838" s="1">
        <v>45348.6875</v>
      </c>
      <c r="C1838" t="s">
        <v>487</v>
      </c>
      <c r="D1838">
        <v>39</v>
      </c>
      <c r="E1838" t="s">
        <v>488</v>
      </c>
      <c r="F1838" t="s">
        <v>489</v>
      </c>
      <c r="G1838" t="s">
        <v>490</v>
      </c>
      <c r="H1838" t="str">
        <f t="shared" si="56"/>
        <v>39_2/26/2024 16:00</v>
      </c>
      <c r="I1838" t="str">
        <f t="shared" si="57"/>
        <v>Kelsea Rodriguez</v>
      </c>
    </row>
    <row r="1839" spans="1:9" x14ac:dyDescent="0.3">
      <c r="A1839" s="1">
        <v>45348.666666666664</v>
      </c>
      <c r="B1839" s="1">
        <v>45348.6875</v>
      </c>
      <c r="C1839" t="s">
        <v>487</v>
      </c>
      <c r="D1839">
        <v>12</v>
      </c>
      <c r="E1839" t="s">
        <v>500</v>
      </c>
      <c r="F1839" t="s">
        <v>501</v>
      </c>
      <c r="G1839" t="s">
        <v>502</v>
      </c>
      <c r="H1839" t="str">
        <f t="shared" si="56"/>
        <v>12_2/26/2024 16:00</v>
      </c>
      <c r="I1839" t="str">
        <f t="shared" si="57"/>
        <v>James Allen</v>
      </c>
    </row>
    <row r="1840" spans="1:9" x14ac:dyDescent="0.3">
      <c r="A1840" s="1">
        <v>45348.666666666664</v>
      </c>
      <c r="B1840" s="1">
        <v>45348.6875</v>
      </c>
      <c r="C1840" t="s">
        <v>487</v>
      </c>
      <c r="D1840">
        <v>330</v>
      </c>
      <c r="E1840" t="s">
        <v>494</v>
      </c>
      <c r="F1840" t="s">
        <v>495</v>
      </c>
      <c r="G1840" t="s">
        <v>496</v>
      </c>
      <c r="H1840" t="str">
        <f t="shared" si="56"/>
        <v>330_2/26/2024 16:00</v>
      </c>
      <c r="I1840" t="str">
        <f t="shared" si="57"/>
        <v>Kelli Cruthirds</v>
      </c>
    </row>
    <row r="1841" spans="1:9" x14ac:dyDescent="0.3">
      <c r="A1841" s="1">
        <v>45348.666666666664</v>
      </c>
      <c r="B1841" s="1">
        <v>45348.708333333336</v>
      </c>
      <c r="C1841" t="s">
        <v>480</v>
      </c>
      <c r="D1841">
        <v>86</v>
      </c>
      <c r="E1841" t="s">
        <v>484</v>
      </c>
      <c r="F1841" t="s">
        <v>485</v>
      </c>
      <c r="G1841" t="s">
        <v>486</v>
      </c>
      <c r="H1841" t="str">
        <f t="shared" si="56"/>
        <v>86_2/26/2024 16:00</v>
      </c>
      <c r="I1841" t="str">
        <f t="shared" si="57"/>
        <v>Katherine Tyree</v>
      </c>
    </row>
    <row r="1842" spans="1:9" x14ac:dyDescent="0.3">
      <c r="A1842" s="1">
        <v>45348.666666666664</v>
      </c>
      <c r="B1842" s="1">
        <v>45348.708333333336</v>
      </c>
      <c r="C1842" t="s">
        <v>480</v>
      </c>
      <c r="D1842">
        <v>77</v>
      </c>
      <c r="E1842" t="s">
        <v>484</v>
      </c>
      <c r="F1842" t="s">
        <v>485</v>
      </c>
      <c r="G1842" t="s">
        <v>486</v>
      </c>
      <c r="H1842" t="str">
        <f t="shared" si="56"/>
        <v>77_2/26/2024 16:00</v>
      </c>
      <c r="I1842" t="str">
        <f t="shared" si="57"/>
        <v>Katherine Tyree</v>
      </c>
    </row>
    <row r="1843" spans="1:9" x14ac:dyDescent="0.3">
      <c r="A1843" s="1">
        <v>45348.666666666664</v>
      </c>
      <c r="B1843" s="1">
        <v>45348.708333333336</v>
      </c>
      <c r="C1843" t="s">
        <v>487</v>
      </c>
      <c r="D1843">
        <v>128</v>
      </c>
      <c r="E1843" t="s">
        <v>500</v>
      </c>
      <c r="F1843" t="s">
        <v>501</v>
      </c>
      <c r="G1843" t="s">
        <v>502</v>
      </c>
      <c r="H1843" t="str">
        <f t="shared" si="56"/>
        <v>128_2/26/2024 16:00</v>
      </c>
      <c r="I1843" t="str">
        <f t="shared" si="57"/>
        <v>James Allen</v>
      </c>
    </row>
    <row r="1844" spans="1:9" x14ac:dyDescent="0.3">
      <c r="A1844" s="1">
        <v>45348.6875</v>
      </c>
      <c r="B1844" s="1">
        <v>45348.708333333336</v>
      </c>
      <c r="C1844" t="s">
        <v>480</v>
      </c>
      <c r="D1844">
        <v>99</v>
      </c>
      <c r="E1844" t="s">
        <v>497</v>
      </c>
      <c r="F1844" t="s">
        <v>498</v>
      </c>
      <c r="G1844" t="s">
        <v>499</v>
      </c>
      <c r="H1844" t="str">
        <f t="shared" si="56"/>
        <v>99_2/26/2024 16:30</v>
      </c>
      <c r="I1844" t="str">
        <f t="shared" si="57"/>
        <v>Christian Litz</v>
      </c>
    </row>
    <row r="1845" spans="1:9" x14ac:dyDescent="0.3">
      <c r="A1845" s="1">
        <v>45348.6875</v>
      </c>
      <c r="B1845" s="1">
        <v>45348.708333333336</v>
      </c>
      <c r="C1845" t="s">
        <v>480</v>
      </c>
      <c r="D1845">
        <v>163</v>
      </c>
      <c r="E1845" t="s">
        <v>506</v>
      </c>
      <c r="F1845" t="s">
        <v>507</v>
      </c>
      <c r="G1845" t="s">
        <v>508</v>
      </c>
      <c r="H1845" t="str">
        <f t="shared" si="56"/>
        <v>163_2/26/2024 16:30</v>
      </c>
      <c r="I1845" t="str">
        <f t="shared" si="57"/>
        <v>Victoria Miley</v>
      </c>
    </row>
    <row r="1846" spans="1:9" x14ac:dyDescent="0.3">
      <c r="A1846" s="1">
        <v>45348.6875</v>
      </c>
      <c r="B1846" s="1">
        <v>45348.708333333336</v>
      </c>
      <c r="C1846" t="s">
        <v>480</v>
      </c>
      <c r="D1846">
        <v>124</v>
      </c>
      <c r="E1846" t="s">
        <v>521</v>
      </c>
      <c r="F1846" t="s">
        <v>522</v>
      </c>
      <c r="G1846" t="s">
        <v>523</v>
      </c>
      <c r="H1846" t="str">
        <f t="shared" si="56"/>
        <v>124_2/26/2024 16:30</v>
      </c>
      <c r="I1846" t="str">
        <f t="shared" si="57"/>
        <v>Annette Fertitta</v>
      </c>
    </row>
    <row r="1847" spans="1:9" x14ac:dyDescent="0.3">
      <c r="A1847" s="1">
        <v>45348.6875</v>
      </c>
      <c r="B1847" s="1">
        <v>45348.708333333336</v>
      </c>
      <c r="C1847" t="s">
        <v>480</v>
      </c>
      <c r="D1847">
        <v>239</v>
      </c>
      <c r="E1847" t="s">
        <v>518</v>
      </c>
      <c r="F1847" t="s">
        <v>519</v>
      </c>
      <c r="G1847" t="s">
        <v>520</v>
      </c>
      <c r="H1847" t="str">
        <f t="shared" si="56"/>
        <v>239_2/26/2024 16:30</v>
      </c>
      <c r="I1847" t="str">
        <f t="shared" si="57"/>
        <v>Heidi Molaison</v>
      </c>
    </row>
    <row r="1848" spans="1:9" x14ac:dyDescent="0.3">
      <c r="A1848" s="1">
        <v>45348.6875</v>
      </c>
      <c r="B1848" s="1">
        <v>45348.708333333336</v>
      </c>
      <c r="C1848" t="s">
        <v>480</v>
      </c>
      <c r="D1848">
        <v>325</v>
      </c>
      <c r="E1848" t="s">
        <v>525</v>
      </c>
      <c r="F1848" t="s">
        <v>516</v>
      </c>
      <c r="G1848" t="s">
        <v>526</v>
      </c>
      <c r="H1848" t="str">
        <f t="shared" si="56"/>
        <v>325_2/26/2024 16:30</v>
      </c>
      <c r="I1848" t="str">
        <f t="shared" si="57"/>
        <v>Breanna Cochran</v>
      </c>
    </row>
    <row r="1849" spans="1:9" x14ac:dyDescent="0.3">
      <c r="A1849" s="1">
        <v>45348.6875</v>
      </c>
      <c r="B1849" s="1">
        <v>45348.708333333336</v>
      </c>
      <c r="C1849" t="s">
        <v>487</v>
      </c>
      <c r="D1849">
        <v>39</v>
      </c>
      <c r="E1849" t="s">
        <v>494</v>
      </c>
      <c r="F1849" t="s">
        <v>495</v>
      </c>
      <c r="G1849" t="s">
        <v>496</v>
      </c>
      <c r="H1849" t="str">
        <f t="shared" si="56"/>
        <v>39_2/26/2024 16:30</v>
      </c>
      <c r="I1849" t="str">
        <f t="shared" si="57"/>
        <v>Kelli Cruthirds</v>
      </c>
    </row>
    <row r="1850" spans="1:9" x14ac:dyDescent="0.3">
      <c r="A1850" s="1">
        <v>45348.6875</v>
      </c>
      <c r="B1850" s="1">
        <v>45348.708333333336</v>
      </c>
      <c r="C1850" t="s">
        <v>487</v>
      </c>
      <c r="D1850">
        <v>330</v>
      </c>
      <c r="E1850" t="s">
        <v>488</v>
      </c>
      <c r="F1850" t="s">
        <v>489</v>
      </c>
      <c r="G1850" t="s">
        <v>490</v>
      </c>
      <c r="H1850" t="str">
        <f t="shared" si="56"/>
        <v>330_2/26/2024 16:30</v>
      </c>
      <c r="I1850" t="str">
        <f t="shared" si="57"/>
        <v>Kelsea Rodriguez</v>
      </c>
    </row>
    <row r="1851" spans="1:9" x14ac:dyDescent="0.3">
      <c r="A1851" s="1">
        <v>45348.6875</v>
      </c>
      <c r="B1851" s="1">
        <v>45348.708333333336</v>
      </c>
      <c r="C1851" t="s">
        <v>487</v>
      </c>
      <c r="D1851">
        <v>321</v>
      </c>
      <c r="E1851" t="s">
        <v>500</v>
      </c>
      <c r="F1851" t="s">
        <v>501</v>
      </c>
      <c r="G1851" t="s">
        <v>502</v>
      </c>
      <c r="H1851" t="str">
        <f t="shared" si="56"/>
        <v>321_2/26/2024 16:30</v>
      </c>
      <c r="I1851" t="str">
        <f t="shared" si="57"/>
        <v>James Allen</v>
      </c>
    </row>
    <row r="1852" spans="1:9" x14ac:dyDescent="0.3">
      <c r="A1852" s="1">
        <v>45348.708333333336</v>
      </c>
      <c r="B1852" s="1">
        <v>45348.729166666664</v>
      </c>
      <c r="C1852" t="s">
        <v>480</v>
      </c>
      <c r="D1852">
        <v>218</v>
      </c>
      <c r="E1852" t="s">
        <v>521</v>
      </c>
      <c r="F1852" t="s">
        <v>522</v>
      </c>
      <c r="G1852" t="s">
        <v>523</v>
      </c>
      <c r="H1852" t="str">
        <f t="shared" si="56"/>
        <v>218_2/26/2024 17:00</v>
      </c>
      <c r="I1852" t="str">
        <f t="shared" si="57"/>
        <v>Annette Fertitta</v>
      </c>
    </row>
    <row r="1853" spans="1:9" x14ac:dyDescent="0.3">
      <c r="A1853" s="1">
        <v>45348.708333333336</v>
      </c>
      <c r="B1853" s="1">
        <v>45348.729166666664</v>
      </c>
      <c r="C1853" t="s">
        <v>487</v>
      </c>
      <c r="D1853">
        <v>4</v>
      </c>
      <c r="E1853" t="s">
        <v>494</v>
      </c>
      <c r="F1853" t="s">
        <v>495</v>
      </c>
      <c r="G1853" t="s">
        <v>496</v>
      </c>
      <c r="H1853" t="str">
        <f t="shared" si="56"/>
        <v>4_2/26/2024 17:00</v>
      </c>
      <c r="I1853" t="str">
        <f t="shared" si="57"/>
        <v>Kelli Cruthirds</v>
      </c>
    </row>
    <row r="1854" spans="1:9" x14ac:dyDescent="0.3">
      <c r="A1854" s="1">
        <v>45348.708333333336</v>
      </c>
      <c r="B1854" s="1">
        <v>45348.75</v>
      </c>
      <c r="C1854" t="s">
        <v>480</v>
      </c>
      <c r="D1854">
        <v>49</v>
      </c>
      <c r="E1854" t="s">
        <v>484</v>
      </c>
      <c r="F1854" t="s">
        <v>485</v>
      </c>
      <c r="G1854" t="s">
        <v>486</v>
      </c>
      <c r="H1854" t="str">
        <f t="shared" si="56"/>
        <v>49_2/26/2024 17:00</v>
      </c>
      <c r="I1854" t="str">
        <f t="shared" si="57"/>
        <v>Katherine Tyree</v>
      </c>
    </row>
    <row r="1855" spans="1:9" x14ac:dyDescent="0.3">
      <c r="A1855" s="1">
        <v>45348.708333333336</v>
      </c>
      <c r="B1855" s="1">
        <v>45348.75</v>
      </c>
      <c r="C1855" t="s">
        <v>480</v>
      </c>
      <c r="D1855">
        <v>207</v>
      </c>
      <c r="E1855" t="s">
        <v>497</v>
      </c>
      <c r="F1855" t="s">
        <v>498</v>
      </c>
      <c r="G1855" t="s">
        <v>499</v>
      </c>
      <c r="H1855" t="str">
        <f t="shared" si="56"/>
        <v>207_2/26/2024 17:00</v>
      </c>
      <c r="I1855" t="str">
        <f t="shared" si="57"/>
        <v>Christian Litz</v>
      </c>
    </row>
    <row r="1856" spans="1:9" x14ac:dyDescent="0.3">
      <c r="A1856" s="1">
        <v>45348.708333333336</v>
      </c>
      <c r="B1856" s="1">
        <v>45348.75</v>
      </c>
      <c r="C1856" t="s">
        <v>480</v>
      </c>
      <c r="D1856">
        <v>21</v>
      </c>
      <c r="E1856" t="s">
        <v>497</v>
      </c>
      <c r="F1856" t="s">
        <v>498</v>
      </c>
      <c r="G1856" t="s">
        <v>499</v>
      </c>
      <c r="H1856" t="str">
        <f t="shared" si="56"/>
        <v>21_2/26/2024 17:00</v>
      </c>
      <c r="I1856" t="str">
        <f t="shared" si="57"/>
        <v>Christian Litz</v>
      </c>
    </row>
    <row r="1857" spans="1:9" x14ac:dyDescent="0.3">
      <c r="A1857" s="1">
        <v>45348.708333333336</v>
      </c>
      <c r="B1857" s="1">
        <v>45348.75</v>
      </c>
      <c r="C1857" t="s">
        <v>480</v>
      </c>
      <c r="D1857">
        <v>279</v>
      </c>
      <c r="E1857" t="s">
        <v>484</v>
      </c>
      <c r="F1857" t="s">
        <v>485</v>
      </c>
      <c r="G1857" t="s">
        <v>486</v>
      </c>
      <c r="H1857" t="str">
        <f t="shared" si="56"/>
        <v>279_2/26/2024 17:00</v>
      </c>
      <c r="I1857" t="str">
        <f t="shared" si="57"/>
        <v>Katherine Tyree</v>
      </c>
    </row>
    <row r="1858" spans="1:9" x14ac:dyDescent="0.3">
      <c r="A1858" s="1">
        <v>45348.708333333336</v>
      </c>
      <c r="B1858" s="1">
        <v>45348.75</v>
      </c>
      <c r="C1858" t="s">
        <v>487</v>
      </c>
      <c r="D1858">
        <v>108</v>
      </c>
      <c r="E1858" t="s">
        <v>500</v>
      </c>
      <c r="F1858" t="s">
        <v>501</v>
      </c>
      <c r="G1858" t="s">
        <v>502</v>
      </c>
      <c r="H1858" t="str">
        <f t="shared" si="56"/>
        <v>108_2/26/2024 17:00</v>
      </c>
      <c r="I1858" t="str">
        <f t="shared" si="57"/>
        <v>James Allen</v>
      </c>
    </row>
    <row r="1859" spans="1:9" x14ac:dyDescent="0.3">
      <c r="A1859" s="1">
        <v>45348.708333333336</v>
      </c>
      <c r="B1859" s="1">
        <v>45348.75</v>
      </c>
      <c r="C1859" t="s">
        <v>487</v>
      </c>
      <c r="D1859">
        <v>187</v>
      </c>
      <c r="E1859" t="s">
        <v>500</v>
      </c>
      <c r="F1859" t="s">
        <v>501</v>
      </c>
      <c r="G1859" t="s">
        <v>502</v>
      </c>
      <c r="H1859" t="str">
        <f t="shared" ref="H1859:H1922" si="58">D1859&amp;"_"&amp;TEXT(A1859,"m/d/yyyy hh:mm")</f>
        <v>187_2/26/2024 17:00</v>
      </c>
      <c r="I1859" t="str">
        <f t="shared" si="57"/>
        <v>James Allen</v>
      </c>
    </row>
    <row r="1860" spans="1:9" x14ac:dyDescent="0.3">
      <c r="A1860" s="1">
        <v>45348.729166666664</v>
      </c>
      <c r="B1860" s="1">
        <v>45348.75</v>
      </c>
      <c r="C1860" t="s">
        <v>480</v>
      </c>
      <c r="D1860">
        <v>281</v>
      </c>
      <c r="E1860" t="s">
        <v>521</v>
      </c>
      <c r="F1860" t="s">
        <v>522</v>
      </c>
      <c r="G1860" t="s">
        <v>523</v>
      </c>
      <c r="H1860" t="str">
        <f t="shared" si="58"/>
        <v>281_2/26/2024 17:30</v>
      </c>
      <c r="I1860" t="str">
        <f t="shared" ref="I1860:I1923" si="59">F1860&amp;" "&amp;G1860</f>
        <v>Annette Fertitta</v>
      </c>
    </row>
    <row r="1861" spans="1:9" x14ac:dyDescent="0.3">
      <c r="A1861" s="1">
        <v>45348.729166666664</v>
      </c>
      <c r="B1861" s="1">
        <v>45348.75</v>
      </c>
      <c r="C1861" t="s">
        <v>487</v>
      </c>
      <c r="D1861">
        <v>4</v>
      </c>
      <c r="E1861" t="s">
        <v>488</v>
      </c>
      <c r="F1861" t="s">
        <v>489</v>
      </c>
      <c r="G1861" t="s">
        <v>490</v>
      </c>
      <c r="H1861" t="str">
        <f t="shared" si="58"/>
        <v>4_2/26/2024 17:30</v>
      </c>
      <c r="I1861" t="str">
        <f t="shared" si="59"/>
        <v>Kelsea Rodriguez</v>
      </c>
    </row>
    <row r="1862" spans="1:9" x14ac:dyDescent="0.3">
      <c r="A1862" s="1">
        <v>45348.729166666664</v>
      </c>
      <c r="B1862" s="1">
        <v>45348.75</v>
      </c>
      <c r="C1862" t="s">
        <v>487</v>
      </c>
      <c r="D1862">
        <v>158</v>
      </c>
      <c r="E1862" t="s">
        <v>494</v>
      </c>
      <c r="F1862" t="s">
        <v>495</v>
      </c>
      <c r="G1862" t="s">
        <v>496</v>
      </c>
      <c r="H1862" t="str">
        <f t="shared" si="58"/>
        <v>158_2/26/2024 17:30</v>
      </c>
      <c r="I1862" t="str">
        <f t="shared" si="59"/>
        <v>Kelli Cruthirds</v>
      </c>
    </row>
    <row r="1863" spans="1:9" x14ac:dyDescent="0.3">
      <c r="A1863" s="1">
        <v>45349.291666666664</v>
      </c>
      <c r="B1863" s="1">
        <v>45349.333333333336</v>
      </c>
      <c r="C1863" t="s">
        <v>480</v>
      </c>
      <c r="D1863">
        <v>155</v>
      </c>
      <c r="E1863" t="s">
        <v>481</v>
      </c>
      <c r="F1863" t="s">
        <v>482</v>
      </c>
      <c r="G1863" t="s">
        <v>483</v>
      </c>
      <c r="H1863" t="str">
        <f t="shared" si="58"/>
        <v>155_2/27/2024 07:00</v>
      </c>
      <c r="I1863" t="str">
        <f t="shared" si="59"/>
        <v>Robert Crochet</v>
      </c>
    </row>
    <row r="1864" spans="1:9" x14ac:dyDescent="0.3">
      <c r="A1864" s="1">
        <v>45349.291666666664</v>
      </c>
      <c r="B1864" s="1">
        <v>45349.333333333336</v>
      </c>
      <c r="C1864" t="s">
        <v>480</v>
      </c>
      <c r="D1864">
        <v>42</v>
      </c>
      <c r="E1864" t="s">
        <v>481</v>
      </c>
      <c r="F1864" t="s">
        <v>482</v>
      </c>
      <c r="G1864" t="s">
        <v>483</v>
      </c>
      <c r="H1864" t="str">
        <f t="shared" si="58"/>
        <v>42_2/27/2024 07:00</v>
      </c>
      <c r="I1864" t="str">
        <f t="shared" si="59"/>
        <v>Robert Crochet</v>
      </c>
    </row>
    <row r="1865" spans="1:9" x14ac:dyDescent="0.3">
      <c r="A1865" s="1">
        <v>45349.291666666664</v>
      </c>
      <c r="B1865" s="1">
        <v>45349.333333333336</v>
      </c>
      <c r="C1865" t="s">
        <v>480</v>
      </c>
      <c r="D1865">
        <v>154</v>
      </c>
      <c r="E1865" t="s">
        <v>497</v>
      </c>
      <c r="F1865" t="s">
        <v>498</v>
      </c>
      <c r="G1865" t="s">
        <v>499</v>
      </c>
      <c r="H1865" t="str">
        <f t="shared" si="58"/>
        <v>154_2/27/2024 07:00</v>
      </c>
      <c r="I1865" t="str">
        <f t="shared" si="59"/>
        <v>Christian Litz</v>
      </c>
    </row>
    <row r="1866" spans="1:9" x14ac:dyDescent="0.3">
      <c r="A1866" s="1">
        <v>45349.291666666664</v>
      </c>
      <c r="B1866" s="1">
        <v>45349.333333333336</v>
      </c>
      <c r="C1866" t="s">
        <v>480</v>
      </c>
      <c r="D1866">
        <v>45</v>
      </c>
      <c r="E1866" t="s">
        <v>497</v>
      </c>
      <c r="F1866" t="s">
        <v>498</v>
      </c>
      <c r="G1866" t="s">
        <v>499</v>
      </c>
      <c r="H1866" t="str">
        <f t="shared" si="58"/>
        <v>45_2/27/2024 07:00</v>
      </c>
      <c r="I1866" t="str">
        <f t="shared" si="59"/>
        <v>Christian Litz</v>
      </c>
    </row>
    <row r="1867" spans="1:9" x14ac:dyDescent="0.3">
      <c r="A1867" s="1">
        <v>45349.291666666664</v>
      </c>
      <c r="B1867" s="1">
        <v>45349.333333333336</v>
      </c>
      <c r="C1867" t="s">
        <v>487</v>
      </c>
      <c r="D1867">
        <v>17</v>
      </c>
      <c r="E1867" t="s">
        <v>500</v>
      </c>
      <c r="F1867" t="s">
        <v>501</v>
      </c>
      <c r="G1867" t="s">
        <v>502</v>
      </c>
      <c r="H1867" t="str">
        <f t="shared" si="58"/>
        <v>17_2/27/2024 07:00</v>
      </c>
      <c r="I1867" t="str">
        <f t="shared" si="59"/>
        <v>James Allen</v>
      </c>
    </row>
    <row r="1868" spans="1:9" x14ac:dyDescent="0.3">
      <c r="A1868" s="1">
        <v>45349.291666666664</v>
      </c>
      <c r="B1868" s="1">
        <v>45349.333333333336</v>
      </c>
      <c r="C1868" t="s">
        <v>487</v>
      </c>
      <c r="D1868">
        <v>3</v>
      </c>
      <c r="E1868" t="s">
        <v>500</v>
      </c>
      <c r="F1868" t="s">
        <v>501</v>
      </c>
      <c r="G1868" t="s">
        <v>502</v>
      </c>
      <c r="H1868" t="str">
        <f t="shared" si="58"/>
        <v>3_2/27/2024 07:00</v>
      </c>
      <c r="I1868" t="str">
        <f t="shared" si="59"/>
        <v>James Allen</v>
      </c>
    </row>
    <row r="1869" spans="1:9" x14ac:dyDescent="0.3">
      <c r="A1869" s="1">
        <v>45349.333333333336</v>
      </c>
      <c r="B1869" s="1">
        <v>45349.354166666664</v>
      </c>
      <c r="C1869" t="s">
        <v>480</v>
      </c>
      <c r="D1869">
        <v>180</v>
      </c>
      <c r="E1869" t="s">
        <v>521</v>
      </c>
      <c r="F1869" t="s">
        <v>522</v>
      </c>
      <c r="G1869" t="s">
        <v>523</v>
      </c>
      <c r="H1869" t="str">
        <f t="shared" si="58"/>
        <v>180_2/27/2024 08:00</v>
      </c>
      <c r="I1869" t="str">
        <f t="shared" si="59"/>
        <v>Annette Fertitta</v>
      </c>
    </row>
    <row r="1870" spans="1:9" x14ac:dyDescent="0.3">
      <c r="A1870" s="1">
        <v>45349.333333333336</v>
      </c>
      <c r="B1870" s="1">
        <v>45349.354166666664</v>
      </c>
      <c r="C1870" t="s">
        <v>480</v>
      </c>
      <c r="D1870">
        <v>204</v>
      </c>
      <c r="E1870" t="s">
        <v>488</v>
      </c>
      <c r="F1870" t="s">
        <v>489</v>
      </c>
      <c r="G1870" t="s">
        <v>490</v>
      </c>
      <c r="H1870" t="str">
        <f t="shared" si="58"/>
        <v>204_2/27/2024 08:00</v>
      </c>
      <c r="I1870" t="str">
        <f t="shared" si="59"/>
        <v>Kelsea Rodriguez</v>
      </c>
    </row>
    <row r="1871" spans="1:9" x14ac:dyDescent="0.3">
      <c r="A1871" s="1">
        <v>45349.333333333336</v>
      </c>
      <c r="B1871" s="1">
        <v>45349.354166666664</v>
      </c>
      <c r="C1871" t="s">
        <v>480</v>
      </c>
      <c r="D1871">
        <v>137</v>
      </c>
      <c r="E1871" t="s">
        <v>503</v>
      </c>
      <c r="F1871" t="s">
        <v>504</v>
      </c>
      <c r="G1871" t="s">
        <v>505</v>
      </c>
      <c r="H1871" t="str">
        <f t="shared" si="58"/>
        <v>137_2/27/2024 08:00</v>
      </c>
      <c r="I1871" t="str">
        <f t="shared" si="59"/>
        <v>D'Anna Pullen</v>
      </c>
    </row>
    <row r="1872" spans="1:9" x14ac:dyDescent="0.3">
      <c r="A1872" s="1">
        <v>45349.333333333336</v>
      </c>
      <c r="B1872" s="1">
        <v>45349.375</v>
      </c>
      <c r="C1872" t="s">
        <v>480</v>
      </c>
      <c r="D1872">
        <v>94</v>
      </c>
      <c r="E1872" t="s">
        <v>481</v>
      </c>
      <c r="F1872" t="s">
        <v>482</v>
      </c>
      <c r="G1872" t="s">
        <v>483</v>
      </c>
      <c r="H1872" t="str">
        <f t="shared" si="58"/>
        <v>94_2/27/2024 08:00</v>
      </c>
      <c r="I1872" t="str">
        <f t="shared" si="59"/>
        <v>Robert Crochet</v>
      </c>
    </row>
    <row r="1873" spans="1:9" x14ac:dyDescent="0.3">
      <c r="A1873" s="1">
        <v>45349.333333333336</v>
      </c>
      <c r="B1873" s="1">
        <v>45349.375</v>
      </c>
      <c r="C1873" t="s">
        <v>480</v>
      </c>
      <c r="D1873">
        <v>30</v>
      </c>
      <c r="E1873" t="s">
        <v>512</v>
      </c>
      <c r="F1873" t="s">
        <v>513</v>
      </c>
      <c r="G1873" t="s">
        <v>514</v>
      </c>
      <c r="H1873" t="str">
        <f t="shared" si="58"/>
        <v>30_2/27/2024 08:00</v>
      </c>
      <c r="I1873" t="str">
        <f t="shared" si="59"/>
        <v>Amber Hickman</v>
      </c>
    </row>
    <row r="1874" spans="1:9" x14ac:dyDescent="0.3">
      <c r="A1874" s="1">
        <v>45349.333333333336</v>
      </c>
      <c r="B1874" s="1">
        <v>45349.375</v>
      </c>
      <c r="C1874" t="s">
        <v>480</v>
      </c>
      <c r="D1874">
        <v>7</v>
      </c>
      <c r="E1874" t="s">
        <v>497</v>
      </c>
      <c r="F1874" t="s">
        <v>498</v>
      </c>
      <c r="G1874" t="s">
        <v>499</v>
      </c>
      <c r="H1874" t="str">
        <f t="shared" si="58"/>
        <v>7_2/27/2024 08:00</v>
      </c>
      <c r="I1874" t="str">
        <f t="shared" si="59"/>
        <v>Christian Litz</v>
      </c>
    </row>
    <row r="1875" spans="1:9" x14ac:dyDescent="0.3">
      <c r="A1875" s="1">
        <v>45349.333333333336</v>
      </c>
      <c r="B1875" s="1">
        <v>45349.375</v>
      </c>
      <c r="C1875" t="s">
        <v>480</v>
      </c>
      <c r="D1875">
        <v>359</v>
      </c>
      <c r="E1875" t="s">
        <v>497</v>
      </c>
      <c r="F1875" t="s">
        <v>498</v>
      </c>
      <c r="G1875" t="s">
        <v>499</v>
      </c>
      <c r="H1875" t="str">
        <f t="shared" si="58"/>
        <v>359_2/27/2024 08:00</v>
      </c>
      <c r="I1875" t="str">
        <f t="shared" si="59"/>
        <v>Christian Litz</v>
      </c>
    </row>
    <row r="1876" spans="1:9" x14ac:dyDescent="0.3">
      <c r="A1876" s="1">
        <v>45349.333333333336</v>
      </c>
      <c r="B1876" s="1">
        <v>45349.375</v>
      </c>
      <c r="C1876" t="s">
        <v>487</v>
      </c>
      <c r="D1876">
        <v>22</v>
      </c>
      <c r="E1876" t="s">
        <v>500</v>
      </c>
      <c r="F1876" t="s">
        <v>501</v>
      </c>
      <c r="G1876" t="s">
        <v>502</v>
      </c>
      <c r="H1876" t="str">
        <f t="shared" si="58"/>
        <v>22_2/27/2024 08:00</v>
      </c>
      <c r="I1876" t="str">
        <f t="shared" si="59"/>
        <v>James Allen</v>
      </c>
    </row>
    <row r="1877" spans="1:9" x14ac:dyDescent="0.3">
      <c r="A1877" s="1">
        <v>45349.333333333336</v>
      </c>
      <c r="B1877" s="1">
        <v>45349.375</v>
      </c>
      <c r="C1877" t="s">
        <v>487</v>
      </c>
      <c r="D1877">
        <v>242</v>
      </c>
      <c r="E1877" t="s">
        <v>500</v>
      </c>
      <c r="F1877" t="s">
        <v>501</v>
      </c>
      <c r="G1877" t="s">
        <v>502</v>
      </c>
      <c r="H1877" t="str">
        <f t="shared" si="58"/>
        <v>242_2/27/2024 08:00</v>
      </c>
      <c r="I1877" t="str">
        <f t="shared" si="59"/>
        <v>James Allen</v>
      </c>
    </row>
    <row r="1878" spans="1:9" x14ac:dyDescent="0.3">
      <c r="A1878" s="1">
        <v>45349.354166666664</v>
      </c>
      <c r="B1878" s="1">
        <v>45349.375</v>
      </c>
      <c r="C1878" t="s">
        <v>480</v>
      </c>
      <c r="D1878">
        <v>130</v>
      </c>
      <c r="E1878" t="s">
        <v>506</v>
      </c>
      <c r="F1878" t="s">
        <v>507</v>
      </c>
      <c r="G1878" t="s">
        <v>508</v>
      </c>
      <c r="H1878" t="str">
        <f t="shared" si="58"/>
        <v>130_2/27/2024 08:30</v>
      </c>
      <c r="I1878" t="str">
        <f t="shared" si="59"/>
        <v>Victoria Miley</v>
      </c>
    </row>
    <row r="1879" spans="1:9" x14ac:dyDescent="0.3">
      <c r="A1879" s="1">
        <v>45349.354166666664</v>
      </c>
      <c r="B1879" s="1">
        <v>45349.375</v>
      </c>
      <c r="C1879" t="s">
        <v>480</v>
      </c>
      <c r="D1879">
        <v>82</v>
      </c>
      <c r="E1879" t="s">
        <v>506</v>
      </c>
      <c r="F1879" t="s">
        <v>507</v>
      </c>
      <c r="G1879" t="s">
        <v>508</v>
      </c>
      <c r="H1879" t="str">
        <f t="shared" si="58"/>
        <v>82_2/27/2024 08:30</v>
      </c>
      <c r="I1879" t="str">
        <f t="shared" si="59"/>
        <v>Victoria Miley</v>
      </c>
    </row>
    <row r="1880" spans="1:9" x14ac:dyDescent="0.3">
      <c r="A1880" s="1">
        <v>45349.354166666664</v>
      </c>
      <c r="B1880" s="1">
        <v>45349.375</v>
      </c>
      <c r="C1880" t="s">
        <v>480</v>
      </c>
      <c r="D1880">
        <v>104</v>
      </c>
      <c r="E1880" t="s">
        <v>503</v>
      </c>
      <c r="F1880" t="s">
        <v>504</v>
      </c>
      <c r="G1880" t="s">
        <v>505</v>
      </c>
      <c r="H1880" t="str">
        <f t="shared" si="58"/>
        <v>104_2/27/2024 08:30</v>
      </c>
      <c r="I1880" t="str">
        <f t="shared" si="59"/>
        <v>D'Anna Pullen</v>
      </c>
    </row>
    <row r="1881" spans="1:9" x14ac:dyDescent="0.3">
      <c r="A1881" s="1">
        <v>45349.354166666664</v>
      </c>
      <c r="B1881" s="1">
        <v>45349.375</v>
      </c>
      <c r="C1881" t="s">
        <v>480</v>
      </c>
      <c r="D1881">
        <v>204</v>
      </c>
      <c r="E1881" t="s">
        <v>521</v>
      </c>
      <c r="F1881" t="s">
        <v>522</v>
      </c>
      <c r="G1881" t="s">
        <v>523</v>
      </c>
      <c r="H1881" t="str">
        <f t="shared" si="58"/>
        <v>204_2/27/2024 08:30</v>
      </c>
      <c r="I1881" t="str">
        <f t="shared" si="59"/>
        <v>Annette Fertitta</v>
      </c>
    </row>
    <row r="1882" spans="1:9" x14ac:dyDescent="0.3">
      <c r="A1882" s="1">
        <v>45349.354166666664</v>
      </c>
      <c r="B1882" s="1">
        <v>45349.375</v>
      </c>
      <c r="C1882" t="s">
        <v>480</v>
      </c>
      <c r="D1882">
        <v>63</v>
      </c>
      <c r="E1882" t="s">
        <v>488</v>
      </c>
      <c r="F1882" t="s">
        <v>489</v>
      </c>
      <c r="G1882" t="s">
        <v>490</v>
      </c>
      <c r="H1882" t="str">
        <f t="shared" si="58"/>
        <v>63_2/27/2024 08:30</v>
      </c>
      <c r="I1882" t="str">
        <f t="shared" si="59"/>
        <v>Kelsea Rodriguez</v>
      </c>
    </row>
    <row r="1883" spans="1:9" x14ac:dyDescent="0.3">
      <c r="A1883" s="1">
        <v>45349.375</v>
      </c>
      <c r="B1883" s="1">
        <v>45349.395833333336</v>
      </c>
      <c r="C1883" t="s">
        <v>480</v>
      </c>
      <c r="D1883">
        <v>191</v>
      </c>
      <c r="E1883" t="s">
        <v>488</v>
      </c>
      <c r="F1883" t="s">
        <v>489</v>
      </c>
      <c r="G1883" t="s">
        <v>490</v>
      </c>
      <c r="H1883" t="str">
        <f t="shared" si="58"/>
        <v>191_2/27/2024 09:00</v>
      </c>
      <c r="I1883" t="str">
        <f t="shared" si="59"/>
        <v>Kelsea Rodriguez</v>
      </c>
    </row>
    <row r="1884" spans="1:9" x14ac:dyDescent="0.3">
      <c r="A1884" s="1">
        <v>45349.375</v>
      </c>
      <c r="B1884" s="1">
        <v>45349.395833333336</v>
      </c>
      <c r="C1884" t="s">
        <v>480</v>
      </c>
      <c r="D1884">
        <v>63</v>
      </c>
      <c r="E1884" t="s">
        <v>503</v>
      </c>
      <c r="F1884" t="s">
        <v>504</v>
      </c>
      <c r="G1884" t="s">
        <v>505</v>
      </c>
      <c r="H1884" t="str">
        <f t="shared" si="58"/>
        <v>63_2/27/2024 09:00</v>
      </c>
      <c r="I1884" t="str">
        <f t="shared" si="59"/>
        <v>D'Anna Pullen</v>
      </c>
    </row>
    <row r="1885" spans="1:9" x14ac:dyDescent="0.3">
      <c r="A1885" s="1">
        <v>45349.375</v>
      </c>
      <c r="B1885" s="1">
        <v>45349.395833333336</v>
      </c>
      <c r="C1885" t="s">
        <v>480</v>
      </c>
      <c r="D1885">
        <v>179</v>
      </c>
      <c r="E1885" t="s">
        <v>521</v>
      </c>
      <c r="F1885" t="s">
        <v>522</v>
      </c>
      <c r="G1885" t="s">
        <v>523</v>
      </c>
      <c r="H1885" t="str">
        <f t="shared" si="58"/>
        <v>179_2/27/2024 09:00</v>
      </c>
      <c r="I1885" t="str">
        <f t="shared" si="59"/>
        <v>Annette Fertitta</v>
      </c>
    </row>
    <row r="1886" spans="1:9" x14ac:dyDescent="0.3">
      <c r="A1886" s="1">
        <v>45349.375</v>
      </c>
      <c r="B1886" s="1">
        <v>45349.395833333336</v>
      </c>
      <c r="C1886" t="s">
        <v>480</v>
      </c>
      <c r="D1886">
        <v>317</v>
      </c>
      <c r="E1886" t="s">
        <v>506</v>
      </c>
      <c r="F1886" t="s">
        <v>507</v>
      </c>
      <c r="G1886" t="s">
        <v>508</v>
      </c>
      <c r="H1886" t="str">
        <f t="shared" si="58"/>
        <v>317_2/27/2024 09:00</v>
      </c>
      <c r="I1886" t="str">
        <f t="shared" si="59"/>
        <v>Victoria Miley</v>
      </c>
    </row>
    <row r="1887" spans="1:9" x14ac:dyDescent="0.3">
      <c r="A1887" s="1">
        <v>45349.375</v>
      </c>
      <c r="B1887" s="1">
        <v>45349.416666666664</v>
      </c>
      <c r="C1887" t="s">
        <v>480</v>
      </c>
      <c r="D1887">
        <v>102</v>
      </c>
      <c r="E1887" t="s">
        <v>512</v>
      </c>
      <c r="F1887" t="s">
        <v>513</v>
      </c>
      <c r="G1887" t="s">
        <v>514</v>
      </c>
      <c r="H1887" t="str">
        <f t="shared" si="58"/>
        <v>102_2/27/2024 09:00</v>
      </c>
      <c r="I1887" t="str">
        <f t="shared" si="59"/>
        <v>Amber Hickman</v>
      </c>
    </row>
    <row r="1888" spans="1:9" x14ac:dyDescent="0.3">
      <c r="A1888" s="1">
        <v>45349.375</v>
      </c>
      <c r="B1888" s="1">
        <v>45349.416666666664</v>
      </c>
      <c r="C1888" t="s">
        <v>480</v>
      </c>
      <c r="D1888">
        <v>115</v>
      </c>
      <c r="E1888" t="s">
        <v>497</v>
      </c>
      <c r="F1888" t="s">
        <v>498</v>
      </c>
      <c r="G1888" t="s">
        <v>499</v>
      </c>
      <c r="H1888" t="str">
        <f t="shared" si="58"/>
        <v>115_2/27/2024 09:00</v>
      </c>
      <c r="I1888" t="str">
        <f t="shared" si="59"/>
        <v>Christian Litz</v>
      </c>
    </row>
    <row r="1889" spans="1:9" x14ac:dyDescent="0.3">
      <c r="A1889" s="1">
        <v>45349.375</v>
      </c>
      <c r="B1889" s="1">
        <v>45349.416666666664</v>
      </c>
      <c r="C1889" t="s">
        <v>487</v>
      </c>
      <c r="D1889">
        <v>13</v>
      </c>
      <c r="E1889" t="s">
        <v>500</v>
      </c>
      <c r="F1889" t="s">
        <v>501</v>
      </c>
      <c r="G1889" t="s">
        <v>502</v>
      </c>
      <c r="H1889" t="str">
        <f t="shared" si="58"/>
        <v>13_2/27/2024 09:00</v>
      </c>
      <c r="I1889" t="str">
        <f t="shared" si="59"/>
        <v>James Allen</v>
      </c>
    </row>
    <row r="1890" spans="1:9" x14ac:dyDescent="0.3">
      <c r="A1890" s="1">
        <v>45349.395833333336</v>
      </c>
      <c r="B1890" s="1">
        <v>45349.416666666664</v>
      </c>
      <c r="C1890" t="s">
        <v>480</v>
      </c>
      <c r="D1890">
        <v>120</v>
      </c>
      <c r="E1890" t="s">
        <v>503</v>
      </c>
      <c r="F1890" t="s">
        <v>504</v>
      </c>
      <c r="G1890" t="s">
        <v>505</v>
      </c>
      <c r="H1890" t="str">
        <f t="shared" si="58"/>
        <v>120_2/27/2024 09:30</v>
      </c>
      <c r="I1890" t="str">
        <f t="shared" si="59"/>
        <v>D'Anna Pullen</v>
      </c>
    </row>
    <row r="1891" spans="1:9" x14ac:dyDescent="0.3">
      <c r="A1891" s="1">
        <v>45349.395833333336</v>
      </c>
      <c r="B1891" s="1">
        <v>45349.416666666664</v>
      </c>
      <c r="C1891" t="s">
        <v>480</v>
      </c>
      <c r="D1891">
        <v>174</v>
      </c>
      <c r="E1891" t="s">
        <v>506</v>
      </c>
      <c r="F1891" t="s">
        <v>507</v>
      </c>
      <c r="G1891" t="s">
        <v>508</v>
      </c>
      <c r="H1891" t="str">
        <f t="shared" si="58"/>
        <v>174_2/27/2024 09:30</v>
      </c>
      <c r="I1891" t="str">
        <f t="shared" si="59"/>
        <v>Victoria Miley</v>
      </c>
    </row>
    <row r="1892" spans="1:9" x14ac:dyDescent="0.3">
      <c r="A1892" s="1">
        <v>45349.395833333336</v>
      </c>
      <c r="B1892" s="1">
        <v>45349.416666666664</v>
      </c>
      <c r="C1892" t="s">
        <v>480</v>
      </c>
      <c r="D1892">
        <v>172</v>
      </c>
      <c r="E1892" t="s">
        <v>506</v>
      </c>
      <c r="F1892" t="s">
        <v>507</v>
      </c>
      <c r="G1892" t="s">
        <v>508</v>
      </c>
      <c r="H1892" t="str">
        <f t="shared" si="58"/>
        <v>172_2/27/2024 09:30</v>
      </c>
      <c r="I1892" t="str">
        <f t="shared" si="59"/>
        <v>Victoria Miley</v>
      </c>
    </row>
    <row r="1893" spans="1:9" x14ac:dyDescent="0.3">
      <c r="A1893" s="1">
        <v>45349.395833333336</v>
      </c>
      <c r="B1893" s="1">
        <v>45349.416666666664</v>
      </c>
      <c r="C1893" t="s">
        <v>480</v>
      </c>
      <c r="D1893">
        <v>191</v>
      </c>
      <c r="E1893" t="s">
        <v>521</v>
      </c>
      <c r="F1893" t="s">
        <v>522</v>
      </c>
      <c r="G1893" t="s">
        <v>523</v>
      </c>
      <c r="H1893" t="str">
        <f t="shared" si="58"/>
        <v>191_2/27/2024 09:30</v>
      </c>
      <c r="I1893" t="str">
        <f t="shared" si="59"/>
        <v>Annette Fertitta</v>
      </c>
    </row>
    <row r="1894" spans="1:9" x14ac:dyDescent="0.3">
      <c r="A1894" s="1">
        <v>45349.395833333336</v>
      </c>
      <c r="B1894" s="1">
        <v>45349.416666666664</v>
      </c>
      <c r="C1894" t="s">
        <v>480</v>
      </c>
      <c r="D1894">
        <v>246</v>
      </c>
      <c r="E1894" t="s">
        <v>488</v>
      </c>
      <c r="F1894" t="s">
        <v>489</v>
      </c>
      <c r="G1894" t="s">
        <v>490</v>
      </c>
      <c r="H1894" t="str">
        <f t="shared" si="58"/>
        <v>246_2/27/2024 09:30</v>
      </c>
      <c r="I1894" t="str">
        <f t="shared" si="59"/>
        <v>Kelsea Rodriguez</v>
      </c>
    </row>
    <row r="1895" spans="1:9" x14ac:dyDescent="0.3">
      <c r="A1895" s="1">
        <v>45349.395833333336</v>
      </c>
      <c r="B1895" s="1">
        <v>45349.4375</v>
      </c>
      <c r="C1895" t="s">
        <v>480</v>
      </c>
      <c r="D1895">
        <v>295</v>
      </c>
      <c r="E1895" t="s">
        <v>488</v>
      </c>
      <c r="F1895" t="s">
        <v>489</v>
      </c>
      <c r="G1895" t="s">
        <v>490</v>
      </c>
      <c r="H1895" t="str">
        <f t="shared" si="58"/>
        <v>295_2/27/2024 09:30</v>
      </c>
      <c r="I1895" t="str">
        <f t="shared" si="59"/>
        <v>Kelsea Rodriguez</v>
      </c>
    </row>
    <row r="1896" spans="1:9" x14ac:dyDescent="0.3">
      <c r="A1896" s="1">
        <v>45349.416666666664</v>
      </c>
      <c r="B1896" s="1">
        <v>45349.4375</v>
      </c>
      <c r="C1896" t="s">
        <v>480</v>
      </c>
      <c r="D1896">
        <v>55</v>
      </c>
      <c r="E1896" t="s">
        <v>503</v>
      </c>
      <c r="F1896" t="s">
        <v>504</v>
      </c>
      <c r="G1896" t="s">
        <v>505</v>
      </c>
      <c r="H1896" t="str">
        <f t="shared" si="58"/>
        <v>55_2/27/2024 10:00</v>
      </c>
      <c r="I1896" t="str">
        <f t="shared" si="59"/>
        <v>D'Anna Pullen</v>
      </c>
    </row>
    <row r="1897" spans="1:9" x14ac:dyDescent="0.3">
      <c r="A1897" s="1">
        <v>45349.416666666664</v>
      </c>
      <c r="B1897" s="1">
        <v>45349.4375</v>
      </c>
      <c r="C1897" t="s">
        <v>480</v>
      </c>
      <c r="D1897">
        <v>289</v>
      </c>
      <c r="E1897" t="s">
        <v>506</v>
      </c>
      <c r="F1897" t="s">
        <v>507</v>
      </c>
      <c r="G1897" t="s">
        <v>508</v>
      </c>
      <c r="H1897" t="str">
        <f t="shared" si="58"/>
        <v>289_2/27/2024 10:00</v>
      </c>
      <c r="I1897" t="str">
        <f t="shared" si="59"/>
        <v>Victoria Miley</v>
      </c>
    </row>
    <row r="1898" spans="1:9" x14ac:dyDescent="0.3">
      <c r="A1898" s="1">
        <v>45349.416666666664</v>
      </c>
      <c r="B1898" s="1">
        <v>45349.4375</v>
      </c>
      <c r="C1898" t="s">
        <v>480</v>
      </c>
      <c r="D1898">
        <v>25</v>
      </c>
      <c r="E1898" t="s">
        <v>521</v>
      </c>
      <c r="F1898" t="s">
        <v>522</v>
      </c>
      <c r="G1898" t="s">
        <v>523</v>
      </c>
      <c r="H1898" t="str">
        <f t="shared" si="58"/>
        <v>25_2/27/2024 10:00</v>
      </c>
      <c r="I1898" t="str">
        <f t="shared" si="59"/>
        <v>Annette Fertitta</v>
      </c>
    </row>
    <row r="1899" spans="1:9" x14ac:dyDescent="0.3">
      <c r="A1899" s="1">
        <v>45349.416666666664</v>
      </c>
      <c r="B1899" s="1">
        <v>45349.458333333336</v>
      </c>
      <c r="C1899" t="s">
        <v>480</v>
      </c>
      <c r="D1899">
        <v>219</v>
      </c>
      <c r="E1899" t="s">
        <v>497</v>
      </c>
      <c r="F1899" t="s">
        <v>498</v>
      </c>
      <c r="G1899" t="s">
        <v>499</v>
      </c>
      <c r="H1899" t="str">
        <f t="shared" si="58"/>
        <v>219_2/27/2024 10:00</v>
      </c>
      <c r="I1899" t="str">
        <f t="shared" si="59"/>
        <v>Christian Litz</v>
      </c>
    </row>
    <row r="1900" spans="1:9" x14ac:dyDescent="0.3">
      <c r="A1900" s="1">
        <v>45349.416666666664</v>
      </c>
      <c r="B1900" s="1">
        <v>45349.458333333336</v>
      </c>
      <c r="C1900" t="s">
        <v>480</v>
      </c>
      <c r="D1900">
        <v>318</v>
      </c>
      <c r="E1900" t="s">
        <v>481</v>
      </c>
      <c r="F1900" t="s">
        <v>482</v>
      </c>
      <c r="G1900" t="s">
        <v>483</v>
      </c>
      <c r="H1900" t="str">
        <f t="shared" si="58"/>
        <v>318_2/27/2024 10:00</v>
      </c>
      <c r="I1900" t="str">
        <f t="shared" si="59"/>
        <v>Robert Crochet</v>
      </c>
    </row>
    <row r="1901" spans="1:9" x14ac:dyDescent="0.3">
      <c r="A1901" s="1">
        <v>45349.416666666664</v>
      </c>
      <c r="B1901" s="1">
        <v>45349.458333333336</v>
      </c>
      <c r="C1901" t="s">
        <v>487</v>
      </c>
      <c r="D1901">
        <v>112</v>
      </c>
      <c r="E1901" t="s">
        <v>500</v>
      </c>
      <c r="F1901" t="s">
        <v>501</v>
      </c>
      <c r="G1901" t="s">
        <v>502</v>
      </c>
      <c r="H1901" t="str">
        <f t="shared" si="58"/>
        <v>112_2/27/2024 10:00</v>
      </c>
      <c r="I1901" t="str">
        <f t="shared" si="59"/>
        <v>James Allen</v>
      </c>
    </row>
    <row r="1902" spans="1:9" x14ac:dyDescent="0.3">
      <c r="A1902" s="1">
        <v>45349.416666666664</v>
      </c>
      <c r="B1902" s="1">
        <v>45349.458333333336</v>
      </c>
      <c r="C1902" t="s">
        <v>487</v>
      </c>
      <c r="D1902">
        <v>18</v>
      </c>
      <c r="E1902" t="s">
        <v>500</v>
      </c>
      <c r="F1902" t="s">
        <v>501</v>
      </c>
      <c r="G1902" t="s">
        <v>502</v>
      </c>
      <c r="H1902" t="str">
        <f t="shared" si="58"/>
        <v>18_2/27/2024 10:00</v>
      </c>
      <c r="I1902" t="str">
        <f t="shared" si="59"/>
        <v>James Allen</v>
      </c>
    </row>
    <row r="1903" spans="1:9" x14ac:dyDescent="0.3">
      <c r="A1903" s="1">
        <v>45349.4375</v>
      </c>
      <c r="B1903" s="1">
        <v>45349.458333333336</v>
      </c>
      <c r="C1903" t="s">
        <v>480</v>
      </c>
      <c r="D1903">
        <v>240</v>
      </c>
      <c r="E1903" t="s">
        <v>503</v>
      </c>
      <c r="F1903" t="s">
        <v>504</v>
      </c>
      <c r="G1903" t="s">
        <v>505</v>
      </c>
      <c r="H1903" t="str">
        <f t="shared" si="58"/>
        <v>240_2/27/2024 10:30</v>
      </c>
      <c r="I1903" t="str">
        <f t="shared" si="59"/>
        <v>D'Anna Pullen</v>
      </c>
    </row>
    <row r="1904" spans="1:9" x14ac:dyDescent="0.3">
      <c r="A1904" s="1">
        <v>45349.4375</v>
      </c>
      <c r="B1904" s="1">
        <v>45349.458333333336</v>
      </c>
      <c r="C1904" t="s">
        <v>480</v>
      </c>
      <c r="D1904">
        <v>54</v>
      </c>
      <c r="E1904" t="s">
        <v>521</v>
      </c>
      <c r="F1904" t="s">
        <v>522</v>
      </c>
      <c r="G1904" t="s">
        <v>523</v>
      </c>
      <c r="H1904" t="str">
        <f t="shared" si="58"/>
        <v>54_2/27/2024 10:30</v>
      </c>
      <c r="I1904" t="str">
        <f t="shared" si="59"/>
        <v>Annette Fertitta</v>
      </c>
    </row>
    <row r="1905" spans="1:9" x14ac:dyDescent="0.3">
      <c r="A1905" s="1">
        <v>45349.4375</v>
      </c>
      <c r="B1905" s="1">
        <v>45349.458333333336</v>
      </c>
      <c r="C1905" t="s">
        <v>480</v>
      </c>
      <c r="D1905">
        <v>79</v>
      </c>
      <c r="E1905" t="s">
        <v>506</v>
      </c>
      <c r="F1905" t="s">
        <v>507</v>
      </c>
      <c r="G1905" t="s">
        <v>508</v>
      </c>
      <c r="H1905" t="str">
        <f t="shared" si="58"/>
        <v>79_2/27/2024 10:30</v>
      </c>
      <c r="I1905" t="str">
        <f t="shared" si="59"/>
        <v>Victoria Miley</v>
      </c>
    </row>
    <row r="1906" spans="1:9" x14ac:dyDescent="0.3">
      <c r="A1906" s="1">
        <v>45349.458333333336</v>
      </c>
      <c r="B1906" s="1">
        <v>45349.479166666664</v>
      </c>
      <c r="C1906" t="s">
        <v>480</v>
      </c>
      <c r="D1906">
        <v>215</v>
      </c>
      <c r="E1906" t="s">
        <v>506</v>
      </c>
      <c r="F1906" t="s">
        <v>507</v>
      </c>
      <c r="G1906" t="s">
        <v>508</v>
      </c>
      <c r="H1906" t="str">
        <f t="shared" si="58"/>
        <v>215_2/27/2024 11:00</v>
      </c>
      <c r="I1906" t="str">
        <f t="shared" si="59"/>
        <v>Victoria Miley</v>
      </c>
    </row>
    <row r="1907" spans="1:9" x14ac:dyDescent="0.3">
      <c r="A1907" s="1">
        <v>45349.458333333336</v>
      </c>
      <c r="B1907" s="1">
        <v>45349.5</v>
      </c>
      <c r="C1907" t="s">
        <v>480</v>
      </c>
      <c r="D1907">
        <v>107</v>
      </c>
      <c r="E1907" t="s">
        <v>481</v>
      </c>
      <c r="F1907" t="s">
        <v>482</v>
      </c>
      <c r="G1907" t="s">
        <v>483</v>
      </c>
      <c r="H1907" t="str">
        <f t="shared" si="58"/>
        <v>107_2/27/2024 11:00</v>
      </c>
      <c r="I1907" t="str">
        <f t="shared" si="59"/>
        <v>Robert Crochet</v>
      </c>
    </row>
    <row r="1908" spans="1:9" x14ac:dyDescent="0.3">
      <c r="A1908" s="1">
        <v>45349.458333333336</v>
      </c>
      <c r="B1908" s="1">
        <v>45349.5</v>
      </c>
      <c r="C1908" t="s">
        <v>480</v>
      </c>
      <c r="D1908">
        <v>178</v>
      </c>
      <c r="E1908" t="s">
        <v>497</v>
      </c>
      <c r="F1908" t="s">
        <v>498</v>
      </c>
      <c r="G1908" t="s">
        <v>499</v>
      </c>
      <c r="H1908" t="str">
        <f t="shared" si="58"/>
        <v>178_2/27/2024 11:00</v>
      </c>
      <c r="I1908" t="str">
        <f t="shared" si="59"/>
        <v>Christian Litz</v>
      </c>
    </row>
    <row r="1909" spans="1:9" x14ac:dyDescent="0.3">
      <c r="A1909" s="1">
        <v>45349.458333333336</v>
      </c>
      <c r="B1909" s="1">
        <v>45349.5</v>
      </c>
      <c r="C1909" t="s">
        <v>480</v>
      </c>
      <c r="D1909">
        <v>129</v>
      </c>
      <c r="E1909" t="s">
        <v>512</v>
      </c>
      <c r="F1909" t="s">
        <v>513</v>
      </c>
      <c r="G1909" t="s">
        <v>514</v>
      </c>
      <c r="H1909" t="str">
        <f t="shared" si="58"/>
        <v>129_2/27/2024 11:00</v>
      </c>
      <c r="I1909" t="str">
        <f t="shared" si="59"/>
        <v>Amber Hickman</v>
      </c>
    </row>
    <row r="1910" spans="1:9" x14ac:dyDescent="0.3">
      <c r="A1910" s="1">
        <v>45349.458333333336</v>
      </c>
      <c r="B1910" s="1">
        <v>45349.5</v>
      </c>
      <c r="C1910" t="s">
        <v>480</v>
      </c>
      <c r="D1910">
        <v>166</v>
      </c>
      <c r="E1910" t="s">
        <v>481</v>
      </c>
      <c r="F1910" t="s">
        <v>482</v>
      </c>
      <c r="G1910" t="s">
        <v>483</v>
      </c>
      <c r="H1910" t="str">
        <f t="shared" si="58"/>
        <v>166_2/27/2024 11:00</v>
      </c>
      <c r="I1910" t="str">
        <f t="shared" si="59"/>
        <v>Robert Crochet</v>
      </c>
    </row>
    <row r="1911" spans="1:9" x14ac:dyDescent="0.3">
      <c r="A1911" s="1">
        <v>45349.458333333336</v>
      </c>
      <c r="B1911" s="1">
        <v>45349.5</v>
      </c>
      <c r="C1911" t="s">
        <v>480</v>
      </c>
      <c r="D1911">
        <v>27</v>
      </c>
      <c r="E1911" t="s">
        <v>512</v>
      </c>
      <c r="F1911" t="s">
        <v>513</v>
      </c>
      <c r="G1911" t="s">
        <v>514</v>
      </c>
      <c r="H1911" t="str">
        <f t="shared" si="58"/>
        <v>27_2/27/2024 11:00</v>
      </c>
      <c r="I1911" t="str">
        <f t="shared" si="59"/>
        <v>Amber Hickman</v>
      </c>
    </row>
    <row r="1912" spans="1:9" x14ac:dyDescent="0.3">
      <c r="A1912" s="1">
        <v>45349.458333333336</v>
      </c>
      <c r="B1912" s="1">
        <v>45349.5</v>
      </c>
      <c r="C1912" t="s">
        <v>487</v>
      </c>
      <c r="D1912">
        <v>53</v>
      </c>
      <c r="E1912" t="s">
        <v>494</v>
      </c>
      <c r="F1912" t="s">
        <v>495</v>
      </c>
      <c r="G1912" t="s">
        <v>496</v>
      </c>
      <c r="H1912" t="str">
        <f t="shared" si="58"/>
        <v>53_2/27/2024 11:00</v>
      </c>
      <c r="I1912" t="str">
        <f t="shared" si="59"/>
        <v>Kelli Cruthirds</v>
      </c>
    </row>
    <row r="1913" spans="1:9" x14ac:dyDescent="0.3">
      <c r="A1913" s="1">
        <v>45349.479166666664</v>
      </c>
      <c r="B1913" s="1">
        <v>45349.5</v>
      </c>
      <c r="C1913" t="s">
        <v>480</v>
      </c>
      <c r="D1913">
        <v>328</v>
      </c>
      <c r="E1913" t="s">
        <v>521</v>
      </c>
      <c r="F1913" t="s">
        <v>522</v>
      </c>
      <c r="G1913" t="s">
        <v>523</v>
      </c>
      <c r="H1913" t="str">
        <f t="shared" si="58"/>
        <v>328_2/27/2024 11:30</v>
      </c>
      <c r="I1913" t="str">
        <f t="shared" si="59"/>
        <v>Annette Fertitta</v>
      </c>
    </row>
    <row r="1914" spans="1:9" x14ac:dyDescent="0.3">
      <c r="A1914" s="1">
        <v>45349.479166666664</v>
      </c>
      <c r="B1914" s="1">
        <v>45349.520833333336</v>
      </c>
      <c r="C1914" t="s">
        <v>480</v>
      </c>
      <c r="D1914">
        <v>311</v>
      </c>
      <c r="E1914" t="s">
        <v>503</v>
      </c>
      <c r="F1914" t="s">
        <v>504</v>
      </c>
      <c r="G1914" t="s">
        <v>505</v>
      </c>
      <c r="H1914" t="str">
        <f t="shared" si="58"/>
        <v>311_2/27/2024 11:30</v>
      </c>
      <c r="I1914" t="str">
        <f t="shared" si="59"/>
        <v>D'Anna Pullen</v>
      </c>
    </row>
    <row r="1915" spans="1:9" x14ac:dyDescent="0.3">
      <c r="A1915" s="1">
        <v>45349.583333333336</v>
      </c>
      <c r="B1915" s="1">
        <v>45349.604166666664</v>
      </c>
      <c r="C1915" t="s">
        <v>480</v>
      </c>
      <c r="D1915">
        <v>299</v>
      </c>
      <c r="E1915" t="s">
        <v>488</v>
      </c>
      <c r="F1915" t="s">
        <v>489</v>
      </c>
      <c r="G1915" t="s">
        <v>490</v>
      </c>
      <c r="H1915" t="str">
        <f t="shared" si="58"/>
        <v>299_2/27/2024 14:00</v>
      </c>
      <c r="I1915" t="str">
        <f t="shared" si="59"/>
        <v>Kelsea Rodriguez</v>
      </c>
    </row>
    <row r="1916" spans="1:9" x14ac:dyDescent="0.3">
      <c r="A1916" s="1">
        <v>45349.583333333336</v>
      </c>
      <c r="B1916" s="1">
        <v>45349.604166666664</v>
      </c>
      <c r="C1916" t="s">
        <v>480</v>
      </c>
      <c r="D1916">
        <v>162</v>
      </c>
      <c r="E1916" t="s">
        <v>497</v>
      </c>
      <c r="F1916" t="s">
        <v>498</v>
      </c>
      <c r="G1916" t="s">
        <v>499</v>
      </c>
      <c r="H1916" t="str">
        <f t="shared" si="58"/>
        <v>162_2/27/2024 14:00</v>
      </c>
      <c r="I1916" t="str">
        <f t="shared" si="59"/>
        <v>Christian Litz</v>
      </c>
    </row>
    <row r="1917" spans="1:9" x14ac:dyDescent="0.3">
      <c r="A1917" s="1">
        <v>45349.583333333336</v>
      </c>
      <c r="B1917" s="1">
        <v>45349.604166666664</v>
      </c>
      <c r="C1917" t="s">
        <v>480</v>
      </c>
      <c r="D1917">
        <v>57</v>
      </c>
      <c r="E1917" t="s">
        <v>506</v>
      </c>
      <c r="F1917" t="s">
        <v>507</v>
      </c>
      <c r="G1917" t="s">
        <v>508</v>
      </c>
      <c r="H1917" t="str">
        <f t="shared" si="58"/>
        <v>57_2/27/2024 14:00</v>
      </c>
      <c r="I1917" t="str">
        <f t="shared" si="59"/>
        <v>Victoria Miley</v>
      </c>
    </row>
    <row r="1918" spans="1:9" x14ac:dyDescent="0.3">
      <c r="A1918" s="1">
        <v>45349.583333333336</v>
      </c>
      <c r="B1918" s="1">
        <v>45349.604166666664</v>
      </c>
      <c r="C1918" t="s">
        <v>480</v>
      </c>
      <c r="D1918">
        <v>56</v>
      </c>
      <c r="E1918" t="s">
        <v>503</v>
      </c>
      <c r="F1918" t="s">
        <v>504</v>
      </c>
      <c r="G1918" t="s">
        <v>505</v>
      </c>
      <c r="H1918" t="str">
        <f t="shared" si="58"/>
        <v>56_2/27/2024 14:00</v>
      </c>
      <c r="I1918" t="str">
        <f t="shared" si="59"/>
        <v>D'Anna Pullen</v>
      </c>
    </row>
    <row r="1919" spans="1:9" x14ac:dyDescent="0.3">
      <c r="A1919" s="1">
        <v>45349.583333333336</v>
      </c>
      <c r="B1919" s="1">
        <v>45349.604166666664</v>
      </c>
      <c r="C1919" t="s">
        <v>487</v>
      </c>
      <c r="D1919">
        <v>117</v>
      </c>
      <c r="E1919" t="s">
        <v>494</v>
      </c>
      <c r="F1919" t="s">
        <v>495</v>
      </c>
      <c r="G1919" t="s">
        <v>496</v>
      </c>
      <c r="H1919" t="str">
        <f t="shared" si="58"/>
        <v>117_2/27/2024 14:00</v>
      </c>
      <c r="I1919" t="str">
        <f t="shared" si="59"/>
        <v>Kelli Cruthirds</v>
      </c>
    </row>
    <row r="1920" spans="1:9" x14ac:dyDescent="0.3">
      <c r="A1920" s="1">
        <v>45349.583333333336</v>
      </c>
      <c r="B1920" s="1">
        <v>45349.625</v>
      </c>
      <c r="C1920" t="s">
        <v>480</v>
      </c>
      <c r="D1920">
        <v>10</v>
      </c>
      <c r="E1920" t="s">
        <v>481</v>
      </c>
      <c r="F1920" t="s">
        <v>482</v>
      </c>
      <c r="G1920" t="s">
        <v>483</v>
      </c>
      <c r="H1920" t="str">
        <f t="shared" si="58"/>
        <v>10_2/27/2024 14:00</v>
      </c>
      <c r="I1920" t="str">
        <f t="shared" si="59"/>
        <v>Robert Crochet</v>
      </c>
    </row>
    <row r="1921" spans="1:9" x14ac:dyDescent="0.3">
      <c r="A1921" s="1">
        <v>45349.583333333336</v>
      </c>
      <c r="B1921" s="1">
        <v>45349.625</v>
      </c>
      <c r="C1921" t="s">
        <v>480</v>
      </c>
      <c r="D1921">
        <v>319</v>
      </c>
      <c r="E1921" t="s">
        <v>481</v>
      </c>
      <c r="F1921" t="s">
        <v>482</v>
      </c>
      <c r="G1921" t="s">
        <v>483</v>
      </c>
      <c r="H1921" t="str">
        <f t="shared" si="58"/>
        <v>319_2/27/2024 14:00</v>
      </c>
      <c r="I1921" t="str">
        <f t="shared" si="59"/>
        <v>Robert Crochet</v>
      </c>
    </row>
    <row r="1922" spans="1:9" x14ac:dyDescent="0.3">
      <c r="A1922" s="1">
        <v>45349.583333333336</v>
      </c>
      <c r="B1922" s="1">
        <v>45349.625</v>
      </c>
      <c r="C1922" t="s">
        <v>480</v>
      </c>
      <c r="D1922">
        <v>68</v>
      </c>
      <c r="E1922" t="s">
        <v>512</v>
      </c>
      <c r="F1922" t="s">
        <v>513</v>
      </c>
      <c r="G1922" t="s">
        <v>514</v>
      </c>
      <c r="H1922" t="str">
        <f t="shared" si="58"/>
        <v>68_2/27/2024 14:00</v>
      </c>
      <c r="I1922" t="str">
        <f t="shared" si="59"/>
        <v>Amber Hickman</v>
      </c>
    </row>
    <row r="1923" spans="1:9" x14ac:dyDescent="0.3">
      <c r="A1923" s="1">
        <v>45349.583333333336</v>
      </c>
      <c r="B1923" s="1">
        <v>45349.625</v>
      </c>
      <c r="C1923" t="s">
        <v>480</v>
      </c>
      <c r="D1923">
        <v>52</v>
      </c>
      <c r="E1923" t="s">
        <v>484</v>
      </c>
      <c r="F1923" t="s">
        <v>485</v>
      </c>
      <c r="G1923" t="s">
        <v>486</v>
      </c>
      <c r="H1923" t="str">
        <f t="shared" ref="H1923:H1986" si="60">D1923&amp;"_"&amp;TEXT(A1923,"m/d/yyyy hh:mm")</f>
        <v>52_2/27/2024 14:00</v>
      </c>
      <c r="I1923" t="str">
        <f t="shared" si="59"/>
        <v>Katherine Tyree</v>
      </c>
    </row>
    <row r="1924" spans="1:9" x14ac:dyDescent="0.3">
      <c r="A1924" s="1">
        <v>45349.583333333336</v>
      </c>
      <c r="B1924" s="1">
        <v>45349.625</v>
      </c>
      <c r="C1924" t="s">
        <v>487</v>
      </c>
      <c r="D1924">
        <v>146</v>
      </c>
      <c r="E1924" t="s">
        <v>500</v>
      </c>
      <c r="F1924" t="s">
        <v>501</v>
      </c>
      <c r="G1924" t="s">
        <v>502</v>
      </c>
      <c r="H1924" t="str">
        <f t="shared" si="60"/>
        <v>146_2/27/2024 14:00</v>
      </c>
      <c r="I1924" t="str">
        <f t="shared" ref="I1924:I1987" si="61">F1924&amp;" "&amp;G1924</f>
        <v>James Allen</v>
      </c>
    </row>
    <row r="1925" spans="1:9" x14ac:dyDescent="0.3">
      <c r="A1925" s="1">
        <v>45349.604166666664</v>
      </c>
      <c r="B1925" s="1">
        <v>45349.625</v>
      </c>
      <c r="C1925" t="s">
        <v>480</v>
      </c>
      <c r="D1925">
        <v>299</v>
      </c>
      <c r="E1925" t="s">
        <v>503</v>
      </c>
      <c r="F1925" t="s">
        <v>504</v>
      </c>
      <c r="G1925" t="s">
        <v>505</v>
      </c>
      <c r="H1925" t="str">
        <f t="shared" si="60"/>
        <v>299_2/27/2024 14:30</v>
      </c>
      <c r="I1925" t="str">
        <f t="shared" si="61"/>
        <v>D'Anna Pullen</v>
      </c>
    </row>
    <row r="1926" spans="1:9" x14ac:dyDescent="0.3">
      <c r="A1926" s="1">
        <v>45349.604166666664</v>
      </c>
      <c r="B1926" s="1">
        <v>45349.625</v>
      </c>
      <c r="C1926" t="s">
        <v>480</v>
      </c>
      <c r="D1926">
        <v>167</v>
      </c>
      <c r="E1926" t="s">
        <v>506</v>
      </c>
      <c r="F1926" t="s">
        <v>507</v>
      </c>
      <c r="G1926" t="s">
        <v>508</v>
      </c>
      <c r="H1926" t="str">
        <f t="shared" si="60"/>
        <v>167_2/27/2024 14:30</v>
      </c>
      <c r="I1926" t="str">
        <f t="shared" si="61"/>
        <v>Victoria Miley</v>
      </c>
    </row>
    <row r="1927" spans="1:9" x14ac:dyDescent="0.3">
      <c r="A1927" s="1">
        <v>45349.604166666664</v>
      </c>
      <c r="B1927" s="1">
        <v>45349.625</v>
      </c>
      <c r="C1927" t="s">
        <v>480</v>
      </c>
      <c r="D1927">
        <v>223</v>
      </c>
      <c r="E1927" t="s">
        <v>488</v>
      </c>
      <c r="F1927" t="s">
        <v>489</v>
      </c>
      <c r="G1927" t="s">
        <v>490</v>
      </c>
      <c r="H1927" t="str">
        <f t="shared" si="60"/>
        <v>223_2/27/2024 14:30</v>
      </c>
      <c r="I1927" t="str">
        <f t="shared" si="61"/>
        <v>Kelsea Rodriguez</v>
      </c>
    </row>
    <row r="1928" spans="1:9" x14ac:dyDescent="0.3">
      <c r="A1928" s="1">
        <v>45349.604166666664</v>
      </c>
      <c r="B1928" s="1">
        <v>45349.625</v>
      </c>
      <c r="C1928" t="s">
        <v>480</v>
      </c>
      <c r="D1928">
        <v>185</v>
      </c>
      <c r="E1928" t="s">
        <v>497</v>
      </c>
      <c r="F1928" t="s">
        <v>498</v>
      </c>
      <c r="G1928" t="s">
        <v>499</v>
      </c>
      <c r="H1928" t="str">
        <f t="shared" si="60"/>
        <v>185_2/27/2024 14:30</v>
      </c>
      <c r="I1928" t="str">
        <f t="shared" si="61"/>
        <v>Christian Litz</v>
      </c>
    </row>
    <row r="1929" spans="1:9" x14ac:dyDescent="0.3">
      <c r="A1929" s="1">
        <v>45349.604166666664</v>
      </c>
      <c r="B1929" s="1">
        <v>45349.625</v>
      </c>
      <c r="C1929" t="s">
        <v>487</v>
      </c>
      <c r="D1929">
        <v>116</v>
      </c>
      <c r="E1929" t="s">
        <v>494</v>
      </c>
      <c r="F1929" t="s">
        <v>495</v>
      </c>
      <c r="G1929" t="s">
        <v>496</v>
      </c>
      <c r="H1929" t="str">
        <f t="shared" si="60"/>
        <v>116_2/27/2024 14:30</v>
      </c>
      <c r="I1929" t="str">
        <f t="shared" si="61"/>
        <v>Kelli Cruthirds</v>
      </c>
    </row>
    <row r="1930" spans="1:9" x14ac:dyDescent="0.3">
      <c r="A1930" s="1">
        <v>45349.625</v>
      </c>
      <c r="B1930" s="1">
        <v>45349.645833333336</v>
      </c>
      <c r="C1930" t="s">
        <v>480</v>
      </c>
      <c r="D1930">
        <v>185</v>
      </c>
      <c r="E1930" t="s">
        <v>506</v>
      </c>
      <c r="F1930" t="s">
        <v>507</v>
      </c>
      <c r="G1930" t="s">
        <v>508</v>
      </c>
      <c r="H1930" t="str">
        <f t="shared" si="60"/>
        <v>185_2/27/2024 15:00</v>
      </c>
      <c r="I1930" t="str">
        <f t="shared" si="61"/>
        <v>Victoria Miley</v>
      </c>
    </row>
    <row r="1931" spans="1:9" x14ac:dyDescent="0.3">
      <c r="A1931" s="1">
        <v>45349.625</v>
      </c>
      <c r="B1931" s="1">
        <v>45349.645833333336</v>
      </c>
      <c r="C1931" t="s">
        <v>480</v>
      </c>
      <c r="D1931">
        <v>76</v>
      </c>
      <c r="E1931" t="s">
        <v>488</v>
      </c>
      <c r="F1931" t="s">
        <v>489</v>
      </c>
      <c r="G1931" t="s">
        <v>490</v>
      </c>
      <c r="H1931" t="str">
        <f t="shared" si="60"/>
        <v>76_2/27/2024 15:00</v>
      </c>
      <c r="I1931" t="str">
        <f t="shared" si="61"/>
        <v>Kelsea Rodriguez</v>
      </c>
    </row>
    <row r="1932" spans="1:9" x14ac:dyDescent="0.3">
      <c r="A1932" s="1">
        <v>45349.625</v>
      </c>
      <c r="B1932" s="1">
        <v>45349.645833333336</v>
      </c>
      <c r="C1932" t="s">
        <v>480</v>
      </c>
      <c r="D1932">
        <v>227</v>
      </c>
      <c r="E1932" t="s">
        <v>503</v>
      </c>
      <c r="F1932" t="s">
        <v>504</v>
      </c>
      <c r="G1932" t="s">
        <v>505</v>
      </c>
      <c r="H1932" t="str">
        <f t="shared" si="60"/>
        <v>227_2/27/2024 15:00</v>
      </c>
      <c r="I1932" t="str">
        <f t="shared" si="61"/>
        <v>D'Anna Pullen</v>
      </c>
    </row>
    <row r="1933" spans="1:9" x14ac:dyDescent="0.3">
      <c r="A1933" s="1">
        <v>45349.625</v>
      </c>
      <c r="B1933" s="1">
        <v>45349.645833333336</v>
      </c>
      <c r="C1933" t="s">
        <v>487</v>
      </c>
      <c r="D1933">
        <v>81</v>
      </c>
      <c r="E1933" t="s">
        <v>494</v>
      </c>
      <c r="F1933" t="s">
        <v>495</v>
      </c>
      <c r="G1933" t="s">
        <v>496</v>
      </c>
      <c r="H1933" t="str">
        <f t="shared" si="60"/>
        <v>81_2/27/2024 15:00</v>
      </c>
      <c r="I1933" t="str">
        <f t="shared" si="61"/>
        <v>Kelli Cruthirds</v>
      </c>
    </row>
    <row r="1934" spans="1:9" x14ac:dyDescent="0.3">
      <c r="A1934" s="1">
        <v>45349.625</v>
      </c>
      <c r="B1934" s="1">
        <v>45349.666666666664</v>
      </c>
      <c r="C1934" t="s">
        <v>480</v>
      </c>
      <c r="D1934">
        <v>205</v>
      </c>
      <c r="E1934" t="s">
        <v>497</v>
      </c>
      <c r="F1934" t="s">
        <v>498</v>
      </c>
      <c r="G1934" t="s">
        <v>499</v>
      </c>
      <c r="H1934" t="str">
        <f t="shared" si="60"/>
        <v>205_2/27/2024 15:00</v>
      </c>
      <c r="I1934" t="str">
        <f t="shared" si="61"/>
        <v>Christian Litz</v>
      </c>
    </row>
    <row r="1935" spans="1:9" x14ac:dyDescent="0.3">
      <c r="A1935" s="1">
        <v>45349.625</v>
      </c>
      <c r="B1935" s="1">
        <v>45349.666666666664</v>
      </c>
      <c r="C1935" t="s">
        <v>480</v>
      </c>
      <c r="D1935">
        <v>47</v>
      </c>
      <c r="E1935" t="s">
        <v>497</v>
      </c>
      <c r="F1935" t="s">
        <v>498</v>
      </c>
      <c r="G1935" t="s">
        <v>499</v>
      </c>
      <c r="H1935" t="str">
        <f t="shared" si="60"/>
        <v>47_2/27/2024 15:00</v>
      </c>
      <c r="I1935" t="str">
        <f t="shared" si="61"/>
        <v>Christian Litz</v>
      </c>
    </row>
    <row r="1936" spans="1:9" x14ac:dyDescent="0.3">
      <c r="A1936" s="1">
        <v>45349.625</v>
      </c>
      <c r="B1936" s="1">
        <v>45349.666666666664</v>
      </c>
      <c r="C1936" t="s">
        <v>480</v>
      </c>
      <c r="D1936">
        <v>322</v>
      </c>
      <c r="E1936" t="s">
        <v>481</v>
      </c>
      <c r="F1936" t="s">
        <v>482</v>
      </c>
      <c r="G1936" t="s">
        <v>483</v>
      </c>
      <c r="H1936" t="str">
        <f t="shared" si="60"/>
        <v>322_2/27/2024 15:00</v>
      </c>
      <c r="I1936" t="str">
        <f t="shared" si="61"/>
        <v>Robert Crochet</v>
      </c>
    </row>
    <row r="1937" spans="1:9" x14ac:dyDescent="0.3">
      <c r="A1937" s="1">
        <v>45349.625</v>
      </c>
      <c r="B1937" s="1">
        <v>45349.666666666664</v>
      </c>
      <c r="C1937" t="s">
        <v>480</v>
      </c>
      <c r="D1937">
        <v>29</v>
      </c>
      <c r="E1937" t="s">
        <v>512</v>
      </c>
      <c r="F1937" t="s">
        <v>513</v>
      </c>
      <c r="G1937" t="s">
        <v>514</v>
      </c>
      <c r="H1937" t="str">
        <f t="shared" si="60"/>
        <v>29_2/27/2024 15:00</v>
      </c>
      <c r="I1937" t="str">
        <f t="shared" si="61"/>
        <v>Amber Hickman</v>
      </c>
    </row>
    <row r="1938" spans="1:9" x14ac:dyDescent="0.3">
      <c r="A1938" s="1">
        <v>45349.625</v>
      </c>
      <c r="B1938" s="1">
        <v>45349.666666666664</v>
      </c>
      <c r="C1938" t="s">
        <v>480</v>
      </c>
      <c r="D1938">
        <v>225</v>
      </c>
      <c r="E1938" t="s">
        <v>512</v>
      </c>
      <c r="F1938" t="s">
        <v>513</v>
      </c>
      <c r="G1938" t="s">
        <v>514</v>
      </c>
      <c r="H1938" t="str">
        <f t="shared" si="60"/>
        <v>225_2/27/2024 15:00</v>
      </c>
      <c r="I1938" t="str">
        <f t="shared" si="61"/>
        <v>Amber Hickman</v>
      </c>
    </row>
    <row r="1939" spans="1:9" x14ac:dyDescent="0.3">
      <c r="A1939" s="1">
        <v>45349.625</v>
      </c>
      <c r="B1939" s="1">
        <v>45349.666666666664</v>
      </c>
      <c r="C1939" t="s">
        <v>480</v>
      </c>
      <c r="D1939">
        <v>360</v>
      </c>
      <c r="E1939" t="s">
        <v>481</v>
      </c>
      <c r="F1939" t="s">
        <v>482</v>
      </c>
      <c r="G1939" t="s">
        <v>483</v>
      </c>
      <c r="H1939" t="str">
        <f t="shared" si="60"/>
        <v>360_2/27/2024 15:00</v>
      </c>
      <c r="I1939" t="str">
        <f t="shared" si="61"/>
        <v>Robert Crochet</v>
      </c>
    </row>
    <row r="1940" spans="1:9" x14ac:dyDescent="0.3">
      <c r="A1940" s="1">
        <v>45349.625</v>
      </c>
      <c r="B1940" s="1">
        <v>45349.666666666664</v>
      </c>
      <c r="C1940" t="s">
        <v>487</v>
      </c>
      <c r="D1940">
        <v>65</v>
      </c>
      <c r="E1940" t="s">
        <v>500</v>
      </c>
      <c r="F1940" t="s">
        <v>501</v>
      </c>
      <c r="G1940" t="s">
        <v>502</v>
      </c>
      <c r="H1940" t="str">
        <f t="shared" si="60"/>
        <v>65_2/27/2024 15:00</v>
      </c>
      <c r="I1940" t="str">
        <f t="shared" si="61"/>
        <v>James Allen</v>
      </c>
    </row>
    <row r="1941" spans="1:9" x14ac:dyDescent="0.3">
      <c r="A1941" s="1">
        <v>45349.625</v>
      </c>
      <c r="B1941" s="1">
        <v>45349.666666666664</v>
      </c>
      <c r="C1941" t="s">
        <v>487</v>
      </c>
      <c r="D1941">
        <v>26</v>
      </c>
      <c r="E1941" t="s">
        <v>500</v>
      </c>
      <c r="F1941" t="s">
        <v>501</v>
      </c>
      <c r="G1941" t="s">
        <v>502</v>
      </c>
      <c r="H1941" t="str">
        <f t="shared" si="60"/>
        <v>26_2/27/2024 15:00</v>
      </c>
      <c r="I1941" t="str">
        <f t="shared" si="61"/>
        <v>James Allen</v>
      </c>
    </row>
    <row r="1942" spans="1:9" x14ac:dyDescent="0.3">
      <c r="A1942" s="1">
        <v>45349.645833333336</v>
      </c>
      <c r="B1942" s="1">
        <v>45349.666666666664</v>
      </c>
      <c r="C1942" t="s">
        <v>480</v>
      </c>
      <c r="D1942">
        <v>228</v>
      </c>
      <c r="E1942" t="s">
        <v>506</v>
      </c>
      <c r="F1942" t="s">
        <v>507</v>
      </c>
      <c r="G1942" t="s">
        <v>508</v>
      </c>
      <c r="H1942" t="str">
        <f t="shared" si="60"/>
        <v>228_2/27/2024 15:30</v>
      </c>
      <c r="I1942" t="str">
        <f t="shared" si="61"/>
        <v>Victoria Miley</v>
      </c>
    </row>
    <row r="1943" spans="1:9" x14ac:dyDescent="0.3">
      <c r="A1943" s="1">
        <v>45349.645833333336</v>
      </c>
      <c r="B1943" s="1">
        <v>45349.666666666664</v>
      </c>
      <c r="C1943" t="s">
        <v>480</v>
      </c>
      <c r="D1943">
        <v>175</v>
      </c>
      <c r="E1943" t="s">
        <v>503</v>
      </c>
      <c r="F1943" t="s">
        <v>504</v>
      </c>
      <c r="G1943" t="s">
        <v>505</v>
      </c>
      <c r="H1943" t="str">
        <f t="shared" si="60"/>
        <v>175_2/27/2024 15:30</v>
      </c>
      <c r="I1943" t="str">
        <f t="shared" si="61"/>
        <v>D'Anna Pullen</v>
      </c>
    </row>
    <row r="1944" spans="1:9" x14ac:dyDescent="0.3">
      <c r="A1944" s="1">
        <v>45349.645833333336</v>
      </c>
      <c r="B1944" s="1">
        <v>45349.666666666664</v>
      </c>
      <c r="C1944" t="s">
        <v>480</v>
      </c>
      <c r="D1944">
        <v>185</v>
      </c>
      <c r="E1944" t="s">
        <v>488</v>
      </c>
      <c r="F1944" t="s">
        <v>489</v>
      </c>
      <c r="G1944" t="s">
        <v>490</v>
      </c>
      <c r="H1944" t="str">
        <f t="shared" si="60"/>
        <v>185_2/27/2024 15:30</v>
      </c>
      <c r="I1944" t="str">
        <f t="shared" si="61"/>
        <v>Kelsea Rodriguez</v>
      </c>
    </row>
    <row r="1945" spans="1:9" x14ac:dyDescent="0.3">
      <c r="A1945" s="1">
        <v>45349.645833333336</v>
      </c>
      <c r="B1945" s="1">
        <v>45349.666666666664</v>
      </c>
      <c r="C1945" t="s">
        <v>487</v>
      </c>
      <c r="D1945">
        <v>153</v>
      </c>
      <c r="E1945" t="s">
        <v>494</v>
      </c>
      <c r="F1945" t="s">
        <v>495</v>
      </c>
      <c r="G1945" t="s">
        <v>496</v>
      </c>
      <c r="H1945" t="str">
        <f t="shared" si="60"/>
        <v>153_2/27/2024 15:30</v>
      </c>
      <c r="I1945" t="str">
        <f t="shared" si="61"/>
        <v>Kelli Cruthirds</v>
      </c>
    </row>
    <row r="1946" spans="1:9" x14ac:dyDescent="0.3">
      <c r="A1946" s="1">
        <v>45349.666666666664</v>
      </c>
      <c r="B1946" s="1">
        <v>45349.6875</v>
      </c>
      <c r="C1946" t="s">
        <v>480</v>
      </c>
      <c r="D1946">
        <v>327</v>
      </c>
      <c r="E1946" t="s">
        <v>503</v>
      </c>
      <c r="F1946" t="s">
        <v>504</v>
      </c>
      <c r="G1946" t="s">
        <v>505</v>
      </c>
      <c r="H1946" t="str">
        <f t="shared" si="60"/>
        <v>327_2/27/2024 16:00</v>
      </c>
      <c r="I1946" t="str">
        <f t="shared" si="61"/>
        <v>D'Anna Pullen</v>
      </c>
    </row>
    <row r="1947" spans="1:9" x14ac:dyDescent="0.3">
      <c r="A1947" s="1">
        <v>45349.666666666664</v>
      </c>
      <c r="B1947" s="1">
        <v>45349.6875</v>
      </c>
      <c r="C1947" t="s">
        <v>487</v>
      </c>
      <c r="D1947">
        <v>283</v>
      </c>
      <c r="E1947" t="s">
        <v>494</v>
      </c>
      <c r="F1947" t="s">
        <v>495</v>
      </c>
      <c r="G1947" t="s">
        <v>496</v>
      </c>
      <c r="H1947" t="str">
        <f t="shared" si="60"/>
        <v>283_2/27/2024 16:00</v>
      </c>
      <c r="I1947" t="str">
        <f t="shared" si="61"/>
        <v>Kelli Cruthirds</v>
      </c>
    </row>
    <row r="1948" spans="1:9" x14ac:dyDescent="0.3">
      <c r="A1948" s="1">
        <v>45349.666666666664</v>
      </c>
      <c r="B1948" s="1">
        <v>45349.708333333336</v>
      </c>
      <c r="C1948" t="s">
        <v>480</v>
      </c>
      <c r="D1948">
        <v>97</v>
      </c>
      <c r="E1948" t="s">
        <v>481</v>
      </c>
      <c r="F1948" t="s">
        <v>482</v>
      </c>
      <c r="G1948" t="s">
        <v>483</v>
      </c>
      <c r="H1948" t="str">
        <f t="shared" si="60"/>
        <v>97_2/27/2024 16:00</v>
      </c>
      <c r="I1948" t="str">
        <f t="shared" si="61"/>
        <v>Robert Crochet</v>
      </c>
    </row>
    <row r="1949" spans="1:9" x14ac:dyDescent="0.3">
      <c r="A1949" s="1">
        <v>45349.666666666664</v>
      </c>
      <c r="B1949" s="1">
        <v>45349.708333333336</v>
      </c>
      <c r="C1949" t="s">
        <v>480</v>
      </c>
      <c r="D1949">
        <v>60</v>
      </c>
      <c r="E1949" t="s">
        <v>481</v>
      </c>
      <c r="F1949" t="s">
        <v>482</v>
      </c>
      <c r="G1949" t="s">
        <v>483</v>
      </c>
      <c r="H1949" t="str">
        <f t="shared" si="60"/>
        <v>60_2/27/2024 16:00</v>
      </c>
      <c r="I1949" t="str">
        <f t="shared" si="61"/>
        <v>Robert Crochet</v>
      </c>
    </row>
    <row r="1950" spans="1:9" x14ac:dyDescent="0.3">
      <c r="A1950" s="1">
        <v>45349.666666666664</v>
      </c>
      <c r="B1950" s="1">
        <v>45349.708333333336</v>
      </c>
      <c r="C1950" t="s">
        <v>480</v>
      </c>
      <c r="D1950">
        <v>111</v>
      </c>
      <c r="E1950" t="s">
        <v>497</v>
      </c>
      <c r="F1950" t="s">
        <v>498</v>
      </c>
      <c r="G1950" t="s">
        <v>499</v>
      </c>
      <c r="H1950" t="str">
        <f t="shared" si="60"/>
        <v>111_2/27/2024 16:00</v>
      </c>
      <c r="I1950" t="str">
        <f t="shared" si="61"/>
        <v>Christian Litz</v>
      </c>
    </row>
    <row r="1951" spans="1:9" x14ac:dyDescent="0.3">
      <c r="A1951" s="1">
        <v>45349.666666666664</v>
      </c>
      <c r="B1951" s="1">
        <v>45349.708333333336</v>
      </c>
      <c r="C1951" t="s">
        <v>480</v>
      </c>
      <c r="D1951">
        <v>44</v>
      </c>
      <c r="E1951" t="s">
        <v>497</v>
      </c>
      <c r="F1951" t="s">
        <v>498</v>
      </c>
      <c r="G1951" t="s">
        <v>499</v>
      </c>
      <c r="H1951" t="str">
        <f t="shared" si="60"/>
        <v>44_2/27/2024 16:00</v>
      </c>
      <c r="I1951" t="str">
        <f t="shared" si="61"/>
        <v>Christian Litz</v>
      </c>
    </row>
    <row r="1952" spans="1:9" x14ac:dyDescent="0.3">
      <c r="A1952" s="1">
        <v>45349.666666666664</v>
      </c>
      <c r="B1952" s="1">
        <v>45349.708333333336</v>
      </c>
      <c r="C1952" t="s">
        <v>480</v>
      </c>
      <c r="D1952">
        <v>308</v>
      </c>
      <c r="E1952" t="s">
        <v>484</v>
      </c>
      <c r="F1952" t="s">
        <v>485</v>
      </c>
      <c r="G1952" t="s">
        <v>486</v>
      </c>
      <c r="H1952" t="str">
        <f t="shared" si="60"/>
        <v>308_2/27/2024 16:00</v>
      </c>
      <c r="I1952" t="str">
        <f t="shared" si="61"/>
        <v>Katherine Tyree</v>
      </c>
    </row>
    <row r="1953" spans="1:9" x14ac:dyDescent="0.3">
      <c r="A1953" s="1">
        <v>45349.666666666664</v>
      </c>
      <c r="B1953" s="1">
        <v>45349.708333333336</v>
      </c>
      <c r="C1953" t="s">
        <v>487</v>
      </c>
      <c r="D1953">
        <v>361</v>
      </c>
      <c r="E1953" t="s">
        <v>500</v>
      </c>
      <c r="F1953" t="s">
        <v>501</v>
      </c>
      <c r="G1953" t="s">
        <v>502</v>
      </c>
      <c r="H1953" t="str">
        <f t="shared" si="60"/>
        <v>361_2/27/2024 16:00</v>
      </c>
      <c r="I1953" t="str">
        <f t="shared" si="61"/>
        <v>James Allen</v>
      </c>
    </row>
    <row r="1954" spans="1:9" x14ac:dyDescent="0.3">
      <c r="A1954" s="1">
        <v>45349.6875</v>
      </c>
      <c r="B1954" s="1">
        <v>45349.708333333336</v>
      </c>
      <c r="C1954" t="s">
        <v>480</v>
      </c>
      <c r="D1954">
        <v>229</v>
      </c>
      <c r="E1954" t="s">
        <v>503</v>
      </c>
      <c r="F1954" t="s">
        <v>504</v>
      </c>
      <c r="G1954" t="s">
        <v>505</v>
      </c>
      <c r="H1954" t="str">
        <f t="shared" si="60"/>
        <v>229_2/27/2024 16:30</v>
      </c>
      <c r="I1954" t="str">
        <f t="shared" si="61"/>
        <v>D'Anna Pullen</v>
      </c>
    </row>
    <row r="1955" spans="1:9" x14ac:dyDescent="0.3">
      <c r="A1955" s="1">
        <v>45349.6875</v>
      </c>
      <c r="B1955" s="1">
        <v>45349.708333333336</v>
      </c>
      <c r="C1955" t="s">
        <v>480</v>
      </c>
      <c r="D1955">
        <v>177</v>
      </c>
      <c r="E1955" t="s">
        <v>503</v>
      </c>
      <c r="F1955" t="s">
        <v>504</v>
      </c>
      <c r="G1955" t="s">
        <v>505</v>
      </c>
      <c r="H1955" t="str">
        <f t="shared" si="60"/>
        <v>177_2/27/2024 16:30</v>
      </c>
      <c r="I1955" t="str">
        <f t="shared" si="61"/>
        <v>D'Anna Pullen</v>
      </c>
    </row>
    <row r="1956" spans="1:9" x14ac:dyDescent="0.3">
      <c r="A1956" s="1">
        <v>45349.6875</v>
      </c>
      <c r="B1956" s="1">
        <v>45349.708333333336</v>
      </c>
      <c r="C1956" t="s">
        <v>487</v>
      </c>
      <c r="D1956">
        <v>287</v>
      </c>
      <c r="E1956" t="s">
        <v>494</v>
      </c>
      <c r="F1956" t="s">
        <v>495</v>
      </c>
      <c r="G1956" t="s">
        <v>496</v>
      </c>
      <c r="H1956" t="str">
        <f t="shared" si="60"/>
        <v>287_2/27/2024 16:30</v>
      </c>
      <c r="I1956" t="str">
        <f t="shared" si="61"/>
        <v>Kelli Cruthirds</v>
      </c>
    </row>
    <row r="1957" spans="1:9" x14ac:dyDescent="0.3">
      <c r="A1957" s="1">
        <v>45349.708333333336</v>
      </c>
      <c r="B1957" s="1">
        <v>45349.729166666664</v>
      </c>
      <c r="C1957" t="s">
        <v>480</v>
      </c>
      <c r="D1957">
        <v>323</v>
      </c>
      <c r="E1957" t="s">
        <v>506</v>
      </c>
      <c r="F1957" t="s">
        <v>507</v>
      </c>
      <c r="G1957" t="s">
        <v>508</v>
      </c>
      <c r="H1957" t="str">
        <f t="shared" si="60"/>
        <v>323_2/27/2024 17:00</v>
      </c>
      <c r="I1957" t="str">
        <f t="shared" si="61"/>
        <v>Victoria Miley</v>
      </c>
    </row>
    <row r="1958" spans="1:9" x14ac:dyDescent="0.3">
      <c r="A1958" s="1">
        <v>45349.708333333336</v>
      </c>
      <c r="B1958" s="1">
        <v>45349.729166666664</v>
      </c>
      <c r="C1958" t="s">
        <v>480</v>
      </c>
      <c r="D1958">
        <v>99</v>
      </c>
      <c r="E1958" t="s">
        <v>497</v>
      </c>
      <c r="F1958" t="s">
        <v>498</v>
      </c>
      <c r="G1958" t="s">
        <v>499</v>
      </c>
      <c r="H1958" t="str">
        <f t="shared" si="60"/>
        <v>99_2/27/2024 17:00</v>
      </c>
      <c r="I1958" t="str">
        <f t="shared" si="61"/>
        <v>Christian Litz</v>
      </c>
    </row>
    <row r="1959" spans="1:9" x14ac:dyDescent="0.3">
      <c r="A1959" s="1">
        <v>45349.708333333336</v>
      </c>
      <c r="B1959" s="1">
        <v>45349.729166666664</v>
      </c>
      <c r="C1959" t="s">
        <v>480</v>
      </c>
      <c r="D1959">
        <v>200</v>
      </c>
      <c r="E1959" t="s">
        <v>503</v>
      </c>
      <c r="F1959" t="s">
        <v>504</v>
      </c>
      <c r="G1959" t="s">
        <v>505</v>
      </c>
      <c r="H1959" t="str">
        <f t="shared" si="60"/>
        <v>200_2/27/2024 17:00</v>
      </c>
      <c r="I1959" t="str">
        <f t="shared" si="61"/>
        <v>D'Anna Pullen</v>
      </c>
    </row>
    <row r="1960" spans="1:9" x14ac:dyDescent="0.3">
      <c r="A1960" s="1">
        <v>45349.708333333336</v>
      </c>
      <c r="B1960" s="1">
        <v>45349.729166666664</v>
      </c>
      <c r="C1960" t="s">
        <v>480</v>
      </c>
      <c r="D1960">
        <v>226</v>
      </c>
      <c r="E1960" t="s">
        <v>506</v>
      </c>
      <c r="F1960" t="s">
        <v>507</v>
      </c>
      <c r="G1960" t="s">
        <v>508</v>
      </c>
      <c r="H1960" t="str">
        <f t="shared" si="60"/>
        <v>226_2/27/2024 17:00</v>
      </c>
      <c r="I1960" t="str">
        <f t="shared" si="61"/>
        <v>Victoria Miley</v>
      </c>
    </row>
    <row r="1961" spans="1:9" x14ac:dyDescent="0.3">
      <c r="A1961" s="1">
        <v>45349.708333333336</v>
      </c>
      <c r="B1961" s="1">
        <v>45349.729166666664</v>
      </c>
      <c r="C1961" t="s">
        <v>480</v>
      </c>
      <c r="D1961">
        <v>331</v>
      </c>
      <c r="E1961" t="s">
        <v>503</v>
      </c>
      <c r="F1961" t="s">
        <v>504</v>
      </c>
      <c r="G1961" t="s">
        <v>505</v>
      </c>
      <c r="H1961" t="str">
        <f t="shared" si="60"/>
        <v>331_2/27/2024 17:00</v>
      </c>
      <c r="I1961" t="str">
        <f t="shared" si="61"/>
        <v>D'Anna Pullen</v>
      </c>
    </row>
    <row r="1962" spans="1:9" x14ac:dyDescent="0.3">
      <c r="A1962" s="1">
        <v>45349.708333333336</v>
      </c>
      <c r="B1962" s="1">
        <v>45349.75</v>
      </c>
      <c r="C1962" t="s">
        <v>487</v>
      </c>
      <c r="D1962">
        <v>140</v>
      </c>
      <c r="E1962" t="s">
        <v>500</v>
      </c>
      <c r="F1962" t="s">
        <v>501</v>
      </c>
      <c r="G1962" t="s">
        <v>502</v>
      </c>
      <c r="H1962" t="str">
        <f t="shared" si="60"/>
        <v>140_2/27/2024 17:00</v>
      </c>
      <c r="I1962" t="str">
        <f t="shared" si="61"/>
        <v>James Allen</v>
      </c>
    </row>
    <row r="1963" spans="1:9" x14ac:dyDescent="0.3">
      <c r="A1963" s="1">
        <v>45349.729166666664</v>
      </c>
      <c r="B1963" s="1">
        <v>45349.75</v>
      </c>
      <c r="C1963" t="s">
        <v>480</v>
      </c>
      <c r="D1963">
        <v>150</v>
      </c>
      <c r="E1963" t="s">
        <v>506</v>
      </c>
      <c r="F1963" t="s">
        <v>507</v>
      </c>
      <c r="G1963" t="s">
        <v>508</v>
      </c>
      <c r="H1963" t="str">
        <f t="shared" si="60"/>
        <v>150_2/27/2024 17:30</v>
      </c>
      <c r="I1963" t="str">
        <f t="shared" si="61"/>
        <v>Victoria Miley</v>
      </c>
    </row>
    <row r="1964" spans="1:9" x14ac:dyDescent="0.3">
      <c r="A1964" s="1">
        <v>45349.729166666664</v>
      </c>
      <c r="B1964" s="1">
        <v>45349.75</v>
      </c>
      <c r="C1964" t="s">
        <v>480</v>
      </c>
      <c r="D1964">
        <v>252</v>
      </c>
      <c r="E1964" t="s">
        <v>497</v>
      </c>
      <c r="F1964" t="s">
        <v>498</v>
      </c>
      <c r="G1964" t="s">
        <v>499</v>
      </c>
      <c r="H1964" t="str">
        <f t="shared" si="60"/>
        <v>252_2/27/2024 17:30</v>
      </c>
      <c r="I1964" t="str">
        <f t="shared" si="61"/>
        <v>Christian Litz</v>
      </c>
    </row>
    <row r="1965" spans="1:9" x14ac:dyDescent="0.3">
      <c r="A1965" s="1">
        <v>45350.291666666664</v>
      </c>
      <c r="B1965" s="1">
        <v>45350.333333333336</v>
      </c>
      <c r="C1965" t="s">
        <v>480</v>
      </c>
      <c r="D1965">
        <v>100</v>
      </c>
      <c r="E1965" t="s">
        <v>509</v>
      </c>
      <c r="F1965" t="s">
        <v>510</v>
      </c>
      <c r="G1965" t="s">
        <v>511</v>
      </c>
      <c r="H1965" t="str">
        <f t="shared" si="60"/>
        <v>100_2/28/2024 07:00</v>
      </c>
      <c r="I1965" t="str">
        <f t="shared" si="61"/>
        <v>Jessica Pittman</v>
      </c>
    </row>
    <row r="1966" spans="1:9" x14ac:dyDescent="0.3">
      <c r="A1966" s="1">
        <v>45350.333333333336</v>
      </c>
      <c r="B1966" s="1">
        <v>45350.354166666664</v>
      </c>
      <c r="C1966" t="s">
        <v>480</v>
      </c>
      <c r="D1966">
        <v>58</v>
      </c>
      <c r="E1966" t="s">
        <v>506</v>
      </c>
      <c r="F1966" t="s">
        <v>507</v>
      </c>
      <c r="G1966" t="s">
        <v>508</v>
      </c>
      <c r="H1966" t="str">
        <f t="shared" si="60"/>
        <v>58_2/28/2024 08:00</v>
      </c>
      <c r="I1966" t="str">
        <f t="shared" si="61"/>
        <v>Victoria Miley</v>
      </c>
    </row>
    <row r="1967" spans="1:9" x14ac:dyDescent="0.3">
      <c r="A1967" s="1">
        <v>45350.333333333336</v>
      </c>
      <c r="B1967" s="1">
        <v>45350.354166666664</v>
      </c>
      <c r="C1967" t="s">
        <v>487</v>
      </c>
      <c r="D1967">
        <v>158</v>
      </c>
      <c r="E1967" t="s">
        <v>494</v>
      </c>
      <c r="F1967" t="s">
        <v>495</v>
      </c>
      <c r="G1967" t="s">
        <v>496</v>
      </c>
      <c r="H1967" t="str">
        <f t="shared" si="60"/>
        <v>158_2/28/2024 08:00</v>
      </c>
      <c r="I1967" t="str">
        <f t="shared" si="61"/>
        <v>Kelli Cruthirds</v>
      </c>
    </row>
    <row r="1968" spans="1:9" x14ac:dyDescent="0.3">
      <c r="A1968" s="1">
        <v>45350.333333333336</v>
      </c>
      <c r="B1968" s="1">
        <v>45350.375</v>
      </c>
      <c r="C1968" t="s">
        <v>480</v>
      </c>
      <c r="D1968">
        <v>34</v>
      </c>
      <c r="E1968" t="s">
        <v>509</v>
      </c>
      <c r="F1968" t="s">
        <v>510</v>
      </c>
      <c r="G1968" t="s">
        <v>511</v>
      </c>
      <c r="H1968" t="str">
        <f t="shared" si="60"/>
        <v>34_2/28/2024 08:00</v>
      </c>
      <c r="I1968" t="str">
        <f t="shared" si="61"/>
        <v>Jessica Pittman</v>
      </c>
    </row>
    <row r="1969" spans="1:9" x14ac:dyDescent="0.3">
      <c r="A1969" s="1">
        <v>45350.333333333336</v>
      </c>
      <c r="B1969" s="1">
        <v>45350.375</v>
      </c>
      <c r="C1969" t="s">
        <v>480</v>
      </c>
      <c r="D1969">
        <v>89</v>
      </c>
      <c r="E1969" t="s">
        <v>497</v>
      </c>
      <c r="F1969" t="s">
        <v>498</v>
      </c>
      <c r="G1969" t="s">
        <v>499</v>
      </c>
      <c r="H1969" t="str">
        <f t="shared" si="60"/>
        <v>89_2/28/2024 08:00</v>
      </c>
      <c r="I1969" t="str">
        <f t="shared" si="61"/>
        <v>Christian Litz</v>
      </c>
    </row>
    <row r="1970" spans="1:9" x14ac:dyDescent="0.3">
      <c r="A1970" s="1">
        <v>45350.333333333336</v>
      </c>
      <c r="B1970" s="1">
        <v>45350.375</v>
      </c>
      <c r="C1970" t="s">
        <v>480</v>
      </c>
      <c r="D1970">
        <v>196</v>
      </c>
      <c r="E1970" t="s">
        <v>509</v>
      </c>
      <c r="F1970" t="s">
        <v>510</v>
      </c>
      <c r="G1970" t="s">
        <v>511</v>
      </c>
      <c r="H1970" t="str">
        <f t="shared" si="60"/>
        <v>196_2/28/2024 08:00</v>
      </c>
      <c r="I1970" t="str">
        <f t="shared" si="61"/>
        <v>Jessica Pittman</v>
      </c>
    </row>
    <row r="1971" spans="1:9" x14ac:dyDescent="0.3">
      <c r="A1971" s="1">
        <v>45350.333333333336</v>
      </c>
      <c r="B1971" s="1">
        <v>45350.375</v>
      </c>
      <c r="C1971" t="s">
        <v>487</v>
      </c>
      <c r="D1971">
        <v>194</v>
      </c>
      <c r="E1971" t="s">
        <v>500</v>
      </c>
      <c r="F1971" t="s">
        <v>501</v>
      </c>
      <c r="G1971" t="s">
        <v>502</v>
      </c>
      <c r="H1971" t="str">
        <f t="shared" si="60"/>
        <v>194_2/28/2024 08:00</v>
      </c>
      <c r="I1971" t="str">
        <f t="shared" si="61"/>
        <v>James Allen</v>
      </c>
    </row>
    <row r="1972" spans="1:9" x14ac:dyDescent="0.3">
      <c r="A1972" s="1">
        <v>45350.354166666664</v>
      </c>
      <c r="B1972" s="1">
        <v>45350.375</v>
      </c>
      <c r="C1972" t="s">
        <v>480</v>
      </c>
      <c r="D1972">
        <v>127</v>
      </c>
      <c r="E1972" t="s">
        <v>506</v>
      </c>
      <c r="F1972" t="s">
        <v>507</v>
      </c>
      <c r="G1972" t="s">
        <v>508</v>
      </c>
      <c r="H1972" t="str">
        <f t="shared" si="60"/>
        <v>127_2/28/2024 08:30</v>
      </c>
      <c r="I1972" t="str">
        <f t="shared" si="61"/>
        <v>Victoria Miley</v>
      </c>
    </row>
    <row r="1973" spans="1:9" x14ac:dyDescent="0.3">
      <c r="A1973" s="1">
        <v>45350.354166666664</v>
      </c>
      <c r="B1973" s="1">
        <v>45350.375</v>
      </c>
      <c r="C1973" t="s">
        <v>480</v>
      </c>
      <c r="D1973">
        <v>20</v>
      </c>
      <c r="E1973" t="s">
        <v>503</v>
      </c>
      <c r="F1973" t="s">
        <v>504</v>
      </c>
      <c r="G1973" t="s">
        <v>505</v>
      </c>
      <c r="H1973" t="str">
        <f t="shared" si="60"/>
        <v>20_2/28/2024 08:30</v>
      </c>
      <c r="I1973" t="str">
        <f t="shared" si="61"/>
        <v>D'Anna Pullen</v>
      </c>
    </row>
    <row r="1974" spans="1:9" x14ac:dyDescent="0.3">
      <c r="A1974" s="1">
        <v>45350.354166666664</v>
      </c>
      <c r="B1974" s="1">
        <v>45350.375</v>
      </c>
      <c r="C1974" t="s">
        <v>487</v>
      </c>
      <c r="D1974">
        <v>156</v>
      </c>
      <c r="E1974" t="s">
        <v>488</v>
      </c>
      <c r="F1974" t="s">
        <v>489</v>
      </c>
      <c r="G1974" t="s">
        <v>490</v>
      </c>
      <c r="H1974" t="str">
        <f t="shared" si="60"/>
        <v>156_2/28/2024 08:30</v>
      </c>
      <c r="I1974" t="str">
        <f t="shared" si="61"/>
        <v>Kelsea Rodriguez</v>
      </c>
    </row>
    <row r="1975" spans="1:9" x14ac:dyDescent="0.3">
      <c r="A1975" s="1">
        <v>45350.375</v>
      </c>
      <c r="B1975" s="1">
        <v>45350.395833333336</v>
      </c>
      <c r="C1975" t="s">
        <v>480</v>
      </c>
      <c r="D1975">
        <v>34</v>
      </c>
      <c r="E1975" t="s">
        <v>503</v>
      </c>
      <c r="F1975" t="s">
        <v>504</v>
      </c>
      <c r="G1975" t="s">
        <v>505</v>
      </c>
      <c r="H1975" t="str">
        <f t="shared" si="60"/>
        <v>34_2/28/2024 09:00</v>
      </c>
      <c r="I1975" t="str">
        <f t="shared" si="61"/>
        <v>D'Anna Pullen</v>
      </c>
    </row>
    <row r="1976" spans="1:9" x14ac:dyDescent="0.3">
      <c r="A1976" s="1">
        <v>45350.375</v>
      </c>
      <c r="B1976" s="1">
        <v>45350.395833333336</v>
      </c>
      <c r="C1976" t="s">
        <v>480</v>
      </c>
      <c r="D1976">
        <v>114</v>
      </c>
      <c r="E1976" t="s">
        <v>506</v>
      </c>
      <c r="F1976" t="s">
        <v>507</v>
      </c>
      <c r="G1976" t="s">
        <v>508</v>
      </c>
      <c r="H1976" t="str">
        <f t="shared" si="60"/>
        <v>114_2/28/2024 09:00</v>
      </c>
      <c r="I1976" t="str">
        <f t="shared" si="61"/>
        <v>Victoria Miley</v>
      </c>
    </row>
    <row r="1977" spans="1:9" x14ac:dyDescent="0.3">
      <c r="A1977" s="1">
        <v>45350.375</v>
      </c>
      <c r="B1977" s="1">
        <v>45350.395833333336</v>
      </c>
      <c r="C1977" t="s">
        <v>487</v>
      </c>
      <c r="D1977">
        <v>156</v>
      </c>
      <c r="E1977" t="s">
        <v>494</v>
      </c>
      <c r="F1977" t="s">
        <v>495</v>
      </c>
      <c r="G1977" t="s">
        <v>496</v>
      </c>
      <c r="H1977" t="str">
        <f t="shared" si="60"/>
        <v>156_2/28/2024 09:00</v>
      </c>
      <c r="I1977" t="str">
        <f t="shared" si="61"/>
        <v>Kelli Cruthirds</v>
      </c>
    </row>
    <row r="1978" spans="1:9" x14ac:dyDescent="0.3">
      <c r="A1978" s="1">
        <v>45350.375</v>
      </c>
      <c r="B1978" s="1">
        <v>45350.416666666664</v>
      </c>
      <c r="C1978" t="s">
        <v>480</v>
      </c>
      <c r="D1978">
        <v>151</v>
      </c>
      <c r="E1978" t="s">
        <v>497</v>
      </c>
      <c r="F1978" t="s">
        <v>498</v>
      </c>
      <c r="G1978" t="s">
        <v>499</v>
      </c>
      <c r="H1978" t="str">
        <f t="shared" si="60"/>
        <v>151_2/28/2024 09:00</v>
      </c>
      <c r="I1978" t="str">
        <f t="shared" si="61"/>
        <v>Christian Litz</v>
      </c>
    </row>
    <row r="1979" spans="1:9" x14ac:dyDescent="0.3">
      <c r="A1979" s="1">
        <v>45350.375</v>
      </c>
      <c r="B1979" s="1">
        <v>45350.416666666664</v>
      </c>
      <c r="C1979" t="s">
        <v>480</v>
      </c>
      <c r="D1979">
        <v>62</v>
      </c>
      <c r="E1979" t="s">
        <v>497</v>
      </c>
      <c r="F1979" t="s">
        <v>498</v>
      </c>
      <c r="G1979" t="s">
        <v>499</v>
      </c>
      <c r="H1979" t="str">
        <f t="shared" si="60"/>
        <v>62_2/28/2024 09:00</v>
      </c>
      <c r="I1979" t="str">
        <f t="shared" si="61"/>
        <v>Christian Litz</v>
      </c>
    </row>
    <row r="1980" spans="1:9" x14ac:dyDescent="0.3">
      <c r="A1980" s="1">
        <v>45350.375</v>
      </c>
      <c r="B1980" s="1">
        <v>45350.416666666664</v>
      </c>
      <c r="C1980" t="s">
        <v>480</v>
      </c>
      <c r="D1980">
        <v>23</v>
      </c>
      <c r="E1980" t="s">
        <v>509</v>
      </c>
      <c r="F1980" t="s">
        <v>510</v>
      </c>
      <c r="G1980" t="s">
        <v>511</v>
      </c>
      <c r="H1980" t="str">
        <f t="shared" si="60"/>
        <v>23_2/28/2024 09:00</v>
      </c>
      <c r="I1980" t="str">
        <f t="shared" si="61"/>
        <v>Jessica Pittman</v>
      </c>
    </row>
    <row r="1981" spans="1:9" x14ac:dyDescent="0.3">
      <c r="A1981" s="1">
        <v>45350.375</v>
      </c>
      <c r="B1981" s="1">
        <v>45350.416666666664</v>
      </c>
      <c r="C1981" t="s">
        <v>480</v>
      </c>
      <c r="D1981">
        <v>250</v>
      </c>
      <c r="E1981" t="s">
        <v>497</v>
      </c>
      <c r="F1981" t="s">
        <v>498</v>
      </c>
      <c r="G1981" t="s">
        <v>499</v>
      </c>
      <c r="H1981" t="str">
        <f t="shared" si="60"/>
        <v>250_2/28/2024 09:00</v>
      </c>
      <c r="I1981" t="str">
        <f t="shared" si="61"/>
        <v>Christian Litz</v>
      </c>
    </row>
    <row r="1982" spans="1:9" x14ac:dyDescent="0.3">
      <c r="A1982" s="1">
        <v>45350.375</v>
      </c>
      <c r="B1982" s="1">
        <v>45350.416666666664</v>
      </c>
      <c r="C1982" t="s">
        <v>487</v>
      </c>
      <c r="D1982">
        <v>224</v>
      </c>
      <c r="E1982" t="s">
        <v>500</v>
      </c>
      <c r="F1982" t="s">
        <v>501</v>
      </c>
      <c r="G1982" t="s">
        <v>502</v>
      </c>
      <c r="H1982" t="str">
        <f t="shared" si="60"/>
        <v>224_2/28/2024 09:00</v>
      </c>
      <c r="I1982" t="str">
        <f t="shared" si="61"/>
        <v>James Allen</v>
      </c>
    </row>
    <row r="1983" spans="1:9" x14ac:dyDescent="0.3">
      <c r="A1983" s="1">
        <v>45350.375</v>
      </c>
      <c r="B1983" s="1">
        <v>45350.416666666664</v>
      </c>
      <c r="C1983" t="s">
        <v>487</v>
      </c>
      <c r="D1983">
        <v>108</v>
      </c>
      <c r="E1983" t="s">
        <v>500</v>
      </c>
      <c r="F1983" t="s">
        <v>501</v>
      </c>
      <c r="G1983" t="s">
        <v>502</v>
      </c>
      <c r="H1983" t="str">
        <f t="shared" si="60"/>
        <v>108_2/28/2024 09:00</v>
      </c>
      <c r="I1983" t="str">
        <f t="shared" si="61"/>
        <v>James Allen</v>
      </c>
    </row>
    <row r="1984" spans="1:9" x14ac:dyDescent="0.3">
      <c r="A1984" s="1">
        <v>45350.395833333336</v>
      </c>
      <c r="B1984" s="1">
        <v>45350.416666666664</v>
      </c>
      <c r="C1984" t="s">
        <v>480</v>
      </c>
      <c r="D1984">
        <v>181</v>
      </c>
      <c r="E1984" t="s">
        <v>503</v>
      </c>
      <c r="F1984" t="s">
        <v>504</v>
      </c>
      <c r="G1984" t="s">
        <v>505</v>
      </c>
      <c r="H1984" t="str">
        <f t="shared" si="60"/>
        <v>181_2/28/2024 09:30</v>
      </c>
      <c r="I1984" t="str">
        <f t="shared" si="61"/>
        <v>D'Anna Pullen</v>
      </c>
    </row>
    <row r="1985" spans="1:9" x14ac:dyDescent="0.3">
      <c r="A1985" s="1">
        <v>45350.395833333336</v>
      </c>
      <c r="B1985" s="1">
        <v>45350.416666666664</v>
      </c>
      <c r="C1985" t="s">
        <v>480</v>
      </c>
      <c r="D1985">
        <v>9</v>
      </c>
      <c r="E1985" t="s">
        <v>506</v>
      </c>
      <c r="F1985" t="s">
        <v>507</v>
      </c>
      <c r="G1985" t="s">
        <v>508</v>
      </c>
      <c r="H1985" t="str">
        <f t="shared" si="60"/>
        <v>9_2/28/2024 09:30</v>
      </c>
      <c r="I1985" t="str">
        <f t="shared" si="61"/>
        <v>Victoria Miley</v>
      </c>
    </row>
    <row r="1986" spans="1:9" x14ac:dyDescent="0.3">
      <c r="A1986" s="1">
        <v>45350.395833333336</v>
      </c>
      <c r="B1986" s="1">
        <v>45350.416666666664</v>
      </c>
      <c r="C1986" t="s">
        <v>480</v>
      </c>
      <c r="D1986">
        <v>122</v>
      </c>
      <c r="E1986" t="s">
        <v>518</v>
      </c>
      <c r="F1986" t="s">
        <v>519</v>
      </c>
      <c r="G1986" t="s">
        <v>520</v>
      </c>
      <c r="H1986" t="str">
        <f t="shared" si="60"/>
        <v>122_2/28/2024 09:30</v>
      </c>
      <c r="I1986" t="str">
        <f t="shared" si="61"/>
        <v>Heidi Molaison</v>
      </c>
    </row>
    <row r="1987" spans="1:9" x14ac:dyDescent="0.3">
      <c r="A1987" s="1">
        <v>45350.395833333336</v>
      </c>
      <c r="B1987" s="1">
        <v>45350.416666666664</v>
      </c>
      <c r="C1987" t="s">
        <v>487</v>
      </c>
      <c r="D1987">
        <v>262</v>
      </c>
      <c r="E1987" t="s">
        <v>488</v>
      </c>
      <c r="F1987" t="s">
        <v>489</v>
      </c>
      <c r="G1987" t="s">
        <v>490</v>
      </c>
      <c r="H1987" t="str">
        <f t="shared" ref="H1987:H2050" si="62">D1987&amp;"_"&amp;TEXT(A1987,"m/d/yyyy hh:mm")</f>
        <v>262_2/28/2024 09:30</v>
      </c>
      <c r="I1987" t="str">
        <f t="shared" si="61"/>
        <v>Kelsea Rodriguez</v>
      </c>
    </row>
    <row r="1988" spans="1:9" x14ac:dyDescent="0.3">
      <c r="A1988" s="1">
        <v>45350.395833333336</v>
      </c>
      <c r="B1988" s="1">
        <v>45350.416666666664</v>
      </c>
      <c r="C1988" t="s">
        <v>487</v>
      </c>
      <c r="D1988">
        <v>314</v>
      </c>
      <c r="E1988" t="s">
        <v>494</v>
      </c>
      <c r="F1988" t="s">
        <v>495</v>
      </c>
      <c r="G1988" t="s">
        <v>496</v>
      </c>
      <c r="H1988" t="str">
        <f t="shared" si="62"/>
        <v>314_2/28/2024 09:30</v>
      </c>
      <c r="I1988" t="str">
        <f t="shared" ref="I1988:I2051" si="63">F1988&amp;" "&amp;G1988</f>
        <v>Kelli Cruthirds</v>
      </c>
    </row>
    <row r="1989" spans="1:9" x14ac:dyDescent="0.3">
      <c r="A1989" s="1">
        <v>45350.416666666664</v>
      </c>
      <c r="B1989" s="1">
        <v>45350.4375</v>
      </c>
      <c r="C1989" t="s">
        <v>480</v>
      </c>
      <c r="D1989">
        <v>76</v>
      </c>
      <c r="E1989" t="s">
        <v>503</v>
      </c>
      <c r="F1989" t="s">
        <v>504</v>
      </c>
      <c r="G1989" t="s">
        <v>505</v>
      </c>
      <c r="H1989" t="str">
        <f t="shared" si="62"/>
        <v>76_2/28/2024 10:00</v>
      </c>
      <c r="I1989" t="str">
        <f t="shared" si="63"/>
        <v>D'Anna Pullen</v>
      </c>
    </row>
    <row r="1990" spans="1:9" x14ac:dyDescent="0.3">
      <c r="A1990" s="1">
        <v>45350.416666666664</v>
      </c>
      <c r="B1990" s="1">
        <v>45350.4375</v>
      </c>
      <c r="C1990" t="s">
        <v>480</v>
      </c>
      <c r="D1990">
        <v>157</v>
      </c>
      <c r="E1990" t="s">
        <v>506</v>
      </c>
      <c r="F1990" t="s">
        <v>507</v>
      </c>
      <c r="G1990" t="s">
        <v>508</v>
      </c>
      <c r="H1990" t="str">
        <f t="shared" si="62"/>
        <v>157_2/28/2024 10:00</v>
      </c>
      <c r="I1990" t="str">
        <f t="shared" si="63"/>
        <v>Victoria Miley</v>
      </c>
    </row>
    <row r="1991" spans="1:9" x14ac:dyDescent="0.3">
      <c r="A1991" s="1">
        <v>45350.416666666664</v>
      </c>
      <c r="B1991" s="1">
        <v>45350.4375</v>
      </c>
      <c r="C1991" t="s">
        <v>487</v>
      </c>
      <c r="D1991">
        <v>211</v>
      </c>
      <c r="E1991" t="s">
        <v>494</v>
      </c>
      <c r="F1991" t="s">
        <v>495</v>
      </c>
      <c r="G1991" t="s">
        <v>496</v>
      </c>
      <c r="H1991" t="str">
        <f t="shared" si="62"/>
        <v>211_2/28/2024 10:00</v>
      </c>
      <c r="I1991" t="str">
        <f t="shared" si="63"/>
        <v>Kelli Cruthirds</v>
      </c>
    </row>
    <row r="1992" spans="1:9" x14ac:dyDescent="0.3">
      <c r="A1992" s="1">
        <v>45350.416666666664</v>
      </c>
      <c r="B1992" s="1">
        <v>45350.4375</v>
      </c>
      <c r="C1992" t="s">
        <v>487</v>
      </c>
      <c r="D1992">
        <v>314</v>
      </c>
      <c r="E1992" t="s">
        <v>488</v>
      </c>
      <c r="F1992" t="s">
        <v>489</v>
      </c>
      <c r="G1992" t="s">
        <v>490</v>
      </c>
      <c r="H1992" t="str">
        <f t="shared" si="62"/>
        <v>314_2/28/2024 10:00</v>
      </c>
      <c r="I1992" t="str">
        <f t="shared" si="63"/>
        <v>Kelsea Rodriguez</v>
      </c>
    </row>
    <row r="1993" spans="1:9" x14ac:dyDescent="0.3">
      <c r="A1993" s="1">
        <v>45350.416666666664</v>
      </c>
      <c r="B1993" s="1">
        <v>45350.458333333336</v>
      </c>
      <c r="C1993" t="s">
        <v>480</v>
      </c>
      <c r="D1993">
        <v>313</v>
      </c>
      <c r="E1993" t="s">
        <v>497</v>
      </c>
      <c r="F1993" t="s">
        <v>498</v>
      </c>
      <c r="G1993" t="s">
        <v>499</v>
      </c>
      <c r="H1993" t="str">
        <f t="shared" si="62"/>
        <v>313_2/28/2024 10:00</v>
      </c>
      <c r="I1993" t="str">
        <f t="shared" si="63"/>
        <v>Christian Litz</v>
      </c>
    </row>
    <row r="1994" spans="1:9" x14ac:dyDescent="0.3">
      <c r="A1994" s="1">
        <v>45350.416666666664</v>
      </c>
      <c r="B1994" s="1">
        <v>45350.458333333336</v>
      </c>
      <c r="C1994" t="s">
        <v>480</v>
      </c>
      <c r="D1994">
        <v>101</v>
      </c>
      <c r="E1994" t="s">
        <v>509</v>
      </c>
      <c r="F1994" t="s">
        <v>510</v>
      </c>
      <c r="G1994" t="s">
        <v>511</v>
      </c>
      <c r="H1994" t="str">
        <f t="shared" si="62"/>
        <v>101_2/28/2024 10:00</v>
      </c>
      <c r="I1994" t="str">
        <f t="shared" si="63"/>
        <v>Jessica Pittman</v>
      </c>
    </row>
    <row r="1995" spans="1:9" x14ac:dyDescent="0.3">
      <c r="A1995" s="1">
        <v>45350.416666666664</v>
      </c>
      <c r="B1995" s="1">
        <v>45350.458333333336</v>
      </c>
      <c r="C1995" t="s">
        <v>487</v>
      </c>
      <c r="D1995">
        <v>38</v>
      </c>
      <c r="E1995" t="s">
        <v>500</v>
      </c>
      <c r="F1995" t="s">
        <v>501</v>
      </c>
      <c r="G1995" t="s">
        <v>502</v>
      </c>
      <c r="H1995" t="str">
        <f t="shared" si="62"/>
        <v>38_2/28/2024 10:00</v>
      </c>
      <c r="I1995" t="str">
        <f t="shared" si="63"/>
        <v>James Allen</v>
      </c>
    </row>
    <row r="1996" spans="1:9" x14ac:dyDescent="0.3">
      <c r="A1996" s="1">
        <v>45350.416666666664</v>
      </c>
      <c r="B1996" s="1">
        <v>45350.458333333336</v>
      </c>
      <c r="C1996" t="s">
        <v>487</v>
      </c>
      <c r="D1996">
        <v>324</v>
      </c>
      <c r="E1996" t="s">
        <v>500</v>
      </c>
      <c r="F1996" t="s">
        <v>501</v>
      </c>
      <c r="G1996" t="s">
        <v>502</v>
      </c>
      <c r="H1996" t="str">
        <f t="shared" si="62"/>
        <v>324_2/28/2024 10:00</v>
      </c>
      <c r="I1996" t="str">
        <f t="shared" si="63"/>
        <v>James Allen</v>
      </c>
    </row>
    <row r="1997" spans="1:9" x14ac:dyDescent="0.3">
      <c r="A1997" s="1">
        <v>45350.4375</v>
      </c>
      <c r="B1997" s="1">
        <v>45350.458333333336</v>
      </c>
      <c r="C1997" t="s">
        <v>480</v>
      </c>
      <c r="D1997">
        <v>136</v>
      </c>
      <c r="E1997" t="s">
        <v>506</v>
      </c>
      <c r="F1997" t="s">
        <v>507</v>
      </c>
      <c r="G1997" t="s">
        <v>508</v>
      </c>
      <c r="H1997" t="str">
        <f t="shared" si="62"/>
        <v>136_2/28/2024 10:30</v>
      </c>
      <c r="I1997" t="str">
        <f t="shared" si="63"/>
        <v>Victoria Miley</v>
      </c>
    </row>
    <row r="1998" spans="1:9" x14ac:dyDescent="0.3">
      <c r="A1998" s="1">
        <v>45350.4375</v>
      </c>
      <c r="B1998" s="1">
        <v>45350.458333333336</v>
      </c>
      <c r="C1998" t="s">
        <v>487</v>
      </c>
      <c r="D1998">
        <v>286</v>
      </c>
      <c r="E1998" t="s">
        <v>494</v>
      </c>
      <c r="F1998" t="s">
        <v>495</v>
      </c>
      <c r="G1998" t="s">
        <v>496</v>
      </c>
      <c r="H1998" t="str">
        <f t="shared" si="62"/>
        <v>286_2/28/2024 10:30</v>
      </c>
      <c r="I1998" t="str">
        <f t="shared" si="63"/>
        <v>Kelli Cruthirds</v>
      </c>
    </row>
    <row r="1999" spans="1:9" x14ac:dyDescent="0.3">
      <c r="A1999" s="1">
        <v>45350.4375</v>
      </c>
      <c r="B1999" s="1">
        <v>45350.458333333336</v>
      </c>
      <c r="C1999" t="s">
        <v>487</v>
      </c>
      <c r="D1999">
        <v>14</v>
      </c>
      <c r="E1999" t="s">
        <v>488</v>
      </c>
      <c r="F1999" t="s">
        <v>489</v>
      </c>
      <c r="G1999" t="s">
        <v>490</v>
      </c>
      <c r="H1999" t="str">
        <f t="shared" si="62"/>
        <v>14_2/28/2024 10:30</v>
      </c>
      <c r="I1999" t="str">
        <f t="shared" si="63"/>
        <v>Kelsea Rodriguez</v>
      </c>
    </row>
    <row r="2000" spans="1:9" x14ac:dyDescent="0.3">
      <c r="A2000" s="1">
        <v>45350.458333333336</v>
      </c>
      <c r="B2000" s="1">
        <v>45350.479166666664</v>
      </c>
      <c r="C2000" t="s">
        <v>480</v>
      </c>
      <c r="D2000">
        <v>8</v>
      </c>
      <c r="E2000" t="s">
        <v>503</v>
      </c>
      <c r="F2000" t="s">
        <v>504</v>
      </c>
      <c r="G2000" t="s">
        <v>505</v>
      </c>
      <c r="H2000" t="str">
        <f t="shared" si="62"/>
        <v>8_2/28/2024 11:00</v>
      </c>
      <c r="I2000" t="str">
        <f t="shared" si="63"/>
        <v>D'Anna Pullen</v>
      </c>
    </row>
    <row r="2001" spans="1:9" x14ac:dyDescent="0.3">
      <c r="A2001" s="1">
        <v>45350.458333333336</v>
      </c>
      <c r="B2001" s="1">
        <v>45350.479166666664</v>
      </c>
      <c r="C2001" t="s">
        <v>487</v>
      </c>
      <c r="D2001">
        <v>16</v>
      </c>
      <c r="E2001" t="s">
        <v>494</v>
      </c>
      <c r="F2001" t="s">
        <v>495</v>
      </c>
      <c r="G2001" t="s">
        <v>496</v>
      </c>
      <c r="H2001" t="str">
        <f t="shared" si="62"/>
        <v>16_2/28/2024 11:00</v>
      </c>
      <c r="I2001" t="str">
        <f t="shared" si="63"/>
        <v>Kelli Cruthirds</v>
      </c>
    </row>
    <row r="2002" spans="1:9" x14ac:dyDescent="0.3">
      <c r="A2002" s="1">
        <v>45350.458333333336</v>
      </c>
      <c r="B2002" s="1">
        <v>45350.479166666664</v>
      </c>
      <c r="C2002" t="s">
        <v>487</v>
      </c>
      <c r="D2002">
        <v>282</v>
      </c>
      <c r="E2002" t="s">
        <v>488</v>
      </c>
      <c r="F2002" t="s">
        <v>489</v>
      </c>
      <c r="G2002" t="s">
        <v>490</v>
      </c>
      <c r="H2002" t="str">
        <f t="shared" si="62"/>
        <v>282_2/28/2024 11:00</v>
      </c>
      <c r="I2002" t="str">
        <f t="shared" si="63"/>
        <v>Kelsea Rodriguez</v>
      </c>
    </row>
    <row r="2003" spans="1:9" x14ac:dyDescent="0.3">
      <c r="A2003" s="1">
        <v>45350.458333333336</v>
      </c>
      <c r="B2003" s="1">
        <v>45350.5</v>
      </c>
      <c r="C2003" t="s">
        <v>480</v>
      </c>
      <c r="D2003">
        <v>197</v>
      </c>
      <c r="E2003" t="s">
        <v>518</v>
      </c>
      <c r="F2003" t="s">
        <v>519</v>
      </c>
      <c r="G2003" t="s">
        <v>520</v>
      </c>
      <c r="H2003" t="str">
        <f t="shared" si="62"/>
        <v>197_2/28/2024 11:00</v>
      </c>
      <c r="I2003" t="str">
        <f t="shared" si="63"/>
        <v>Heidi Molaison</v>
      </c>
    </row>
    <row r="2004" spans="1:9" x14ac:dyDescent="0.3">
      <c r="A2004" s="1">
        <v>45350.458333333336</v>
      </c>
      <c r="B2004" s="1">
        <v>45350.5</v>
      </c>
      <c r="C2004" t="s">
        <v>480</v>
      </c>
      <c r="D2004">
        <v>71</v>
      </c>
      <c r="E2004" t="s">
        <v>509</v>
      </c>
      <c r="F2004" t="s">
        <v>510</v>
      </c>
      <c r="G2004" t="s">
        <v>511</v>
      </c>
      <c r="H2004" t="str">
        <f t="shared" si="62"/>
        <v>71_2/28/2024 11:00</v>
      </c>
      <c r="I2004" t="str">
        <f t="shared" si="63"/>
        <v>Jessica Pittman</v>
      </c>
    </row>
    <row r="2005" spans="1:9" x14ac:dyDescent="0.3">
      <c r="A2005" s="1">
        <v>45350.458333333336</v>
      </c>
      <c r="B2005" s="1">
        <v>45350.5</v>
      </c>
      <c r="C2005" t="s">
        <v>480</v>
      </c>
      <c r="D2005">
        <v>40</v>
      </c>
      <c r="E2005" t="s">
        <v>497</v>
      </c>
      <c r="F2005" t="s">
        <v>498</v>
      </c>
      <c r="G2005" t="s">
        <v>499</v>
      </c>
      <c r="H2005" t="str">
        <f t="shared" si="62"/>
        <v>40_2/28/2024 11:00</v>
      </c>
      <c r="I2005" t="str">
        <f t="shared" si="63"/>
        <v>Christian Litz</v>
      </c>
    </row>
    <row r="2006" spans="1:9" x14ac:dyDescent="0.3">
      <c r="A2006" s="1">
        <v>45350.458333333336</v>
      </c>
      <c r="B2006" s="1">
        <v>45350.5</v>
      </c>
      <c r="C2006" t="s">
        <v>480</v>
      </c>
      <c r="D2006">
        <v>165</v>
      </c>
      <c r="E2006" t="s">
        <v>509</v>
      </c>
      <c r="F2006" t="s">
        <v>510</v>
      </c>
      <c r="G2006" t="s">
        <v>511</v>
      </c>
      <c r="H2006" t="str">
        <f t="shared" si="62"/>
        <v>165_2/28/2024 11:00</v>
      </c>
      <c r="I2006" t="str">
        <f t="shared" si="63"/>
        <v>Jessica Pittman</v>
      </c>
    </row>
    <row r="2007" spans="1:9" x14ac:dyDescent="0.3">
      <c r="A2007" s="1">
        <v>45350.458333333336</v>
      </c>
      <c r="B2007" s="1">
        <v>45350.5</v>
      </c>
      <c r="C2007" t="s">
        <v>487</v>
      </c>
      <c r="D2007">
        <v>302</v>
      </c>
      <c r="E2007" t="s">
        <v>500</v>
      </c>
      <c r="F2007" t="s">
        <v>501</v>
      </c>
      <c r="G2007" t="s">
        <v>502</v>
      </c>
      <c r="H2007" t="str">
        <f t="shared" si="62"/>
        <v>302_2/28/2024 11:00</v>
      </c>
      <c r="I2007" t="str">
        <f t="shared" si="63"/>
        <v>James Allen</v>
      </c>
    </row>
    <row r="2008" spans="1:9" x14ac:dyDescent="0.3">
      <c r="A2008" s="1">
        <v>45350.458333333336</v>
      </c>
      <c r="B2008" s="1">
        <v>45350.5</v>
      </c>
      <c r="C2008" t="s">
        <v>487</v>
      </c>
      <c r="D2008">
        <v>35</v>
      </c>
      <c r="E2008" t="s">
        <v>500</v>
      </c>
      <c r="F2008" t="s">
        <v>501</v>
      </c>
      <c r="G2008" t="s">
        <v>502</v>
      </c>
      <c r="H2008" t="str">
        <f t="shared" si="62"/>
        <v>35_2/28/2024 11:00</v>
      </c>
      <c r="I2008" t="str">
        <f t="shared" si="63"/>
        <v>James Allen</v>
      </c>
    </row>
    <row r="2009" spans="1:9" x14ac:dyDescent="0.3">
      <c r="A2009" s="1">
        <v>45350.479166666664</v>
      </c>
      <c r="B2009" s="1">
        <v>45350.5</v>
      </c>
      <c r="C2009" t="s">
        <v>480</v>
      </c>
      <c r="D2009">
        <v>328</v>
      </c>
      <c r="E2009" t="s">
        <v>506</v>
      </c>
      <c r="F2009" t="s">
        <v>507</v>
      </c>
      <c r="G2009" t="s">
        <v>508</v>
      </c>
      <c r="H2009" t="str">
        <f t="shared" si="62"/>
        <v>328_2/28/2024 11:30</v>
      </c>
      <c r="I2009" t="str">
        <f t="shared" si="63"/>
        <v>Victoria Miley</v>
      </c>
    </row>
    <row r="2010" spans="1:9" x14ac:dyDescent="0.3">
      <c r="A2010" s="1">
        <v>45350.479166666664</v>
      </c>
      <c r="B2010" s="1">
        <v>45350.5</v>
      </c>
      <c r="C2010" t="s">
        <v>487</v>
      </c>
      <c r="D2010">
        <v>282</v>
      </c>
      <c r="E2010" t="s">
        <v>494</v>
      </c>
      <c r="F2010" t="s">
        <v>495</v>
      </c>
      <c r="G2010" t="s">
        <v>496</v>
      </c>
      <c r="H2010" t="str">
        <f t="shared" si="62"/>
        <v>282_2/28/2024 11:30</v>
      </c>
      <c r="I2010" t="str">
        <f t="shared" si="63"/>
        <v>Kelli Cruthirds</v>
      </c>
    </row>
    <row r="2011" spans="1:9" x14ac:dyDescent="0.3">
      <c r="A2011" s="1">
        <v>45350.541666666664</v>
      </c>
      <c r="B2011" s="1">
        <v>45350.5625</v>
      </c>
      <c r="C2011" t="s">
        <v>480</v>
      </c>
      <c r="D2011">
        <v>203</v>
      </c>
      <c r="E2011" t="s">
        <v>518</v>
      </c>
      <c r="F2011" t="s">
        <v>519</v>
      </c>
      <c r="G2011" t="s">
        <v>520</v>
      </c>
      <c r="H2011" t="str">
        <f t="shared" si="62"/>
        <v>203_2/28/2024 13:00</v>
      </c>
      <c r="I2011" t="str">
        <f t="shared" si="63"/>
        <v>Heidi Molaison</v>
      </c>
    </row>
    <row r="2012" spans="1:9" x14ac:dyDescent="0.3">
      <c r="A2012" s="1">
        <v>45350.541666666664</v>
      </c>
      <c r="B2012" s="1">
        <v>45350.5625</v>
      </c>
      <c r="C2012" t="s">
        <v>480</v>
      </c>
      <c r="D2012">
        <v>57</v>
      </c>
      <c r="E2012" t="s">
        <v>506</v>
      </c>
      <c r="F2012" t="s">
        <v>507</v>
      </c>
      <c r="G2012" t="s">
        <v>508</v>
      </c>
      <c r="H2012" t="str">
        <f t="shared" si="62"/>
        <v>57_2/28/2024 13:00</v>
      </c>
      <c r="I2012" t="str">
        <f t="shared" si="63"/>
        <v>Victoria Miley</v>
      </c>
    </row>
    <row r="2013" spans="1:9" x14ac:dyDescent="0.3">
      <c r="A2013" s="1">
        <v>45350.541666666664</v>
      </c>
      <c r="B2013" s="1">
        <v>45350.5625</v>
      </c>
      <c r="C2013" t="s">
        <v>480</v>
      </c>
      <c r="D2013">
        <v>56</v>
      </c>
      <c r="E2013" t="s">
        <v>503</v>
      </c>
      <c r="F2013" t="s">
        <v>504</v>
      </c>
      <c r="G2013" t="s">
        <v>505</v>
      </c>
      <c r="H2013" t="str">
        <f t="shared" si="62"/>
        <v>56_2/28/2024 13:00</v>
      </c>
      <c r="I2013" t="str">
        <f t="shared" si="63"/>
        <v>D'Anna Pullen</v>
      </c>
    </row>
    <row r="2014" spans="1:9" x14ac:dyDescent="0.3">
      <c r="A2014" s="1">
        <v>45350.541666666664</v>
      </c>
      <c r="B2014" s="1">
        <v>45350.583333333336</v>
      </c>
      <c r="C2014" t="s">
        <v>480</v>
      </c>
      <c r="D2014">
        <v>257</v>
      </c>
      <c r="E2014" t="s">
        <v>509</v>
      </c>
      <c r="F2014" t="s">
        <v>510</v>
      </c>
      <c r="G2014" t="s">
        <v>511</v>
      </c>
      <c r="H2014" t="str">
        <f t="shared" si="62"/>
        <v>257_2/28/2024 13:00</v>
      </c>
      <c r="I2014" t="str">
        <f t="shared" si="63"/>
        <v>Jessica Pittman</v>
      </c>
    </row>
    <row r="2015" spans="1:9" x14ac:dyDescent="0.3">
      <c r="A2015" s="1">
        <v>45350.541666666664</v>
      </c>
      <c r="B2015" s="1">
        <v>45350.583333333336</v>
      </c>
      <c r="C2015" t="s">
        <v>480</v>
      </c>
      <c r="D2015">
        <v>19</v>
      </c>
      <c r="E2015" t="s">
        <v>509</v>
      </c>
      <c r="F2015" t="s">
        <v>510</v>
      </c>
      <c r="G2015" t="s">
        <v>511</v>
      </c>
      <c r="H2015" t="str">
        <f t="shared" si="62"/>
        <v>19_2/28/2024 13:00</v>
      </c>
      <c r="I2015" t="str">
        <f t="shared" si="63"/>
        <v>Jessica Pittman</v>
      </c>
    </row>
    <row r="2016" spans="1:9" x14ac:dyDescent="0.3">
      <c r="A2016" s="1">
        <v>45350.541666666664</v>
      </c>
      <c r="B2016" s="1">
        <v>45350.583333333336</v>
      </c>
      <c r="C2016" t="s">
        <v>480</v>
      </c>
      <c r="D2016">
        <v>326</v>
      </c>
      <c r="E2016" t="s">
        <v>484</v>
      </c>
      <c r="F2016" t="s">
        <v>485</v>
      </c>
      <c r="G2016" t="s">
        <v>486</v>
      </c>
      <c r="H2016" t="str">
        <f t="shared" si="62"/>
        <v>326_2/28/2024 13:00</v>
      </c>
      <c r="I2016" t="str">
        <f t="shared" si="63"/>
        <v>Katherine Tyree</v>
      </c>
    </row>
    <row r="2017" spans="1:9" x14ac:dyDescent="0.3">
      <c r="A2017" s="1">
        <v>45350.541666666664</v>
      </c>
      <c r="B2017" s="1">
        <v>45350.583333333336</v>
      </c>
      <c r="C2017" t="s">
        <v>480</v>
      </c>
      <c r="D2017">
        <v>225</v>
      </c>
      <c r="E2017" t="s">
        <v>484</v>
      </c>
      <c r="F2017" t="s">
        <v>485</v>
      </c>
      <c r="G2017" t="s">
        <v>486</v>
      </c>
      <c r="H2017" t="str">
        <f t="shared" si="62"/>
        <v>225_2/28/2024 13:00</v>
      </c>
      <c r="I2017" t="str">
        <f t="shared" si="63"/>
        <v>Katherine Tyree</v>
      </c>
    </row>
    <row r="2018" spans="1:9" x14ac:dyDescent="0.3">
      <c r="A2018" s="1">
        <v>45350.541666666664</v>
      </c>
      <c r="B2018" s="1">
        <v>45350.583333333336</v>
      </c>
      <c r="C2018" t="s">
        <v>487</v>
      </c>
      <c r="D2018">
        <v>210</v>
      </c>
      <c r="E2018" t="s">
        <v>488</v>
      </c>
      <c r="F2018" t="s">
        <v>489</v>
      </c>
      <c r="G2018" t="s">
        <v>490</v>
      </c>
      <c r="H2018" t="str">
        <f t="shared" si="62"/>
        <v>210_2/28/2024 13:00</v>
      </c>
      <c r="I2018" t="str">
        <f t="shared" si="63"/>
        <v>Kelsea Rodriguez</v>
      </c>
    </row>
    <row r="2019" spans="1:9" x14ac:dyDescent="0.3">
      <c r="A2019" s="1">
        <v>45350.541666666664</v>
      </c>
      <c r="B2019" s="1">
        <v>45350.583333333336</v>
      </c>
      <c r="C2019" t="s">
        <v>487</v>
      </c>
      <c r="D2019">
        <v>65</v>
      </c>
      <c r="E2019" t="s">
        <v>500</v>
      </c>
      <c r="F2019" t="s">
        <v>501</v>
      </c>
      <c r="G2019" t="s">
        <v>502</v>
      </c>
      <c r="H2019" t="str">
        <f t="shared" si="62"/>
        <v>65_2/28/2024 13:00</v>
      </c>
      <c r="I2019" t="str">
        <f t="shared" si="63"/>
        <v>James Allen</v>
      </c>
    </row>
    <row r="2020" spans="1:9" x14ac:dyDescent="0.3">
      <c r="A2020" s="1">
        <v>45350.5625</v>
      </c>
      <c r="B2020" s="1">
        <v>45350.583333333336</v>
      </c>
      <c r="C2020" t="s">
        <v>480</v>
      </c>
      <c r="D2020">
        <v>203</v>
      </c>
      <c r="E2020" t="s">
        <v>497</v>
      </c>
      <c r="F2020" t="s">
        <v>498</v>
      </c>
      <c r="G2020" t="s">
        <v>499</v>
      </c>
      <c r="H2020" t="str">
        <f t="shared" si="62"/>
        <v>203_2/28/2024 13:30</v>
      </c>
      <c r="I2020" t="str">
        <f t="shared" si="63"/>
        <v>Christian Litz</v>
      </c>
    </row>
    <row r="2021" spans="1:9" x14ac:dyDescent="0.3">
      <c r="A2021" s="1">
        <v>45350.5625</v>
      </c>
      <c r="B2021" s="1">
        <v>45350.583333333336</v>
      </c>
      <c r="C2021" t="s">
        <v>480</v>
      </c>
      <c r="D2021">
        <v>67</v>
      </c>
      <c r="E2021" t="s">
        <v>503</v>
      </c>
      <c r="F2021" t="s">
        <v>504</v>
      </c>
      <c r="G2021" t="s">
        <v>505</v>
      </c>
      <c r="H2021" t="str">
        <f t="shared" si="62"/>
        <v>67_2/28/2024 13:30</v>
      </c>
      <c r="I2021" t="str">
        <f t="shared" si="63"/>
        <v>D'Anna Pullen</v>
      </c>
    </row>
    <row r="2022" spans="1:9" x14ac:dyDescent="0.3">
      <c r="A2022" s="1">
        <v>45350.5625</v>
      </c>
      <c r="B2022" s="1">
        <v>45350.583333333336</v>
      </c>
      <c r="C2022" t="s">
        <v>480</v>
      </c>
      <c r="D2022">
        <v>33</v>
      </c>
      <c r="E2022" t="s">
        <v>518</v>
      </c>
      <c r="F2022" t="s">
        <v>519</v>
      </c>
      <c r="G2022" t="s">
        <v>520</v>
      </c>
      <c r="H2022" t="str">
        <f t="shared" si="62"/>
        <v>33_2/28/2024 13:30</v>
      </c>
      <c r="I2022" t="str">
        <f t="shared" si="63"/>
        <v>Heidi Molaison</v>
      </c>
    </row>
    <row r="2023" spans="1:9" x14ac:dyDescent="0.3">
      <c r="A2023" s="1">
        <v>45350.5625</v>
      </c>
      <c r="B2023" s="1">
        <v>45350.583333333336</v>
      </c>
      <c r="C2023" t="s">
        <v>487</v>
      </c>
      <c r="D2023">
        <v>144</v>
      </c>
      <c r="E2023" t="s">
        <v>494</v>
      </c>
      <c r="F2023" t="s">
        <v>495</v>
      </c>
      <c r="G2023" t="s">
        <v>496</v>
      </c>
      <c r="H2023" t="str">
        <f t="shared" si="62"/>
        <v>144_2/28/2024 13:30</v>
      </c>
      <c r="I2023" t="str">
        <f t="shared" si="63"/>
        <v>Kelli Cruthirds</v>
      </c>
    </row>
    <row r="2024" spans="1:9" x14ac:dyDescent="0.3">
      <c r="A2024" s="1">
        <v>45350.583333333336</v>
      </c>
      <c r="B2024" s="1">
        <v>45350.604166666664</v>
      </c>
      <c r="C2024" t="s">
        <v>480</v>
      </c>
      <c r="D2024">
        <v>33</v>
      </c>
      <c r="E2024" t="s">
        <v>503</v>
      </c>
      <c r="F2024" t="s">
        <v>504</v>
      </c>
      <c r="G2024" t="s">
        <v>505</v>
      </c>
      <c r="H2024" t="str">
        <f t="shared" si="62"/>
        <v>33_2/28/2024 14:00</v>
      </c>
      <c r="I2024" t="str">
        <f t="shared" si="63"/>
        <v>D'Anna Pullen</v>
      </c>
    </row>
    <row r="2025" spans="1:9" x14ac:dyDescent="0.3">
      <c r="A2025" s="1">
        <v>45350.583333333336</v>
      </c>
      <c r="B2025" s="1">
        <v>45350.604166666664</v>
      </c>
      <c r="C2025" t="s">
        <v>480</v>
      </c>
      <c r="D2025">
        <v>271</v>
      </c>
      <c r="E2025" t="s">
        <v>506</v>
      </c>
      <c r="F2025" t="s">
        <v>507</v>
      </c>
      <c r="G2025" t="s">
        <v>508</v>
      </c>
      <c r="H2025" t="str">
        <f t="shared" si="62"/>
        <v>271_2/28/2024 14:00</v>
      </c>
      <c r="I2025" t="str">
        <f t="shared" si="63"/>
        <v>Victoria Miley</v>
      </c>
    </row>
    <row r="2026" spans="1:9" x14ac:dyDescent="0.3">
      <c r="A2026" s="1">
        <v>45350.583333333336</v>
      </c>
      <c r="B2026" s="1">
        <v>45350.604166666664</v>
      </c>
      <c r="C2026" t="s">
        <v>480</v>
      </c>
      <c r="D2026">
        <v>67</v>
      </c>
      <c r="E2026" t="s">
        <v>518</v>
      </c>
      <c r="F2026" t="s">
        <v>519</v>
      </c>
      <c r="G2026" t="s">
        <v>520</v>
      </c>
      <c r="H2026" t="str">
        <f t="shared" si="62"/>
        <v>67_2/28/2024 14:00</v>
      </c>
      <c r="I2026" t="str">
        <f t="shared" si="63"/>
        <v>Heidi Molaison</v>
      </c>
    </row>
    <row r="2027" spans="1:9" x14ac:dyDescent="0.3">
      <c r="A2027" s="1">
        <v>45350.583333333336</v>
      </c>
      <c r="B2027" s="1">
        <v>45350.604166666664</v>
      </c>
      <c r="C2027" t="s">
        <v>487</v>
      </c>
      <c r="D2027">
        <v>132</v>
      </c>
      <c r="E2027" t="s">
        <v>494</v>
      </c>
      <c r="F2027" t="s">
        <v>495</v>
      </c>
      <c r="G2027" t="s">
        <v>496</v>
      </c>
      <c r="H2027" t="str">
        <f t="shared" si="62"/>
        <v>132_2/28/2024 14:00</v>
      </c>
      <c r="I2027" t="str">
        <f t="shared" si="63"/>
        <v>Kelli Cruthirds</v>
      </c>
    </row>
    <row r="2028" spans="1:9" x14ac:dyDescent="0.3">
      <c r="A2028" s="1">
        <v>45350.583333333336</v>
      </c>
      <c r="B2028" s="1">
        <v>45350.604166666664</v>
      </c>
      <c r="C2028" t="s">
        <v>487</v>
      </c>
      <c r="D2028">
        <v>171</v>
      </c>
      <c r="E2028" t="s">
        <v>488</v>
      </c>
      <c r="F2028" t="s">
        <v>489</v>
      </c>
      <c r="G2028" t="s">
        <v>490</v>
      </c>
      <c r="H2028" t="str">
        <f t="shared" si="62"/>
        <v>171_2/28/2024 14:00</v>
      </c>
      <c r="I2028" t="str">
        <f t="shared" si="63"/>
        <v>Kelsea Rodriguez</v>
      </c>
    </row>
    <row r="2029" spans="1:9" x14ac:dyDescent="0.3">
      <c r="A2029" s="1">
        <v>45350.583333333336</v>
      </c>
      <c r="B2029" s="1">
        <v>45350.625</v>
      </c>
      <c r="C2029" t="s">
        <v>480</v>
      </c>
      <c r="D2029">
        <v>94</v>
      </c>
      <c r="E2029" t="s">
        <v>484</v>
      </c>
      <c r="F2029" t="s">
        <v>485</v>
      </c>
      <c r="G2029" t="s">
        <v>486</v>
      </c>
      <c r="H2029" t="str">
        <f t="shared" si="62"/>
        <v>94_2/28/2024 14:00</v>
      </c>
      <c r="I2029" t="str">
        <f t="shared" si="63"/>
        <v>Katherine Tyree</v>
      </c>
    </row>
    <row r="2030" spans="1:9" x14ac:dyDescent="0.3">
      <c r="A2030" s="1">
        <v>45350.583333333336</v>
      </c>
      <c r="B2030" s="1">
        <v>45350.625</v>
      </c>
      <c r="C2030" t="s">
        <v>480</v>
      </c>
      <c r="D2030">
        <v>47</v>
      </c>
      <c r="E2030" t="s">
        <v>509</v>
      </c>
      <c r="F2030" t="s">
        <v>510</v>
      </c>
      <c r="G2030" t="s">
        <v>511</v>
      </c>
      <c r="H2030" t="str">
        <f t="shared" si="62"/>
        <v>47_2/28/2024 14:00</v>
      </c>
      <c r="I2030" t="str">
        <f t="shared" si="63"/>
        <v>Jessica Pittman</v>
      </c>
    </row>
    <row r="2031" spans="1:9" x14ac:dyDescent="0.3">
      <c r="A2031" s="1">
        <v>45350.583333333336</v>
      </c>
      <c r="B2031" s="1">
        <v>45350.625</v>
      </c>
      <c r="C2031" t="s">
        <v>480</v>
      </c>
      <c r="D2031">
        <v>32</v>
      </c>
      <c r="E2031" t="s">
        <v>484</v>
      </c>
      <c r="F2031" t="s">
        <v>485</v>
      </c>
      <c r="G2031" t="s">
        <v>486</v>
      </c>
      <c r="H2031" t="str">
        <f t="shared" si="62"/>
        <v>32_2/28/2024 14:00</v>
      </c>
      <c r="I2031" t="str">
        <f t="shared" si="63"/>
        <v>Katherine Tyree</v>
      </c>
    </row>
    <row r="2032" spans="1:9" x14ac:dyDescent="0.3">
      <c r="A2032" s="1">
        <v>45350.583333333336</v>
      </c>
      <c r="B2032" s="1">
        <v>45350.625</v>
      </c>
      <c r="C2032" t="s">
        <v>480</v>
      </c>
      <c r="D2032">
        <v>244</v>
      </c>
      <c r="E2032" t="s">
        <v>509</v>
      </c>
      <c r="F2032" t="s">
        <v>510</v>
      </c>
      <c r="G2032" t="s">
        <v>511</v>
      </c>
      <c r="H2032" t="str">
        <f t="shared" si="62"/>
        <v>244_2/28/2024 14:00</v>
      </c>
      <c r="I2032" t="str">
        <f t="shared" si="63"/>
        <v>Jessica Pittman</v>
      </c>
    </row>
    <row r="2033" spans="1:9" x14ac:dyDescent="0.3">
      <c r="A2033" s="1">
        <v>45350.583333333336</v>
      </c>
      <c r="B2033" s="1">
        <v>45350.625</v>
      </c>
      <c r="C2033" t="s">
        <v>487</v>
      </c>
      <c r="D2033">
        <v>64</v>
      </c>
      <c r="E2033" t="s">
        <v>500</v>
      </c>
      <c r="F2033" t="s">
        <v>501</v>
      </c>
      <c r="G2033" t="s">
        <v>502</v>
      </c>
      <c r="H2033" t="str">
        <f t="shared" si="62"/>
        <v>64_2/28/2024 14:00</v>
      </c>
      <c r="I2033" t="str">
        <f t="shared" si="63"/>
        <v>James Allen</v>
      </c>
    </row>
    <row r="2034" spans="1:9" x14ac:dyDescent="0.3">
      <c r="A2034" s="1">
        <v>45350.583333333336</v>
      </c>
      <c r="B2034" s="1">
        <v>45350.625</v>
      </c>
      <c r="C2034" t="s">
        <v>487</v>
      </c>
      <c r="D2034">
        <v>210</v>
      </c>
      <c r="E2034" t="s">
        <v>500</v>
      </c>
      <c r="F2034" t="s">
        <v>501</v>
      </c>
      <c r="G2034" t="s">
        <v>502</v>
      </c>
      <c r="H2034" t="str">
        <f t="shared" si="62"/>
        <v>210_2/28/2024 14:00</v>
      </c>
      <c r="I2034" t="str">
        <f t="shared" si="63"/>
        <v>James Allen</v>
      </c>
    </row>
    <row r="2035" spans="1:9" x14ac:dyDescent="0.3">
      <c r="A2035" s="1">
        <v>45350.604166666664</v>
      </c>
      <c r="B2035" s="1">
        <v>45350.625</v>
      </c>
      <c r="C2035" t="s">
        <v>480</v>
      </c>
      <c r="D2035">
        <v>223</v>
      </c>
      <c r="E2035" t="s">
        <v>518</v>
      </c>
      <c r="F2035" t="s">
        <v>519</v>
      </c>
      <c r="G2035" t="s">
        <v>520</v>
      </c>
      <c r="H2035" t="str">
        <f t="shared" si="62"/>
        <v>223_2/28/2024 14:30</v>
      </c>
      <c r="I2035" t="str">
        <f t="shared" si="63"/>
        <v>Heidi Molaison</v>
      </c>
    </row>
    <row r="2036" spans="1:9" x14ac:dyDescent="0.3">
      <c r="A2036" s="1">
        <v>45350.604166666664</v>
      </c>
      <c r="B2036" s="1">
        <v>45350.625</v>
      </c>
      <c r="C2036" t="s">
        <v>480</v>
      </c>
      <c r="D2036">
        <v>217</v>
      </c>
      <c r="E2036" t="s">
        <v>503</v>
      </c>
      <c r="F2036" t="s">
        <v>504</v>
      </c>
      <c r="G2036" t="s">
        <v>505</v>
      </c>
      <c r="H2036" t="str">
        <f t="shared" si="62"/>
        <v>217_2/28/2024 14:30</v>
      </c>
      <c r="I2036" t="str">
        <f t="shared" si="63"/>
        <v>D'Anna Pullen</v>
      </c>
    </row>
    <row r="2037" spans="1:9" x14ac:dyDescent="0.3">
      <c r="A2037" s="1">
        <v>45350.604166666664</v>
      </c>
      <c r="B2037" s="1">
        <v>45350.625</v>
      </c>
      <c r="C2037" t="s">
        <v>487</v>
      </c>
      <c r="D2037">
        <v>171</v>
      </c>
      <c r="E2037" t="s">
        <v>494</v>
      </c>
      <c r="F2037" t="s">
        <v>495</v>
      </c>
      <c r="G2037" t="s">
        <v>496</v>
      </c>
      <c r="H2037" t="str">
        <f t="shared" si="62"/>
        <v>171_2/28/2024 14:30</v>
      </c>
      <c r="I2037" t="str">
        <f t="shared" si="63"/>
        <v>Kelli Cruthirds</v>
      </c>
    </row>
    <row r="2038" spans="1:9" x14ac:dyDescent="0.3">
      <c r="A2038" s="1">
        <v>45350.604166666664</v>
      </c>
      <c r="B2038" s="1">
        <v>45350.625</v>
      </c>
      <c r="C2038" t="s">
        <v>487</v>
      </c>
      <c r="D2038">
        <v>2</v>
      </c>
      <c r="E2038" t="s">
        <v>488</v>
      </c>
      <c r="F2038" t="s">
        <v>489</v>
      </c>
      <c r="G2038" t="s">
        <v>490</v>
      </c>
      <c r="H2038" t="str">
        <f t="shared" si="62"/>
        <v>2_2/28/2024 14:30</v>
      </c>
      <c r="I2038" t="str">
        <f t="shared" si="63"/>
        <v>Kelsea Rodriguez</v>
      </c>
    </row>
    <row r="2039" spans="1:9" x14ac:dyDescent="0.3">
      <c r="A2039" s="1">
        <v>45350.625</v>
      </c>
      <c r="B2039" s="1">
        <v>45350.645833333336</v>
      </c>
      <c r="C2039" t="s">
        <v>480</v>
      </c>
      <c r="D2039">
        <v>217</v>
      </c>
      <c r="E2039" t="s">
        <v>518</v>
      </c>
      <c r="F2039" t="s">
        <v>519</v>
      </c>
      <c r="G2039" t="s">
        <v>520</v>
      </c>
      <c r="H2039" t="str">
        <f t="shared" si="62"/>
        <v>217_2/28/2024 15:00</v>
      </c>
      <c r="I2039" t="str">
        <f t="shared" si="63"/>
        <v>Heidi Molaison</v>
      </c>
    </row>
    <row r="2040" spans="1:9" x14ac:dyDescent="0.3">
      <c r="A2040" s="1">
        <v>45350.625</v>
      </c>
      <c r="B2040" s="1">
        <v>45350.645833333336</v>
      </c>
      <c r="C2040" t="s">
        <v>487</v>
      </c>
      <c r="D2040">
        <v>238</v>
      </c>
      <c r="E2040" t="s">
        <v>488</v>
      </c>
      <c r="F2040" t="s">
        <v>489</v>
      </c>
      <c r="G2040" t="s">
        <v>490</v>
      </c>
      <c r="H2040" t="str">
        <f t="shared" si="62"/>
        <v>238_2/28/2024 15:00</v>
      </c>
      <c r="I2040" t="str">
        <f t="shared" si="63"/>
        <v>Kelsea Rodriguez</v>
      </c>
    </row>
    <row r="2041" spans="1:9" x14ac:dyDescent="0.3">
      <c r="A2041" s="1">
        <v>45350.625</v>
      </c>
      <c r="B2041" s="1">
        <v>45350.645833333336</v>
      </c>
      <c r="C2041" t="s">
        <v>487</v>
      </c>
      <c r="D2041">
        <v>2</v>
      </c>
      <c r="E2041" t="s">
        <v>494</v>
      </c>
      <c r="F2041" t="s">
        <v>495</v>
      </c>
      <c r="G2041" t="s">
        <v>496</v>
      </c>
      <c r="H2041" t="str">
        <f t="shared" si="62"/>
        <v>2_2/28/2024 15:00</v>
      </c>
      <c r="I2041" t="str">
        <f t="shared" si="63"/>
        <v>Kelli Cruthirds</v>
      </c>
    </row>
    <row r="2042" spans="1:9" x14ac:dyDescent="0.3">
      <c r="A2042" s="1">
        <v>45350.625</v>
      </c>
      <c r="B2042" s="1">
        <v>45350.666666666664</v>
      </c>
      <c r="C2042" t="s">
        <v>480</v>
      </c>
      <c r="D2042">
        <v>304</v>
      </c>
      <c r="E2042" t="s">
        <v>484</v>
      </c>
      <c r="F2042" t="s">
        <v>485</v>
      </c>
      <c r="G2042" t="s">
        <v>486</v>
      </c>
      <c r="H2042" t="str">
        <f t="shared" si="62"/>
        <v>304_2/28/2024 15:00</v>
      </c>
      <c r="I2042" t="str">
        <f t="shared" si="63"/>
        <v>Katherine Tyree</v>
      </c>
    </row>
    <row r="2043" spans="1:9" x14ac:dyDescent="0.3">
      <c r="A2043" s="1">
        <v>45350.625</v>
      </c>
      <c r="B2043" s="1">
        <v>45350.666666666664</v>
      </c>
      <c r="C2043" t="s">
        <v>480</v>
      </c>
      <c r="D2043">
        <v>205</v>
      </c>
      <c r="E2043" t="s">
        <v>509</v>
      </c>
      <c r="F2043" t="s">
        <v>510</v>
      </c>
      <c r="G2043" t="s">
        <v>511</v>
      </c>
      <c r="H2043" t="str">
        <f t="shared" si="62"/>
        <v>205_2/28/2024 15:00</v>
      </c>
      <c r="I2043" t="str">
        <f t="shared" si="63"/>
        <v>Jessica Pittman</v>
      </c>
    </row>
    <row r="2044" spans="1:9" x14ac:dyDescent="0.3">
      <c r="A2044" s="1">
        <v>45350.625</v>
      </c>
      <c r="B2044" s="1">
        <v>45350.666666666664</v>
      </c>
      <c r="C2044" t="s">
        <v>524</v>
      </c>
      <c r="D2044">
        <v>36</v>
      </c>
      <c r="E2044" t="s">
        <v>481</v>
      </c>
      <c r="F2044" t="s">
        <v>482</v>
      </c>
      <c r="G2044" t="s">
        <v>483</v>
      </c>
      <c r="H2044" t="str">
        <f t="shared" si="62"/>
        <v>36_2/28/2024 15:00</v>
      </c>
      <c r="I2044" t="str">
        <f t="shared" si="63"/>
        <v>Robert Crochet</v>
      </c>
    </row>
    <row r="2045" spans="1:9" x14ac:dyDescent="0.3">
      <c r="A2045" s="1">
        <v>45350.625</v>
      </c>
      <c r="B2045" s="1">
        <v>45350.666666666664</v>
      </c>
      <c r="C2045" t="s">
        <v>487</v>
      </c>
      <c r="D2045">
        <v>232</v>
      </c>
      <c r="E2045" t="s">
        <v>500</v>
      </c>
      <c r="F2045" t="s">
        <v>501</v>
      </c>
      <c r="G2045" t="s">
        <v>502</v>
      </c>
      <c r="H2045" t="str">
        <f t="shared" si="62"/>
        <v>232_2/28/2024 15:00</v>
      </c>
      <c r="I2045" t="str">
        <f t="shared" si="63"/>
        <v>James Allen</v>
      </c>
    </row>
    <row r="2046" spans="1:9" x14ac:dyDescent="0.3">
      <c r="A2046" s="1">
        <v>45350.625</v>
      </c>
      <c r="B2046" s="1">
        <v>45350.666666666664</v>
      </c>
      <c r="C2046" t="s">
        <v>487</v>
      </c>
      <c r="D2046">
        <v>253</v>
      </c>
      <c r="E2046" t="s">
        <v>500</v>
      </c>
      <c r="F2046" t="s">
        <v>501</v>
      </c>
      <c r="G2046" t="s">
        <v>502</v>
      </c>
      <c r="H2046" t="str">
        <f t="shared" si="62"/>
        <v>253_2/28/2024 15:00</v>
      </c>
      <c r="I2046" t="str">
        <f t="shared" si="63"/>
        <v>James Allen</v>
      </c>
    </row>
    <row r="2047" spans="1:9" x14ac:dyDescent="0.3">
      <c r="A2047" s="1">
        <v>45350.645833333336</v>
      </c>
      <c r="B2047" s="1">
        <v>45350.666666666664</v>
      </c>
      <c r="C2047" t="s">
        <v>480</v>
      </c>
      <c r="D2047">
        <v>134</v>
      </c>
      <c r="E2047" t="s">
        <v>503</v>
      </c>
      <c r="F2047" t="s">
        <v>504</v>
      </c>
      <c r="G2047" t="s">
        <v>505</v>
      </c>
      <c r="H2047" t="str">
        <f t="shared" si="62"/>
        <v>134_2/28/2024 15:30</v>
      </c>
      <c r="I2047" t="str">
        <f t="shared" si="63"/>
        <v>D'Anna Pullen</v>
      </c>
    </row>
    <row r="2048" spans="1:9" x14ac:dyDescent="0.3">
      <c r="A2048" s="1">
        <v>45350.645833333336</v>
      </c>
      <c r="B2048" s="1">
        <v>45350.666666666664</v>
      </c>
      <c r="C2048" t="s">
        <v>480</v>
      </c>
      <c r="D2048">
        <v>192</v>
      </c>
      <c r="E2048" t="s">
        <v>518</v>
      </c>
      <c r="F2048" t="s">
        <v>519</v>
      </c>
      <c r="G2048" t="s">
        <v>520</v>
      </c>
      <c r="H2048" t="str">
        <f t="shared" si="62"/>
        <v>192_2/28/2024 15:30</v>
      </c>
      <c r="I2048" t="str">
        <f t="shared" si="63"/>
        <v>Heidi Molaison</v>
      </c>
    </row>
    <row r="2049" spans="1:9" x14ac:dyDescent="0.3">
      <c r="A2049" s="1">
        <v>45350.645833333336</v>
      </c>
      <c r="B2049" s="1">
        <v>45350.666666666664</v>
      </c>
      <c r="C2049" t="s">
        <v>480</v>
      </c>
      <c r="D2049">
        <v>362</v>
      </c>
      <c r="E2049" t="s">
        <v>506</v>
      </c>
      <c r="F2049" t="s">
        <v>507</v>
      </c>
      <c r="G2049" t="s">
        <v>508</v>
      </c>
      <c r="H2049" t="str">
        <f t="shared" si="62"/>
        <v>362_2/28/2024 15:30</v>
      </c>
      <c r="I2049" t="str">
        <f t="shared" si="63"/>
        <v>Victoria Miley</v>
      </c>
    </row>
    <row r="2050" spans="1:9" x14ac:dyDescent="0.3">
      <c r="A2050" s="1">
        <v>45350.645833333336</v>
      </c>
      <c r="B2050" s="1">
        <v>45350.666666666664</v>
      </c>
      <c r="C2050" t="s">
        <v>487</v>
      </c>
      <c r="D2050">
        <v>184</v>
      </c>
      <c r="E2050" t="s">
        <v>488</v>
      </c>
      <c r="F2050" t="s">
        <v>489</v>
      </c>
      <c r="G2050" t="s">
        <v>490</v>
      </c>
      <c r="H2050" t="str">
        <f t="shared" si="62"/>
        <v>184_2/28/2024 15:30</v>
      </c>
      <c r="I2050" t="str">
        <f t="shared" si="63"/>
        <v>Kelsea Rodriguez</v>
      </c>
    </row>
    <row r="2051" spans="1:9" x14ac:dyDescent="0.3">
      <c r="A2051" s="1">
        <v>45350.645833333336</v>
      </c>
      <c r="B2051" s="1">
        <v>45350.666666666664</v>
      </c>
      <c r="C2051" t="s">
        <v>487</v>
      </c>
      <c r="D2051">
        <v>152</v>
      </c>
      <c r="E2051" t="s">
        <v>494</v>
      </c>
      <c r="F2051" t="s">
        <v>495</v>
      </c>
      <c r="G2051" t="s">
        <v>496</v>
      </c>
      <c r="H2051" t="str">
        <f t="shared" ref="H2051:H2114" si="64">D2051&amp;"_"&amp;TEXT(A2051,"m/d/yyyy hh:mm")</f>
        <v>152_2/28/2024 15:30</v>
      </c>
      <c r="I2051" t="str">
        <f t="shared" si="63"/>
        <v>Kelli Cruthirds</v>
      </c>
    </row>
    <row r="2052" spans="1:9" x14ac:dyDescent="0.3">
      <c r="A2052" s="1">
        <v>45350.666666666664</v>
      </c>
      <c r="B2052" s="1">
        <v>45350.6875</v>
      </c>
      <c r="C2052" t="s">
        <v>480</v>
      </c>
      <c r="D2052">
        <v>135</v>
      </c>
      <c r="E2052" t="s">
        <v>503</v>
      </c>
      <c r="F2052" t="s">
        <v>504</v>
      </c>
      <c r="G2052" t="s">
        <v>505</v>
      </c>
      <c r="H2052" t="str">
        <f t="shared" si="64"/>
        <v>135_2/28/2024 16:00</v>
      </c>
      <c r="I2052" t="str">
        <f t="shared" ref="I2052:I2115" si="65">F2052&amp;" "&amp;G2052</f>
        <v>D'Anna Pullen</v>
      </c>
    </row>
    <row r="2053" spans="1:9" x14ac:dyDescent="0.3">
      <c r="A2053" s="1">
        <v>45350.666666666664</v>
      </c>
      <c r="B2053" s="1">
        <v>45350.6875</v>
      </c>
      <c r="C2053" t="s">
        <v>480</v>
      </c>
      <c r="D2053">
        <v>83</v>
      </c>
      <c r="E2053" t="s">
        <v>506</v>
      </c>
      <c r="F2053" t="s">
        <v>507</v>
      </c>
      <c r="G2053" t="s">
        <v>508</v>
      </c>
      <c r="H2053" t="str">
        <f t="shared" si="64"/>
        <v>83_2/28/2024 16:00</v>
      </c>
      <c r="I2053" t="str">
        <f t="shared" si="65"/>
        <v>Victoria Miley</v>
      </c>
    </row>
    <row r="2054" spans="1:9" x14ac:dyDescent="0.3">
      <c r="A2054" s="1">
        <v>45350.666666666664</v>
      </c>
      <c r="B2054" s="1">
        <v>45350.6875</v>
      </c>
      <c r="C2054" t="s">
        <v>487</v>
      </c>
      <c r="D2054">
        <v>39</v>
      </c>
      <c r="E2054" t="s">
        <v>494</v>
      </c>
      <c r="F2054" t="s">
        <v>495</v>
      </c>
      <c r="G2054" t="s">
        <v>496</v>
      </c>
      <c r="H2054" t="str">
        <f t="shared" si="64"/>
        <v>39_2/28/2024 16:00</v>
      </c>
      <c r="I2054" t="str">
        <f t="shared" si="65"/>
        <v>Kelli Cruthirds</v>
      </c>
    </row>
    <row r="2055" spans="1:9" x14ac:dyDescent="0.3">
      <c r="A2055" s="1">
        <v>45350.666666666664</v>
      </c>
      <c r="B2055" s="1">
        <v>45350.6875</v>
      </c>
      <c r="C2055" t="s">
        <v>487</v>
      </c>
      <c r="D2055">
        <v>12</v>
      </c>
      <c r="E2055" t="s">
        <v>500</v>
      </c>
      <c r="F2055" t="s">
        <v>501</v>
      </c>
      <c r="G2055" t="s">
        <v>502</v>
      </c>
      <c r="H2055" t="str">
        <f t="shared" si="64"/>
        <v>12_2/28/2024 16:00</v>
      </c>
      <c r="I2055" t="str">
        <f t="shared" si="65"/>
        <v>James Allen</v>
      </c>
    </row>
    <row r="2056" spans="1:9" x14ac:dyDescent="0.3">
      <c r="A2056" s="1">
        <v>45350.666666666664</v>
      </c>
      <c r="B2056" s="1">
        <v>45350.6875</v>
      </c>
      <c r="C2056" t="s">
        <v>487</v>
      </c>
      <c r="D2056">
        <v>153</v>
      </c>
      <c r="E2056" t="s">
        <v>488</v>
      </c>
      <c r="F2056" t="s">
        <v>489</v>
      </c>
      <c r="G2056" t="s">
        <v>490</v>
      </c>
      <c r="H2056" t="str">
        <f t="shared" si="64"/>
        <v>153_2/28/2024 16:00</v>
      </c>
      <c r="I2056" t="str">
        <f t="shared" si="65"/>
        <v>Kelsea Rodriguez</v>
      </c>
    </row>
    <row r="2057" spans="1:9" x14ac:dyDescent="0.3">
      <c r="A2057" s="1">
        <v>45350.666666666664</v>
      </c>
      <c r="B2057" s="1">
        <v>45350.708333333336</v>
      </c>
      <c r="C2057" t="s">
        <v>480</v>
      </c>
      <c r="D2057">
        <v>60</v>
      </c>
      <c r="E2057" t="s">
        <v>484</v>
      </c>
      <c r="F2057" t="s">
        <v>485</v>
      </c>
      <c r="G2057" t="s">
        <v>486</v>
      </c>
      <c r="H2057" t="str">
        <f t="shared" si="64"/>
        <v>60_2/28/2024 16:00</v>
      </c>
      <c r="I2057" t="str">
        <f t="shared" si="65"/>
        <v>Katherine Tyree</v>
      </c>
    </row>
    <row r="2058" spans="1:9" x14ac:dyDescent="0.3">
      <c r="A2058" s="1">
        <v>45350.666666666664</v>
      </c>
      <c r="B2058" s="1">
        <v>45350.708333333336</v>
      </c>
      <c r="C2058" t="s">
        <v>480</v>
      </c>
      <c r="D2058">
        <v>5</v>
      </c>
      <c r="E2058" t="s">
        <v>518</v>
      </c>
      <c r="F2058" t="s">
        <v>519</v>
      </c>
      <c r="G2058" t="s">
        <v>520</v>
      </c>
      <c r="H2058" t="str">
        <f t="shared" si="64"/>
        <v>5_2/28/2024 16:00</v>
      </c>
      <c r="I2058" t="str">
        <f t="shared" si="65"/>
        <v>Heidi Molaison</v>
      </c>
    </row>
    <row r="2059" spans="1:9" x14ac:dyDescent="0.3">
      <c r="A2059" s="1">
        <v>45350.666666666664</v>
      </c>
      <c r="B2059" s="1">
        <v>45350.708333333336</v>
      </c>
      <c r="C2059" t="s">
        <v>480</v>
      </c>
      <c r="D2059">
        <v>77</v>
      </c>
      <c r="E2059" t="s">
        <v>509</v>
      </c>
      <c r="F2059" t="s">
        <v>510</v>
      </c>
      <c r="G2059" t="s">
        <v>511</v>
      </c>
      <c r="H2059" t="str">
        <f t="shared" si="64"/>
        <v>77_2/28/2024 16:00</v>
      </c>
      <c r="I2059" t="str">
        <f t="shared" si="65"/>
        <v>Jessica Pittman</v>
      </c>
    </row>
    <row r="2060" spans="1:9" x14ac:dyDescent="0.3">
      <c r="A2060" s="1">
        <v>45350.666666666664</v>
      </c>
      <c r="B2060" s="1">
        <v>45350.708333333336</v>
      </c>
      <c r="C2060" t="s">
        <v>480</v>
      </c>
      <c r="D2060">
        <v>44</v>
      </c>
      <c r="E2060" t="s">
        <v>484</v>
      </c>
      <c r="F2060" t="s">
        <v>485</v>
      </c>
      <c r="G2060" t="s">
        <v>486</v>
      </c>
      <c r="H2060" t="str">
        <f t="shared" si="64"/>
        <v>44_2/28/2024 16:00</v>
      </c>
      <c r="I2060" t="str">
        <f t="shared" si="65"/>
        <v>Katherine Tyree</v>
      </c>
    </row>
    <row r="2061" spans="1:9" x14ac:dyDescent="0.3">
      <c r="A2061" s="1">
        <v>45350.666666666664</v>
      </c>
      <c r="B2061" s="1">
        <v>45350.708333333336</v>
      </c>
      <c r="C2061" t="s">
        <v>480</v>
      </c>
      <c r="D2061">
        <v>295</v>
      </c>
      <c r="E2061" t="s">
        <v>518</v>
      </c>
      <c r="F2061" t="s">
        <v>519</v>
      </c>
      <c r="G2061" t="s">
        <v>520</v>
      </c>
      <c r="H2061" t="str">
        <f t="shared" si="64"/>
        <v>295_2/28/2024 16:00</v>
      </c>
      <c r="I2061" t="str">
        <f t="shared" si="65"/>
        <v>Heidi Molaison</v>
      </c>
    </row>
    <row r="2062" spans="1:9" x14ac:dyDescent="0.3">
      <c r="A2062" s="1">
        <v>45350.6875</v>
      </c>
      <c r="B2062" s="1">
        <v>45350.708333333336</v>
      </c>
      <c r="C2062" t="s">
        <v>480</v>
      </c>
      <c r="D2062">
        <v>274</v>
      </c>
      <c r="E2062" t="s">
        <v>506</v>
      </c>
      <c r="F2062" t="s">
        <v>507</v>
      </c>
      <c r="G2062" t="s">
        <v>508</v>
      </c>
      <c r="H2062" t="str">
        <f t="shared" si="64"/>
        <v>274_2/28/2024 16:30</v>
      </c>
      <c r="I2062" t="str">
        <f t="shared" si="65"/>
        <v>Victoria Miley</v>
      </c>
    </row>
    <row r="2063" spans="1:9" x14ac:dyDescent="0.3">
      <c r="A2063" s="1">
        <v>45350.6875</v>
      </c>
      <c r="B2063" s="1">
        <v>45350.708333333336</v>
      </c>
      <c r="C2063" t="s">
        <v>487</v>
      </c>
      <c r="D2063">
        <v>39</v>
      </c>
      <c r="E2063" t="s">
        <v>488</v>
      </c>
      <c r="F2063" t="s">
        <v>489</v>
      </c>
      <c r="G2063" t="s">
        <v>490</v>
      </c>
      <c r="H2063" t="str">
        <f t="shared" si="64"/>
        <v>39_2/28/2024 16:30</v>
      </c>
      <c r="I2063" t="str">
        <f t="shared" si="65"/>
        <v>Kelsea Rodriguez</v>
      </c>
    </row>
    <row r="2064" spans="1:9" x14ac:dyDescent="0.3">
      <c r="A2064" s="1">
        <v>45350.6875</v>
      </c>
      <c r="B2064" s="1">
        <v>45350.708333333336</v>
      </c>
      <c r="C2064" t="s">
        <v>487</v>
      </c>
      <c r="D2064">
        <v>321</v>
      </c>
      <c r="E2064" t="s">
        <v>500</v>
      </c>
      <c r="F2064" t="s">
        <v>501</v>
      </c>
      <c r="G2064" t="s">
        <v>502</v>
      </c>
      <c r="H2064" t="str">
        <f t="shared" si="64"/>
        <v>321_2/28/2024 16:30</v>
      </c>
      <c r="I2064" t="str">
        <f t="shared" si="65"/>
        <v>James Allen</v>
      </c>
    </row>
    <row r="2065" spans="1:9" x14ac:dyDescent="0.3">
      <c r="A2065" s="1">
        <v>45350.708333333336</v>
      </c>
      <c r="B2065" s="1">
        <v>45350.729166666664</v>
      </c>
      <c r="C2065" t="s">
        <v>480</v>
      </c>
      <c r="D2065">
        <v>163</v>
      </c>
      <c r="E2065" t="s">
        <v>503</v>
      </c>
      <c r="F2065" t="s">
        <v>504</v>
      </c>
      <c r="G2065" t="s">
        <v>505</v>
      </c>
      <c r="H2065" t="str">
        <f t="shared" si="64"/>
        <v>163_2/28/2024 17:00</v>
      </c>
      <c r="I2065" t="str">
        <f t="shared" si="65"/>
        <v>D'Anna Pullen</v>
      </c>
    </row>
    <row r="2066" spans="1:9" x14ac:dyDescent="0.3">
      <c r="A2066" s="1">
        <v>45350.708333333336</v>
      </c>
      <c r="B2066" s="1">
        <v>45350.729166666664</v>
      </c>
      <c r="C2066" t="s">
        <v>480</v>
      </c>
      <c r="D2066">
        <v>323</v>
      </c>
      <c r="E2066" t="s">
        <v>506</v>
      </c>
      <c r="F2066" t="s">
        <v>507</v>
      </c>
      <c r="G2066" t="s">
        <v>508</v>
      </c>
      <c r="H2066" t="str">
        <f t="shared" si="64"/>
        <v>323_2/28/2024 17:00</v>
      </c>
      <c r="I2066" t="str">
        <f t="shared" si="65"/>
        <v>Victoria Miley</v>
      </c>
    </row>
    <row r="2067" spans="1:9" x14ac:dyDescent="0.3">
      <c r="A2067" s="1">
        <v>45350.708333333336</v>
      </c>
      <c r="B2067" s="1">
        <v>45350.729166666664</v>
      </c>
      <c r="C2067" t="s">
        <v>487</v>
      </c>
      <c r="D2067">
        <v>287</v>
      </c>
      <c r="E2067" t="s">
        <v>494</v>
      </c>
      <c r="F2067" t="s">
        <v>495</v>
      </c>
      <c r="G2067" t="s">
        <v>496</v>
      </c>
      <c r="H2067" t="str">
        <f t="shared" si="64"/>
        <v>287_2/28/2024 17:00</v>
      </c>
      <c r="I2067" t="str">
        <f t="shared" si="65"/>
        <v>Kelli Cruthirds</v>
      </c>
    </row>
    <row r="2068" spans="1:9" x14ac:dyDescent="0.3">
      <c r="A2068" s="1">
        <v>45350.708333333336</v>
      </c>
      <c r="B2068" s="1">
        <v>45350.729166666664</v>
      </c>
      <c r="C2068" t="s">
        <v>487</v>
      </c>
      <c r="D2068">
        <v>4</v>
      </c>
      <c r="E2068" t="s">
        <v>488</v>
      </c>
      <c r="F2068" t="s">
        <v>489</v>
      </c>
      <c r="G2068" t="s">
        <v>490</v>
      </c>
      <c r="H2068" t="str">
        <f t="shared" si="64"/>
        <v>4_2/28/2024 17:00</v>
      </c>
      <c r="I2068" t="str">
        <f t="shared" si="65"/>
        <v>Kelsea Rodriguez</v>
      </c>
    </row>
    <row r="2069" spans="1:9" x14ac:dyDescent="0.3">
      <c r="A2069" s="1">
        <v>45350.708333333336</v>
      </c>
      <c r="B2069" s="1">
        <v>45350.75</v>
      </c>
      <c r="C2069" t="s">
        <v>480</v>
      </c>
      <c r="D2069">
        <v>86</v>
      </c>
      <c r="E2069" t="s">
        <v>509</v>
      </c>
      <c r="F2069" t="s">
        <v>510</v>
      </c>
      <c r="G2069" t="s">
        <v>511</v>
      </c>
      <c r="H2069" t="str">
        <f t="shared" si="64"/>
        <v>86_2/28/2024 17:00</v>
      </c>
      <c r="I2069" t="str">
        <f t="shared" si="65"/>
        <v>Jessica Pittman</v>
      </c>
    </row>
    <row r="2070" spans="1:9" x14ac:dyDescent="0.3">
      <c r="A2070" s="1">
        <v>45350.708333333336</v>
      </c>
      <c r="B2070" s="1">
        <v>45350.75</v>
      </c>
      <c r="C2070" t="s">
        <v>480</v>
      </c>
      <c r="D2070">
        <v>198</v>
      </c>
      <c r="E2070" t="s">
        <v>484</v>
      </c>
      <c r="F2070" t="s">
        <v>485</v>
      </c>
      <c r="G2070" t="s">
        <v>486</v>
      </c>
      <c r="H2070" t="str">
        <f t="shared" si="64"/>
        <v>198_2/28/2024 17:00</v>
      </c>
      <c r="I2070" t="str">
        <f t="shared" si="65"/>
        <v>Katherine Tyree</v>
      </c>
    </row>
    <row r="2071" spans="1:9" x14ac:dyDescent="0.3">
      <c r="A2071" s="1">
        <v>45350.708333333336</v>
      </c>
      <c r="B2071" s="1">
        <v>45350.75</v>
      </c>
      <c r="C2071" t="s">
        <v>480</v>
      </c>
      <c r="D2071">
        <v>43</v>
      </c>
      <c r="E2071" t="s">
        <v>484</v>
      </c>
      <c r="F2071" t="s">
        <v>485</v>
      </c>
      <c r="G2071" t="s">
        <v>486</v>
      </c>
      <c r="H2071" t="str">
        <f t="shared" si="64"/>
        <v>43_2/28/2024 17:00</v>
      </c>
      <c r="I2071" t="str">
        <f t="shared" si="65"/>
        <v>Katherine Tyree</v>
      </c>
    </row>
    <row r="2072" spans="1:9" x14ac:dyDescent="0.3">
      <c r="A2072" s="1">
        <v>45350.708333333336</v>
      </c>
      <c r="B2072" s="1">
        <v>45350.75</v>
      </c>
      <c r="C2072" t="s">
        <v>480</v>
      </c>
      <c r="D2072">
        <v>279</v>
      </c>
      <c r="E2072" t="s">
        <v>509</v>
      </c>
      <c r="F2072" t="s">
        <v>510</v>
      </c>
      <c r="G2072" t="s">
        <v>511</v>
      </c>
      <c r="H2072" t="str">
        <f t="shared" si="64"/>
        <v>279_2/28/2024 17:00</v>
      </c>
      <c r="I2072" t="str">
        <f t="shared" si="65"/>
        <v>Jessica Pittman</v>
      </c>
    </row>
    <row r="2073" spans="1:9" x14ac:dyDescent="0.3">
      <c r="A2073" s="1">
        <v>45350.708333333336</v>
      </c>
      <c r="B2073" s="1">
        <v>45350.75</v>
      </c>
      <c r="C2073" t="s">
        <v>487</v>
      </c>
      <c r="D2073">
        <v>128</v>
      </c>
      <c r="E2073" t="s">
        <v>500</v>
      </c>
      <c r="F2073" t="s">
        <v>501</v>
      </c>
      <c r="G2073" t="s">
        <v>502</v>
      </c>
      <c r="H2073" t="str">
        <f t="shared" si="64"/>
        <v>128_2/28/2024 17:00</v>
      </c>
      <c r="I2073" t="str">
        <f t="shared" si="65"/>
        <v>James Allen</v>
      </c>
    </row>
    <row r="2074" spans="1:9" x14ac:dyDescent="0.3">
      <c r="A2074" s="1">
        <v>45350.708333333336</v>
      </c>
      <c r="B2074" s="1">
        <v>45350.75</v>
      </c>
      <c r="C2074" t="s">
        <v>487</v>
      </c>
      <c r="D2074">
        <v>103</v>
      </c>
      <c r="E2074" t="s">
        <v>500</v>
      </c>
      <c r="F2074" t="s">
        <v>501</v>
      </c>
      <c r="G2074" t="s">
        <v>502</v>
      </c>
      <c r="H2074" t="str">
        <f t="shared" si="64"/>
        <v>103_2/28/2024 17:00</v>
      </c>
      <c r="I2074" t="str">
        <f t="shared" si="65"/>
        <v>James Allen</v>
      </c>
    </row>
    <row r="2075" spans="1:9" x14ac:dyDescent="0.3">
      <c r="A2075" s="1">
        <v>45350.729166666664</v>
      </c>
      <c r="B2075" s="1">
        <v>45350.75</v>
      </c>
      <c r="C2075" t="s">
        <v>480</v>
      </c>
      <c r="D2075">
        <v>226</v>
      </c>
      <c r="E2075" t="s">
        <v>506</v>
      </c>
      <c r="F2075" t="s">
        <v>507</v>
      </c>
      <c r="G2075" t="s">
        <v>508</v>
      </c>
      <c r="H2075" t="str">
        <f t="shared" si="64"/>
        <v>226_2/28/2024 17:30</v>
      </c>
      <c r="I2075" t="str">
        <f t="shared" si="65"/>
        <v>Victoria Miley</v>
      </c>
    </row>
    <row r="2076" spans="1:9" x14ac:dyDescent="0.3">
      <c r="A2076" s="1">
        <v>45350.729166666664</v>
      </c>
      <c r="B2076" s="1">
        <v>45350.75</v>
      </c>
      <c r="C2076" t="s">
        <v>480</v>
      </c>
      <c r="D2076">
        <v>66</v>
      </c>
      <c r="E2076" t="s">
        <v>503</v>
      </c>
      <c r="F2076" t="s">
        <v>504</v>
      </c>
      <c r="G2076" t="s">
        <v>505</v>
      </c>
      <c r="H2076" t="str">
        <f t="shared" si="64"/>
        <v>66_2/28/2024 17:30</v>
      </c>
      <c r="I2076" t="str">
        <f t="shared" si="65"/>
        <v>D'Anna Pullen</v>
      </c>
    </row>
    <row r="2077" spans="1:9" x14ac:dyDescent="0.3">
      <c r="A2077" s="1">
        <v>45350.729166666664</v>
      </c>
      <c r="B2077" s="1">
        <v>45350.75</v>
      </c>
      <c r="C2077" t="s">
        <v>487</v>
      </c>
      <c r="D2077">
        <v>4</v>
      </c>
      <c r="E2077" t="s">
        <v>494</v>
      </c>
      <c r="F2077" t="s">
        <v>495</v>
      </c>
      <c r="G2077" t="s">
        <v>496</v>
      </c>
      <c r="H2077" t="str">
        <f t="shared" si="64"/>
        <v>4_2/28/2024 17:30</v>
      </c>
      <c r="I2077" t="str">
        <f t="shared" si="65"/>
        <v>Kelli Cruthirds</v>
      </c>
    </row>
    <row r="2078" spans="1:9" x14ac:dyDescent="0.3">
      <c r="A2078" s="1">
        <v>45351.291666666664</v>
      </c>
      <c r="B2078" s="1">
        <v>45351.333333333336</v>
      </c>
      <c r="C2078" t="s">
        <v>480</v>
      </c>
      <c r="D2078">
        <v>155</v>
      </c>
      <c r="E2078" t="s">
        <v>484</v>
      </c>
      <c r="F2078" t="s">
        <v>485</v>
      </c>
      <c r="G2078" t="s">
        <v>486</v>
      </c>
      <c r="H2078" t="str">
        <f t="shared" si="64"/>
        <v>155_2/29/2024 07:00</v>
      </c>
      <c r="I2078" t="str">
        <f t="shared" si="65"/>
        <v>Katherine Tyree</v>
      </c>
    </row>
    <row r="2079" spans="1:9" x14ac:dyDescent="0.3">
      <c r="A2079" s="1">
        <v>45351.291666666664</v>
      </c>
      <c r="B2079" s="1">
        <v>45351.333333333336</v>
      </c>
      <c r="C2079" t="s">
        <v>480</v>
      </c>
      <c r="D2079">
        <v>42</v>
      </c>
      <c r="E2079" t="s">
        <v>484</v>
      </c>
      <c r="F2079" t="s">
        <v>485</v>
      </c>
      <c r="G2079" t="s">
        <v>486</v>
      </c>
      <c r="H2079" t="str">
        <f t="shared" si="64"/>
        <v>42_2/29/2024 07:00</v>
      </c>
      <c r="I2079" t="str">
        <f t="shared" si="65"/>
        <v>Katherine Tyree</v>
      </c>
    </row>
    <row r="2080" spans="1:9" x14ac:dyDescent="0.3">
      <c r="A2080" s="1">
        <v>45351.291666666664</v>
      </c>
      <c r="B2080" s="1">
        <v>45351.333333333336</v>
      </c>
      <c r="C2080" t="s">
        <v>480</v>
      </c>
      <c r="D2080">
        <v>154</v>
      </c>
      <c r="E2080" t="s">
        <v>497</v>
      </c>
      <c r="F2080" t="s">
        <v>498</v>
      </c>
      <c r="G2080" t="s">
        <v>499</v>
      </c>
      <c r="H2080" t="str">
        <f t="shared" si="64"/>
        <v>154_2/29/2024 07:00</v>
      </c>
      <c r="I2080" t="str">
        <f t="shared" si="65"/>
        <v>Christian Litz</v>
      </c>
    </row>
    <row r="2081" spans="1:9" x14ac:dyDescent="0.3">
      <c r="A2081" s="1">
        <v>45351.291666666664</v>
      </c>
      <c r="B2081" s="1">
        <v>45351.333333333336</v>
      </c>
      <c r="C2081" t="s">
        <v>480</v>
      </c>
      <c r="D2081">
        <v>45</v>
      </c>
      <c r="E2081" t="s">
        <v>481</v>
      </c>
      <c r="F2081" t="s">
        <v>482</v>
      </c>
      <c r="G2081" t="s">
        <v>483</v>
      </c>
      <c r="H2081" t="str">
        <f t="shared" si="64"/>
        <v>45_2/29/2024 07:00</v>
      </c>
      <c r="I2081" t="str">
        <f t="shared" si="65"/>
        <v>Robert Crochet</v>
      </c>
    </row>
    <row r="2082" spans="1:9" x14ac:dyDescent="0.3">
      <c r="A2082" s="1">
        <v>45351.291666666664</v>
      </c>
      <c r="B2082" s="1">
        <v>45351.333333333336</v>
      </c>
      <c r="C2082" t="s">
        <v>487</v>
      </c>
      <c r="D2082">
        <v>17</v>
      </c>
      <c r="E2082" t="s">
        <v>500</v>
      </c>
      <c r="F2082" t="s">
        <v>501</v>
      </c>
      <c r="G2082" t="s">
        <v>502</v>
      </c>
      <c r="H2082" t="str">
        <f t="shared" si="64"/>
        <v>17_2/29/2024 07:00</v>
      </c>
      <c r="I2082" t="str">
        <f t="shared" si="65"/>
        <v>James Allen</v>
      </c>
    </row>
    <row r="2083" spans="1:9" x14ac:dyDescent="0.3">
      <c r="A2083" s="1">
        <v>45351.333333333336</v>
      </c>
      <c r="B2083" s="1">
        <v>45351.354166666664</v>
      </c>
      <c r="C2083" t="s">
        <v>480</v>
      </c>
      <c r="D2083">
        <v>58</v>
      </c>
      <c r="E2083" t="s">
        <v>521</v>
      </c>
      <c r="F2083" t="s">
        <v>522</v>
      </c>
      <c r="G2083" t="s">
        <v>523</v>
      </c>
      <c r="H2083" t="str">
        <f t="shared" si="64"/>
        <v>58_2/29/2024 08:00</v>
      </c>
      <c r="I2083" t="str">
        <f t="shared" si="65"/>
        <v>Annette Fertitta</v>
      </c>
    </row>
    <row r="2084" spans="1:9" x14ac:dyDescent="0.3">
      <c r="A2084" s="1">
        <v>45351.333333333336</v>
      </c>
      <c r="B2084" s="1">
        <v>45351.354166666664</v>
      </c>
      <c r="C2084" t="s">
        <v>487</v>
      </c>
      <c r="D2084">
        <v>272</v>
      </c>
      <c r="E2084" t="s">
        <v>488</v>
      </c>
      <c r="F2084" t="s">
        <v>489</v>
      </c>
      <c r="G2084" t="s">
        <v>490</v>
      </c>
      <c r="H2084" t="str">
        <f t="shared" si="64"/>
        <v>272_2/29/2024 08:00</v>
      </c>
      <c r="I2084" t="str">
        <f t="shared" si="65"/>
        <v>Kelsea Rodriguez</v>
      </c>
    </row>
    <row r="2085" spans="1:9" x14ac:dyDescent="0.3">
      <c r="A2085" s="1">
        <v>45351.333333333336</v>
      </c>
      <c r="B2085" s="1">
        <v>45351.375</v>
      </c>
      <c r="C2085" t="s">
        <v>480</v>
      </c>
      <c r="D2085">
        <v>106</v>
      </c>
      <c r="E2085" t="s">
        <v>484</v>
      </c>
      <c r="F2085" t="s">
        <v>485</v>
      </c>
      <c r="G2085" t="s">
        <v>486</v>
      </c>
      <c r="H2085" t="str">
        <f t="shared" si="64"/>
        <v>106_2/29/2024 08:00</v>
      </c>
      <c r="I2085" t="str">
        <f t="shared" si="65"/>
        <v>Katherine Tyree</v>
      </c>
    </row>
    <row r="2086" spans="1:9" x14ac:dyDescent="0.3">
      <c r="A2086" s="1">
        <v>45351.333333333336</v>
      </c>
      <c r="B2086" s="1">
        <v>45351.375</v>
      </c>
      <c r="C2086" t="s">
        <v>480</v>
      </c>
      <c r="D2086">
        <v>94</v>
      </c>
      <c r="E2086" t="s">
        <v>481</v>
      </c>
      <c r="F2086" t="s">
        <v>482</v>
      </c>
      <c r="G2086" t="s">
        <v>483</v>
      </c>
      <c r="H2086" t="str">
        <f t="shared" si="64"/>
        <v>94_2/29/2024 08:00</v>
      </c>
      <c r="I2086" t="str">
        <f t="shared" si="65"/>
        <v>Robert Crochet</v>
      </c>
    </row>
    <row r="2087" spans="1:9" x14ac:dyDescent="0.3">
      <c r="A2087" s="1">
        <v>45351.333333333336</v>
      </c>
      <c r="B2087" s="1">
        <v>45351.375</v>
      </c>
      <c r="C2087" t="s">
        <v>480</v>
      </c>
      <c r="D2087">
        <v>30</v>
      </c>
      <c r="E2087" t="s">
        <v>509</v>
      </c>
      <c r="F2087" t="s">
        <v>510</v>
      </c>
      <c r="G2087" t="s">
        <v>511</v>
      </c>
      <c r="H2087" t="str">
        <f t="shared" si="64"/>
        <v>30_2/29/2024 08:00</v>
      </c>
      <c r="I2087" t="str">
        <f t="shared" si="65"/>
        <v>Jessica Pittman</v>
      </c>
    </row>
    <row r="2088" spans="1:9" x14ac:dyDescent="0.3">
      <c r="A2088" s="1">
        <v>45351.333333333336</v>
      </c>
      <c r="B2088" s="1">
        <v>45351.375</v>
      </c>
      <c r="C2088" t="s">
        <v>480</v>
      </c>
      <c r="D2088">
        <v>7</v>
      </c>
      <c r="E2088" t="s">
        <v>497</v>
      </c>
      <c r="F2088" t="s">
        <v>498</v>
      </c>
      <c r="G2088" t="s">
        <v>499</v>
      </c>
      <c r="H2088" t="str">
        <f t="shared" si="64"/>
        <v>7_2/29/2024 08:00</v>
      </c>
      <c r="I2088" t="str">
        <f t="shared" si="65"/>
        <v>Christian Litz</v>
      </c>
    </row>
    <row r="2089" spans="1:9" x14ac:dyDescent="0.3">
      <c r="A2089" s="1">
        <v>45351.333333333336</v>
      </c>
      <c r="B2089" s="1">
        <v>45351.375</v>
      </c>
      <c r="C2089" t="s">
        <v>480</v>
      </c>
      <c r="D2089">
        <v>363</v>
      </c>
      <c r="E2089" t="s">
        <v>497</v>
      </c>
      <c r="F2089" t="s">
        <v>498</v>
      </c>
      <c r="G2089" t="s">
        <v>499</v>
      </c>
      <c r="H2089" t="str">
        <f t="shared" si="64"/>
        <v>363_2/29/2024 08:00</v>
      </c>
      <c r="I2089" t="str">
        <f t="shared" si="65"/>
        <v>Christian Litz</v>
      </c>
    </row>
    <row r="2090" spans="1:9" x14ac:dyDescent="0.3">
      <c r="A2090" s="1">
        <v>45351.333333333336</v>
      </c>
      <c r="B2090" s="1">
        <v>45351.375</v>
      </c>
      <c r="C2090" t="s">
        <v>487</v>
      </c>
      <c r="D2090">
        <v>237</v>
      </c>
      <c r="E2090" t="s">
        <v>500</v>
      </c>
      <c r="F2090" t="s">
        <v>501</v>
      </c>
      <c r="G2090" t="s">
        <v>502</v>
      </c>
      <c r="H2090" t="str">
        <f t="shared" si="64"/>
        <v>237_2/29/2024 08:00</v>
      </c>
      <c r="I2090" t="str">
        <f t="shared" si="65"/>
        <v>James Allen</v>
      </c>
    </row>
    <row r="2091" spans="1:9" x14ac:dyDescent="0.3">
      <c r="A2091" s="1">
        <v>45351.333333333336</v>
      </c>
      <c r="B2091" s="1">
        <v>45351.375</v>
      </c>
      <c r="C2091" t="s">
        <v>487</v>
      </c>
      <c r="D2091">
        <v>146</v>
      </c>
      <c r="E2091" t="s">
        <v>500</v>
      </c>
      <c r="F2091" t="s">
        <v>501</v>
      </c>
      <c r="G2091" t="s">
        <v>502</v>
      </c>
      <c r="H2091" t="str">
        <f t="shared" si="64"/>
        <v>146_2/29/2024 08:00</v>
      </c>
      <c r="I2091" t="str">
        <f t="shared" si="65"/>
        <v>James Allen</v>
      </c>
    </row>
    <row r="2092" spans="1:9" x14ac:dyDescent="0.3">
      <c r="A2092" s="1">
        <v>45351.354166666664</v>
      </c>
      <c r="B2092" s="1">
        <v>45351.375</v>
      </c>
      <c r="C2092" t="s">
        <v>480</v>
      </c>
      <c r="D2092">
        <v>160</v>
      </c>
      <c r="E2092" t="s">
        <v>503</v>
      </c>
      <c r="F2092" t="s">
        <v>504</v>
      </c>
      <c r="G2092" t="s">
        <v>505</v>
      </c>
      <c r="H2092" t="str">
        <f t="shared" si="64"/>
        <v>160_2/29/2024 08:30</v>
      </c>
      <c r="I2092" t="str">
        <f t="shared" si="65"/>
        <v>D'Anna Pullen</v>
      </c>
    </row>
    <row r="2093" spans="1:9" x14ac:dyDescent="0.3">
      <c r="A2093" s="1">
        <v>45351.354166666664</v>
      </c>
      <c r="B2093" s="1">
        <v>45351.375</v>
      </c>
      <c r="C2093" t="s">
        <v>480</v>
      </c>
      <c r="D2093">
        <v>335</v>
      </c>
      <c r="E2093" t="s">
        <v>521</v>
      </c>
      <c r="F2093" t="s">
        <v>522</v>
      </c>
      <c r="G2093" t="s">
        <v>523</v>
      </c>
      <c r="H2093" t="str">
        <f t="shared" si="64"/>
        <v>335_2/29/2024 08:30</v>
      </c>
      <c r="I2093" t="str">
        <f t="shared" si="65"/>
        <v>Annette Fertitta</v>
      </c>
    </row>
    <row r="2094" spans="1:9" x14ac:dyDescent="0.3">
      <c r="A2094" s="1">
        <v>45351.354166666664</v>
      </c>
      <c r="B2094" s="1">
        <v>45351.375</v>
      </c>
      <c r="C2094" t="s">
        <v>480</v>
      </c>
      <c r="D2094">
        <v>104</v>
      </c>
      <c r="E2094" t="s">
        <v>506</v>
      </c>
      <c r="F2094" t="s">
        <v>507</v>
      </c>
      <c r="G2094" t="s">
        <v>508</v>
      </c>
      <c r="H2094" t="str">
        <f t="shared" si="64"/>
        <v>104_2/29/2024 08:30</v>
      </c>
      <c r="I2094" t="str">
        <f t="shared" si="65"/>
        <v>Victoria Miley</v>
      </c>
    </row>
    <row r="2095" spans="1:9" x14ac:dyDescent="0.3">
      <c r="A2095" s="1">
        <v>45351.354166666664</v>
      </c>
      <c r="B2095" s="1">
        <v>45351.375</v>
      </c>
      <c r="C2095" t="s">
        <v>487</v>
      </c>
      <c r="D2095">
        <v>307</v>
      </c>
      <c r="E2095" t="s">
        <v>488</v>
      </c>
      <c r="F2095" t="s">
        <v>489</v>
      </c>
      <c r="G2095" t="s">
        <v>490</v>
      </c>
      <c r="H2095" t="str">
        <f t="shared" si="64"/>
        <v>307_2/29/2024 08:30</v>
      </c>
      <c r="I2095" t="str">
        <f t="shared" si="65"/>
        <v>Kelsea Rodriguez</v>
      </c>
    </row>
    <row r="2096" spans="1:9" x14ac:dyDescent="0.3">
      <c r="A2096" s="1">
        <v>45351.375</v>
      </c>
      <c r="B2096" s="1">
        <v>45351.395833333336</v>
      </c>
      <c r="C2096" t="s">
        <v>480</v>
      </c>
      <c r="D2096">
        <v>120</v>
      </c>
      <c r="E2096" t="s">
        <v>521</v>
      </c>
      <c r="F2096" t="s">
        <v>522</v>
      </c>
      <c r="G2096" t="s">
        <v>523</v>
      </c>
      <c r="H2096" t="str">
        <f t="shared" si="64"/>
        <v>120_2/29/2024 09:00</v>
      </c>
      <c r="I2096" t="str">
        <f t="shared" si="65"/>
        <v>Annette Fertitta</v>
      </c>
    </row>
    <row r="2097" spans="1:9" x14ac:dyDescent="0.3">
      <c r="A2097" s="1">
        <v>45351.375</v>
      </c>
      <c r="B2097" s="1">
        <v>45351.395833333336</v>
      </c>
      <c r="C2097" t="s">
        <v>480</v>
      </c>
      <c r="D2097">
        <v>174</v>
      </c>
      <c r="E2097" t="s">
        <v>503</v>
      </c>
      <c r="F2097" t="s">
        <v>504</v>
      </c>
      <c r="G2097" t="s">
        <v>505</v>
      </c>
      <c r="H2097" t="str">
        <f t="shared" si="64"/>
        <v>174_2/29/2024 09:00</v>
      </c>
      <c r="I2097" t="str">
        <f t="shared" si="65"/>
        <v>D'Anna Pullen</v>
      </c>
    </row>
    <row r="2098" spans="1:9" x14ac:dyDescent="0.3">
      <c r="A2098" s="1">
        <v>45351.375</v>
      </c>
      <c r="B2098" s="1">
        <v>45351.395833333336</v>
      </c>
      <c r="C2098" t="s">
        <v>480</v>
      </c>
      <c r="D2098">
        <v>172</v>
      </c>
      <c r="E2098" t="s">
        <v>503</v>
      </c>
      <c r="F2098" t="s">
        <v>504</v>
      </c>
      <c r="G2098" t="s">
        <v>505</v>
      </c>
      <c r="H2098" t="str">
        <f t="shared" si="64"/>
        <v>172_2/29/2024 09:00</v>
      </c>
      <c r="I2098" t="str">
        <f t="shared" si="65"/>
        <v>D'Anna Pullen</v>
      </c>
    </row>
    <row r="2099" spans="1:9" x14ac:dyDescent="0.3">
      <c r="A2099" s="1">
        <v>45351.375</v>
      </c>
      <c r="B2099" s="1">
        <v>45351.416666666664</v>
      </c>
      <c r="C2099" t="s">
        <v>480</v>
      </c>
      <c r="D2099">
        <v>109</v>
      </c>
      <c r="E2099" t="s">
        <v>497</v>
      </c>
      <c r="F2099" t="s">
        <v>498</v>
      </c>
      <c r="G2099" t="s">
        <v>499</v>
      </c>
      <c r="H2099" t="str">
        <f t="shared" si="64"/>
        <v>109_2/29/2024 09:00</v>
      </c>
      <c r="I2099" t="str">
        <f t="shared" si="65"/>
        <v>Christian Litz</v>
      </c>
    </row>
    <row r="2100" spans="1:9" x14ac:dyDescent="0.3">
      <c r="A2100" s="1">
        <v>45351.375</v>
      </c>
      <c r="B2100" s="1">
        <v>45351.416666666664</v>
      </c>
      <c r="C2100" t="s">
        <v>480</v>
      </c>
      <c r="D2100">
        <v>115</v>
      </c>
      <c r="E2100" t="s">
        <v>509</v>
      </c>
      <c r="F2100" t="s">
        <v>510</v>
      </c>
      <c r="G2100" t="s">
        <v>511</v>
      </c>
      <c r="H2100" t="str">
        <f t="shared" si="64"/>
        <v>115_2/29/2024 09:00</v>
      </c>
      <c r="I2100" t="str">
        <f t="shared" si="65"/>
        <v>Jessica Pittman</v>
      </c>
    </row>
    <row r="2101" spans="1:9" x14ac:dyDescent="0.3">
      <c r="A2101" s="1">
        <v>45351.375</v>
      </c>
      <c r="B2101" s="1">
        <v>45351.416666666664</v>
      </c>
      <c r="C2101" t="s">
        <v>487</v>
      </c>
      <c r="D2101">
        <v>206</v>
      </c>
      <c r="E2101" t="s">
        <v>488</v>
      </c>
      <c r="F2101" t="s">
        <v>489</v>
      </c>
      <c r="G2101" t="s">
        <v>490</v>
      </c>
      <c r="H2101" t="str">
        <f t="shared" si="64"/>
        <v>206_2/29/2024 09:00</v>
      </c>
      <c r="I2101" t="str">
        <f t="shared" si="65"/>
        <v>Kelsea Rodriguez</v>
      </c>
    </row>
    <row r="2102" spans="1:9" x14ac:dyDescent="0.3">
      <c r="A2102" s="1">
        <v>45351.375</v>
      </c>
      <c r="B2102" s="1">
        <v>45351.416666666664</v>
      </c>
      <c r="C2102" t="s">
        <v>487</v>
      </c>
      <c r="D2102">
        <v>232</v>
      </c>
      <c r="E2102" t="s">
        <v>500</v>
      </c>
      <c r="F2102" t="s">
        <v>501</v>
      </c>
      <c r="G2102" t="s">
        <v>502</v>
      </c>
      <c r="H2102" t="str">
        <f t="shared" si="64"/>
        <v>232_2/29/2024 09:00</v>
      </c>
      <c r="I2102" t="str">
        <f t="shared" si="65"/>
        <v>James Allen</v>
      </c>
    </row>
    <row r="2103" spans="1:9" x14ac:dyDescent="0.3">
      <c r="A2103" s="1">
        <v>45351.395833333336</v>
      </c>
      <c r="B2103" s="1">
        <v>45351.416666666664</v>
      </c>
      <c r="C2103" t="s">
        <v>480</v>
      </c>
      <c r="D2103">
        <v>82</v>
      </c>
      <c r="E2103" t="s">
        <v>503</v>
      </c>
      <c r="F2103" t="s">
        <v>504</v>
      </c>
      <c r="G2103" t="s">
        <v>505</v>
      </c>
      <c r="H2103" t="str">
        <f t="shared" si="64"/>
        <v>82_2/29/2024 09:30</v>
      </c>
      <c r="I2103" t="str">
        <f t="shared" si="65"/>
        <v>D'Anna Pullen</v>
      </c>
    </row>
    <row r="2104" spans="1:9" x14ac:dyDescent="0.3">
      <c r="A2104" s="1">
        <v>45351.395833333336</v>
      </c>
      <c r="B2104" s="1">
        <v>45351.416666666664</v>
      </c>
      <c r="C2104" t="s">
        <v>480</v>
      </c>
      <c r="D2104">
        <v>209</v>
      </c>
      <c r="E2104" t="s">
        <v>506</v>
      </c>
      <c r="F2104" t="s">
        <v>507</v>
      </c>
      <c r="G2104" t="s">
        <v>508</v>
      </c>
      <c r="H2104" t="str">
        <f t="shared" si="64"/>
        <v>209_2/29/2024 09:30</v>
      </c>
      <c r="I2104" t="str">
        <f t="shared" si="65"/>
        <v>Victoria Miley</v>
      </c>
    </row>
    <row r="2105" spans="1:9" x14ac:dyDescent="0.3">
      <c r="A2105" s="1">
        <v>45351.395833333336</v>
      </c>
      <c r="B2105" s="1">
        <v>45351.416666666664</v>
      </c>
      <c r="C2105" t="s">
        <v>480</v>
      </c>
      <c r="D2105">
        <v>179</v>
      </c>
      <c r="E2105" t="s">
        <v>521</v>
      </c>
      <c r="F2105" t="s">
        <v>522</v>
      </c>
      <c r="G2105" t="s">
        <v>523</v>
      </c>
      <c r="H2105" t="str">
        <f t="shared" si="64"/>
        <v>179_2/29/2024 09:30</v>
      </c>
      <c r="I2105" t="str">
        <f t="shared" si="65"/>
        <v>Annette Fertitta</v>
      </c>
    </row>
    <row r="2106" spans="1:9" x14ac:dyDescent="0.3">
      <c r="A2106" s="1">
        <v>45351.416666666664</v>
      </c>
      <c r="B2106" s="1">
        <v>45351.4375</v>
      </c>
      <c r="C2106" t="s">
        <v>480</v>
      </c>
      <c r="D2106">
        <v>130</v>
      </c>
      <c r="E2106" t="s">
        <v>503</v>
      </c>
      <c r="F2106" t="s">
        <v>504</v>
      </c>
      <c r="G2106" t="s">
        <v>505</v>
      </c>
      <c r="H2106" t="str">
        <f t="shared" si="64"/>
        <v>130_2/29/2024 10:00</v>
      </c>
      <c r="I2106" t="str">
        <f t="shared" si="65"/>
        <v>D'Anna Pullen</v>
      </c>
    </row>
    <row r="2107" spans="1:9" x14ac:dyDescent="0.3">
      <c r="A2107" s="1">
        <v>45351.416666666664</v>
      </c>
      <c r="B2107" s="1">
        <v>45351.4375</v>
      </c>
      <c r="C2107" t="s">
        <v>480</v>
      </c>
      <c r="D2107">
        <v>55</v>
      </c>
      <c r="E2107" t="s">
        <v>506</v>
      </c>
      <c r="F2107" t="s">
        <v>507</v>
      </c>
      <c r="G2107" t="s">
        <v>508</v>
      </c>
      <c r="H2107" t="str">
        <f t="shared" si="64"/>
        <v>55_2/29/2024 10:00</v>
      </c>
      <c r="I2107" t="str">
        <f t="shared" si="65"/>
        <v>Victoria Miley</v>
      </c>
    </row>
    <row r="2108" spans="1:9" x14ac:dyDescent="0.3">
      <c r="A2108" s="1">
        <v>45351.416666666664</v>
      </c>
      <c r="B2108" s="1">
        <v>45351.4375</v>
      </c>
      <c r="C2108" t="s">
        <v>480</v>
      </c>
      <c r="D2108">
        <v>54</v>
      </c>
      <c r="E2108" t="s">
        <v>518</v>
      </c>
      <c r="F2108" t="s">
        <v>519</v>
      </c>
      <c r="G2108" t="s">
        <v>520</v>
      </c>
      <c r="H2108" t="str">
        <f t="shared" si="64"/>
        <v>54_2/29/2024 10:00</v>
      </c>
      <c r="I2108" t="str">
        <f t="shared" si="65"/>
        <v>Heidi Molaison</v>
      </c>
    </row>
    <row r="2109" spans="1:9" x14ac:dyDescent="0.3">
      <c r="A2109" s="1">
        <v>45351.416666666664</v>
      </c>
      <c r="B2109" s="1">
        <v>45351.4375</v>
      </c>
      <c r="C2109" t="s">
        <v>480</v>
      </c>
      <c r="D2109">
        <v>25</v>
      </c>
      <c r="E2109" t="s">
        <v>521</v>
      </c>
      <c r="F2109" t="s">
        <v>522</v>
      </c>
      <c r="G2109" t="s">
        <v>523</v>
      </c>
      <c r="H2109" t="str">
        <f t="shared" si="64"/>
        <v>25_2/29/2024 10:00</v>
      </c>
      <c r="I2109" t="str">
        <f t="shared" si="65"/>
        <v>Annette Fertitta</v>
      </c>
    </row>
    <row r="2110" spans="1:9" x14ac:dyDescent="0.3">
      <c r="A2110" s="1">
        <v>45351.416666666664</v>
      </c>
      <c r="B2110" s="1">
        <v>45351.4375</v>
      </c>
      <c r="C2110" t="s">
        <v>480</v>
      </c>
      <c r="D2110">
        <v>317</v>
      </c>
      <c r="E2110" t="s">
        <v>503</v>
      </c>
      <c r="F2110" t="s">
        <v>504</v>
      </c>
      <c r="G2110" t="s">
        <v>505</v>
      </c>
      <c r="H2110" t="str">
        <f t="shared" si="64"/>
        <v>317_2/29/2024 10:00</v>
      </c>
      <c r="I2110" t="str">
        <f t="shared" si="65"/>
        <v>D'Anna Pullen</v>
      </c>
    </row>
    <row r="2111" spans="1:9" x14ac:dyDescent="0.3">
      <c r="A2111" s="1">
        <v>45351.416666666664</v>
      </c>
      <c r="B2111" s="1">
        <v>45351.458333333336</v>
      </c>
      <c r="C2111" t="s">
        <v>480</v>
      </c>
      <c r="D2111">
        <v>129</v>
      </c>
      <c r="E2111" t="s">
        <v>497</v>
      </c>
      <c r="F2111" t="s">
        <v>498</v>
      </c>
      <c r="G2111" t="s">
        <v>499</v>
      </c>
      <c r="H2111" t="str">
        <f t="shared" si="64"/>
        <v>129_2/29/2024 10:00</v>
      </c>
      <c r="I2111" t="str">
        <f t="shared" si="65"/>
        <v>Christian Litz</v>
      </c>
    </row>
    <row r="2112" spans="1:9" x14ac:dyDescent="0.3">
      <c r="A2112" s="1">
        <v>45351.416666666664</v>
      </c>
      <c r="B2112" s="1">
        <v>45351.458333333336</v>
      </c>
      <c r="C2112" t="s">
        <v>480</v>
      </c>
      <c r="D2112">
        <v>276</v>
      </c>
      <c r="E2112" t="s">
        <v>484</v>
      </c>
      <c r="F2112" t="s">
        <v>485</v>
      </c>
      <c r="G2112" t="s">
        <v>486</v>
      </c>
      <c r="H2112" t="str">
        <f t="shared" si="64"/>
        <v>276_2/29/2024 10:00</v>
      </c>
      <c r="I2112" t="str">
        <f t="shared" si="65"/>
        <v>Katherine Tyree</v>
      </c>
    </row>
    <row r="2113" spans="1:9" x14ac:dyDescent="0.3">
      <c r="A2113" s="1">
        <v>45351.416666666664</v>
      </c>
      <c r="B2113" s="1">
        <v>45351.458333333336</v>
      </c>
      <c r="C2113" t="s">
        <v>480</v>
      </c>
      <c r="D2113">
        <v>28</v>
      </c>
      <c r="E2113" t="s">
        <v>509</v>
      </c>
      <c r="F2113" t="s">
        <v>510</v>
      </c>
      <c r="G2113" t="s">
        <v>511</v>
      </c>
      <c r="H2113" t="str">
        <f t="shared" si="64"/>
        <v>28_2/29/2024 10:00</v>
      </c>
      <c r="I2113" t="str">
        <f t="shared" si="65"/>
        <v>Jessica Pittman</v>
      </c>
    </row>
    <row r="2114" spans="1:9" x14ac:dyDescent="0.3">
      <c r="A2114" s="1">
        <v>45351.416666666664</v>
      </c>
      <c r="B2114" s="1">
        <v>45351.458333333336</v>
      </c>
      <c r="C2114" t="s">
        <v>480</v>
      </c>
      <c r="D2114">
        <v>241</v>
      </c>
      <c r="E2114" t="s">
        <v>509</v>
      </c>
      <c r="F2114" t="s">
        <v>510</v>
      </c>
      <c r="G2114" t="s">
        <v>511</v>
      </c>
      <c r="H2114" t="str">
        <f t="shared" si="64"/>
        <v>241_2/29/2024 10:00</v>
      </c>
      <c r="I2114" t="str">
        <f t="shared" si="65"/>
        <v>Jessica Pittman</v>
      </c>
    </row>
    <row r="2115" spans="1:9" x14ac:dyDescent="0.3">
      <c r="A2115" s="1">
        <v>45351.416666666664</v>
      </c>
      <c r="B2115" s="1">
        <v>45351.458333333336</v>
      </c>
      <c r="C2115" t="s">
        <v>480</v>
      </c>
      <c r="D2115">
        <v>290</v>
      </c>
      <c r="E2115" t="s">
        <v>481</v>
      </c>
      <c r="F2115" t="s">
        <v>482</v>
      </c>
      <c r="G2115" t="s">
        <v>483</v>
      </c>
      <c r="H2115" t="str">
        <f t="shared" ref="H2115:H2178" si="66">D2115&amp;"_"&amp;TEXT(A2115,"m/d/yyyy hh:mm")</f>
        <v>290_2/29/2024 10:00</v>
      </c>
      <c r="I2115" t="str">
        <f t="shared" si="65"/>
        <v>Robert Crochet</v>
      </c>
    </row>
    <row r="2116" spans="1:9" x14ac:dyDescent="0.3">
      <c r="A2116" s="1">
        <v>45351.416666666664</v>
      </c>
      <c r="B2116" s="1">
        <v>45351.458333333336</v>
      </c>
      <c r="C2116" t="s">
        <v>480</v>
      </c>
      <c r="D2116">
        <v>318</v>
      </c>
      <c r="E2116" t="s">
        <v>484</v>
      </c>
      <c r="F2116" t="s">
        <v>485</v>
      </c>
      <c r="G2116" t="s">
        <v>486</v>
      </c>
      <c r="H2116" t="str">
        <f t="shared" si="66"/>
        <v>318_2/29/2024 10:00</v>
      </c>
      <c r="I2116" t="str">
        <f t="shared" ref="I2116:I2179" si="67">F2116&amp;" "&amp;G2116</f>
        <v>Katherine Tyree</v>
      </c>
    </row>
    <row r="2117" spans="1:9" x14ac:dyDescent="0.3">
      <c r="A2117" s="1">
        <v>45351.416666666664</v>
      </c>
      <c r="B2117" s="1">
        <v>45351.458333333336</v>
      </c>
      <c r="C2117" t="s">
        <v>480</v>
      </c>
      <c r="D2117">
        <v>322</v>
      </c>
      <c r="E2117" t="s">
        <v>497</v>
      </c>
      <c r="F2117" t="s">
        <v>498</v>
      </c>
      <c r="G2117" t="s">
        <v>499</v>
      </c>
      <c r="H2117" t="str">
        <f t="shared" si="66"/>
        <v>322_2/29/2024 10:00</v>
      </c>
      <c r="I2117" t="str">
        <f t="shared" si="67"/>
        <v>Christian Litz</v>
      </c>
    </row>
    <row r="2118" spans="1:9" x14ac:dyDescent="0.3">
      <c r="A2118" s="1">
        <v>45351.416666666664</v>
      </c>
      <c r="B2118" s="1">
        <v>45351.458333333336</v>
      </c>
      <c r="C2118" t="s">
        <v>487</v>
      </c>
      <c r="D2118">
        <v>108</v>
      </c>
      <c r="E2118" t="s">
        <v>500</v>
      </c>
      <c r="F2118" t="s">
        <v>501</v>
      </c>
      <c r="G2118" t="s">
        <v>502</v>
      </c>
      <c r="H2118" t="str">
        <f t="shared" si="66"/>
        <v>108_2/29/2024 10:00</v>
      </c>
      <c r="I2118" t="str">
        <f t="shared" si="67"/>
        <v>James Allen</v>
      </c>
    </row>
    <row r="2119" spans="1:9" x14ac:dyDescent="0.3">
      <c r="A2119" s="1">
        <v>45351.416666666664</v>
      </c>
      <c r="B2119" s="1">
        <v>45351.458333333336</v>
      </c>
      <c r="C2119" t="s">
        <v>487</v>
      </c>
      <c r="D2119">
        <v>302</v>
      </c>
      <c r="E2119" t="s">
        <v>500</v>
      </c>
      <c r="F2119" t="s">
        <v>501</v>
      </c>
      <c r="G2119" t="s">
        <v>502</v>
      </c>
      <c r="H2119" t="str">
        <f t="shared" si="66"/>
        <v>302_2/29/2024 10:00</v>
      </c>
      <c r="I2119" t="str">
        <f t="shared" si="67"/>
        <v>James Allen</v>
      </c>
    </row>
    <row r="2120" spans="1:9" x14ac:dyDescent="0.3">
      <c r="A2120" s="1">
        <v>45351.416666666664</v>
      </c>
      <c r="B2120" s="1">
        <v>45351.458333333336</v>
      </c>
      <c r="C2120" t="s">
        <v>487</v>
      </c>
      <c r="D2120">
        <v>1</v>
      </c>
      <c r="E2120" t="s">
        <v>488</v>
      </c>
      <c r="F2120" t="s">
        <v>489</v>
      </c>
      <c r="G2120" t="s">
        <v>490</v>
      </c>
      <c r="H2120" t="str">
        <f t="shared" si="66"/>
        <v>1_2/29/2024 10:00</v>
      </c>
      <c r="I2120" t="str">
        <f t="shared" si="67"/>
        <v>Kelsea Rodriguez</v>
      </c>
    </row>
    <row r="2121" spans="1:9" x14ac:dyDescent="0.3">
      <c r="A2121" s="1">
        <v>45351.4375</v>
      </c>
      <c r="B2121" s="1">
        <v>45351.458333333336</v>
      </c>
      <c r="C2121" t="s">
        <v>480</v>
      </c>
      <c r="D2121">
        <v>289</v>
      </c>
      <c r="E2121" t="s">
        <v>503</v>
      </c>
      <c r="F2121" t="s">
        <v>504</v>
      </c>
      <c r="G2121" t="s">
        <v>505</v>
      </c>
      <c r="H2121" t="str">
        <f t="shared" si="66"/>
        <v>289_2/29/2024 10:30</v>
      </c>
      <c r="I2121" t="str">
        <f t="shared" si="67"/>
        <v>D'Anna Pullen</v>
      </c>
    </row>
    <row r="2122" spans="1:9" x14ac:dyDescent="0.3">
      <c r="A2122" s="1">
        <v>45351.4375</v>
      </c>
      <c r="B2122" s="1">
        <v>45351.458333333336</v>
      </c>
      <c r="C2122" t="s">
        <v>480</v>
      </c>
      <c r="D2122">
        <v>277</v>
      </c>
      <c r="E2122" t="s">
        <v>506</v>
      </c>
      <c r="F2122" t="s">
        <v>507</v>
      </c>
      <c r="G2122" t="s">
        <v>508</v>
      </c>
      <c r="H2122" t="str">
        <f t="shared" si="66"/>
        <v>277_2/29/2024 10:30</v>
      </c>
      <c r="I2122" t="str">
        <f t="shared" si="67"/>
        <v>Victoria Miley</v>
      </c>
    </row>
    <row r="2123" spans="1:9" x14ac:dyDescent="0.3">
      <c r="A2123" s="1">
        <v>45351.4375</v>
      </c>
      <c r="B2123" s="1">
        <v>45351.458333333336</v>
      </c>
      <c r="C2123" t="s">
        <v>480</v>
      </c>
      <c r="D2123">
        <v>54</v>
      </c>
      <c r="E2123" t="s">
        <v>521</v>
      </c>
      <c r="F2123" t="s">
        <v>522</v>
      </c>
      <c r="G2123" t="s">
        <v>523</v>
      </c>
      <c r="H2123" t="str">
        <f t="shared" si="66"/>
        <v>54_2/29/2024 10:30</v>
      </c>
      <c r="I2123" t="str">
        <f t="shared" si="67"/>
        <v>Annette Fertitta</v>
      </c>
    </row>
    <row r="2124" spans="1:9" x14ac:dyDescent="0.3">
      <c r="A2124" s="1">
        <v>45351.4375</v>
      </c>
      <c r="B2124" s="1">
        <v>45351.458333333336</v>
      </c>
      <c r="C2124" t="s">
        <v>480</v>
      </c>
      <c r="D2124">
        <v>55</v>
      </c>
      <c r="E2124" t="s">
        <v>518</v>
      </c>
      <c r="F2124" t="s">
        <v>519</v>
      </c>
      <c r="G2124" t="s">
        <v>520</v>
      </c>
      <c r="H2124" t="str">
        <f t="shared" si="66"/>
        <v>55_2/29/2024 10:30</v>
      </c>
      <c r="I2124" t="str">
        <f t="shared" si="67"/>
        <v>Heidi Molaison</v>
      </c>
    </row>
    <row r="2125" spans="1:9" x14ac:dyDescent="0.3">
      <c r="A2125" s="1">
        <v>45351.458333333336</v>
      </c>
      <c r="B2125" s="1">
        <v>45351.479166666664</v>
      </c>
      <c r="C2125" t="s">
        <v>480</v>
      </c>
      <c r="D2125">
        <v>136</v>
      </c>
      <c r="E2125" t="s">
        <v>506</v>
      </c>
      <c r="F2125" t="s">
        <v>507</v>
      </c>
      <c r="G2125" t="s">
        <v>508</v>
      </c>
      <c r="H2125" t="str">
        <f t="shared" si="66"/>
        <v>136_2/29/2024 11:00</v>
      </c>
      <c r="I2125" t="str">
        <f t="shared" si="67"/>
        <v>Victoria Miley</v>
      </c>
    </row>
    <row r="2126" spans="1:9" x14ac:dyDescent="0.3">
      <c r="A2126" s="1">
        <v>45351.458333333336</v>
      </c>
      <c r="B2126" s="1">
        <v>45351.479166666664</v>
      </c>
      <c r="C2126" t="s">
        <v>480</v>
      </c>
      <c r="D2126">
        <v>215</v>
      </c>
      <c r="E2126" t="s">
        <v>503</v>
      </c>
      <c r="F2126" t="s">
        <v>504</v>
      </c>
      <c r="G2126" t="s">
        <v>505</v>
      </c>
      <c r="H2126" t="str">
        <f t="shared" si="66"/>
        <v>215_2/29/2024 11:00</v>
      </c>
      <c r="I2126" t="str">
        <f t="shared" si="67"/>
        <v>D'Anna Pullen</v>
      </c>
    </row>
    <row r="2127" spans="1:9" x14ac:dyDescent="0.3">
      <c r="A2127" s="1">
        <v>45351.458333333336</v>
      </c>
      <c r="B2127" s="1">
        <v>45351.479166666664</v>
      </c>
      <c r="C2127" t="s">
        <v>480</v>
      </c>
      <c r="D2127">
        <v>9</v>
      </c>
      <c r="E2127" t="s">
        <v>518</v>
      </c>
      <c r="F2127" t="s">
        <v>519</v>
      </c>
      <c r="G2127" t="s">
        <v>520</v>
      </c>
      <c r="H2127" t="str">
        <f t="shared" si="66"/>
        <v>9_2/29/2024 11:00</v>
      </c>
      <c r="I2127" t="str">
        <f t="shared" si="67"/>
        <v>Heidi Molaison</v>
      </c>
    </row>
    <row r="2128" spans="1:9" x14ac:dyDescent="0.3">
      <c r="A2128" s="1">
        <v>45351.458333333336</v>
      </c>
      <c r="B2128" s="1">
        <v>45351.479166666664</v>
      </c>
      <c r="C2128" t="s">
        <v>480</v>
      </c>
      <c r="D2128">
        <v>240</v>
      </c>
      <c r="E2128" t="s">
        <v>521</v>
      </c>
      <c r="F2128" t="s">
        <v>522</v>
      </c>
      <c r="G2128" t="s">
        <v>523</v>
      </c>
      <c r="H2128" t="str">
        <f t="shared" si="66"/>
        <v>240_2/29/2024 11:00</v>
      </c>
      <c r="I2128" t="str">
        <f t="shared" si="67"/>
        <v>Annette Fertitta</v>
      </c>
    </row>
    <row r="2129" spans="1:9" x14ac:dyDescent="0.3">
      <c r="A2129" s="1">
        <v>45351.458333333336</v>
      </c>
      <c r="B2129" s="1">
        <v>45351.5</v>
      </c>
      <c r="C2129" t="s">
        <v>480</v>
      </c>
      <c r="D2129">
        <v>107</v>
      </c>
      <c r="E2129" t="s">
        <v>481</v>
      </c>
      <c r="F2129" t="s">
        <v>482</v>
      </c>
      <c r="G2129" t="s">
        <v>483</v>
      </c>
      <c r="H2129" t="str">
        <f t="shared" si="66"/>
        <v>107_2/29/2024 11:00</v>
      </c>
      <c r="I2129" t="str">
        <f t="shared" si="67"/>
        <v>Robert Crochet</v>
      </c>
    </row>
    <row r="2130" spans="1:9" x14ac:dyDescent="0.3">
      <c r="A2130" s="1">
        <v>45351.458333333336</v>
      </c>
      <c r="B2130" s="1">
        <v>45351.5</v>
      </c>
      <c r="C2130" t="s">
        <v>480</v>
      </c>
      <c r="D2130">
        <v>182</v>
      </c>
      <c r="E2130" t="s">
        <v>509</v>
      </c>
      <c r="F2130" t="s">
        <v>510</v>
      </c>
      <c r="G2130" t="s">
        <v>511</v>
      </c>
      <c r="H2130" t="str">
        <f t="shared" si="66"/>
        <v>182_2/29/2024 11:00</v>
      </c>
      <c r="I2130" t="str">
        <f t="shared" si="67"/>
        <v>Jessica Pittman</v>
      </c>
    </row>
    <row r="2131" spans="1:9" x14ac:dyDescent="0.3">
      <c r="A2131" s="1">
        <v>45351.458333333336</v>
      </c>
      <c r="B2131" s="1">
        <v>45351.5</v>
      </c>
      <c r="C2131" t="s">
        <v>480</v>
      </c>
      <c r="D2131">
        <v>183</v>
      </c>
      <c r="E2131" t="s">
        <v>509</v>
      </c>
      <c r="F2131" t="s">
        <v>510</v>
      </c>
      <c r="G2131" t="s">
        <v>511</v>
      </c>
      <c r="H2131" t="str">
        <f t="shared" si="66"/>
        <v>183_2/29/2024 11:00</v>
      </c>
      <c r="I2131" t="str">
        <f t="shared" si="67"/>
        <v>Jessica Pittman</v>
      </c>
    </row>
    <row r="2132" spans="1:9" x14ac:dyDescent="0.3">
      <c r="A2132" s="1">
        <v>45351.458333333336</v>
      </c>
      <c r="B2132" s="1">
        <v>45351.5</v>
      </c>
      <c r="C2132" t="s">
        <v>480</v>
      </c>
      <c r="D2132">
        <v>43</v>
      </c>
      <c r="E2132" t="s">
        <v>481</v>
      </c>
      <c r="F2132" t="s">
        <v>482</v>
      </c>
      <c r="G2132" t="s">
        <v>483</v>
      </c>
      <c r="H2132" t="str">
        <f t="shared" si="66"/>
        <v>43_2/29/2024 11:00</v>
      </c>
      <c r="I2132" t="str">
        <f t="shared" si="67"/>
        <v>Robert Crochet</v>
      </c>
    </row>
    <row r="2133" spans="1:9" x14ac:dyDescent="0.3">
      <c r="A2133" s="1">
        <v>45351.458333333336</v>
      </c>
      <c r="B2133" s="1">
        <v>45351.5</v>
      </c>
      <c r="C2133" t="s">
        <v>487</v>
      </c>
      <c r="D2133">
        <v>13</v>
      </c>
      <c r="E2133" t="s">
        <v>500</v>
      </c>
      <c r="F2133" t="s">
        <v>501</v>
      </c>
      <c r="G2133" t="s">
        <v>502</v>
      </c>
      <c r="H2133" t="str">
        <f t="shared" si="66"/>
        <v>13_2/29/2024 11:00</v>
      </c>
      <c r="I2133" t="str">
        <f t="shared" si="67"/>
        <v>James Allen</v>
      </c>
    </row>
    <row r="2134" spans="1:9" x14ac:dyDescent="0.3">
      <c r="A2134" s="1">
        <v>45351.458333333336</v>
      </c>
      <c r="B2134" s="1">
        <v>45351.5</v>
      </c>
      <c r="C2134" t="s">
        <v>487</v>
      </c>
      <c r="D2134">
        <v>35</v>
      </c>
      <c r="E2134" t="s">
        <v>500</v>
      </c>
      <c r="F2134" t="s">
        <v>501</v>
      </c>
      <c r="G2134" t="s">
        <v>502</v>
      </c>
      <c r="H2134" t="str">
        <f t="shared" si="66"/>
        <v>35_2/29/2024 11:00</v>
      </c>
      <c r="I2134" t="str">
        <f t="shared" si="67"/>
        <v>James Allen</v>
      </c>
    </row>
    <row r="2135" spans="1:9" x14ac:dyDescent="0.3">
      <c r="A2135" s="1">
        <v>45351.479166666664</v>
      </c>
      <c r="B2135" s="1">
        <v>45351.5</v>
      </c>
      <c r="C2135" t="s">
        <v>480</v>
      </c>
      <c r="D2135">
        <v>208</v>
      </c>
      <c r="E2135" t="s">
        <v>506</v>
      </c>
      <c r="F2135" t="s">
        <v>507</v>
      </c>
      <c r="G2135" t="s">
        <v>508</v>
      </c>
      <c r="H2135" t="str">
        <f t="shared" si="66"/>
        <v>208_2/29/2024 11:30</v>
      </c>
      <c r="I2135" t="str">
        <f t="shared" si="67"/>
        <v>Victoria Miley</v>
      </c>
    </row>
    <row r="2136" spans="1:9" x14ac:dyDescent="0.3">
      <c r="A2136" s="1">
        <v>45351.479166666664</v>
      </c>
      <c r="B2136" s="1">
        <v>45351.5</v>
      </c>
      <c r="C2136" t="s">
        <v>480</v>
      </c>
      <c r="D2136">
        <v>9</v>
      </c>
      <c r="E2136" t="s">
        <v>521</v>
      </c>
      <c r="F2136" t="s">
        <v>522</v>
      </c>
      <c r="G2136" t="s">
        <v>523</v>
      </c>
      <c r="H2136" t="str">
        <f t="shared" si="66"/>
        <v>9_2/29/2024 11:30</v>
      </c>
      <c r="I2136" t="str">
        <f t="shared" si="67"/>
        <v>Annette Fertitta</v>
      </c>
    </row>
    <row r="2137" spans="1:9" x14ac:dyDescent="0.3">
      <c r="A2137" s="1">
        <v>45351.479166666664</v>
      </c>
      <c r="B2137" s="1">
        <v>45351.5</v>
      </c>
      <c r="C2137" t="s">
        <v>480</v>
      </c>
      <c r="D2137">
        <v>76</v>
      </c>
      <c r="E2137" t="s">
        <v>518</v>
      </c>
      <c r="F2137" t="s">
        <v>519</v>
      </c>
      <c r="G2137" t="s">
        <v>520</v>
      </c>
      <c r="H2137" t="str">
        <f t="shared" si="66"/>
        <v>76_2/29/2024 11:30</v>
      </c>
      <c r="I2137" t="str">
        <f t="shared" si="67"/>
        <v>Heidi Molaison</v>
      </c>
    </row>
    <row r="2138" spans="1:9" x14ac:dyDescent="0.3">
      <c r="A2138" s="1">
        <v>45351.479166666664</v>
      </c>
      <c r="B2138" s="1">
        <v>45351.5</v>
      </c>
      <c r="C2138" t="s">
        <v>487</v>
      </c>
      <c r="D2138">
        <v>284</v>
      </c>
      <c r="E2138" t="s">
        <v>494</v>
      </c>
      <c r="F2138" t="s">
        <v>495</v>
      </c>
      <c r="G2138" t="s">
        <v>496</v>
      </c>
      <c r="H2138" t="str">
        <f t="shared" si="66"/>
        <v>284_2/29/2024 11:30</v>
      </c>
      <c r="I2138" t="str">
        <f t="shared" si="67"/>
        <v>Kelli Cruthirds</v>
      </c>
    </row>
    <row r="2139" spans="1:9" x14ac:dyDescent="0.3">
      <c r="A2139" s="1">
        <v>45351.541666666664</v>
      </c>
      <c r="B2139" s="1">
        <v>45351.5625</v>
      </c>
      <c r="C2139" t="s">
        <v>480</v>
      </c>
      <c r="D2139">
        <v>167</v>
      </c>
      <c r="E2139" t="s">
        <v>503</v>
      </c>
      <c r="F2139" t="s">
        <v>504</v>
      </c>
      <c r="G2139" t="s">
        <v>505</v>
      </c>
      <c r="H2139" t="str">
        <f t="shared" si="66"/>
        <v>167_2/29/2024 13:00</v>
      </c>
      <c r="I2139" t="str">
        <f t="shared" si="67"/>
        <v>D'Anna Pullen</v>
      </c>
    </row>
    <row r="2140" spans="1:9" x14ac:dyDescent="0.3">
      <c r="A2140" s="1">
        <v>45351.541666666664</v>
      </c>
      <c r="B2140" s="1">
        <v>45351.5625</v>
      </c>
      <c r="C2140" t="s">
        <v>480</v>
      </c>
      <c r="D2140">
        <v>203</v>
      </c>
      <c r="E2140" t="s">
        <v>506</v>
      </c>
      <c r="F2140" t="s">
        <v>507</v>
      </c>
      <c r="G2140" t="s">
        <v>508</v>
      </c>
      <c r="H2140" t="str">
        <f t="shared" si="66"/>
        <v>203_2/29/2024 13:00</v>
      </c>
      <c r="I2140" t="str">
        <f t="shared" si="67"/>
        <v>Victoria Miley</v>
      </c>
    </row>
    <row r="2141" spans="1:9" x14ac:dyDescent="0.3">
      <c r="A2141" s="1">
        <v>45351.541666666664</v>
      </c>
      <c r="B2141" s="1">
        <v>45351.5625</v>
      </c>
      <c r="C2141" t="s">
        <v>480</v>
      </c>
      <c r="D2141">
        <v>299</v>
      </c>
      <c r="E2141" t="s">
        <v>518</v>
      </c>
      <c r="F2141" t="s">
        <v>519</v>
      </c>
      <c r="G2141" t="s">
        <v>520</v>
      </c>
      <c r="H2141" t="str">
        <f t="shared" si="66"/>
        <v>299_2/29/2024 13:00</v>
      </c>
      <c r="I2141" t="str">
        <f t="shared" si="67"/>
        <v>Heidi Molaison</v>
      </c>
    </row>
    <row r="2142" spans="1:9" x14ac:dyDescent="0.3">
      <c r="A2142" s="1">
        <v>45351.541666666664</v>
      </c>
      <c r="B2142" s="1">
        <v>45351.583333333336</v>
      </c>
      <c r="C2142" t="s">
        <v>480</v>
      </c>
      <c r="D2142">
        <v>178</v>
      </c>
      <c r="E2142" t="s">
        <v>497</v>
      </c>
      <c r="F2142" t="s">
        <v>498</v>
      </c>
      <c r="G2142" t="s">
        <v>499</v>
      </c>
      <c r="H2142" t="str">
        <f t="shared" si="66"/>
        <v>178_2/29/2024 13:00</v>
      </c>
      <c r="I2142" t="str">
        <f t="shared" si="67"/>
        <v>Christian Litz</v>
      </c>
    </row>
    <row r="2143" spans="1:9" x14ac:dyDescent="0.3">
      <c r="A2143" s="1">
        <v>45351.541666666664</v>
      </c>
      <c r="B2143" s="1">
        <v>45351.583333333336</v>
      </c>
      <c r="C2143" t="s">
        <v>480</v>
      </c>
      <c r="D2143">
        <v>319</v>
      </c>
      <c r="E2143" t="s">
        <v>484</v>
      </c>
      <c r="F2143" t="s">
        <v>485</v>
      </c>
      <c r="G2143" t="s">
        <v>486</v>
      </c>
      <c r="H2143" t="str">
        <f t="shared" si="66"/>
        <v>319_2/29/2024 13:00</v>
      </c>
      <c r="I2143" t="str">
        <f t="shared" si="67"/>
        <v>Katherine Tyree</v>
      </c>
    </row>
    <row r="2144" spans="1:9" x14ac:dyDescent="0.3">
      <c r="A2144" s="1">
        <v>45351.541666666664</v>
      </c>
      <c r="B2144" s="1">
        <v>45351.583333333336</v>
      </c>
      <c r="C2144" t="s">
        <v>480</v>
      </c>
      <c r="D2144">
        <v>298</v>
      </c>
      <c r="E2144" t="s">
        <v>484</v>
      </c>
      <c r="F2144" t="s">
        <v>485</v>
      </c>
      <c r="G2144" t="s">
        <v>486</v>
      </c>
      <c r="H2144" t="str">
        <f t="shared" si="66"/>
        <v>298_2/29/2024 13:00</v>
      </c>
      <c r="I2144" t="str">
        <f t="shared" si="67"/>
        <v>Katherine Tyree</v>
      </c>
    </row>
    <row r="2145" spans="1:9" x14ac:dyDescent="0.3">
      <c r="A2145" s="1">
        <v>45351.541666666664</v>
      </c>
      <c r="B2145" s="1">
        <v>45351.583333333336</v>
      </c>
      <c r="C2145" t="s">
        <v>480</v>
      </c>
      <c r="D2145">
        <v>326</v>
      </c>
      <c r="E2145" t="s">
        <v>509</v>
      </c>
      <c r="F2145" t="s">
        <v>510</v>
      </c>
      <c r="G2145" t="s">
        <v>511</v>
      </c>
      <c r="H2145" t="str">
        <f t="shared" si="66"/>
        <v>326_2/29/2024 13:00</v>
      </c>
      <c r="I2145" t="str">
        <f t="shared" si="67"/>
        <v>Jessica Pittman</v>
      </c>
    </row>
    <row r="2146" spans="1:9" x14ac:dyDescent="0.3">
      <c r="A2146" s="1">
        <v>45351.541666666664</v>
      </c>
      <c r="B2146" s="1">
        <v>45351.583333333336</v>
      </c>
      <c r="C2146" t="s">
        <v>480</v>
      </c>
      <c r="D2146">
        <v>31</v>
      </c>
      <c r="E2146" t="s">
        <v>481</v>
      </c>
      <c r="F2146" t="s">
        <v>482</v>
      </c>
      <c r="G2146" t="s">
        <v>483</v>
      </c>
      <c r="H2146" t="str">
        <f t="shared" si="66"/>
        <v>31_2/29/2024 13:00</v>
      </c>
      <c r="I2146" t="str">
        <f t="shared" si="67"/>
        <v>Robert Crochet</v>
      </c>
    </row>
    <row r="2147" spans="1:9" x14ac:dyDescent="0.3">
      <c r="A2147" s="1">
        <v>45351.5625</v>
      </c>
      <c r="B2147" s="1">
        <v>45351.583333333336</v>
      </c>
      <c r="C2147" t="s">
        <v>480</v>
      </c>
      <c r="D2147">
        <v>299</v>
      </c>
      <c r="E2147" t="s">
        <v>506</v>
      </c>
      <c r="F2147" t="s">
        <v>507</v>
      </c>
      <c r="G2147" t="s">
        <v>508</v>
      </c>
      <c r="H2147" t="str">
        <f t="shared" si="66"/>
        <v>299_2/29/2024 13:30</v>
      </c>
      <c r="I2147" t="str">
        <f t="shared" si="67"/>
        <v>Victoria Miley</v>
      </c>
    </row>
    <row r="2148" spans="1:9" x14ac:dyDescent="0.3">
      <c r="A2148" s="1">
        <v>45351.5625</v>
      </c>
      <c r="B2148" s="1">
        <v>45351.583333333336</v>
      </c>
      <c r="C2148" t="s">
        <v>487</v>
      </c>
      <c r="D2148">
        <v>116</v>
      </c>
      <c r="E2148" t="s">
        <v>494</v>
      </c>
      <c r="F2148" t="s">
        <v>495</v>
      </c>
      <c r="G2148" t="s">
        <v>496</v>
      </c>
      <c r="H2148" t="str">
        <f t="shared" si="66"/>
        <v>116_2/29/2024 13:30</v>
      </c>
      <c r="I2148" t="str">
        <f t="shared" si="67"/>
        <v>Kelli Cruthirds</v>
      </c>
    </row>
    <row r="2149" spans="1:9" x14ac:dyDescent="0.3">
      <c r="A2149" s="1">
        <v>45351.5625</v>
      </c>
      <c r="B2149" s="1">
        <v>45351.604166666664</v>
      </c>
      <c r="C2149" t="s">
        <v>487</v>
      </c>
      <c r="D2149">
        <v>15</v>
      </c>
      <c r="E2149" t="s">
        <v>488</v>
      </c>
      <c r="F2149" t="s">
        <v>489</v>
      </c>
      <c r="G2149" t="s">
        <v>490</v>
      </c>
      <c r="H2149" t="str">
        <f t="shared" si="66"/>
        <v>15_2/29/2024 13:30</v>
      </c>
      <c r="I2149" t="str">
        <f t="shared" si="67"/>
        <v>Kelsea Rodriguez</v>
      </c>
    </row>
    <row r="2150" spans="1:9" x14ac:dyDescent="0.3">
      <c r="A2150" s="1">
        <v>45351.583333333336</v>
      </c>
      <c r="B2150" s="1">
        <v>45351.604166666664</v>
      </c>
      <c r="C2150" t="s">
        <v>480</v>
      </c>
      <c r="D2150">
        <v>37</v>
      </c>
      <c r="E2150" t="s">
        <v>518</v>
      </c>
      <c r="F2150" t="s">
        <v>519</v>
      </c>
      <c r="G2150" t="s">
        <v>520</v>
      </c>
      <c r="H2150" t="str">
        <f t="shared" si="66"/>
        <v>37_2/29/2024 14:00</v>
      </c>
      <c r="I2150" t="str">
        <f t="shared" si="67"/>
        <v>Heidi Molaison</v>
      </c>
    </row>
    <row r="2151" spans="1:9" x14ac:dyDescent="0.3">
      <c r="A2151" s="1">
        <v>45351.583333333336</v>
      </c>
      <c r="B2151" s="1">
        <v>45351.604166666664</v>
      </c>
      <c r="C2151" t="s">
        <v>487</v>
      </c>
      <c r="D2151">
        <v>117</v>
      </c>
      <c r="E2151" t="s">
        <v>494</v>
      </c>
      <c r="F2151" t="s">
        <v>495</v>
      </c>
      <c r="G2151" t="s">
        <v>496</v>
      </c>
      <c r="H2151" t="str">
        <f t="shared" si="66"/>
        <v>117_2/29/2024 14:00</v>
      </c>
      <c r="I2151" t="str">
        <f t="shared" si="67"/>
        <v>Kelli Cruthirds</v>
      </c>
    </row>
    <row r="2152" spans="1:9" x14ac:dyDescent="0.3">
      <c r="A2152" s="1">
        <v>45351.583333333336</v>
      </c>
      <c r="B2152" s="1">
        <v>45351.625</v>
      </c>
      <c r="C2152" t="s">
        <v>480</v>
      </c>
      <c r="D2152">
        <v>10</v>
      </c>
      <c r="E2152" t="s">
        <v>481</v>
      </c>
      <c r="F2152" t="s">
        <v>482</v>
      </c>
      <c r="G2152" t="s">
        <v>483</v>
      </c>
      <c r="H2152" t="str">
        <f t="shared" si="66"/>
        <v>10_2/29/2024 14:00</v>
      </c>
      <c r="I2152" t="str">
        <f t="shared" si="67"/>
        <v>Robert Crochet</v>
      </c>
    </row>
    <row r="2153" spans="1:9" x14ac:dyDescent="0.3">
      <c r="A2153" s="1">
        <v>45351.583333333336</v>
      </c>
      <c r="B2153" s="1">
        <v>45351.625</v>
      </c>
      <c r="C2153" t="s">
        <v>480</v>
      </c>
      <c r="D2153">
        <v>236</v>
      </c>
      <c r="E2153" t="s">
        <v>509</v>
      </c>
      <c r="F2153" t="s">
        <v>510</v>
      </c>
      <c r="G2153" t="s">
        <v>511</v>
      </c>
      <c r="H2153" t="str">
        <f t="shared" si="66"/>
        <v>236_2/29/2024 14:00</v>
      </c>
      <c r="I2153" t="str">
        <f t="shared" si="67"/>
        <v>Jessica Pittman</v>
      </c>
    </row>
    <row r="2154" spans="1:9" x14ac:dyDescent="0.3">
      <c r="A2154" s="1">
        <v>45351.583333333336</v>
      </c>
      <c r="B2154" s="1">
        <v>45351.625</v>
      </c>
      <c r="C2154" t="s">
        <v>480</v>
      </c>
      <c r="D2154">
        <v>47</v>
      </c>
      <c r="E2154" t="s">
        <v>481</v>
      </c>
      <c r="F2154" t="s">
        <v>482</v>
      </c>
      <c r="G2154" t="s">
        <v>483</v>
      </c>
      <c r="H2154" t="str">
        <f t="shared" si="66"/>
        <v>47_2/29/2024 14:00</v>
      </c>
      <c r="I2154" t="str">
        <f t="shared" si="67"/>
        <v>Robert Crochet</v>
      </c>
    </row>
    <row r="2155" spans="1:9" x14ac:dyDescent="0.3">
      <c r="A2155" s="1">
        <v>45351.583333333336</v>
      </c>
      <c r="B2155" s="1">
        <v>45351.625</v>
      </c>
      <c r="C2155" t="s">
        <v>480</v>
      </c>
      <c r="D2155">
        <v>256</v>
      </c>
      <c r="E2155" t="s">
        <v>509</v>
      </c>
      <c r="F2155" t="s">
        <v>510</v>
      </c>
      <c r="G2155" t="s">
        <v>511</v>
      </c>
      <c r="H2155" t="str">
        <f t="shared" si="66"/>
        <v>256_2/29/2024 14:00</v>
      </c>
      <c r="I2155" t="str">
        <f t="shared" si="67"/>
        <v>Jessica Pittman</v>
      </c>
    </row>
    <row r="2156" spans="1:9" x14ac:dyDescent="0.3">
      <c r="A2156" s="1">
        <v>45351.583333333336</v>
      </c>
      <c r="B2156" s="1">
        <v>45351.625</v>
      </c>
      <c r="C2156" t="s">
        <v>480</v>
      </c>
      <c r="D2156">
        <v>113</v>
      </c>
      <c r="E2156" t="s">
        <v>484</v>
      </c>
      <c r="F2156" t="s">
        <v>485</v>
      </c>
      <c r="G2156" t="s">
        <v>486</v>
      </c>
      <c r="H2156" t="str">
        <f t="shared" si="66"/>
        <v>113_2/29/2024 14:00</v>
      </c>
      <c r="I2156" t="str">
        <f t="shared" si="67"/>
        <v>Katherine Tyree</v>
      </c>
    </row>
    <row r="2157" spans="1:9" x14ac:dyDescent="0.3">
      <c r="A2157" s="1">
        <v>45351.604166666664</v>
      </c>
      <c r="B2157" s="1">
        <v>45351.625</v>
      </c>
      <c r="C2157" t="s">
        <v>480</v>
      </c>
      <c r="D2157">
        <v>185</v>
      </c>
      <c r="E2157" t="s">
        <v>503</v>
      </c>
      <c r="F2157" t="s">
        <v>504</v>
      </c>
      <c r="G2157" t="s">
        <v>505</v>
      </c>
      <c r="H2157" t="str">
        <f t="shared" si="66"/>
        <v>185_2/29/2024 14:30</v>
      </c>
      <c r="I2157" t="str">
        <f t="shared" si="67"/>
        <v>D'Anna Pullen</v>
      </c>
    </row>
    <row r="2158" spans="1:9" x14ac:dyDescent="0.3">
      <c r="A2158" s="1">
        <v>45351.604166666664</v>
      </c>
      <c r="B2158" s="1">
        <v>45351.625</v>
      </c>
      <c r="C2158" t="s">
        <v>480</v>
      </c>
      <c r="D2158">
        <v>139</v>
      </c>
      <c r="E2158" t="s">
        <v>518</v>
      </c>
      <c r="F2158" t="s">
        <v>519</v>
      </c>
      <c r="G2158" t="s">
        <v>520</v>
      </c>
      <c r="H2158" t="str">
        <f t="shared" si="66"/>
        <v>139_2/29/2024 14:30</v>
      </c>
      <c r="I2158" t="str">
        <f t="shared" si="67"/>
        <v>Heidi Molaison</v>
      </c>
    </row>
    <row r="2159" spans="1:9" x14ac:dyDescent="0.3">
      <c r="A2159" s="1">
        <v>45351.604166666664</v>
      </c>
      <c r="B2159" s="1">
        <v>45351.625</v>
      </c>
      <c r="C2159" t="s">
        <v>480</v>
      </c>
      <c r="D2159">
        <v>162</v>
      </c>
      <c r="E2159" t="s">
        <v>497</v>
      </c>
      <c r="F2159" t="s">
        <v>498</v>
      </c>
      <c r="G2159" t="s">
        <v>499</v>
      </c>
      <c r="H2159" t="str">
        <f t="shared" si="66"/>
        <v>162_2/29/2024 14:30</v>
      </c>
      <c r="I2159" t="str">
        <f t="shared" si="67"/>
        <v>Christian Litz</v>
      </c>
    </row>
    <row r="2160" spans="1:9" x14ac:dyDescent="0.3">
      <c r="A2160" s="1">
        <v>45351.604166666664</v>
      </c>
      <c r="B2160" s="1">
        <v>45351.625</v>
      </c>
      <c r="C2160" t="s">
        <v>487</v>
      </c>
      <c r="D2160">
        <v>169</v>
      </c>
      <c r="E2160" t="s">
        <v>488</v>
      </c>
      <c r="F2160" t="s">
        <v>489</v>
      </c>
      <c r="G2160" t="s">
        <v>490</v>
      </c>
      <c r="H2160" t="str">
        <f t="shared" si="66"/>
        <v>169_2/29/2024 14:30</v>
      </c>
      <c r="I2160" t="str">
        <f t="shared" si="67"/>
        <v>Kelsea Rodriguez</v>
      </c>
    </row>
    <row r="2161" spans="1:9" x14ac:dyDescent="0.3">
      <c r="A2161" s="1">
        <v>45351.625</v>
      </c>
      <c r="B2161" s="1">
        <v>45351.645833333336</v>
      </c>
      <c r="C2161" t="s">
        <v>480</v>
      </c>
      <c r="D2161">
        <v>228</v>
      </c>
      <c r="E2161" t="s">
        <v>506</v>
      </c>
      <c r="F2161" t="s">
        <v>507</v>
      </c>
      <c r="G2161" t="s">
        <v>508</v>
      </c>
      <c r="H2161" t="str">
        <f t="shared" si="66"/>
        <v>228_2/29/2024 15:00</v>
      </c>
      <c r="I2161" t="str">
        <f t="shared" si="67"/>
        <v>Victoria Miley</v>
      </c>
    </row>
    <row r="2162" spans="1:9" x14ac:dyDescent="0.3">
      <c r="A2162" s="1">
        <v>45351.625</v>
      </c>
      <c r="B2162" s="1">
        <v>45351.645833333336</v>
      </c>
      <c r="C2162" t="s">
        <v>480</v>
      </c>
      <c r="D2162">
        <v>252</v>
      </c>
      <c r="E2162" t="s">
        <v>497</v>
      </c>
      <c r="F2162" t="s">
        <v>498</v>
      </c>
      <c r="G2162" t="s">
        <v>499</v>
      </c>
      <c r="H2162" t="str">
        <f t="shared" si="66"/>
        <v>252_2/29/2024 15:00</v>
      </c>
      <c r="I2162" t="str">
        <f t="shared" si="67"/>
        <v>Christian Litz</v>
      </c>
    </row>
    <row r="2163" spans="1:9" x14ac:dyDescent="0.3">
      <c r="A2163" s="1">
        <v>45351.625</v>
      </c>
      <c r="B2163" s="1">
        <v>45351.645833333336</v>
      </c>
      <c r="C2163" t="s">
        <v>480</v>
      </c>
      <c r="D2163">
        <v>185</v>
      </c>
      <c r="E2163" t="s">
        <v>518</v>
      </c>
      <c r="F2163" t="s">
        <v>519</v>
      </c>
      <c r="G2163" t="s">
        <v>520</v>
      </c>
      <c r="H2163" t="str">
        <f t="shared" si="66"/>
        <v>185_2/29/2024 15:00</v>
      </c>
      <c r="I2163" t="str">
        <f t="shared" si="67"/>
        <v>Heidi Molaison</v>
      </c>
    </row>
    <row r="2164" spans="1:9" x14ac:dyDescent="0.3">
      <c r="A2164" s="1">
        <v>45351.625</v>
      </c>
      <c r="B2164" s="1">
        <v>45351.645833333336</v>
      </c>
      <c r="C2164" t="s">
        <v>480</v>
      </c>
      <c r="D2164">
        <v>204</v>
      </c>
      <c r="E2164" t="s">
        <v>503</v>
      </c>
      <c r="F2164" t="s">
        <v>504</v>
      </c>
      <c r="G2164" t="s">
        <v>505</v>
      </c>
      <c r="H2164" t="str">
        <f t="shared" si="66"/>
        <v>204_2/29/2024 15:00</v>
      </c>
      <c r="I2164" t="str">
        <f t="shared" si="67"/>
        <v>D'Anna Pullen</v>
      </c>
    </row>
    <row r="2165" spans="1:9" x14ac:dyDescent="0.3">
      <c r="A2165" s="1">
        <v>45351.625</v>
      </c>
      <c r="B2165" s="1">
        <v>45351.645833333336</v>
      </c>
      <c r="C2165" t="s">
        <v>487</v>
      </c>
      <c r="D2165">
        <v>81</v>
      </c>
      <c r="E2165" t="s">
        <v>494</v>
      </c>
      <c r="F2165" t="s">
        <v>495</v>
      </c>
      <c r="G2165" t="s">
        <v>496</v>
      </c>
      <c r="H2165" t="str">
        <f t="shared" si="66"/>
        <v>81_2/29/2024 15:00</v>
      </c>
      <c r="I2165" t="str">
        <f t="shared" si="67"/>
        <v>Kelli Cruthirds</v>
      </c>
    </row>
    <row r="2166" spans="1:9" x14ac:dyDescent="0.3">
      <c r="A2166" s="1">
        <v>45351.625</v>
      </c>
      <c r="B2166" s="1">
        <v>45351.666666666664</v>
      </c>
      <c r="C2166" t="s">
        <v>480</v>
      </c>
      <c r="D2166">
        <v>268</v>
      </c>
      <c r="E2166" t="s">
        <v>481</v>
      </c>
      <c r="F2166" t="s">
        <v>482</v>
      </c>
      <c r="G2166" t="s">
        <v>483</v>
      </c>
      <c r="H2166" t="str">
        <f t="shared" si="66"/>
        <v>268_2/29/2024 15:00</v>
      </c>
      <c r="I2166" t="str">
        <f t="shared" si="67"/>
        <v>Robert Crochet</v>
      </c>
    </row>
    <row r="2167" spans="1:9" x14ac:dyDescent="0.3">
      <c r="A2167" s="1">
        <v>45351.625</v>
      </c>
      <c r="B2167" s="1">
        <v>45351.666666666664</v>
      </c>
      <c r="C2167" t="s">
        <v>480</v>
      </c>
      <c r="D2167">
        <v>21</v>
      </c>
      <c r="E2167" t="s">
        <v>481</v>
      </c>
      <c r="F2167" t="s">
        <v>482</v>
      </c>
      <c r="G2167" t="s">
        <v>483</v>
      </c>
      <c r="H2167" t="str">
        <f t="shared" si="66"/>
        <v>21_2/29/2024 15:00</v>
      </c>
      <c r="I2167" t="str">
        <f t="shared" si="67"/>
        <v>Robert Crochet</v>
      </c>
    </row>
    <row r="2168" spans="1:9" x14ac:dyDescent="0.3">
      <c r="A2168" s="1">
        <v>45351.625</v>
      </c>
      <c r="B2168" s="1">
        <v>45351.666666666664</v>
      </c>
      <c r="C2168" t="s">
        <v>480</v>
      </c>
      <c r="D2168">
        <v>205</v>
      </c>
      <c r="E2168" t="s">
        <v>509</v>
      </c>
      <c r="F2168" t="s">
        <v>510</v>
      </c>
      <c r="G2168" t="s">
        <v>511</v>
      </c>
      <c r="H2168" t="str">
        <f t="shared" si="66"/>
        <v>205_2/29/2024 15:00</v>
      </c>
      <c r="I2168" t="str">
        <f t="shared" si="67"/>
        <v>Jessica Pittman</v>
      </c>
    </row>
    <row r="2169" spans="1:9" x14ac:dyDescent="0.3">
      <c r="A2169" s="1">
        <v>45351.645833333336</v>
      </c>
      <c r="B2169" s="1">
        <v>45351.666666666664</v>
      </c>
      <c r="C2169" t="s">
        <v>480</v>
      </c>
      <c r="D2169">
        <v>201</v>
      </c>
      <c r="E2169" t="s">
        <v>503</v>
      </c>
      <c r="F2169" t="s">
        <v>504</v>
      </c>
      <c r="G2169" t="s">
        <v>505</v>
      </c>
      <c r="H2169" t="str">
        <f t="shared" si="66"/>
        <v>201_2/29/2024 15:30</v>
      </c>
      <c r="I2169" t="str">
        <f t="shared" si="67"/>
        <v>D'Anna Pullen</v>
      </c>
    </row>
    <row r="2170" spans="1:9" x14ac:dyDescent="0.3">
      <c r="A2170" s="1">
        <v>45351.645833333336</v>
      </c>
      <c r="B2170" s="1">
        <v>45351.666666666664</v>
      </c>
      <c r="C2170" t="s">
        <v>480</v>
      </c>
      <c r="D2170">
        <v>216</v>
      </c>
      <c r="E2170" t="s">
        <v>497</v>
      </c>
      <c r="F2170" t="s">
        <v>498</v>
      </c>
      <c r="G2170" t="s">
        <v>499</v>
      </c>
      <c r="H2170" t="str">
        <f t="shared" si="66"/>
        <v>216_2/29/2024 15:30</v>
      </c>
      <c r="I2170" t="str">
        <f t="shared" si="67"/>
        <v>Christian Litz</v>
      </c>
    </row>
    <row r="2171" spans="1:9" x14ac:dyDescent="0.3">
      <c r="A2171" s="1">
        <v>45351.645833333336</v>
      </c>
      <c r="B2171" s="1">
        <v>45351.666666666664</v>
      </c>
      <c r="C2171" t="s">
        <v>480</v>
      </c>
      <c r="D2171">
        <v>135</v>
      </c>
      <c r="E2171" t="s">
        <v>506</v>
      </c>
      <c r="F2171" t="s">
        <v>507</v>
      </c>
      <c r="G2171" t="s">
        <v>508</v>
      </c>
      <c r="H2171" t="str">
        <f t="shared" si="66"/>
        <v>135_2/29/2024 15:30</v>
      </c>
      <c r="I2171" t="str">
        <f t="shared" si="67"/>
        <v>Victoria Miley</v>
      </c>
    </row>
    <row r="2172" spans="1:9" x14ac:dyDescent="0.3">
      <c r="A2172" s="1">
        <v>45351.645833333336</v>
      </c>
      <c r="B2172" s="1">
        <v>45351.666666666664</v>
      </c>
      <c r="C2172" t="s">
        <v>480</v>
      </c>
      <c r="D2172">
        <v>204</v>
      </c>
      <c r="E2172" t="s">
        <v>518</v>
      </c>
      <c r="F2172" t="s">
        <v>519</v>
      </c>
      <c r="G2172" t="s">
        <v>520</v>
      </c>
      <c r="H2172" t="str">
        <f t="shared" si="66"/>
        <v>204_2/29/2024 15:30</v>
      </c>
      <c r="I2172" t="str">
        <f t="shared" si="67"/>
        <v>Heidi Molaison</v>
      </c>
    </row>
    <row r="2173" spans="1:9" x14ac:dyDescent="0.3">
      <c r="A2173" s="1">
        <v>45351.645833333336</v>
      </c>
      <c r="B2173" s="1">
        <v>45351.666666666664</v>
      </c>
      <c r="C2173" t="s">
        <v>480</v>
      </c>
      <c r="D2173">
        <v>192</v>
      </c>
      <c r="E2173" t="s">
        <v>506</v>
      </c>
      <c r="F2173" t="s">
        <v>507</v>
      </c>
      <c r="G2173" t="s">
        <v>508</v>
      </c>
      <c r="H2173" t="str">
        <f t="shared" si="66"/>
        <v>192_2/29/2024 15:30</v>
      </c>
      <c r="I2173" t="str">
        <f t="shared" si="67"/>
        <v>Victoria Miley</v>
      </c>
    </row>
    <row r="2174" spans="1:9" x14ac:dyDescent="0.3">
      <c r="A2174" s="1">
        <v>45351.645833333336</v>
      </c>
      <c r="B2174" s="1">
        <v>45351.666666666664</v>
      </c>
      <c r="C2174" t="s">
        <v>487</v>
      </c>
      <c r="D2174">
        <v>283</v>
      </c>
      <c r="E2174" t="s">
        <v>494</v>
      </c>
      <c r="F2174" t="s">
        <v>495</v>
      </c>
      <c r="G2174" t="s">
        <v>496</v>
      </c>
      <c r="H2174" t="str">
        <f t="shared" si="66"/>
        <v>283_2/29/2024 15:30</v>
      </c>
      <c r="I2174" t="str">
        <f t="shared" si="67"/>
        <v>Kelli Cruthirds</v>
      </c>
    </row>
    <row r="2175" spans="1:9" x14ac:dyDescent="0.3">
      <c r="A2175" s="1">
        <v>45351.666666666664</v>
      </c>
      <c r="B2175" s="1">
        <v>45351.6875</v>
      </c>
      <c r="C2175" t="s">
        <v>480</v>
      </c>
      <c r="D2175">
        <v>124</v>
      </c>
      <c r="E2175" t="s">
        <v>506</v>
      </c>
      <c r="F2175" t="s">
        <v>507</v>
      </c>
      <c r="G2175" t="s">
        <v>508</v>
      </c>
      <c r="H2175" t="str">
        <f t="shared" si="66"/>
        <v>124_2/29/2024 16:00</v>
      </c>
      <c r="I2175" t="str">
        <f t="shared" si="67"/>
        <v>Victoria Miley</v>
      </c>
    </row>
    <row r="2176" spans="1:9" x14ac:dyDescent="0.3">
      <c r="A2176" s="1">
        <v>45351.666666666664</v>
      </c>
      <c r="B2176" s="1">
        <v>45351.6875</v>
      </c>
      <c r="C2176" t="s">
        <v>480</v>
      </c>
      <c r="D2176">
        <v>83</v>
      </c>
      <c r="E2176" t="s">
        <v>518</v>
      </c>
      <c r="F2176" t="s">
        <v>519</v>
      </c>
      <c r="G2176" t="s">
        <v>520</v>
      </c>
      <c r="H2176" t="str">
        <f t="shared" si="66"/>
        <v>83_2/29/2024 16:00</v>
      </c>
      <c r="I2176" t="str">
        <f t="shared" si="67"/>
        <v>Heidi Molaison</v>
      </c>
    </row>
    <row r="2177" spans="1:9" x14ac:dyDescent="0.3">
      <c r="A2177" s="1">
        <v>45351.666666666664</v>
      </c>
      <c r="B2177" s="1">
        <v>45351.6875</v>
      </c>
      <c r="C2177" t="s">
        <v>480</v>
      </c>
      <c r="D2177">
        <v>142</v>
      </c>
      <c r="E2177" t="s">
        <v>497</v>
      </c>
      <c r="F2177" t="s">
        <v>498</v>
      </c>
      <c r="G2177" t="s">
        <v>499</v>
      </c>
      <c r="H2177" t="str">
        <f t="shared" si="66"/>
        <v>142_2/29/2024 16:00</v>
      </c>
      <c r="I2177" t="str">
        <f t="shared" si="67"/>
        <v>Christian Litz</v>
      </c>
    </row>
    <row r="2178" spans="1:9" x14ac:dyDescent="0.3">
      <c r="A2178" s="1">
        <v>45351.666666666664</v>
      </c>
      <c r="B2178" s="1">
        <v>45351.6875</v>
      </c>
      <c r="C2178" t="s">
        <v>480</v>
      </c>
      <c r="D2178">
        <v>141</v>
      </c>
      <c r="E2178" t="s">
        <v>503</v>
      </c>
      <c r="F2178" t="s">
        <v>504</v>
      </c>
      <c r="G2178" t="s">
        <v>505</v>
      </c>
      <c r="H2178" t="str">
        <f t="shared" si="66"/>
        <v>141_2/29/2024 16:00</v>
      </c>
      <c r="I2178" t="str">
        <f t="shared" si="67"/>
        <v>D'Anna Pullen</v>
      </c>
    </row>
    <row r="2179" spans="1:9" x14ac:dyDescent="0.3">
      <c r="A2179" s="1">
        <v>45351.666666666664</v>
      </c>
      <c r="B2179" s="1">
        <v>45351.708333333336</v>
      </c>
      <c r="C2179" t="s">
        <v>480</v>
      </c>
      <c r="D2179">
        <v>97</v>
      </c>
      <c r="E2179" t="s">
        <v>484</v>
      </c>
      <c r="F2179" t="s">
        <v>485</v>
      </c>
      <c r="G2179" t="s">
        <v>486</v>
      </c>
      <c r="H2179" t="str">
        <f t="shared" ref="H2179:H2198" si="68">D2179&amp;"_"&amp;TEXT(A2179,"m/d/yyyy hh:mm")</f>
        <v>97_2/29/2024 16:00</v>
      </c>
      <c r="I2179" t="str">
        <f t="shared" si="67"/>
        <v>Katherine Tyree</v>
      </c>
    </row>
    <row r="2180" spans="1:9" x14ac:dyDescent="0.3">
      <c r="A2180" s="1">
        <v>45351.666666666664</v>
      </c>
      <c r="B2180" s="1">
        <v>45351.708333333336</v>
      </c>
      <c r="C2180" t="s">
        <v>480</v>
      </c>
      <c r="D2180">
        <v>170</v>
      </c>
      <c r="E2180" t="s">
        <v>481</v>
      </c>
      <c r="F2180" t="s">
        <v>482</v>
      </c>
      <c r="G2180" t="s">
        <v>483</v>
      </c>
      <c r="H2180" t="str">
        <f t="shared" si="68"/>
        <v>170_2/29/2024 16:00</v>
      </c>
      <c r="I2180" t="str">
        <f t="shared" ref="I2180:I2198" si="69">F2180&amp;" "&amp;G2180</f>
        <v>Robert Crochet</v>
      </c>
    </row>
    <row r="2181" spans="1:9" x14ac:dyDescent="0.3">
      <c r="A2181" s="1">
        <v>45351.666666666664</v>
      </c>
      <c r="B2181" s="1">
        <v>45351.708333333336</v>
      </c>
      <c r="C2181" t="s">
        <v>480</v>
      </c>
      <c r="D2181">
        <v>111</v>
      </c>
      <c r="E2181" t="s">
        <v>509</v>
      </c>
      <c r="F2181" t="s">
        <v>510</v>
      </c>
      <c r="G2181" t="s">
        <v>511</v>
      </c>
      <c r="H2181" t="str">
        <f t="shared" si="68"/>
        <v>111_2/29/2024 16:00</v>
      </c>
      <c r="I2181" t="str">
        <f t="shared" si="69"/>
        <v>Jessica Pittman</v>
      </c>
    </row>
    <row r="2182" spans="1:9" x14ac:dyDescent="0.3">
      <c r="A2182" s="1">
        <v>45351.666666666664</v>
      </c>
      <c r="B2182" s="1">
        <v>45351.708333333336</v>
      </c>
      <c r="C2182" t="s">
        <v>480</v>
      </c>
      <c r="D2182">
        <v>44</v>
      </c>
      <c r="E2182" t="s">
        <v>509</v>
      </c>
      <c r="F2182" t="s">
        <v>510</v>
      </c>
      <c r="G2182" t="s">
        <v>511</v>
      </c>
      <c r="H2182" t="str">
        <f t="shared" si="68"/>
        <v>44_2/29/2024 16:00</v>
      </c>
      <c r="I2182" t="str">
        <f t="shared" si="69"/>
        <v>Jessica Pittman</v>
      </c>
    </row>
    <row r="2183" spans="1:9" x14ac:dyDescent="0.3">
      <c r="A2183" s="1">
        <v>45351.666666666664</v>
      </c>
      <c r="B2183" s="1">
        <v>45351.708333333336</v>
      </c>
      <c r="C2183" t="s">
        <v>480</v>
      </c>
      <c r="D2183">
        <v>60</v>
      </c>
      <c r="E2183" t="s">
        <v>484</v>
      </c>
      <c r="F2183" t="s">
        <v>485</v>
      </c>
      <c r="G2183" t="s">
        <v>486</v>
      </c>
      <c r="H2183" t="str">
        <f t="shared" si="68"/>
        <v>60_2/29/2024 16:00</v>
      </c>
      <c r="I2183" t="str">
        <f t="shared" si="69"/>
        <v>Katherine Tyree</v>
      </c>
    </row>
    <row r="2184" spans="1:9" x14ac:dyDescent="0.3">
      <c r="A2184" s="1">
        <v>45351.6875</v>
      </c>
      <c r="B2184" s="1">
        <v>45351.708333333336</v>
      </c>
      <c r="C2184" t="s">
        <v>480</v>
      </c>
      <c r="D2184">
        <v>202</v>
      </c>
      <c r="E2184" t="s">
        <v>506</v>
      </c>
      <c r="F2184" t="s">
        <v>507</v>
      </c>
      <c r="G2184" t="s">
        <v>508</v>
      </c>
      <c r="H2184" t="str">
        <f t="shared" si="68"/>
        <v>202_2/29/2024 16:30</v>
      </c>
      <c r="I2184" t="str">
        <f t="shared" si="69"/>
        <v>Victoria Miley</v>
      </c>
    </row>
    <row r="2185" spans="1:9" x14ac:dyDescent="0.3">
      <c r="A2185" s="1">
        <v>45351.6875</v>
      </c>
      <c r="B2185" s="1">
        <v>45351.708333333336</v>
      </c>
      <c r="C2185" t="s">
        <v>480</v>
      </c>
      <c r="D2185">
        <v>190</v>
      </c>
      <c r="E2185" t="s">
        <v>518</v>
      </c>
      <c r="F2185" t="s">
        <v>519</v>
      </c>
      <c r="G2185" t="s">
        <v>520</v>
      </c>
      <c r="H2185" t="str">
        <f t="shared" si="68"/>
        <v>190_2/29/2024 16:30</v>
      </c>
      <c r="I2185" t="str">
        <f t="shared" si="69"/>
        <v>Heidi Molaison</v>
      </c>
    </row>
    <row r="2186" spans="1:9" x14ac:dyDescent="0.3">
      <c r="A2186" s="1">
        <v>45351.6875</v>
      </c>
      <c r="B2186" s="1">
        <v>45351.708333333336</v>
      </c>
      <c r="C2186" t="s">
        <v>480</v>
      </c>
      <c r="D2186">
        <v>265</v>
      </c>
      <c r="E2186" t="s">
        <v>503</v>
      </c>
      <c r="F2186" t="s">
        <v>504</v>
      </c>
      <c r="G2186" t="s">
        <v>505</v>
      </c>
      <c r="H2186" t="str">
        <f t="shared" si="68"/>
        <v>265_2/29/2024 16:30</v>
      </c>
      <c r="I2186" t="str">
        <f t="shared" si="69"/>
        <v>D'Anna Pullen</v>
      </c>
    </row>
    <row r="2187" spans="1:9" x14ac:dyDescent="0.3">
      <c r="A2187" s="1">
        <v>45351.6875</v>
      </c>
      <c r="B2187" s="1">
        <v>45351.708333333336</v>
      </c>
      <c r="C2187" t="s">
        <v>480</v>
      </c>
      <c r="D2187">
        <v>141</v>
      </c>
      <c r="E2187" t="s">
        <v>497</v>
      </c>
      <c r="F2187" t="s">
        <v>498</v>
      </c>
      <c r="G2187" t="s">
        <v>499</v>
      </c>
      <c r="H2187" t="str">
        <f t="shared" si="68"/>
        <v>141_2/29/2024 16:30</v>
      </c>
      <c r="I2187" t="str">
        <f t="shared" si="69"/>
        <v>Christian Litz</v>
      </c>
    </row>
    <row r="2188" spans="1:9" x14ac:dyDescent="0.3">
      <c r="A2188" s="1">
        <v>45351.6875</v>
      </c>
      <c r="B2188" s="1">
        <v>45351.729166666664</v>
      </c>
      <c r="C2188" t="s">
        <v>487</v>
      </c>
      <c r="D2188">
        <v>301</v>
      </c>
      <c r="E2188" t="s">
        <v>494</v>
      </c>
      <c r="F2188" t="s">
        <v>495</v>
      </c>
      <c r="G2188" t="s">
        <v>496</v>
      </c>
      <c r="H2188" t="str">
        <f t="shared" si="68"/>
        <v>301_2/29/2024 16:30</v>
      </c>
      <c r="I2188" t="str">
        <f t="shared" si="69"/>
        <v>Kelli Cruthirds</v>
      </c>
    </row>
    <row r="2189" spans="1:9" x14ac:dyDescent="0.3">
      <c r="A2189" s="1">
        <v>45351.708333333336</v>
      </c>
      <c r="B2189" s="1">
        <v>45351.729166666664</v>
      </c>
      <c r="C2189" t="s">
        <v>480</v>
      </c>
      <c r="D2189">
        <v>309</v>
      </c>
      <c r="E2189" t="s">
        <v>506</v>
      </c>
      <c r="F2189" t="s">
        <v>507</v>
      </c>
      <c r="G2189" t="s">
        <v>508</v>
      </c>
      <c r="H2189" t="str">
        <f t="shared" si="68"/>
        <v>309_2/29/2024 17:00</v>
      </c>
      <c r="I2189" t="str">
        <f t="shared" si="69"/>
        <v>Victoria Miley</v>
      </c>
    </row>
    <row r="2190" spans="1:9" x14ac:dyDescent="0.3">
      <c r="A2190" s="1">
        <v>45351.708333333336</v>
      </c>
      <c r="B2190" s="1">
        <v>45351.729166666664</v>
      </c>
      <c r="C2190" t="s">
        <v>480</v>
      </c>
      <c r="D2190">
        <v>220</v>
      </c>
      <c r="E2190" t="s">
        <v>503</v>
      </c>
      <c r="F2190" t="s">
        <v>504</v>
      </c>
      <c r="G2190" t="s">
        <v>505</v>
      </c>
      <c r="H2190" t="str">
        <f t="shared" si="68"/>
        <v>220_2/29/2024 17:00</v>
      </c>
      <c r="I2190" t="str">
        <f t="shared" si="69"/>
        <v>D'Anna Pullen</v>
      </c>
    </row>
    <row r="2191" spans="1:9" x14ac:dyDescent="0.3">
      <c r="A2191" s="1">
        <v>45351.708333333336</v>
      </c>
      <c r="B2191" s="1">
        <v>45351.75</v>
      </c>
      <c r="C2191" t="s">
        <v>480</v>
      </c>
      <c r="D2191">
        <v>190</v>
      </c>
      <c r="E2191" t="s">
        <v>497</v>
      </c>
      <c r="F2191" t="s">
        <v>498</v>
      </c>
      <c r="G2191" t="s">
        <v>499</v>
      </c>
      <c r="H2191" t="str">
        <f t="shared" si="68"/>
        <v>190_2/29/2024 17:00</v>
      </c>
      <c r="I2191" t="str">
        <f t="shared" si="69"/>
        <v>Christian Litz</v>
      </c>
    </row>
    <row r="2192" spans="1:9" x14ac:dyDescent="0.3">
      <c r="A2192" s="1">
        <v>45351.708333333336</v>
      </c>
      <c r="B2192" s="1">
        <v>45351.75</v>
      </c>
      <c r="C2192" t="s">
        <v>480</v>
      </c>
      <c r="D2192">
        <v>207</v>
      </c>
      <c r="E2192" t="s">
        <v>484</v>
      </c>
      <c r="F2192" t="s">
        <v>485</v>
      </c>
      <c r="G2192" t="s">
        <v>486</v>
      </c>
      <c r="H2192" t="str">
        <f t="shared" si="68"/>
        <v>207_2/29/2024 17:00</v>
      </c>
      <c r="I2192" t="str">
        <f t="shared" si="69"/>
        <v>Katherine Tyree</v>
      </c>
    </row>
    <row r="2193" spans="1:9" x14ac:dyDescent="0.3">
      <c r="A2193" s="1">
        <v>45351.708333333336</v>
      </c>
      <c r="B2193" s="1">
        <v>45351.75</v>
      </c>
      <c r="C2193" t="s">
        <v>480</v>
      </c>
      <c r="D2193">
        <v>166</v>
      </c>
      <c r="E2193" t="s">
        <v>481</v>
      </c>
      <c r="F2193" t="s">
        <v>482</v>
      </c>
      <c r="G2193" t="s">
        <v>483</v>
      </c>
      <c r="H2193" t="str">
        <f t="shared" si="68"/>
        <v>166_2/29/2024 17:00</v>
      </c>
      <c r="I2193" t="str">
        <f t="shared" si="69"/>
        <v>Robert Crochet</v>
      </c>
    </row>
    <row r="2194" spans="1:9" x14ac:dyDescent="0.3">
      <c r="A2194" s="1">
        <v>45351.708333333336</v>
      </c>
      <c r="B2194" s="1">
        <v>45351.75</v>
      </c>
      <c r="C2194" t="s">
        <v>480</v>
      </c>
      <c r="D2194">
        <v>29</v>
      </c>
      <c r="E2194" t="s">
        <v>481</v>
      </c>
      <c r="F2194" t="s">
        <v>482</v>
      </c>
      <c r="G2194" t="s">
        <v>483</v>
      </c>
      <c r="H2194" t="str">
        <f t="shared" si="68"/>
        <v>29_2/29/2024 17:00</v>
      </c>
      <c r="I2194" t="str">
        <f t="shared" si="69"/>
        <v>Robert Crochet</v>
      </c>
    </row>
    <row r="2195" spans="1:9" x14ac:dyDescent="0.3">
      <c r="A2195" s="1">
        <v>45351.708333333336</v>
      </c>
      <c r="B2195" s="1">
        <v>45351.75</v>
      </c>
      <c r="C2195" t="s">
        <v>480</v>
      </c>
      <c r="D2195">
        <v>243</v>
      </c>
      <c r="E2195" t="s">
        <v>484</v>
      </c>
      <c r="F2195" t="s">
        <v>485</v>
      </c>
      <c r="G2195" t="s">
        <v>486</v>
      </c>
      <c r="H2195" t="str">
        <f t="shared" si="68"/>
        <v>243_2/29/2024 17:00</v>
      </c>
      <c r="I2195" t="str">
        <f t="shared" si="69"/>
        <v>Katherine Tyree</v>
      </c>
    </row>
    <row r="2196" spans="1:9" x14ac:dyDescent="0.3">
      <c r="A2196" s="1">
        <v>45351.729166666664</v>
      </c>
      <c r="B2196" s="1">
        <v>45351.75</v>
      </c>
      <c r="C2196" t="s">
        <v>480</v>
      </c>
      <c r="D2196">
        <v>150</v>
      </c>
      <c r="E2196" t="s">
        <v>506</v>
      </c>
      <c r="F2196" t="s">
        <v>507</v>
      </c>
      <c r="G2196" t="s">
        <v>508</v>
      </c>
      <c r="H2196" t="str">
        <f t="shared" si="68"/>
        <v>150_2/29/2024 17:30</v>
      </c>
      <c r="I2196" t="str">
        <f t="shared" si="69"/>
        <v>Victoria Miley</v>
      </c>
    </row>
    <row r="2197" spans="1:9" x14ac:dyDescent="0.3">
      <c r="A2197" s="1">
        <v>45351.729166666664</v>
      </c>
      <c r="B2197" s="1">
        <v>45351.75</v>
      </c>
      <c r="C2197" t="s">
        <v>480</v>
      </c>
      <c r="D2197">
        <v>281</v>
      </c>
      <c r="E2197" t="s">
        <v>503</v>
      </c>
      <c r="F2197" t="s">
        <v>504</v>
      </c>
      <c r="G2197" t="s">
        <v>505</v>
      </c>
      <c r="H2197" t="str">
        <f t="shared" si="68"/>
        <v>281_2/29/2024 17:30</v>
      </c>
      <c r="I2197" t="str">
        <f t="shared" si="69"/>
        <v>D'Anna Pullen</v>
      </c>
    </row>
    <row r="2198" spans="1:9" x14ac:dyDescent="0.3">
      <c r="A2198" s="1">
        <v>45351.729166666664</v>
      </c>
      <c r="B2198" s="1">
        <v>45351.75</v>
      </c>
      <c r="C2198" t="s">
        <v>487</v>
      </c>
      <c r="D2198">
        <v>300</v>
      </c>
      <c r="E2198" t="s">
        <v>494</v>
      </c>
      <c r="F2198" t="s">
        <v>495</v>
      </c>
      <c r="G2198" t="s">
        <v>496</v>
      </c>
      <c r="H2198" t="str">
        <f t="shared" si="68"/>
        <v>300_2/29/2024 17:30</v>
      </c>
      <c r="I2198" t="str">
        <f t="shared" si="69"/>
        <v>Kelli Cruthirds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62CF2-DD51-1747-B261-4A309356EC15}">
  <dimension ref="E4:K40"/>
  <sheetViews>
    <sheetView topLeftCell="E1" zoomScale="68" workbookViewId="0">
      <selection activeCell="I30" sqref="I30"/>
    </sheetView>
  </sheetViews>
  <sheetFormatPr defaultColWidth="11.19921875" defaultRowHeight="15.6" x14ac:dyDescent="0.3"/>
  <cols>
    <col min="5" max="11" width="25" customWidth="1"/>
  </cols>
  <sheetData>
    <row r="4" spans="5:11" x14ac:dyDescent="0.3">
      <c r="E4" t="s">
        <v>527</v>
      </c>
      <c r="F4" s="2"/>
    </row>
    <row r="5" spans="5:11" x14ac:dyDescent="0.3">
      <c r="E5" s="9" t="s">
        <v>528</v>
      </c>
      <c r="F5" s="9" t="s">
        <v>529</v>
      </c>
      <c r="G5" s="9" t="s">
        <v>530</v>
      </c>
      <c r="H5" s="9" t="s">
        <v>531</v>
      </c>
      <c r="I5" s="9" t="s">
        <v>532</v>
      </c>
      <c r="J5" s="9" t="s">
        <v>533</v>
      </c>
      <c r="K5" s="9" t="s">
        <v>534</v>
      </c>
    </row>
    <row r="6" spans="5:11" x14ac:dyDescent="0.3">
      <c r="E6" s="6" t="s">
        <v>535</v>
      </c>
      <c r="F6" s="7">
        <v>45394</v>
      </c>
      <c r="G6" s="6" t="s">
        <v>536</v>
      </c>
      <c r="H6" s="6" t="s">
        <v>537</v>
      </c>
      <c r="I6" s="6">
        <v>97110</v>
      </c>
      <c r="J6" s="6" t="s">
        <v>538</v>
      </c>
      <c r="K6" s="6" t="s">
        <v>539</v>
      </c>
    </row>
    <row r="7" spans="5:11" x14ac:dyDescent="0.3">
      <c r="E7" s="5" t="s">
        <v>535</v>
      </c>
      <c r="F7" s="8">
        <v>45394</v>
      </c>
      <c r="G7" s="5" t="s">
        <v>536</v>
      </c>
      <c r="H7" s="5" t="s">
        <v>537</v>
      </c>
      <c r="I7" s="5">
        <v>97112</v>
      </c>
      <c r="J7" s="5" t="s">
        <v>538</v>
      </c>
      <c r="K7" s="5" t="s">
        <v>539</v>
      </c>
    </row>
    <row r="8" spans="5:11" x14ac:dyDescent="0.3">
      <c r="E8" s="6" t="s">
        <v>535</v>
      </c>
      <c r="F8" s="7">
        <v>45394</v>
      </c>
      <c r="G8" s="6" t="s">
        <v>536</v>
      </c>
      <c r="H8" s="6" t="s">
        <v>537</v>
      </c>
      <c r="I8" s="6">
        <v>97530</v>
      </c>
      <c r="J8" s="6" t="s">
        <v>538</v>
      </c>
      <c r="K8" s="6" t="s">
        <v>539</v>
      </c>
    </row>
    <row r="9" spans="5:11" x14ac:dyDescent="0.3">
      <c r="E9" s="5" t="s">
        <v>535</v>
      </c>
      <c r="F9" s="8">
        <v>45394</v>
      </c>
      <c r="G9" s="5" t="s">
        <v>536</v>
      </c>
      <c r="H9" s="5" t="s">
        <v>537</v>
      </c>
      <c r="I9" s="5">
        <v>97110</v>
      </c>
      <c r="J9" s="5" t="s">
        <v>538</v>
      </c>
      <c r="K9" s="5" t="s">
        <v>539</v>
      </c>
    </row>
    <row r="10" spans="5:11" x14ac:dyDescent="0.3">
      <c r="E10" s="6" t="s">
        <v>540</v>
      </c>
      <c r="F10" s="7">
        <v>45432</v>
      </c>
      <c r="G10" s="6" t="s">
        <v>541</v>
      </c>
      <c r="H10" s="6" t="s">
        <v>542</v>
      </c>
      <c r="I10" s="6">
        <v>97140</v>
      </c>
      <c r="J10" s="6" t="s">
        <v>543</v>
      </c>
      <c r="K10" s="6" t="s">
        <v>544</v>
      </c>
    </row>
    <row r="11" spans="5:11" x14ac:dyDescent="0.3">
      <c r="E11" s="5" t="s">
        <v>540</v>
      </c>
      <c r="F11" s="8">
        <v>45432</v>
      </c>
      <c r="G11" s="5" t="s">
        <v>541</v>
      </c>
      <c r="H11" s="5" t="s">
        <v>542</v>
      </c>
      <c r="I11" s="5">
        <v>97110</v>
      </c>
      <c r="J11" s="5" t="s">
        <v>543</v>
      </c>
      <c r="K11" s="5" t="s">
        <v>544</v>
      </c>
    </row>
    <row r="12" spans="5:11" x14ac:dyDescent="0.3">
      <c r="E12" s="6" t="s">
        <v>540</v>
      </c>
      <c r="F12" s="7">
        <v>45432</v>
      </c>
      <c r="G12" s="6" t="s">
        <v>541</v>
      </c>
      <c r="H12" s="6" t="s">
        <v>542</v>
      </c>
      <c r="I12" s="6">
        <v>97112</v>
      </c>
      <c r="J12" s="6" t="s">
        <v>543</v>
      </c>
      <c r="K12" s="6" t="s">
        <v>544</v>
      </c>
    </row>
    <row r="13" spans="5:11" x14ac:dyDescent="0.3">
      <c r="E13" s="5" t="s">
        <v>540</v>
      </c>
      <c r="F13" s="8">
        <v>45432</v>
      </c>
      <c r="G13" s="5" t="s">
        <v>541</v>
      </c>
      <c r="H13" s="5" t="s">
        <v>542</v>
      </c>
      <c r="I13" s="5">
        <v>97530</v>
      </c>
      <c r="J13" s="5" t="s">
        <v>543</v>
      </c>
      <c r="K13" s="5" t="s">
        <v>544</v>
      </c>
    </row>
    <row r="14" spans="5:11" x14ac:dyDescent="0.3">
      <c r="E14" s="6" t="s">
        <v>545</v>
      </c>
      <c r="F14" s="7">
        <v>45458</v>
      </c>
      <c r="G14" s="6" t="s">
        <v>546</v>
      </c>
      <c r="H14" s="6" t="s">
        <v>547</v>
      </c>
      <c r="I14" s="6">
        <v>97112</v>
      </c>
      <c r="J14" s="6" t="s">
        <v>548</v>
      </c>
      <c r="K14" s="6" t="s">
        <v>549</v>
      </c>
    </row>
    <row r="15" spans="5:11" x14ac:dyDescent="0.3">
      <c r="E15" s="5" t="s">
        <v>545</v>
      </c>
      <c r="F15" s="8">
        <v>45458</v>
      </c>
      <c r="G15" s="5" t="s">
        <v>546</v>
      </c>
      <c r="H15" s="5" t="s">
        <v>547</v>
      </c>
      <c r="I15" s="5">
        <v>97110</v>
      </c>
      <c r="J15" s="5" t="s">
        <v>548</v>
      </c>
      <c r="K15" s="5" t="s">
        <v>549</v>
      </c>
    </row>
    <row r="16" spans="5:11" x14ac:dyDescent="0.3">
      <c r="E16" s="6" t="s">
        <v>545</v>
      </c>
      <c r="F16" s="7">
        <v>45458</v>
      </c>
      <c r="G16" s="6" t="s">
        <v>546</v>
      </c>
      <c r="H16" s="6" t="s">
        <v>547</v>
      </c>
      <c r="I16" s="6">
        <v>97530</v>
      </c>
      <c r="J16" s="6" t="s">
        <v>548</v>
      </c>
      <c r="K16" s="6" t="s">
        <v>549</v>
      </c>
    </row>
    <row r="17" spans="5:11" x14ac:dyDescent="0.3">
      <c r="E17" s="5" t="s">
        <v>540</v>
      </c>
      <c r="F17" s="8">
        <v>45433</v>
      </c>
      <c r="G17" s="5" t="s">
        <v>541</v>
      </c>
      <c r="H17" s="5" t="s">
        <v>550</v>
      </c>
      <c r="I17" s="5">
        <v>97140</v>
      </c>
      <c r="J17" s="5" t="s">
        <v>538</v>
      </c>
      <c r="K17" s="5"/>
    </row>
    <row r="18" spans="5:11" x14ac:dyDescent="0.3">
      <c r="E18" s="6" t="s">
        <v>540</v>
      </c>
      <c r="F18" s="7">
        <v>45434</v>
      </c>
      <c r="G18" s="6" t="s">
        <v>541</v>
      </c>
      <c r="H18" s="6" t="s">
        <v>550</v>
      </c>
      <c r="I18" s="6">
        <v>97110</v>
      </c>
      <c r="J18" s="6" t="s">
        <v>538</v>
      </c>
      <c r="K18" s="6"/>
    </row>
    <row r="19" spans="5:11" x14ac:dyDescent="0.3">
      <c r="E19" s="5" t="s">
        <v>540</v>
      </c>
      <c r="F19" s="8">
        <v>45435</v>
      </c>
      <c r="G19" s="5" t="s">
        <v>541</v>
      </c>
      <c r="H19" s="5" t="s">
        <v>550</v>
      </c>
      <c r="I19" s="5">
        <v>97112</v>
      </c>
      <c r="J19" s="5" t="s">
        <v>538</v>
      </c>
      <c r="K19" s="5"/>
    </row>
    <row r="20" spans="5:11" x14ac:dyDescent="0.3">
      <c r="E20" s="10" t="s">
        <v>540</v>
      </c>
      <c r="F20" s="11">
        <v>45436</v>
      </c>
      <c r="G20" s="10" t="s">
        <v>541</v>
      </c>
      <c r="H20" s="10" t="s">
        <v>550</v>
      </c>
      <c r="I20" s="10">
        <v>97530</v>
      </c>
      <c r="J20" s="10" t="s">
        <v>538</v>
      </c>
      <c r="K20" s="10"/>
    </row>
    <row r="21" spans="5:11" x14ac:dyDescent="0.3">
      <c r="F21" s="2"/>
    </row>
    <row r="22" spans="5:11" x14ac:dyDescent="0.3">
      <c r="F22" s="2"/>
    </row>
    <row r="23" spans="5:11" x14ac:dyDescent="0.3">
      <c r="F23" s="2"/>
    </row>
    <row r="24" spans="5:11" x14ac:dyDescent="0.3">
      <c r="E24" t="s">
        <v>551</v>
      </c>
      <c r="F24" s="2"/>
    </row>
    <row r="25" spans="5:11" x14ac:dyDescent="0.3">
      <c r="E25" t="s">
        <v>531</v>
      </c>
      <c r="F25" t="s">
        <v>532</v>
      </c>
      <c r="G25" s="3" t="s">
        <v>0</v>
      </c>
      <c r="H25" s="3" t="s">
        <v>552</v>
      </c>
    </row>
    <row r="26" spans="5:11" x14ac:dyDescent="0.3">
      <c r="E26" t="s">
        <v>537</v>
      </c>
      <c r="F26">
        <v>97530</v>
      </c>
      <c r="G26" s="3" t="s">
        <v>553</v>
      </c>
      <c r="H26" s="4">
        <v>25</v>
      </c>
    </row>
    <row r="27" spans="5:11" x14ac:dyDescent="0.3">
      <c r="E27" t="s">
        <v>542</v>
      </c>
      <c r="F27">
        <v>97530</v>
      </c>
      <c r="G27" s="3" t="s">
        <v>554</v>
      </c>
      <c r="H27" s="4">
        <v>10</v>
      </c>
    </row>
    <row r="28" spans="5:11" x14ac:dyDescent="0.3">
      <c r="E28" t="s">
        <v>547</v>
      </c>
      <c r="F28">
        <v>97530</v>
      </c>
      <c r="G28" s="3" t="s">
        <v>553</v>
      </c>
      <c r="H28" s="4">
        <v>30</v>
      </c>
    </row>
    <row r="29" spans="5:11" x14ac:dyDescent="0.3">
      <c r="E29" t="s">
        <v>550</v>
      </c>
      <c r="F29">
        <v>97530</v>
      </c>
      <c r="G29" s="3" t="s">
        <v>555</v>
      </c>
      <c r="H29" s="4">
        <v>10</v>
      </c>
    </row>
    <row r="30" spans="5:11" x14ac:dyDescent="0.3">
      <c r="E30" t="s">
        <v>542</v>
      </c>
      <c r="F30">
        <v>97140</v>
      </c>
      <c r="G30" s="3" t="s">
        <v>543</v>
      </c>
      <c r="H30" s="4">
        <v>60</v>
      </c>
    </row>
    <row r="31" spans="5:11" x14ac:dyDescent="0.3">
      <c r="E31" t="s">
        <v>550</v>
      </c>
      <c r="F31">
        <v>97140</v>
      </c>
      <c r="G31" s="3" t="s">
        <v>538</v>
      </c>
      <c r="H31" s="4">
        <v>60</v>
      </c>
    </row>
    <row r="32" spans="5:11" x14ac:dyDescent="0.3">
      <c r="E32" t="s">
        <v>537</v>
      </c>
      <c r="F32">
        <v>97112</v>
      </c>
      <c r="G32" s="3" t="s">
        <v>539</v>
      </c>
      <c r="H32" s="4">
        <v>40</v>
      </c>
    </row>
    <row r="33" spans="5:8" x14ac:dyDescent="0.3">
      <c r="E33" t="s">
        <v>542</v>
      </c>
      <c r="F33">
        <v>97112</v>
      </c>
      <c r="G33" s="3" t="s">
        <v>553</v>
      </c>
      <c r="H33" s="4">
        <v>20</v>
      </c>
    </row>
    <row r="34" spans="5:8" x14ac:dyDescent="0.3">
      <c r="E34" t="s">
        <v>547</v>
      </c>
      <c r="F34">
        <v>97112</v>
      </c>
      <c r="G34" s="3" t="s">
        <v>548</v>
      </c>
      <c r="H34" s="4">
        <v>55</v>
      </c>
    </row>
    <row r="35" spans="5:8" x14ac:dyDescent="0.3">
      <c r="E35" t="s">
        <v>550</v>
      </c>
      <c r="F35">
        <v>97112</v>
      </c>
      <c r="G35" s="3" t="s">
        <v>553</v>
      </c>
      <c r="H35" s="4">
        <v>20</v>
      </c>
    </row>
    <row r="36" spans="5:8" x14ac:dyDescent="0.3">
      <c r="E36" t="s">
        <v>537</v>
      </c>
      <c r="F36">
        <v>97110</v>
      </c>
      <c r="G36" s="3" t="s">
        <v>538</v>
      </c>
      <c r="H36" s="4">
        <v>50</v>
      </c>
    </row>
    <row r="37" spans="5:8" x14ac:dyDescent="0.3">
      <c r="E37" t="s">
        <v>537</v>
      </c>
      <c r="F37">
        <v>97110</v>
      </c>
      <c r="G37" s="3" t="s">
        <v>556</v>
      </c>
      <c r="H37" s="4">
        <v>15</v>
      </c>
    </row>
    <row r="38" spans="5:8" x14ac:dyDescent="0.3">
      <c r="E38" t="s">
        <v>542</v>
      </c>
      <c r="F38">
        <v>97110</v>
      </c>
      <c r="G38" s="3" t="s">
        <v>544</v>
      </c>
      <c r="H38" s="4">
        <v>35</v>
      </c>
    </row>
    <row r="39" spans="5:8" x14ac:dyDescent="0.3">
      <c r="E39" t="s">
        <v>547</v>
      </c>
      <c r="F39">
        <v>97110</v>
      </c>
      <c r="G39" s="3" t="s">
        <v>549</v>
      </c>
      <c r="H39" s="4">
        <v>45</v>
      </c>
    </row>
    <row r="40" spans="5:8" x14ac:dyDescent="0.3">
      <c r="E40" t="s">
        <v>550</v>
      </c>
      <c r="F40">
        <v>97110</v>
      </c>
      <c r="G40" s="3" t="s">
        <v>538</v>
      </c>
      <c r="H40" s="4">
        <v>35</v>
      </c>
    </row>
  </sheetData>
  <pageMargins left="0.7" right="0.7" top="0.75" bottom="0.75" header="0.3" footer="0.3"/>
  <tableParts count="2">
    <tablePart r:id="rId1"/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D9C61E9A-1581-4826-812F-539BFCE85582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99CC33CD-5CF5-4C03-B33A-6BF17B73377E}">
  <ds:schemaRefs/>
</ds:datastoreItem>
</file>

<file path=customXml/itemProps3.xml><?xml version="1.0" encoding="utf-8"?>
<ds:datastoreItem xmlns:ds="http://schemas.openxmlformats.org/officeDocument/2006/customXml" ds:itemID="{DFFE48AA-4D42-4762-9C41-DC9BAA53551F}">
  <ds:schemaRefs/>
</ds:datastoreItem>
</file>

<file path=customXml/itemProps4.xml><?xml version="1.0" encoding="utf-8"?>
<ds:datastoreItem xmlns:ds="http://schemas.openxmlformats.org/officeDocument/2006/customXml" ds:itemID="{16FE1E98-D11E-43F1-90F0-BAD797CA1A35}">
  <ds:schemaRefs/>
</ds:datastoreItem>
</file>

<file path=customXml/itemProps5.xml><?xml version="1.0" encoding="utf-8"?>
<ds:datastoreItem xmlns:ds="http://schemas.openxmlformats.org/officeDocument/2006/customXml" ds:itemID="{6236A827-53AC-4202-B606-292F48FB0957}">
  <ds:schemaRefs/>
</ds:datastoreItem>
</file>

<file path=customXml/itemProps6.xml><?xml version="1.0" encoding="utf-8"?>
<ds:datastoreItem xmlns:ds="http://schemas.openxmlformats.org/officeDocument/2006/customXml" ds:itemID="{3E0C4226-CEF5-4170-8D53-439F83EE94C7}">
  <ds:schemaRefs/>
</ds:datastoreItem>
</file>

<file path=customXml/itemProps7.xml><?xml version="1.0" encoding="utf-8"?>
<ds:datastoreItem xmlns:ds="http://schemas.openxmlformats.org/officeDocument/2006/customXml" ds:itemID="{52571B48-9078-4BDB-B997-F522A438EF43}">
  <ds:schemaRefs/>
</ds:datastoreItem>
</file>

<file path=customXml/itemProps8.xml><?xml version="1.0" encoding="utf-8"?>
<ds:datastoreItem xmlns:ds="http://schemas.openxmlformats.org/officeDocument/2006/customXml" ds:itemID="{A530670F-E445-4A93-8964-A4CB96D15277}">
  <ds:schemaRefs/>
</ds:datastoreItem>
</file>

<file path=customXml/itemProps9.xml><?xml version="1.0" encoding="utf-8"?>
<ds:datastoreItem xmlns:ds="http://schemas.openxmlformats.org/officeDocument/2006/customXml" ds:itemID="{17D66306-52DE-4224-A418-991C5EDD7CE0}">
  <ds:schemaRefs/>
</ds:datastoreItem>
</file>

<file path=customXml/itemProps10.xml><?xml version="1.0" encoding="utf-8"?>
<ds:datastoreItem xmlns:ds="http://schemas.openxmlformats.org/officeDocument/2006/customXml" ds:itemID="{7CE1098B-482A-45B0-9F29-0A549CCEC796}">
  <ds:schemaRefs/>
</ds:datastoreItem>
</file>

<file path=customXml/itemProps11.xml><?xml version="1.0" encoding="utf-8"?>
<ds:datastoreItem xmlns:ds="http://schemas.openxmlformats.org/officeDocument/2006/customXml" ds:itemID="{620CE02F-93ED-473D-B230-A5645DE5DD29}">
  <ds:schemaRefs/>
</ds:datastoreItem>
</file>

<file path=customXml/itemProps12.xml><?xml version="1.0" encoding="utf-8"?>
<ds:datastoreItem xmlns:ds="http://schemas.openxmlformats.org/officeDocument/2006/customXml" ds:itemID="{428E97AE-85C2-4086-B3DE-99B6394A986D}">
  <ds:schemaRefs/>
</ds:datastoreItem>
</file>

<file path=customXml/itemProps13.xml><?xml version="1.0" encoding="utf-8"?>
<ds:datastoreItem xmlns:ds="http://schemas.openxmlformats.org/officeDocument/2006/customXml" ds:itemID="{D93177F1-F574-4468-A51F-9E66182C5E0E}">
  <ds:schemaRefs/>
</ds:datastoreItem>
</file>

<file path=customXml/itemProps14.xml><?xml version="1.0" encoding="utf-8"?>
<ds:datastoreItem xmlns:ds="http://schemas.openxmlformats.org/officeDocument/2006/customXml" ds:itemID="{1A53AAE4-AD64-46A8-B286-DDE88D25BBF3}">
  <ds:schemaRefs/>
</ds:datastoreItem>
</file>

<file path=customXml/itemProps15.xml><?xml version="1.0" encoding="utf-8"?>
<ds:datastoreItem xmlns:ds="http://schemas.openxmlformats.org/officeDocument/2006/customXml" ds:itemID="{678852AC-9608-4A58-9DCB-38F818BCE954}">
  <ds:schemaRefs/>
</ds:datastoreItem>
</file>

<file path=customXml/itemProps16.xml><?xml version="1.0" encoding="utf-8"?>
<ds:datastoreItem xmlns:ds="http://schemas.openxmlformats.org/officeDocument/2006/customXml" ds:itemID="{EA32CDCD-AC82-4734-B7D8-135145A6718D}">
  <ds:schemaRefs/>
</ds:datastoreItem>
</file>

<file path=customXml/itemProps17.xml><?xml version="1.0" encoding="utf-8"?>
<ds:datastoreItem xmlns:ds="http://schemas.openxmlformats.org/officeDocument/2006/customXml" ds:itemID="{97F1B1DB-16FE-43C7-9574-3ECD2E260A52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Task-1_G_1</vt:lpstr>
      <vt:lpstr>Task-1_G_2</vt:lpstr>
      <vt:lpstr>Task-1_G_3</vt:lpstr>
      <vt:lpstr>Task_2(Goal-1.1)</vt:lpstr>
      <vt:lpstr>Task_2(Goal-1.2)</vt:lpstr>
      <vt:lpstr>Task_2(Goal-1.3)</vt:lpstr>
      <vt:lpstr>Data</vt:lpstr>
      <vt:lpstr>Task_2(Goal-2)</vt:lpstr>
      <vt:lpstr>billing_data</vt:lpstr>
      <vt:lpstr>scheduling_data</vt:lpstr>
      <vt:lpstr>payment_data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Swayam Bhatia</dc:creator>
  <cp:lastModifiedBy>Shaun Mia</cp:lastModifiedBy>
  <dcterms:created xsi:type="dcterms:W3CDTF">2024-11-12T18:11:46Z</dcterms:created>
  <dcterms:modified xsi:type="dcterms:W3CDTF">2025-03-04T18:56:13Z</dcterms:modified>
</cp:coreProperties>
</file>