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Avail/Data Tracking/Analysis/STEP-3- Disparity Ratios/"/>
    </mc:Choice>
  </mc:AlternateContent>
  <bookViews>
    <workbookView xWindow="0" yWindow="460" windowWidth="19200" windowHeight="11740"/>
  </bookViews>
  <sheets>
    <sheet name="Ratio" sheetId="1" r:id="rId1"/>
    <sheet name="Calculation Shee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94" i="2" l="1"/>
  <c r="AO94" i="2"/>
  <c r="AR90" i="2"/>
  <c r="AO90" i="2"/>
  <c r="AR92" i="2"/>
  <c r="AO92" i="2"/>
  <c r="AR102" i="2"/>
  <c r="AO102" i="2"/>
  <c r="AR98" i="2"/>
  <c r="AO98" i="2"/>
  <c r="AR95" i="2"/>
  <c r="AO95" i="2"/>
  <c r="AR99" i="2"/>
  <c r="AO99" i="2"/>
  <c r="AR97" i="2"/>
  <c r="AO97" i="2"/>
  <c r="AR101" i="2"/>
  <c r="AO101" i="2"/>
  <c r="AR93" i="2"/>
  <c r="AO93" i="2"/>
  <c r="AR91" i="2"/>
  <c r="AO91" i="2"/>
  <c r="AR100" i="2"/>
  <c r="AO100" i="2"/>
  <c r="AR96" i="2"/>
  <c r="AO96" i="2"/>
  <c r="AR89" i="2"/>
  <c r="AO89" i="2"/>
  <c r="AR65" i="2"/>
  <c r="AO65" i="2"/>
  <c r="AR63" i="2"/>
  <c r="AO63" i="2"/>
  <c r="AR67" i="2"/>
  <c r="AO67" i="2"/>
  <c r="AR66" i="2"/>
  <c r="AO66" i="2"/>
  <c r="AR64" i="2"/>
  <c r="AO64" i="2"/>
  <c r="AR62" i="2"/>
  <c r="AO62" i="2"/>
  <c r="AR76" i="2"/>
  <c r="AO76" i="2"/>
  <c r="AR78" i="2"/>
  <c r="AO78" i="2"/>
  <c r="AR69" i="2"/>
  <c r="AO69" i="2"/>
  <c r="AR70" i="2"/>
  <c r="AO70" i="2"/>
  <c r="AR74" i="2"/>
  <c r="AO74" i="2"/>
  <c r="AR68" i="2"/>
  <c r="AO68" i="2"/>
  <c r="AR77" i="2"/>
  <c r="AO77" i="2"/>
  <c r="AR75" i="2"/>
  <c r="AO75" i="2"/>
  <c r="AR71" i="2"/>
  <c r="AO71" i="2"/>
  <c r="AR72" i="2"/>
  <c r="AO72" i="2"/>
  <c r="AR73" i="2"/>
  <c r="AO73" i="2"/>
  <c r="AR61" i="2"/>
  <c r="AO61" i="2"/>
  <c r="AR103" i="2"/>
  <c r="AO103" i="2"/>
  <c r="AR104" i="2"/>
  <c r="AO104" i="2"/>
  <c r="AR105" i="2"/>
  <c r="AO105" i="2"/>
  <c r="AR79" i="2"/>
  <c r="AO79" i="2"/>
  <c r="AR83" i="2"/>
  <c r="AO83" i="2"/>
  <c r="AR85" i="2"/>
  <c r="AO85" i="2"/>
  <c r="AR84" i="2"/>
  <c r="AO84" i="2"/>
  <c r="AR86" i="2"/>
  <c r="AO86" i="2"/>
  <c r="AR87" i="2"/>
  <c r="AO87" i="2"/>
  <c r="AR81" i="2"/>
  <c r="AO81" i="2"/>
  <c r="AR80" i="2"/>
  <c r="AO80" i="2"/>
  <c r="AR88" i="2"/>
  <c r="AO88" i="2"/>
  <c r="AR82" i="2"/>
  <c r="AO82" i="2"/>
  <c r="AR51" i="2"/>
  <c r="AO51" i="2"/>
  <c r="AR60" i="2"/>
  <c r="AO60" i="2"/>
  <c r="AR56" i="2"/>
  <c r="AO56" i="2"/>
  <c r="AR57" i="2"/>
  <c r="AO57" i="2"/>
  <c r="AR58" i="2"/>
  <c r="AO58" i="2"/>
  <c r="AR55" i="2"/>
  <c r="AO55" i="2"/>
  <c r="AR53" i="2"/>
  <c r="AO53" i="2"/>
  <c r="AR52" i="2"/>
  <c r="AO52" i="2"/>
  <c r="AR54" i="2"/>
  <c r="AO54" i="2"/>
  <c r="AR59" i="2"/>
  <c r="AO59" i="2"/>
  <c r="AR138" i="2"/>
  <c r="AO138" i="2"/>
  <c r="AR136" i="2"/>
  <c r="AO136" i="2"/>
  <c r="AR137" i="2"/>
  <c r="AO137" i="2"/>
  <c r="AR129" i="2"/>
  <c r="AO129" i="2"/>
  <c r="AR128" i="2"/>
  <c r="AO128" i="2"/>
  <c r="AR127" i="2"/>
  <c r="AO127" i="2"/>
  <c r="AR126" i="2"/>
  <c r="AO126" i="2"/>
  <c r="AR135" i="2"/>
  <c r="AO135" i="2"/>
  <c r="AR130" i="2"/>
  <c r="AO130" i="2"/>
  <c r="AR131" i="2"/>
  <c r="AO131" i="2"/>
  <c r="AR134" i="2"/>
  <c r="AO134" i="2"/>
  <c r="AR133" i="2"/>
  <c r="AO133" i="2"/>
  <c r="AR132" i="2"/>
  <c r="AO132" i="2"/>
  <c r="AR45" i="2"/>
  <c r="AO45" i="2"/>
  <c r="AR47" i="2"/>
  <c r="AO47" i="2"/>
  <c r="AR43" i="2"/>
  <c r="AO43" i="2"/>
  <c r="AR37" i="2"/>
  <c r="AO37" i="2"/>
  <c r="AR44" i="2"/>
  <c r="AO44" i="2"/>
  <c r="AR39" i="2"/>
  <c r="AO39" i="2"/>
  <c r="AR38" i="2"/>
  <c r="AO38" i="2"/>
  <c r="AR46" i="2"/>
  <c r="AO46" i="2"/>
  <c r="AR48" i="2"/>
  <c r="AO48" i="2"/>
  <c r="AR40" i="2"/>
  <c r="AO40" i="2"/>
  <c r="AR41" i="2"/>
  <c r="AO41" i="2"/>
  <c r="AR42" i="2"/>
  <c r="AO42" i="2"/>
  <c r="AR147" i="2"/>
  <c r="AO147" i="2"/>
  <c r="AR149" i="2"/>
  <c r="AO149" i="2"/>
  <c r="AR144" i="2"/>
  <c r="AO144" i="2"/>
  <c r="AR148" i="2"/>
  <c r="AO148" i="2"/>
  <c r="AR145" i="2"/>
  <c r="AO145" i="2"/>
  <c r="AR146" i="2"/>
  <c r="AO146" i="2"/>
  <c r="AR116" i="2"/>
  <c r="AO116" i="2"/>
  <c r="AR120" i="2"/>
  <c r="AO120" i="2"/>
  <c r="AR119" i="2"/>
  <c r="AO119" i="2"/>
  <c r="AR118" i="2"/>
  <c r="AO118" i="2"/>
  <c r="AR113" i="2"/>
  <c r="AO113" i="2"/>
  <c r="AR112" i="2"/>
  <c r="AO112" i="2"/>
  <c r="AR111" i="2"/>
  <c r="AO111" i="2"/>
  <c r="AR17" i="2"/>
  <c r="AO17" i="2"/>
  <c r="AR16" i="2"/>
  <c r="AO16" i="2"/>
  <c r="AR141" i="2"/>
  <c r="AO141" i="2"/>
  <c r="AR139" i="2"/>
  <c r="AO139" i="2"/>
  <c r="AR11" i="2"/>
  <c r="AO11" i="2"/>
  <c r="AR9" i="2"/>
  <c r="AO9" i="2"/>
  <c r="AR125" i="2"/>
  <c r="AO125" i="2"/>
  <c r="AR12" i="2"/>
  <c r="AO12" i="2"/>
  <c r="AR140" i="2"/>
  <c r="AO140" i="2"/>
  <c r="AR13" i="2"/>
  <c r="AO13" i="2"/>
  <c r="AR7" i="2"/>
  <c r="AO7" i="2"/>
  <c r="AR8" i="2"/>
  <c r="AO8" i="2"/>
  <c r="AR15" i="2"/>
  <c r="AO15" i="2"/>
  <c r="AR6" i="2"/>
  <c r="AO6" i="2"/>
  <c r="AR5" i="2"/>
  <c r="AO5" i="2"/>
  <c r="AR117" i="2"/>
  <c r="AO117" i="2"/>
  <c r="AR121" i="2"/>
  <c r="AO121" i="2"/>
  <c r="AR122" i="2"/>
  <c r="AO122" i="2"/>
  <c r="AR123" i="2"/>
  <c r="AO123" i="2"/>
  <c r="AR25" i="2"/>
  <c r="AO25" i="2"/>
  <c r="AR30" i="2"/>
  <c r="AO30" i="2"/>
  <c r="AR110" i="2"/>
  <c r="AO110" i="2"/>
  <c r="AR29" i="2"/>
  <c r="AO29" i="2"/>
  <c r="AR22" i="2"/>
  <c r="AO22" i="2"/>
  <c r="AR24" i="2"/>
  <c r="AO24" i="2"/>
  <c r="AR23" i="2"/>
  <c r="AO23" i="2"/>
  <c r="AR18" i="2"/>
  <c r="AO18" i="2"/>
  <c r="AR20" i="2"/>
  <c r="AO20" i="2"/>
  <c r="AR19" i="2"/>
  <c r="AO19" i="2"/>
  <c r="AR21" i="2"/>
  <c r="AO21" i="2"/>
  <c r="AR49" i="2"/>
  <c r="AO49" i="2"/>
  <c r="AR50" i="2"/>
  <c r="AO50" i="2"/>
  <c r="AR26" i="2"/>
  <c r="AO26" i="2"/>
  <c r="AR36" i="2"/>
  <c r="AO36" i="2"/>
  <c r="AR35" i="2"/>
  <c r="AO35" i="2"/>
  <c r="AR31" i="2"/>
  <c r="AO31" i="2"/>
  <c r="AR33" i="2"/>
  <c r="AO33" i="2"/>
  <c r="AR32" i="2"/>
  <c r="AO32" i="2"/>
  <c r="AR34" i="2"/>
  <c r="AO34" i="2"/>
  <c r="AR143" i="2"/>
  <c r="AO143" i="2"/>
  <c r="AR10" i="2"/>
  <c r="AO10" i="2"/>
  <c r="AR107" i="2"/>
  <c r="AO107" i="2"/>
  <c r="AR109" i="2"/>
  <c r="AO109" i="2"/>
  <c r="AR108" i="2"/>
  <c r="AO108" i="2"/>
  <c r="AR114" i="2"/>
  <c r="AO114" i="2"/>
  <c r="AR28" i="2"/>
  <c r="AO28" i="2"/>
  <c r="AR115" i="2"/>
  <c r="AO115" i="2"/>
  <c r="AR106" i="2"/>
  <c r="AO106" i="2"/>
  <c r="AR27" i="2"/>
  <c r="AO27" i="2"/>
  <c r="AR142" i="2"/>
  <c r="AO142" i="2"/>
  <c r="AR14" i="2"/>
  <c r="AO14" i="2"/>
  <c r="AR124" i="2"/>
  <c r="AO124" i="2"/>
  <c r="AR4" i="2"/>
  <c r="AO4" i="2"/>
  <c r="AL124" i="2"/>
  <c r="AL14" i="2"/>
  <c r="AL142" i="2"/>
  <c r="AL27" i="2"/>
  <c r="AL106" i="2"/>
  <c r="AL115" i="2"/>
  <c r="AL28" i="2"/>
  <c r="AL114" i="2"/>
  <c r="AL108" i="2"/>
  <c r="AL109" i="2"/>
  <c r="AL107" i="2"/>
  <c r="AL10" i="2"/>
  <c r="AL143" i="2"/>
  <c r="AL34" i="2"/>
  <c r="AL32" i="2"/>
  <c r="AL33" i="2"/>
  <c r="AL31" i="2"/>
  <c r="AL35" i="2"/>
  <c r="AL36" i="2"/>
  <c r="AL26" i="2"/>
  <c r="AL50" i="2"/>
  <c r="AL49" i="2"/>
  <c r="AL21" i="2"/>
  <c r="AL19" i="2"/>
  <c r="AL20" i="2"/>
  <c r="AL18" i="2"/>
  <c r="AL23" i="2"/>
  <c r="AL24" i="2"/>
  <c r="AL22" i="2"/>
  <c r="AL29" i="2"/>
  <c r="AL110" i="2"/>
  <c r="AL30" i="2"/>
  <c r="AL25" i="2"/>
  <c r="AL123" i="2"/>
  <c r="AL122" i="2"/>
  <c r="AL121" i="2"/>
  <c r="AL117" i="2"/>
  <c r="AL5" i="2"/>
  <c r="AL6" i="2"/>
  <c r="AL15" i="2"/>
  <c r="AL8" i="2"/>
  <c r="AL7" i="2"/>
  <c r="AL13" i="2"/>
  <c r="AL140" i="2"/>
  <c r="AL12" i="2"/>
  <c r="AL125" i="2"/>
  <c r="AL9" i="2"/>
  <c r="AL11" i="2"/>
  <c r="AL139" i="2"/>
  <c r="AL141" i="2"/>
  <c r="AL16" i="2"/>
  <c r="AL17" i="2"/>
  <c r="AL111" i="2"/>
  <c r="AL112" i="2"/>
  <c r="AL113" i="2"/>
  <c r="AL118" i="2"/>
  <c r="AL119" i="2"/>
  <c r="AL120" i="2"/>
  <c r="AL116" i="2"/>
  <c r="AL146" i="2"/>
  <c r="AL145" i="2"/>
  <c r="AL148" i="2"/>
  <c r="AL144" i="2"/>
  <c r="AL149" i="2"/>
  <c r="AL147" i="2"/>
  <c r="AL42" i="2"/>
  <c r="AL41" i="2"/>
  <c r="AL40" i="2"/>
  <c r="AL48" i="2"/>
  <c r="AL46" i="2"/>
  <c r="AL38" i="2"/>
  <c r="AL39" i="2"/>
  <c r="AL44" i="2"/>
  <c r="AL37" i="2"/>
  <c r="AL43" i="2"/>
  <c r="AL47" i="2"/>
  <c r="AL45" i="2"/>
  <c r="AL132" i="2"/>
  <c r="AL133" i="2"/>
  <c r="AL134" i="2"/>
  <c r="AL131" i="2"/>
  <c r="AL130" i="2"/>
  <c r="AL135" i="2"/>
  <c r="AL126" i="2"/>
  <c r="AL127" i="2"/>
  <c r="AL128" i="2"/>
  <c r="AL129" i="2"/>
  <c r="AL137" i="2"/>
  <c r="AL136" i="2"/>
  <c r="AL138" i="2"/>
  <c r="AL59" i="2"/>
  <c r="AL54" i="2"/>
  <c r="AL52" i="2"/>
  <c r="AL53" i="2"/>
  <c r="AL55" i="2"/>
  <c r="AL58" i="2"/>
  <c r="AL57" i="2"/>
  <c r="AL56" i="2"/>
  <c r="AL60" i="2"/>
  <c r="AL51" i="2"/>
  <c r="AL82" i="2"/>
  <c r="AL88" i="2"/>
  <c r="AL80" i="2"/>
  <c r="AL81" i="2"/>
  <c r="AL87" i="2"/>
  <c r="AL86" i="2"/>
  <c r="AL84" i="2"/>
  <c r="AL85" i="2"/>
  <c r="AL83" i="2"/>
  <c r="AL79" i="2"/>
  <c r="AL105" i="2"/>
  <c r="AL104" i="2"/>
  <c r="AL103" i="2"/>
  <c r="AL61" i="2"/>
  <c r="AL73" i="2"/>
  <c r="AL72" i="2"/>
  <c r="AL71" i="2"/>
  <c r="AL75" i="2"/>
  <c r="AL77" i="2"/>
  <c r="AL68" i="2"/>
  <c r="AL74" i="2"/>
  <c r="AL70" i="2"/>
  <c r="AL69" i="2"/>
  <c r="AL78" i="2"/>
  <c r="AL76" i="2"/>
  <c r="AL62" i="2"/>
  <c r="AL64" i="2"/>
  <c r="AL66" i="2"/>
  <c r="AL67" i="2"/>
  <c r="AL63" i="2"/>
  <c r="AL65" i="2"/>
  <c r="AL89" i="2"/>
  <c r="AL96" i="2"/>
  <c r="AL100" i="2"/>
  <c r="AL91" i="2"/>
  <c r="AL93" i="2"/>
  <c r="AL101" i="2"/>
  <c r="AL97" i="2"/>
  <c r="AL99" i="2"/>
  <c r="AL95" i="2"/>
  <c r="AL98" i="2"/>
  <c r="AL102" i="2"/>
  <c r="AL92" i="2"/>
  <c r="AL90" i="2"/>
  <c r="AL94" i="2"/>
  <c r="AL4" i="2"/>
  <c r="AI124" i="2"/>
  <c r="AI14" i="2"/>
  <c r="AI142" i="2"/>
  <c r="AI27" i="2"/>
  <c r="AI106" i="2"/>
  <c r="AI115" i="2"/>
  <c r="AI28" i="2"/>
  <c r="AI114" i="2"/>
  <c r="AI108" i="2"/>
  <c r="AI109" i="2"/>
  <c r="AI107" i="2"/>
  <c r="AI10" i="2"/>
  <c r="AI143" i="2"/>
  <c r="AI34" i="2"/>
  <c r="AI32" i="2"/>
  <c r="AI33" i="2"/>
  <c r="AI31" i="2"/>
  <c r="AI35" i="2"/>
  <c r="AI36" i="2"/>
  <c r="AI26" i="2"/>
  <c r="AI50" i="2"/>
  <c r="AI49" i="2"/>
  <c r="AI21" i="2"/>
  <c r="AI19" i="2"/>
  <c r="AI20" i="2"/>
  <c r="AI18" i="2"/>
  <c r="AI23" i="2"/>
  <c r="AI24" i="2"/>
  <c r="AI22" i="2"/>
  <c r="AI29" i="2"/>
  <c r="AI110" i="2"/>
  <c r="AI30" i="2"/>
  <c r="AI25" i="2"/>
  <c r="AI123" i="2"/>
  <c r="AI122" i="2"/>
  <c r="AI121" i="2"/>
  <c r="AI117" i="2"/>
  <c r="AI5" i="2"/>
  <c r="AI6" i="2"/>
  <c r="AI15" i="2"/>
  <c r="AI8" i="2"/>
  <c r="AI7" i="2"/>
  <c r="AI13" i="2"/>
  <c r="AI140" i="2"/>
  <c r="AI12" i="2"/>
  <c r="AI125" i="2"/>
  <c r="AI9" i="2"/>
  <c r="AI11" i="2"/>
  <c r="AI139" i="2"/>
  <c r="AI141" i="2"/>
  <c r="AI16" i="2"/>
  <c r="AI17" i="2"/>
  <c r="AI111" i="2"/>
  <c r="AI112" i="2"/>
  <c r="AI113" i="2"/>
  <c r="AI118" i="2"/>
  <c r="AI119" i="2"/>
  <c r="AI120" i="2"/>
  <c r="AI116" i="2"/>
  <c r="AI146" i="2"/>
  <c r="AI145" i="2"/>
  <c r="AI148" i="2"/>
  <c r="AI144" i="2"/>
  <c r="AI149" i="2"/>
  <c r="AI147" i="2"/>
  <c r="AI42" i="2"/>
  <c r="AI41" i="2"/>
  <c r="AI40" i="2"/>
  <c r="AI48" i="2"/>
  <c r="AI46" i="2"/>
  <c r="AI38" i="2"/>
  <c r="AI39" i="2"/>
  <c r="AI44" i="2"/>
  <c r="AI37" i="2"/>
  <c r="AI43" i="2"/>
  <c r="AI47" i="2"/>
  <c r="AI45" i="2"/>
  <c r="AI132" i="2"/>
  <c r="AI133" i="2"/>
  <c r="AI134" i="2"/>
  <c r="AI131" i="2"/>
  <c r="AI130" i="2"/>
  <c r="AI135" i="2"/>
  <c r="AI126" i="2"/>
  <c r="AI127" i="2"/>
  <c r="AI128" i="2"/>
  <c r="AI129" i="2"/>
  <c r="AI137" i="2"/>
  <c r="AI136" i="2"/>
  <c r="AI138" i="2"/>
  <c r="AI59" i="2"/>
  <c r="AI54" i="2"/>
  <c r="AI52" i="2"/>
  <c r="AI53" i="2"/>
  <c r="AI55" i="2"/>
  <c r="AI58" i="2"/>
  <c r="AI57" i="2"/>
  <c r="AI56" i="2"/>
  <c r="AI60" i="2"/>
  <c r="AI51" i="2"/>
  <c r="AI82" i="2"/>
  <c r="AI88" i="2"/>
  <c r="AI80" i="2"/>
  <c r="AI81" i="2"/>
  <c r="AI87" i="2"/>
  <c r="AI86" i="2"/>
  <c r="AI84" i="2"/>
  <c r="AI85" i="2"/>
  <c r="AI83" i="2"/>
  <c r="AI79" i="2"/>
  <c r="AI105" i="2"/>
  <c r="AI104" i="2"/>
  <c r="AI103" i="2"/>
  <c r="AI61" i="2"/>
  <c r="AI73" i="2"/>
  <c r="AI72" i="2"/>
  <c r="AI71" i="2"/>
  <c r="AI75" i="2"/>
  <c r="AI77" i="2"/>
  <c r="AI68" i="2"/>
  <c r="AI74" i="2"/>
  <c r="AI70" i="2"/>
  <c r="AI69" i="2"/>
  <c r="AI78" i="2"/>
  <c r="AI76" i="2"/>
  <c r="AI62" i="2"/>
  <c r="AI64" i="2"/>
  <c r="AI66" i="2"/>
  <c r="AI67" i="2"/>
  <c r="AI63" i="2"/>
  <c r="AI65" i="2"/>
  <c r="AI89" i="2"/>
  <c r="AI96" i="2"/>
  <c r="AI100" i="2"/>
  <c r="AI91" i="2"/>
  <c r="AI93" i="2"/>
  <c r="AI101" i="2"/>
  <c r="AI97" i="2"/>
  <c r="AI99" i="2"/>
  <c r="AI95" i="2"/>
  <c r="AI98" i="2"/>
  <c r="AI102" i="2"/>
  <c r="AI92" i="2"/>
  <c r="AI90" i="2"/>
  <c r="AI94" i="2"/>
  <c r="AI4" i="2"/>
  <c r="Z124" i="2"/>
  <c r="Z14" i="2"/>
  <c r="Z142" i="2"/>
  <c r="Z27" i="2"/>
  <c r="Z106" i="2"/>
  <c r="Z115" i="2"/>
  <c r="Z28" i="2"/>
  <c r="Z114" i="2"/>
  <c r="Z108" i="2"/>
  <c r="Z109" i="2"/>
  <c r="Z107" i="2"/>
  <c r="Z10" i="2"/>
  <c r="Z143" i="2"/>
  <c r="Z34" i="2"/>
  <c r="Z32" i="2"/>
  <c r="Z33" i="2"/>
  <c r="Z31" i="2"/>
  <c r="Z35" i="2"/>
  <c r="Z36" i="2"/>
  <c r="Z26" i="2"/>
  <c r="Z50" i="2"/>
  <c r="Z49" i="2"/>
  <c r="Z21" i="2"/>
  <c r="Z19" i="2"/>
  <c r="Z20" i="2"/>
  <c r="Z18" i="2"/>
  <c r="Z23" i="2"/>
  <c r="Z24" i="2"/>
  <c r="Z22" i="2"/>
  <c r="Z29" i="2"/>
  <c r="Z110" i="2"/>
  <c r="Z30" i="2"/>
  <c r="Z25" i="2"/>
  <c r="Z123" i="2"/>
  <c r="Z122" i="2"/>
  <c r="Z121" i="2"/>
  <c r="Z117" i="2"/>
  <c r="Z5" i="2"/>
  <c r="Z6" i="2"/>
  <c r="Z15" i="2"/>
  <c r="Z8" i="2"/>
  <c r="Z7" i="2"/>
  <c r="Z13" i="2"/>
  <c r="Z140" i="2"/>
  <c r="Z12" i="2"/>
  <c r="Z125" i="2"/>
  <c r="Z9" i="2"/>
  <c r="Z11" i="2"/>
  <c r="Z139" i="2"/>
  <c r="Z141" i="2"/>
  <c r="Z16" i="2"/>
  <c r="Z17" i="2"/>
  <c r="Z111" i="2"/>
  <c r="Z112" i="2"/>
  <c r="Z113" i="2"/>
  <c r="Z118" i="2"/>
  <c r="Z119" i="2"/>
  <c r="Z120" i="2"/>
  <c r="Z116" i="2"/>
  <c r="Z146" i="2"/>
  <c r="Z145" i="2"/>
  <c r="Z148" i="2"/>
  <c r="Z144" i="2"/>
  <c r="Z149" i="2"/>
  <c r="Z147" i="2"/>
  <c r="Z42" i="2"/>
  <c r="Z41" i="2"/>
  <c r="Z40" i="2"/>
  <c r="Z48" i="2"/>
  <c r="Z46" i="2"/>
  <c r="Z38" i="2"/>
  <c r="Z39" i="2"/>
  <c r="Z44" i="2"/>
  <c r="Z37" i="2"/>
  <c r="Z43" i="2"/>
  <c r="Z47" i="2"/>
  <c r="Z45" i="2"/>
  <c r="Z132" i="2"/>
  <c r="Z133" i="2"/>
  <c r="Z134" i="2"/>
  <c r="Z131" i="2"/>
  <c r="Z130" i="2"/>
  <c r="Z135" i="2"/>
  <c r="Z126" i="2"/>
  <c r="Z127" i="2"/>
  <c r="Z128" i="2"/>
  <c r="Z129" i="2"/>
  <c r="Z137" i="2"/>
  <c r="Z136" i="2"/>
  <c r="Z138" i="2"/>
  <c r="Z59" i="2"/>
  <c r="Z54" i="2"/>
  <c r="Z52" i="2"/>
  <c r="Z53" i="2"/>
  <c r="Z55" i="2"/>
  <c r="Z58" i="2"/>
  <c r="Z57" i="2"/>
  <c r="Z56" i="2"/>
  <c r="Z60" i="2"/>
  <c r="Z51" i="2"/>
  <c r="Z82" i="2"/>
  <c r="Z88" i="2"/>
  <c r="Z80" i="2"/>
  <c r="Z81" i="2"/>
  <c r="Z87" i="2"/>
  <c r="Z86" i="2"/>
  <c r="Z84" i="2"/>
  <c r="Z85" i="2"/>
  <c r="Z83" i="2"/>
  <c r="Z79" i="2"/>
  <c r="Z105" i="2"/>
  <c r="Z104" i="2"/>
  <c r="Z103" i="2"/>
  <c r="Z61" i="2"/>
  <c r="Z73" i="2"/>
  <c r="Z72" i="2"/>
  <c r="Z71" i="2"/>
  <c r="Z75" i="2"/>
  <c r="Z77" i="2"/>
  <c r="Z68" i="2"/>
  <c r="Z74" i="2"/>
  <c r="Z70" i="2"/>
  <c r="Z69" i="2"/>
  <c r="Z78" i="2"/>
  <c r="Z76" i="2"/>
  <c r="Z62" i="2"/>
  <c r="Z64" i="2"/>
  <c r="Z66" i="2"/>
  <c r="Z67" i="2"/>
  <c r="Z63" i="2"/>
  <c r="Z65" i="2"/>
  <c r="Z89" i="2"/>
  <c r="Z96" i="2"/>
  <c r="Z100" i="2"/>
  <c r="Z91" i="2"/>
  <c r="Z93" i="2"/>
  <c r="Z101" i="2"/>
  <c r="Z97" i="2"/>
  <c r="Z99" i="2"/>
  <c r="Z95" i="2"/>
  <c r="Z98" i="2"/>
  <c r="Z102" i="2"/>
  <c r="Z92" i="2"/>
  <c r="Z90" i="2"/>
  <c r="Z94" i="2"/>
  <c r="Z4" i="2"/>
  <c r="W124" i="2"/>
  <c r="W14" i="2"/>
  <c r="W142" i="2"/>
  <c r="W27" i="2"/>
  <c r="W106" i="2"/>
  <c r="W115" i="2"/>
  <c r="W28" i="2"/>
  <c r="W114" i="2"/>
  <c r="W108" i="2"/>
  <c r="W109" i="2"/>
  <c r="W107" i="2"/>
  <c r="W10" i="2"/>
  <c r="W143" i="2"/>
  <c r="W34" i="2"/>
  <c r="W32" i="2"/>
  <c r="W33" i="2"/>
  <c r="W31" i="2"/>
  <c r="W35" i="2"/>
  <c r="W36" i="2"/>
  <c r="W26" i="2"/>
  <c r="W50" i="2"/>
  <c r="W49" i="2"/>
  <c r="W21" i="2"/>
  <c r="W19" i="2"/>
  <c r="W20" i="2"/>
  <c r="W18" i="2"/>
  <c r="W23" i="2"/>
  <c r="W24" i="2"/>
  <c r="W22" i="2"/>
  <c r="W29" i="2"/>
  <c r="W110" i="2"/>
  <c r="W30" i="2"/>
  <c r="W25" i="2"/>
  <c r="W123" i="2"/>
  <c r="W122" i="2"/>
  <c r="W121" i="2"/>
  <c r="W117" i="2"/>
  <c r="W5" i="2"/>
  <c r="W6" i="2"/>
  <c r="W15" i="2"/>
  <c r="W8" i="2"/>
  <c r="W7" i="2"/>
  <c r="W13" i="2"/>
  <c r="W140" i="2"/>
  <c r="W12" i="2"/>
  <c r="W125" i="2"/>
  <c r="W9" i="2"/>
  <c r="W11" i="2"/>
  <c r="W139" i="2"/>
  <c r="W141" i="2"/>
  <c r="W16" i="2"/>
  <c r="W17" i="2"/>
  <c r="W111" i="2"/>
  <c r="W112" i="2"/>
  <c r="W113" i="2"/>
  <c r="W118" i="2"/>
  <c r="W119" i="2"/>
  <c r="W120" i="2"/>
  <c r="W116" i="2"/>
  <c r="W146" i="2"/>
  <c r="W145" i="2"/>
  <c r="W148" i="2"/>
  <c r="W144" i="2"/>
  <c r="W149" i="2"/>
  <c r="W147" i="2"/>
  <c r="W42" i="2"/>
  <c r="W41" i="2"/>
  <c r="W40" i="2"/>
  <c r="W48" i="2"/>
  <c r="W46" i="2"/>
  <c r="W38" i="2"/>
  <c r="W39" i="2"/>
  <c r="W44" i="2"/>
  <c r="W37" i="2"/>
  <c r="W43" i="2"/>
  <c r="W47" i="2"/>
  <c r="W45" i="2"/>
  <c r="W132" i="2"/>
  <c r="W133" i="2"/>
  <c r="W134" i="2"/>
  <c r="W131" i="2"/>
  <c r="W130" i="2"/>
  <c r="W135" i="2"/>
  <c r="W126" i="2"/>
  <c r="W127" i="2"/>
  <c r="W128" i="2"/>
  <c r="W129" i="2"/>
  <c r="W137" i="2"/>
  <c r="W136" i="2"/>
  <c r="W138" i="2"/>
  <c r="W59" i="2"/>
  <c r="W54" i="2"/>
  <c r="W52" i="2"/>
  <c r="W53" i="2"/>
  <c r="W55" i="2"/>
  <c r="W58" i="2"/>
  <c r="W57" i="2"/>
  <c r="W56" i="2"/>
  <c r="W60" i="2"/>
  <c r="W51" i="2"/>
  <c r="W82" i="2"/>
  <c r="W88" i="2"/>
  <c r="W80" i="2"/>
  <c r="W81" i="2"/>
  <c r="W87" i="2"/>
  <c r="W86" i="2"/>
  <c r="W84" i="2"/>
  <c r="W85" i="2"/>
  <c r="W83" i="2"/>
  <c r="W79" i="2"/>
  <c r="W105" i="2"/>
  <c r="W104" i="2"/>
  <c r="W103" i="2"/>
  <c r="W61" i="2"/>
  <c r="W73" i="2"/>
  <c r="W72" i="2"/>
  <c r="W71" i="2"/>
  <c r="W75" i="2"/>
  <c r="W77" i="2"/>
  <c r="W68" i="2"/>
  <c r="W74" i="2"/>
  <c r="W70" i="2"/>
  <c r="W69" i="2"/>
  <c r="W78" i="2"/>
  <c r="W76" i="2"/>
  <c r="W62" i="2"/>
  <c r="W64" i="2"/>
  <c r="W66" i="2"/>
  <c r="W67" i="2"/>
  <c r="W63" i="2"/>
  <c r="W65" i="2"/>
  <c r="W89" i="2"/>
  <c r="W96" i="2"/>
  <c r="W100" i="2"/>
  <c r="W91" i="2"/>
  <c r="W93" i="2"/>
  <c r="W101" i="2"/>
  <c r="W97" i="2"/>
  <c r="W99" i="2"/>
  <c r="W95" i="2"/>
  <c r="W98" i="2"/>
  <c r="W102" i="2"/>
  <c r="W92" i="2"/>
  <c r="W90" i="2"/>
  <c r="W94" i="2"/>
  <c r="W4" i="2"/>
  <c r="H4" i="2"/>
  <c r="AF124" i="2"/>
  <c r="AF14" i="2"/>
  <c r="AF142" i="2"/>
  <c r="AF27" i="2"/>
  <c r="AF106" i="2"/>
  <c r="AF115" i="2"/>
  <c r="AF28" i="2"/>
  <c r="AF114" i="2"/>
  <c r="AF108" i="2"/>
  <c r="AF109" i="2"/>
  <c r="AF107" i="2"/>
  <c r="AF10" i="2"/>
  <c r="AF143" i="2"/>
  <c r="AF34" i="2"/>
  <c r="AF32" i="2"/>
  <c r="AF33" i="2"/>
  <c r="AF31" i="2"/>
  <c r="AF35" i="2"/>
  <c r="AF36" i="2"/>
  <c r="AF26" i="2"/>
  <c r="AF50" i="2"/>
  <c r="AF49" i="2"/>
  <c r="AF21" i="2"/>
  <c r="AF19" i="2"/>
  <c r="AF20" i="2"/>
  <c r="AF18" i="2"/>
  <c r="AF23" i="2"/>
  <c r="AF24" i="2"/>
  <c r="AF22" i="2"/>
  <c r="AF29" i="2"/>
  <c r="AF110" i="2"/>
  <c r="AF30" i="2"/>
  <c r="AF25" i="2"/>
  <c r="AF123" i="2"/>
  <c r="AF122" i="2"/>
  <c r="AF121" i="2"/>
  <c r="AF117" i="2"/>
  <c r="AF5" i="2"/>
  <c r="AF6" i="2"/>
  <c r="AF15" i="2"/>
  <c r="AF8" i="2"/>
  <c r="AF7" i="2"/>
  <c r="AF13" i="2"/>
  <c r="AF140" i="2"/>
  <c r="AF12" i="2"/>
  <c r="AF125" i="2"/>
  <c r="AF9" i="2"/>
  <c r="AF11" i="2"/>
  <c r="AF139" i="2"/>
  <c r="AF141" i="2"/>
  <c r="AF16" i="2"/>
  <c r="AF17" i="2"/>
  <c r="AF111" i="2"/>
  <c r="AF112" i="2"/>
  <c r="AF113" i="2"/>
  <c r="AF118" i="2"/>
  <c r="AF119" i="2"/>
  <c r="AF120" i="2"/>
  <c r="AF116" i="2"/>
  <c r="AF146" i="2"/>
  <c r="AF145" i="2"/>
  <c r="AF148" i="2"/>
  <c r="AF144" i="2"/>
  <c r="AF149" i="2"/>
  <c r="AF147" i="2"/>
  <c r="AF42" i="2"/>
  <c r="AF41" i="2"/>
  <c r="AF40" i="2"/>
  <c r="AF48" i="2"/>
  <c r="AF46" i="2"/>
  <c r="AF38" i="2"/>
  <c r="AF39" i="2"/>
  <c r="AF44" i="2"/>
  <c r="AF37" i="2"/>
  <c r="AF43" i="2"/>
  <c r="AF47" i="2"/>
  <c r="AF45" i="2"/>
  <c r="AF132" i="2"/>
  <c r="AF133" i="2"/>
  <c r="AF134" i="2"/>
  <c r="AF131" i="2"/>
  <c r="AF130" i="2"/>
  <c r="AF135" i="2"/>
  <c r="AF126" i="2"/>
  <c r="AF127" i="2"/>
  <c r="AF128" i="2"/>
  <c r="AF129" i="2"/>
  <c r="AF137" i="2"/>
  <c r="AF136" i="2"/>
  <c r="AF138" i="2"/>
  <c r="AF59" i="2"/>
  <c r="AF54" i="2"/>
  <c r="AF52" i="2"/>
  <c r="AF53" i="2"/>
  <c r="AF55" i="2"/>
  <c r="AF58" i="2"/>
  <c r="AF57" i="2"/>
  <c r="AF56" i="2"/>
  <c r="AF60" i="2"/>
  <c r="AF51" i="2"/>
  <c r="AF82" i="2"/>
  <c r="AF88" i="2"/>
  <c r="AF80" i="2"/>
  <c r="AF81" i="2"/>
  <c r="AF87" i="2"/>
  <c r="AF86" i="2"/>
  <c r="AF84" i="2"/>
  <c r="AF85" i="2"/>
  <c r="AF83" i="2"/>
  <c r="AF79" i="2"/>
  <c r="AF105" i="2"/>
  <c r="AF104" i="2"/>
  <c r="AF103" i="2"/>
  <c r="AF61" i="2"/>
  <c r="AF73" i="2"/>
  <c r="AF72" i="2"/>
  <c r="AF71" i="2"/>
  <c r="AF75" i="2"/>
  <c r="AF77" i="2"/>
  <c r="AF68" i="2"/>
  <c r="AF74" i="2"/>
  <c r="AF70" i="2"/>
  <c r="AF69" i="2"/>
  <c r="AF78" i="2"/>
  <c r="AF76" i="2"/>
  <c r="AF62" i="2"/>
  <c r="AF64" i="2"/>
  <c r="AF66" i="2"/>
  <c r="AF67" i="2"/>
  <c r="AF63" i="2"/>
  <c r="AF65" i="2"/>
  <c r="AF89" i="2"/>
  <c r="AF96" i="2"/>
  <c r="AF100" i="2"/>
  <c r="AF91" i="2"/>
  <c r="AF93" i="2"/>
  <c r="AF101" i="2"/>
  <c r="AF97" i="2"/>
  <c r="AF99" i="2"/>
  <c r="AF95" i="2"/>
  <c r="AF98" i="2"/>
  <c r="AF102" i="2"/>
  <c r="AF92" i="2"/>
  <c r="AF90" i="2"/>
  <c r="AF94" i="2"/>
  <c r="AC124" i="2"/>
  <c r="AC14" i="2"/>
  <c r="AC142" i="2"/>
  <c r="AC27" i="2"/>
  <c r="AC106" i="2"/>
  <c r="AC115" i="2"/>
  <c r="AC28" i="2"/>
  <c r="AC114" i="2"/>
  <c r="AC108" i="2"/>
  <c r="AC109" i="2"/>
  <c r="AC107" i="2"/>
  <c r="AC10" i="2"/>
  <c r="AC143" i="2"/>
  <c r="AC34" i="2"/>
  <c r="AC32" i="2"/>
  <c r="AC33" i="2"/>
  <c r="AC31" i="2"/>
  <c r="AC35" i="2"/>
  <c r="AC36" i="2"/>
  <c r="AC26" i="2"/>
  <c r="AC50" i="2"/>
  <c r="AC49" i="2"/>
  <c r="AC21" i="2"/>
  <c r="AC19" i="2"/>
  <c r="AC20" i="2"/>
  <c r="AC18" i="2"/>
  <c r="AC23" i="2"/>
  <c r="AC24" i="2"/>
  <c r="AC22" i="2"/>
  <c r="AC29" i="2"/>
  <c r="AC110" i="2"/>
  <c r="AC30" i="2"/>
  <c r="AC25" i="2"/>
  <c r="AC123" i="2"/>
  <c r="AC122" i="2"/>
  <c r="AC121" i="2"/>
  <c r="AC117" i="2"/>
  <c r="AC5" i="2"/>
  <c r="AC6" i="2"/>
  <c r="AC15" i="2"/>
  <c r="AC8" i="2"/>
  <c r="AC7" i="2"/>
  <c r="AC13" i="2"/>
  <c r="AC140" i="2"/>
  <c r="AC12" i="2"/>
  <c r="AC125" i="2"/>
  <c r="AC9" i="2"/>
  <c r="AC11" i="2"/>
  <c r="AC139" i="2"/>
  <c r="AC141" i="2"/>
  <c r="AC16" i="2"/>
  <c r="AC17" i="2"/>
  <c r="AC111" i="2"/>
  <c r="AC112" i="2"/>
  <c r="AC113" i="2"/>
  <c r="AC118" i="2"/>
  <c r="AC119" i="2"/>
  <c r="AC120" i="2"/>
  <c r="AC116" i="2"/>
  <c r="AC146" i="2"/>
  <c r="AC145" i="2"/>
  <c r="AC148" i="2"/>
  <c r="AC144" i="2"/>
  <c r="AC149" i="2"/>
  <c r="AC147" i="2"/>
  <c r="AC42" i="2"/>
  <c r="AC41" i="2"/>
  <c r="AC40" i="2"/>
  <c r="AC48" i="2"/>
  <c r="AC46" i="2"/>
  <c r="AC38" i="2"/>
  <c r="AC39" i="2"/>
  <c r="AC44" i="2"/>
  <c r="AC37" i="2"/>
  <c r="AC43" i="2"/>
  <c r="AC47" i="2"/>
  <c r="AC45" i="2"/>
  <c r="AC132" i="2"/>
  <c r="AC133" i="2"/>
  <c r="AC134" i="2"/>
  <c r="AC131" i="2"/>
  <c r="AC130" i="2"/>
  <c r="AC135" i="2"/>
  <c r="AC126" i="2"/>
  <c r="AC127" i="2"/>
  <c r="AC128" i="2"/>
  <c r="AC129" i="2"/>
  <c r="AC137" i="2"/>
  <c r="AC136" i="2"/>
  <c r="AC138" i="2"/>
  <c r="AC59" i="2"/>
  <c r="AC54" i="2"/>
  <c r="AC52" i="2"/>
  <c r="AC53" i="2"/>
  <c r="AC55" i="2"/>
  <c r="AC58" i="2"/>
  <c r="AC57" i="2"/>
  <c r="AC56" i="2"/>
  <c r="AC60" i="2"/>
  <c r="AC51" i="2"/>
  <c r="AC82" i="2"/>
  <c r="AC88" i="2"/>
  <c r="AC80" i="2"/>
  <c r="AC81" i="2"/>
  <c r="AC87" i="2"/>
  <c r="AC86" i="2"/>
  <c r="AC84" i="2"/>
  <c r="AC85" i="2"/>
  <c r="AC83" i="2"/>
  <c r="AC79" i="2"/>
  <c r="AC105" i="2"/>
  <c r="AC104" i="2"/>
  <c r="AC103" i="2"/>
  <c r="AC61" i="2"/>
  <c r="AC73" i="2"/>
  <c r="AC72" i="2"/>
  <c r="AC71" i="2"/>
  <c r="AC75" i="2"/>
  <c r="AC77" i="2"/>
  <c r="AC68" i="2"/>
  <c r="AC74" i="2"/>
  <c r="AC70" i="2"/>
  <c r="AC69" i="2"/>
  <c r="AC78" i="2"/>
  <c r="AC76" i="2"/>
  <c r="AC62" i="2"/>
  <c r="AC64" i="2"/>
  <c r="AC66" i="2"/>
  <c r="AC67" i="2"/>
  <c r="AC63" i="2"/>
  <c r="AC65" i="2"/>
  <c r="AC89" i="2"/>
  <c r="AC96" i="2"/>
  <c r="AC100" i="2"/>
  <c r="AC91" i="2"/>
  <c r="AC93" i="2"/>
  <c r="AC101" i="2"/>
  <c r="AC97" i="2"/>
  <c r="AC99" i="2"/>
  <c r="AC95" i="2"/>
  <c r="AC98" i="2"/>
  <c r="AC102" i="2"/>
  <c r="AC92" i="2"/>
  <c r="AC90" i="2"/>
  <c r="AC94" i="2"/>
  <c r="AF4" i="2"/>
  <c r="AC4" i="2"/>
  <c r="T124" i="2"/>
  <c r="T14" i="2"/>
  <c r="T142" i="2"/>
  <c r="T27" i="2"/>
  <c r="T106" i="2"/>
  <c r="T115" i="2"/>
  <c r="T28" i="2"/>
  <c r="T114" i="2"/>
  <c r="T108" i="2"/>
  <c r="T109" i="2"/>
  <c r="T107" i="2"/>
  <c r="T10" i="2"/>
  <c r="T143" i="2"/>
  <c r="T34" i="2"/>
  <c r="T32" i="2"/>
  <c r="T33" i="2"/>
  <c r="T31" i="2"/>
  <c r="T35" i="2"/>
  <c r="T36" i="2"/>
  <c r="T26" i="2"/>
  <c r="T50" i="2"/>
  <c r="T49" i="2"/>
  <c r="T21" i="2"/>
  <c r="T19" i="2"/>
  <c r="T20" i="2"/>
  <c r="T18" i="2"/>
  <c r="T23" i="2"/>
  <c r="T24" i="2"/>
  <c r="T22" i="2"/>
  <c r="T29" i="2"/>
  <c r="T110" i="2"/>
  <c r="T30" i="2"/>
  <c r="T25" i="2"/>
  <c r="T123" i="2"/>
  <c r="T122" i="2"/>
  <c r="T121" i="2"/>
  <c r="T117" i="2"/>
  <c r="T5" i="2"/>
  <c r="T6" i="2"/>
  <c r="T15" i="2"/>
  <c r="T8" i="2"/>
  <c r="T7" i="2"/>
  <c r="T13" i="2"/>
  <c r="T140" i="2"/>
  <c r="T12" i="2"/>
  <c r="T125" i="2"/>
  <c r="T9" i="2"/>
  <c r="T11" i="2"/>
  <c r="T139" i="2"/>
  <c r="T141" i="2"/>
  <c r="T16" i="2"/>
  <c r="T17" i="2"/>
  <c r="T111" i="2"/>
  <c r="T112" i="2"/>
  <c r="T113" i="2"/>
  <c r="T118" i="2"/>
  <c r="T119" i="2"/>
  <c r="T120" i="2"/>
  <c r="T116" i="2"/>
  <c r="T146" i="2"/>
  <c r="T145" i="2"/>
  <c r="T148" i="2"/>
  <c r="T144" i="2"/>
  <c r="T149" i="2"/>
  <c r="T147" i="2"/>
  <c r="T42" i="2"/>
  <c r="T41" i="2"/>
  <c r="T40" i="2"/>
  <c r="T48" i="2"/>
  <c r="T46" i="2"/>
  <c r="T38" i="2"/>
  <c r="T39" i="2"/>
  <c r="T44" i="2"/>
  <c r="T37" i="2"/>
  <c r="T43" i="2"/>
  <c r="T47" i="2"/>
  <c r="T45" i="2"/>
  <c r="T132" i="2"/>
  <c r="T133" i="2"/>
  <c r="T134" i="2"/>
  <c r="T131" i="2"/>
  <c r="T130" i="2"/>
  <c r="T135" i="2"/>
  <c r="T126" i="2"/>
  <c r="T127" i="2"/>
  <c r="T128" i="2"/>
  <c r="T129" i="2"/>
  <c r="T137" i="2"/>
  <c r="T136" i="2"/>
  <c r="T138" i="2"/>
  <c r="T59" i="2"/>
  <c r="T54" i="2"/>
  <c r="T52" i="2"/>
  <c r="T53" i="2"/>
  <c r="T55" i="2"/>
  <c r="T58" i="2"/>
  <c r="T57" i="2"/>
  <c r="T56" i="2"/>
  <c r="T60" i="2"/>
  <c r="T51" i="2"/>
  <c r="T82" i="2"/>
  <c r="T88" i="2"/>
  <c r="T80" i="2"/>
  <c r="T81" i="2"/>
  <c r="T87" i="2"/>
  <c r="T86" i="2"/>
  <c r="T84" i="2"/>
  <c r="T85" i="2"/>
  <c r="T83" i="2"/>
  <c r="T79" i="2"/>
  <c r="T105" i="2"/>
  <c r="T104" i="2"/>
  <c r="T103" i="2"/>
  <c r="T61" i="2"/>
  <c r="T73" i="2"/>
  <c r="T72" i="2"/>
  <c r="T71" i="2"/>
  <c r="T75" i="2"/>
  <c r="T77" i="2"/>
  <c r="T68" i="2"/>
  <c r="T74" i="2"/>
  <c r="T70" i="2"/>
  <c r="T69" i="2"/>
  <c r="T78" i="2"/>
  <c r="T76" i="2"/>
  <c r="T62" i="2"/>
  <c r="T64" i="2"/>
  <c r="T66" i="2"/>
  <c r="T67" i="2"/>
  <c r="T63" i="2"/>
  <c r="T65" i="2"/>
  <c r="T89" i="2"/>
  <c r="T96" i="2"/>
  <c r="T100" i="2"/>
  <c r="T91" i="2"/>
  <c r="T93" i="2"/>
  <c r="T101" i="2"/>
  <c r="T97" i="2"/>
  <c r="T99" i="2"/>
  <c r="T95" i="2"/>
  <c r="T98" i="2"/>
  <c r="T102" i="2"/>
  <c r="T92" i="2"/>
  <c r="T90" i="2"/>
  <c r="T94" i="2"/>
  <c r="T4" i="2"/>
  <c r="Q124" i="2"/>
  <c r="Q14" i="2"/>
  <c r="Q142" i="2"/>
  <c r="Q27" i="2"/>
  <c r="Q106" i="2"/>
  <c r="Q115" i="2"/>
  <c r="Q28" i="2"/>
  <c r="Q114" i="2"/>
  <c r="Q108" i="2"/>
  <c r="Q109" i="2"/>
  <c r="Q107" i="2"/>
  <c r="Q10" i="2"/>
  <c r="Q143" i="2"/>
  <c r="Q34" i="2"/>
  <c r="Q32" i="2"/>
  <c r="Q33" i="2"/>
  <c r="Q31" i="2"/>
  <c r="Q35" i="2"/>
  <c r="Q36" i="2"/>
  <c r="Q26" i="2"/>
  <c r="Q50" i="2"/>
  <c r="Q49" i="2"/>
  <c r="Q21" i="2"/>
  <c r="Q19" i="2"/>
  <c r="Q20" i="2"/>
  <c r="Q18" i="2"/>
  <c r="Q23" i="2"/>
  <c r="Q24" i="2"/>
  <c r="Q22" i="2"/>
  <c r="Q29" i="2"/>
  <c r="Q110" i="2"/>
  <c r="Q30" i="2"/>
  <c r="Q25" i="2"/>
  <c r="Q123" i="2"/>
  <c r="Q122" i="2"/>
  <c r="Q121" i="2"/>
  <c r="Q117" i="2"/>
  <c r="Q5" i="2"/>
  <c r="Q6" i="2"/>
  <c r="Q15" i="2"/>
  <c r="Q8" i="2"/>
  <c r="Q7" i="2"/>
  <c r="Q13" i="2"/>
  <c r="Q140" i="2"/>
  <c r="Q12" i="2"/>
  <c r="Q125" i="2"/>
  <c r="Q9" i="2"/>
  <c r="Q11" i="2"/>
  <c r="Q139" i="2"/>
  <c r="Q141" i="2"/>
  <c r="Q16" i="2"/>
  <c r="Q17" i="2"/>
  <c r="Q111" i="2"/>
  <c r="Q112" i="2"/>
  <c r="Q113" i="2"/>
  <c r="Q118" i="2"/>
  <c r="Q119" i="2"/>
  <c r="Q120" i="2"/>
  <c r="Q116" i="2"/>
  <c r="Q146" i="2"/>
  <c r="Q145" i="2"/>
  <c r="Q148" i="2"/>
  <c r="Q144" i="2"/>
  <c r="Q149" i="2"/>
  <c r="Q147" i="2"/>
  <c r="Q42" i="2"/>
  <c r="Q41" i="2"/>
  <c r="Q40" i="2"/>
  <c r="Q48" i="2"/>
  <c r="Q46" i="2"/>
  <c r="Q38" i="2"/>
  <c r="Q39" i="2"/>
  <c r="Q44" i="2"/>
  <c r="Q37" i="2"/>
  <c r="Q43" i="2"/>
  <c r="Q47" i="2"/>
  <c r="Q45" i="2"/>
  <c r="Q132" i="2"/>
  <c r="Q133" i="2"/>
  <c r="Q134" i="2"/>
  <c r="Q131" i="2"/>
  <c r="Q130" i="2"/>
  <c r="Q135" i="2"/>
  <c r="Q126" i="2"/>
  <c r="Q127" i="2"/>
  <c r="Q128" i="2"/>
  <c r="Q129" i="2"/>
  <c r="Q137" i="2"/>
  <c r="Q136" i="2"/>
  <c r="Q138" i="2"/>
  <c r="Q59" i="2"/>
  <c r="Q54" i="2"/>
  <c r="Q52" i="2"/>
  <c r="Q53" i="2"/>
  <c r="Q55" i="2"/>
  <c r="Q58" i="2"/>
  <c r="Q57" i="2"/>
  <c r="Q56" i="2"/>
  <c r="Q60" i="2"/>
  <c r="Q51" i="2"/>
  <c r="Q82" i="2"/>
  <c r="Q88" i="2"/>
  <c r="Q80" i="2"/>
  <c r="Q81" i="2"/>
  <c r="Q87" i="2"/>
  <c r="Q86" i="2"/>
  <c r="Q84" i="2"/>
  <c r="Q85" i="2"/>
  <c r="Q83" i="2"/>
  <c r="Q79" i="2"/>
  <c r="Q105" i="2"/>
  <c r="Q104" i="2"/>
  <c r="Q103" i="2"/>
  <c r="Q61" i="2"/>
  <c r="Q73" i="2"/>
  <c r="Q72" i="2"/>
  <c r="Q71" i="2"/>
  <c r="Q75" i="2"/>
  <c r="Q77" i="2"/>
  <c r="Q68" i="2"/>
  <c r="Q74" i="2"/>
  <c r="Q70" i="2"/>
  <c r="Q69" i="2"/>
  <c r="Q78" i="2"/>
  <c r="Q76" i="2"/>
  <c r="Q62" i="2"/>
  <c r="Q64" i="2"/>
  <c r="Q66" i="2"/>
  <c r="Q67" i="2"/>
  <c r="Q63" i="2"/>
  <c r="Q65" i="2"/>
  <c r="Q89" i="2"/>
  <c r="Q96" i="2"/>
  <c r="Q100" i="2"/>
  <c r="Q91" i="2"/>
  <c r="Q93" i="2"/>
  <c r="Q101" i="2"/>
  <c r="Q97" i="2"/>
  <c r="Q99" i="2"/>
  <c r="Q95" i="2"/>
  <c r="Q98" i="2"/>
  <c r="Q102" i="2"/>
  <c r="Q92" i="2"/>
  <c r="Q90" i="2"/>
  <c r="Q94" i="2"/>
  <c r="Q4" i="2"/>
  <c r="N124" i="2"/>
  <c r="N14" i="2"/>
  <c r="N142" i="2"/>
  <c r="N27" i="2"/>
  <c r="N106" i="2"/>
  <c r="N115" i="2"/>
  <c r="N28" i="2"/>
  <c r="N114" i="2"/>
  <c r="N108" i="2"/>
  <c r="N109" i="2"/>
  <c r="N107" i="2"/>
  <c r="N10" i="2"/>
  <c r="N143" i="2"/>
  <c r="N34" i="2"/>
  <c r="N32" i="2"/>
  <c r="N33" i="2"/>
  <c r="N31" i="2"/>
  <c r="N35" i="2"/>
  <c r="N36" i="2"/>
  <c r="N26" i="2"/>
  <c r="N50" i="2"/>
  <c r="N49" i="2"/>
  <c r="N21" i="2"/>
  <c r="N19" i="2"/>
  <c r="N20" i="2"/>
  <c r="N18" i="2"/>
  <c r="N23" i="2"/>
  <c r="N24" i="2"/>
  <c r="N22" i="2"/>
  <c r="N29" i="2"/>
  <c r="N110" i="2"/>
  <c r="N30" i="2"/>
  <c r="N25" i="2"/>
  <c r="N123" i="2"/>
  <c r="N122" i="2"/>
  <c r="N121" i="2"/>
  <c r="N117" i="2"/>
  <c r="N5" i="2"/>
  <c r="N6" i="2"/>
  <c r="N15" i="2"/>
  <c r="N8" i="2"/>
  <c r="N7" i="2"/>
  <c r="N13" i="2"/>
  <c r="N140" i="2"/>
  <c r="N12" i="2"/>
  <c r="N125" i="2"/>
  <c r="N9" i="2"/>
  <c r="N11" i="2"/>
  <c r="N139" i="2"/>
  <c r="N141" i="2"/>
  <c r="N16" i="2"/>
  <c r="N17" i="2"/>
  <c r="N111" i="2"/>
  <c r="N112" i="2"/>
  <c r="N113" i="2"/>
  <c r="N118" i="2"/>
  <c r="N119" i="2"/>
  <c r="N120" i="2"/>
  <c r="N116" i="2"/>
  <c r="N146" i="2"/>
  <c r="N145" i="2"/>
  <c r="N148" i="2"/>
  <c r="N144" i="2"/>
  <c r="N149" i="2"/>
  <c r="N147" i="2"/>
  <c r="N42" i="2"/>
  <c r="N41" i="2"/>
  <c r="N40" i="2"/>
  <c r="N48" i="2"/>
  <c r="N46" i="2"/>
  <c r="N38" i="2"/>
  <c r="N39" i="2"/>
  <c r="N44" i="2"/>
  <c r="N37" i="2"/>
  <c r="N43" i="2"/>
  <c r="N47" i="2"/>
  <c r="N45" i="2"/>
  <c r="N132" i="2"/>
  <c r="N133" i="2"/>
  <c r="N134" i="2"/>
  <c r="N131" i="2"/>
  <c r="N130" i="2"/>
  <c r="N135" i="2"/>
  <c r="N126" i="2"/>
  <c r="N127" i="2"/>
  <c r="N128" i="2"/>
  <c r="N129" i="2"/>
  <c r="N137" i="2"/>
  <c r="N136" i="2"/>
  <c r="N138" i="2"/>
  <c r="N59" i="2"/>
  <c r="N54" i="2"/>
  <c r="N52" i="2"/>
  <c r="N53" i="2"/>
  <c r="N55" i="2"/>
  <c r="N58" i="2"/>
  <c r="N57" i="2"/>
  <c r="N56" i="2"/>
  <c r="N60" i="2"/>
  <c r="N51" i="2"/>
  <c r="N82" i="2"/>
  <c r="N88" i="2"/>
  <c r="N80" i="2"/>
  <c r="N81" i="2"/>
  <c r="N87" i="2"/>
  <c r="N86" i="2"/>
  <c r="N84" i="2"/>
  <c r="N85" i="2"/>
  <c r="N83" i="2"/>
  <c r="N79" i="2"/>
  <c r="N105" i="2"/>
  <c r="N104" i="2"/>
  <c r="N103" i="2"/>
  <c r="N61" i="2"/>
  <c r="N73" i="2"/>
  <c r="N72" i="2"/>
  <c r="N71" i="2"/>
  <c r="N75" i="2"/>
  <c r="N77" i="2"/>
  <c r="N68" i="2"/>
  <c r="N74" i="2"/>
  <c r="N70" i="2"/>
  <c r="N69" i="2"/>
  <c r="N78" i="2"/>
  <c r="N76" i="2"/>
  <c r="N62" i="2"/>
  <c r="N64" i="2"/>
  <c r="N66" i="2"/>
  <c r="N67" i="2"/>
  <c r="N63" i="2"/>
  <c r="N65" i="2"/>
  <c r="N89" i="2"/>
  <c r="N96" i="2"/>
  <c r="N100" i="2"/>
  <c r="N91" i="2"/>
  <c r="N93" i="2"/>
  <c r="N101" i="2"/>
  <c r="N97" i="2"/>
  <c r="N99" i="2"/>
  <c r="N95" i="2"/>
  <c r="N98" i="2"/>
  <c r="N102" i="2"/>
  <c r="N92" i="2"/>
  <c r="N90" i="2"/>
  <c r="N94" i="2"/>
  <c r="K124" i="2"/>
  <c r="K14" i="2"/>
  <c r="K142" i="2"/>
  <c r="K27" i="2"/>
  <c r="K106" i="2"/>
  <c r="K115" i="2"/>
  <c r="K28" i="2"/>
  <c r="K114" i="2"/>
  <c r="K108" i="2"/>
  <c r="K109" i="2"/>
  <c r="K107" i="2"/>
  <c r="K10" i="2"/>
  <c r="K143" i="2"/>
  <c r="K34" i="2"/>
  <c r="K32" i="2"/>
  <c r="K33" i="2"/>
  <c r="K31" i="2"/>
  <c r="K35" i="2"/>
  <c r="K36" i="2"/>
  <c r="K26" i="2"/>
  <c r="K50" i="2"/>
  <c r="K49" i="2"/>
  <c r="K21" i="2"/>
  <c r="K19" i="2"/>
  <c r="K20" i="2"/>
  <c r="K18" i="2"/>
  <c r="K23" i="2"/>
  <c r="K24" i="2"/>
  <c r="K22" i="2"/>
  <c r="K29" i="2"/>
  <c r="K110" i="2"/>
  <c r="K30" i="2"/>
  <c r="K25" i="2"/>
  <c r="K123" i="2"/>
  <c r="K122" i="2"/>
  <c r="K121" i="2"/>
  <c r="K117" i="2"/>
  <c r="K5" i="2"/>
  <c r="K6" i="2"/>
  <c r="K15" i="2"/>
  <c r="K8" i="2"/>
  <c r="K7" i="2"/>
  <c r="K13" i="2"/>
  <c r="K140" i="2"/>
  <c r="K12" i="2"/>
  <c r="K125" i="2"/>
  <c r="K9" i="2"/>
  <c r="K11" i="2"/>
  <c r="K139" i="2"/>
  <c r="K141" i="2"/>
  <c r="K16" i="2"/>
  <c r="K17" i="2"/>
  <c r="K111" i="2"/>
  <c r="K112" i="2"/>
  <c r="K113" i="2"/>
  <c r="K118" i="2"/>
  <c r="K119" i="2"/>
  <c r="K120" i="2"/>
  <c r="K116" i="2"/>
  <c r="K146" i="2"/>
  <c r="K145" i="2"/>
  <c r="K148" i="2"/>
  <c r="K144" i="2"/>
  <c r="K149" i="2"/>
  <c r="K147" i="2"/>
  <c r="K42" i="2"/>
  <c r="K41" i="2"/>
  <c r="K40" i="2"/>
  <c r="K48" i="2"/>
  <c r="K46" i="2"/>
  <c r="K38" i="2"/>
  <c r="K39" i="2"/>
  <c r="K44" i="2"/>
  <c r="K37" i="2"/>
  <c r="K43" i="2"/>
  <c r="K47" i="2"/>
  <c r="K45" i="2"/>
  <c r="K132" i="2"/>
  <c r="K133" i="2"/>
  <c r="K134" i="2"/>
  <c r="K131" i="2"/>
  <c r="K130" i="2"/>
  <c r="K135" i="2"/>
  <c r="K126" i="2"/>
  <c r="K127" i="2"/>
  <c r="K128" i="2"/>
  <c r="K129" i="2"/>
  <c r="K137" i="2"/>
  <c r="K136" i="2"/>
  <c r="K138" i="2"/>
  <c r="K59" i="2"/>
  <c r="K54" i="2"/>
  <c r="K52" i="2"/>
  <c r="K53" i="2"/>
  <c r="K55" i="2"/>
  <c r="K58" i="2"/>
  <c r="K57" i="2"/>
  <c r="K56" i="2"/>
  <c r="K60" i="2"/>
  <c r="K51" i="2"/>
  <c r="K82" i="2"/>
  <c r="K88" i="2"/>
  <c r="K80" i="2"/>
  <c r="K81" i="2"/>
  <c r="K87" i="2"/>
  <c r="K86" i="2"/>
  <c r="K84" i="2"/>
  <c r="K85" i="2"/>
  <c r="K83" i="2"/>
  <c r="K79" i="2"/>
  <c r="K105" i="2"/>
  <c r="K104" i="2"/>
  <c r="K103" i="2"/>
  <c r="K61" i="2"/>
  <c r="K73" i="2"/>
  <c r="K72" i="2"/>
  <c r="K71" i="2"/>
  <c r="K75" i="2"/>
  <c r="K77" i="2"/>
  <c r="K68" i="2"/>
  <c r="K74" i="2"/>
  <c r="K70" i="2"/>
  <c r="K69" i="2"/>
  <c r="K78" i="2"/>
  <c r="K76" i="2"/>
  <c r="K62" i="2"/>
  <c r="K64" i="2"/>
  <c r="K66" i="2"/>
  <c r="K67" i="2"/>
  <c r="K63" i="2"/>
  <c r="K65" i="2"/>
  <c r="K89" i="2"/>
  <c r="K96" i="2"/>
  <c r="K100" i="2"/>
  <c r="K91" i="2"/>
  <c r="K93" i="2"/>
  <c r="K101" i="2"/>
  <c r="K97" i="2"/>
  <c r="K99" i="2"/>
  <c r="K95" i="2"/>
  <c r="K98" i="2"/>
  <c r="K102" i="2"/>
  <c r="K92" i="2"/>
  <c r="K90" i="2"/>
  <c r="K94" i="2"/>
  <c r="N4" i="2"/>
  <c r="K4" i="2"/>
  <c r="H124" i="2"/>
  <c r="H14" i="2"/>
  <c r="H142" i="2"/>
  <c r="H27" i="2"/>
  <c r="H106" i="2"/>
  <c r="H115" i="2"/>
  <c r="H28" i="2"/>
  <c r="H114" i="2"/>
  <c r="H108" i="2"/>
  <c r="H109" i="2"/>
  <c r="H107" i="2"/>
  <c r="H10" i="2"/>
  <c r="H143" i="2"/>
  <c r="H34" i="2"/>
  <c r="H32" i="2"/>
  <c r="H33" i="2"/>
  <c r="H31" i="2"/>
  <c r="H35" i="2"/>
  <c r="H36" i="2"/>
  <c r="H26" i="2"/>
  <c r="H50" i="2"/>
  <c r="H49" i="2"/>
  <c r="H21" i="2"/>
  <c r="H19" i="2"/>
  <c r="H20" i="2"/>
  <c r="H18" i="2"/>
  <c r="H23" i="2"/>
  <c r="H24" i="2"/>
  <c r="H22" i="2"/>
  <c r="H29" i="2"/>
  <c r="H110" i="2"/>
  <c r="H30" i="2"/>
  <c r="H25" i="2"/>
  <c r="H123" i="2"/>
  <c r="H122" i="2"/>
  <c r="H121" i="2"/>
  <c r="H117" i="2"/>
  <c r="H5" i="2"/>
  <c r="H6" i="2"/>
  <c r="H15" i="2"/>
  <c r="H8" i="2"/>
  <c r="H7" i="2"/>
  <c r="H13" i="2"/>
  <c r="H140" i="2"/>
  <c r="H12" i="2"/>
  <c r="H125" i="2"/>
  <c r="H9" i="2"/>
  <c r="H11" i="2"/>
  <c r="H139" i="2"/>
  <c r="H141" i="2"/>
  <c r="H16" i="2"/>
  <c r="H17" i="2"/>
  <c r="H111" i="2"/>
  <c r="H112" i="2"/>
  <c r="H113" i="2"/>
  <c r="H118" i="2"/>
  <c r="H119" i="2"/>
  <c r="H120" i="2"/>
  <c r="H116" i="2"/>
  <c r="H146" i="2"/>
  <c r="H145" i="2"/>
  <c r="H148" i="2"/>
  <c r="H144" i="2"/>
  <c r="H149" i="2"/>
  <c r="H147" i="2"/>
  <c r="H42" i="2"/>
  <c r="H41" i="2"/>
  <c r="H40" i="2"/>
  <c r="H48" i="2"/>
  <c r="H46" i="2"/>
  <c r="H38" i="2"/>
  <c r="H39" i="2"/>
  <c r="H44" i="2"/>
  <c r="H37" i="2"/>
  <c r="H43" i="2"/>
  <c r="H47" i="2"/>
  <c r="H45" i="2"/>
  <c r="H132" i="2"/>
  <c r="H133" i="2"/>
  <c r="H134" i="2"/>
  <c r="H131" i="2"/>
  <c r="H130" i="2"/>
  <c r="H135" i="2"/>
  <c r="H126" i="2"/>
  <c r="H127" i="2"/>
  <c r="H128" i="2"/>
  <c r="H129" i="2"/>
  <c r="H137" i="2"/>
  <c r="H136" i="2"/>
  <c r="H138" i="2"/>
  <c r="H59" i="2"/>
  <c r="H54" i="2"/>
  <c r="H52" i="2"/>
  <c r="H53" i="2"/>
  <c r="H55" i="2"/>
  <c r="H58" i="2"/>
  <c r="H57" i="2"/>
  <c r="H56" i="2"/>
  <c r="H60" i="2"/>
  <c r="H51" i="2"/>
  <c r="H82" i="2"/>
  <c r="H88" i="2"/>
  <c r="H80" i="2"/>
  <c r="H81" i="2"/>
  <c r="H87" i="2"/>
  <c r="H86" i="2"/>
  <c r="H84" i="2"/>
  <c r="H85" i="2"/>
  <c r="H83" i="2"/>
  <c r="H79" i="2"/>
  <c r="H105" i="2"/>
  <c r="H104" i="2"/>
  <c r="H103" i="2"/>
  <c r="H61" i="2"/>
  <c r="H73" i="2"/>
  <c r="H72" i="2"/>
  <c r="H71" i="2"/>
  <c r="H75" i="2"/>
  <c r="H77" i="2"/>
  <c r="H68" i="2"/>
  <c r="H74" i="2"/>
  <c r="H70" i="2"/>
  <c r="H69" i="2"/>
  <c r="H78" i="2"/>
  <c r="H76" i="2"/>
  <c r="H62" i="2"/>
  <c r="H64" i="2"/>
  <c r="H66" i="2"/>
  <c r="H67" i="2"/>
  <c r="H63" i="2"/>
  <c r="H65" i="2"/>
  <c r="H89" i="2"/>
  <c r="H96" i="2"/>
  <c r="H100" i="2"/>
  <c r="H91" i="2"/>
  <c r="H93" i="2"/>
  <c r="H101" i="2"/>
  <c r="H97" i="2"/>
  <c r="H99" i="2"/>
  <c r="H95" i="2"/>
  <c r="H98" i="2"/>
  <c r="H102" i="2"/>
  <c r="H92" i="2"/>
  <c r="H90" i="2"/>
  <c r="H94" i="2"/>
  <c r="E124" i="2"/>
  <c r="E14" i="2"/>
  <c r="E142" i="2"/>
  <c r="E27" i="2"/>
  <c r="E106" i="2"/>
  <c r="E115" i="2"/>
  <c r="E28" i="2"/>
  <c r="E114" i="2"/>
  <c r="E108" i="2"/>
  <c r="E109" i="2"/>
  <c r="E107" i="2"/>
  <c r="E10" i="2"/>
  <c r="E143" i="2"/>
  <c r="E34" i="2"/>
  <c r="E32" i="2"/>
  <c r="E33" i="2"/>
  <c r="E31" i="2"/>
  <c r="E35" i="2"/>
  <c r="E36" i="2"/>
  <c r="E26" i="2"/>
  <c r="E50" i="2"/>
  <c r="E49" i="2"/>
  <c r="E21" i="2"/>
  <c r="E19" i="2"/>
  <c r="E20" i="2"/>
  <c r="E18" i="2"/>
  <c r="E23" i="2"/>
  <c r="E24" i="2"/>
  <c r="E22" i="2"/>
  <c r="E29" i="2"/>
  <c r="E110" i="2"/>
  <c r="E30" i="2"/>
  <c r="E25" i="2"/>
  <c r="E123" i="2"/>
  <c r="E122" i="2"/>
  <c r="E121" i="2"/>
  <c r="E117" i="2"/>
  <c r="E5" i="2"/>
  <c r="E6" i="2"/>
  <c r="E15" i="2"/>
  <c r="E8" i="2"/>
  <c r="E7" i="2"/>
  <c r="E13" i="2"/>
  <c r="E140" i="2"/>
  <c r="E12" i="2"/>
  <c r="E125" i="2"/>
  <c r="E9" i="2"/>
  <c r="E11" i="2"/>
  <c r="E139" i="2"/>
  <c r="E141" i="2"/>
  <c r="E16" i="2"/>
  <c r="E17" i="2"/>
  <c r="E111" i="2"/>
  <c r="E112" i="2"/>
  <c r="E113" i="2"/>
  <c r="E118" i="2"/>
  <c r="E119" i="2"/>
  <c r="E120" i="2"/>
  <c r="E116" i="2"/>
  <c r="E146" i="2"/>
  <c r="E145" i="2"/>
  <c r="E148" i="2"/>
  <c r="E144" i="2"/>
  <c r="E149" i="2"/>
  <c r="E147" i="2"/>
  <c r="E42" i="2"/>
  <c r="E41" i="2"/>
  <c r="E40" i="2"/>
  <c r="E48" i="2"/>
  <c r="E46" i="2"/>
  <c r="E38" i="2"/>
  <c r="E39" i="2"/>
  <c r="E44" i="2"/>
  <c r="E37" i="2"/>
  <c r="E43" i="2"/>
  <c r="E47" i="2"/>
  <c r="E45" i="2"/>
  <c r="E132" i="2"/>
  <c r="E133" i="2"/>
  <c r="E134" i="2"/>
  <c r="E131" i="2"/>
  <c r="E130" i="2"/>
  <c r="E135" i="2"/>
  <c r="E126" i="2"/>
  <c r="E127" i="2"/>
  <c r="E128" i="2"/>
  <c r="E129" i="2"/>
  <c r="E137" i="2"/>
  <c r="E136" i="2"/>
  <c r="E138" i="2"/>
  <c r="E59" i="2"/>
  <c r="E54" i="2"/>
  <c r="E52" i="2"/>
  <c r="E53" i="2"/>
  <c r="E55" i="2"/>
  <c r="E58" i="2"/>
  <c r="E57" i="2"/>
  <c r="E56" i="2"/>
  <c r="E60" i="2"/>
  <c r="E51" i="2"/>
  <c r="E82" i="2"/>
  <c r="E88" i="2"/>
  <c r="E80" i="2"/>
  <c r="E81" i="2"/>
  <c r="E87" i="2"/>
  <c r="E86" i="2"/>
  <c r="E84" i="2"/>
  <c r="E85" i="2"/>
  <c r="E83" i="2"/>
  <c r="E79" i="2"/>
  <c r="E105" i="2"/>
  <c r="E104" i="2"/>
  <c r="E103" i="2"/>
  <c r="E61" i="2"/>
  <c r="E73" i="2"/>
  <c r="E72" i="2"/>
  <c r="E71" i="2"/>
  <c r="E75" i="2"/>
  <c r="E77" i="2"/>
  <c r="E68" i="2"/>
  <c r="E74" i="2"/>
  <c r="E70" i="2"/>
  <c r="E69" i="2"/>
  <c r="E78" i="2"/>
  <c r="E76" i="2"/>
  <c r="E62" i="2"/>
  <c r="E64" i="2"/>
  <c r="E66" i="2"/>
  <c r="E67" i="2"/>
  <c r="E63" i="2"/>
  <c r="E65" i="2"/>
  <c r="E89" i="2"/>
  <c r="E96" i="2"/>
  <c r="E100" i="2"/>
  <c r="E91" i="2"/>
  <c r="E93" i="2"/>
  <c r="E101" i="2"/>
  <c r="E97" i="2"/>
  <c r="E99" i="2"/>
  <c r="E95" i="2"/>
  <c r="E98" i="2"/>
  <c r="E102" i="2"/>
  <c r="E92" i="2"/>
  <c r="E90" i="2"/>
  <c r="E94" i="2"/>
  <c r="E4" i="2"/>
</calcChain>
</file>

<file path=xl/sharedStrings.xml><?xml version="1.0" encoding="utf-8"?>
<sst xmlns="http://schemas.openxmlformats.org/spreadsheetml/2006/main" count="685" uniqueCount="170">
  <si>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</si>
  <si>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</si>
  <si>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</si>
  <si>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</si>
  <si>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</si>
  <si>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</si>
  <si>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</si>
  <si>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</si>
  <si>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</si>
  <si>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</si>
  <si>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</si>
  <si>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</si>
  <si>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</si>
  <si>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</si>
  <si>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</si>
  <si>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</si>
  <si>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</si>
  <si>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</si>
  <si>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</si>
  <si>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</si>
  <si>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</si>
  <si>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</si>
  <si>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</si>
  <si>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</si>
  <si>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</si>
  <si>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</si>
  <si>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</si>
  <si>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</si>
  <si>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</si>
  <si>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</si>
  <si>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</si>
  <si>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</si>
  <si>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</si>
  <si>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</si>
  <si>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</si>
  <si>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</si>
  <si>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</si>
  <si>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</si>
  <si>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</si>
  <si>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</si>
  <si>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</si>
  <si>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</si>
  <si>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</si>
  <si>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</si>
  <si>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</si>
  <si>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</si>
  <si>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</si>
  <si>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</si>
  <si>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</si>
  <si>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</si>
  <si>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</si>
  <si>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</si>
  <si>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</si>
  <si>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</si>
  <si>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</si>
  <si>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</si>
  <si>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</si>
  <si>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</si>
  <si>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</si>
  <si>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</si>
  <si>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</si>
  <si>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</si>
  <si>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</si>
  <si>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</si>
  <si>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</si>
  <si>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</si>
  <si>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</si>
  <si>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</si>
  <si>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</si>
  <si>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</si>
  <si>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</si>
  <si>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</si>
  <si>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</si>
  <si>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</si>
  <si>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</si>
  <si>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</si>
  <si>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</si>
  <si>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</si>
  <si>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</si>
  <si>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</si>
  <si>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</si>
  <si>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</si>
  <si>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</si>
  <si>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</si>
  <si>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</si>
  <si>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</si>
  <si>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</si>
  <si>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</si>
  <si>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</si>
  <si>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</si>
  <si>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</si>
  <si>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</si>
  <si>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</si>
  <si>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</si>
  <si>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</si>
  <si>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</si>
  <si>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</si>
  <si>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</si>
  <si>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</si>
  <si>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</si>
  <si>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</si>
  <si>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</si>
  <si>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</si>
  <si>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</si>
  <si>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</si>
  <si>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</si>
  <si>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</si>
  <si>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</si>
  <si>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</si>
  <si>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</si>
  <si>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</si>
  <si>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</si>
  <si>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</si>
  <si>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</si>
  <si>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</si>
  <si>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</si>
  <si>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</si>
  <si>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</si>
  <si>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</si>
  <si>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</si>
  <si>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</si>
  <si>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</si>
  <si>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</si>
  <si>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</si>
  <si>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</si>
  <si>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</si>
  <si>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</si>
  <si>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</si>
  <si>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</si>
  <si>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</si>
  <si>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</si>
  <si>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</si>
  <si>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</si>
  <si>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</si>
  <si>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</si>
  <si>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</si>
  <si>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</si>
  <si>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</si>
  <si>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</si>
  <si>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</si>
  <si>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</si>
  <si>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</si>
  <si>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</si>
  <si>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</si>
  <si>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</si>
  <si>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</si>
  <si>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BABS</t>
  </si>
  <si>
    <t>HS</t>
  </si>
  <si>
    <t>NB</t>
  </si>
  <si>
    <t>FB</t>
  </si>
  <si>
    <t>Ratio</t>
  </si>
  <si>
    <t>Unemployment</t>
  </si>
  <si>
    <t>Poverty</t>
  </si>
  <si>
    <t>Working Poor</t>
  </si>
  <si>
    <t>FT Work Access</t>
  </si>
  <si>
    <t>Rent Burden</t>
  </si>
  <si>
    <t>Homeownership</t>
  </si>
  <si>
    <t>Income</t>
  </si>
  <si>
    <t>NA</t>
  </si>
  <si>
    <t>Overall</t>
  </si>
  <si>
    <t>Capital Region</t>
  </si>
  <si>
    <t>Southern Tier</t>
  </si>
  <si>
    <t>Western NY</t>
  </si>
  <si>
    <t>Central NY</t>
  </si>
  <si>
    <t>North Country</t>
  </si>
  <si>
    <t>Mid-Hudson</t>
  </si>
  <si>
    <t>Mohawk Valley</t>
  </si>
  <si>
    <t>Finger Lakes</t>
  </si>
  <si>
    <t>Long Island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</si>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</sst>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9" fontId="0" fillId="0" borderId="4" xfId="1" applyFont="1" applyBorder="1"/>
    <xf numFmtId="9" fontId="0" fillId="0" borderId="0" xfId="1" applyFont="1" applyBorder="1"/>
    <xf numFmtId="164" fontId="0" fillId="0" borderId="5" xfId="0" applyNumberFormat="1" applyBorder="1"/>
    <xf numFmtId="2" fontId="0" fillId="0" borderId="21" xfId="1" applyNumberFormat="1" applyFont="1" applyBorder="1"/>
    <xf numFmtId="2" fontId="0" fillId="0" borderId="22" xfId="1" applyNumberFormat="1" applyFont="1" applyBorder="1"/>
    <xf numFmtId="0" fontId="0" fillId="0" borderId="21" xfId="0" applyBorder="1"/>
    <xf numFmtId="0" fontId="0" fillId="0" borderId="22" xfId="0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4" xfId="1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64" fontId="0" fillId="0" borderId="0" xfId="1" applyNumberFormat="1" applyFont="1"/>
    <xf numFmtId="10" fontId="3" fillId="0" borderId="0" xfId="0" applyNumberFormat="1" applyFont="1" applyFill="1" applyBorder="1"/>
    <xf numFmtId="10" fontId="3" fillId="0" borderId="0" xfId="0" applyNumberFormat="1" applyFont="1" applyFill="1" applyBorder="1"/>
    <xf numFmtId="10" fontId="3" fillId="0" borderId="7" xfId="0" applyNumberFormat="1" applyFont="1" applyFill="1" applyBorder="1"/>
    <xf numFmtId="10" fontId="0" fillId="0" borderId="0" xfId="0" applyNumberFormat="1" applyFill="1" applyBorder="1"/>
    <xf numFmtId="10" fontId="0" fillId="0" borderId="7" xfId="0" applyNumberFormat="1" applyFill="1" applyBorder="1"/>
    <xf numFmtId="2" fontId="0" fillId="0" borderId="0" xfId="0" applyNumberFormat="1" applyBorder="1"/>
    <xf numFmtId="10" fontId="0" fillId="0" borderId="0" xfId="0" applyNumberFormat="1" applyBorder="1"/>
    <xf numFmtId="10" fontId="0" fillId="0" borderId="7" xfId="0" applyNumberFormat="1" applyBorder="1"/>
    <xf numFmtId="0" fontId="2" fillId="0" borderId="32" xfId="0" applyFont="1" applyBorder="1" applyAlignment="1">
      <alignment horizontal="center"/>
    </xf>
    <xf numFmtId="2" fontId="0" fillId="0" borderId="1" xfId="0" applyNumberFormat="1" applyBorder="1"/>
    <xf numFmtId="2" fontId="0" fillId="0" borderId="3" xfId="0" applyNumberFormat="1" applyBorder="1"/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3" fontId="0" fillId="0" borderId="0" xfId="0" applyNumberFormat="1" applyFill="1" applyBorder="1"/>
    <xf numFmtId="3" fontId="0" fillId="0" borderId="7" xfId="0" applyNumberFormat="1" applyFill="1" applyBorder="1"/>
    <xf numFmtId="0" fontId="2" fillId="0" borderId="32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2" fontId="0" fillId="2" borderId="4" xfId="0" applyNumberFormat="1" applyFill="1" applyBorder="1"/>
    <xf numFmtId="2" fontId="0" fillId="2" borderId="5" xfId="0" applyNumberFormat="1" applyFill="1" applyBorder="1"/>
    <xf numFmtId="0" fontId="2" fillId="0" borderId="9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6" xfId="0" applyFont="1" applyBorder="1"/>
    <xf numFmtId="0" fontId="2" fillId="0" borderId="18" xfId="0" applyFont="1" applyBorder="1"/>
    <xf numFmtId="0" fontId="2" fillId="0" borderId="13" xfId="0" applyFont="1" applyBorder="1"/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abSelected="1" workbookViewId="0">
      <selection activeCell="B2" sqref="B1:B1048576"/>
    </sheetView>
  </sheetViews>
  <sheetFormatPr baseColWidth="10" defaultColWidth="8.83203125" defaultRowHeight="15" x14ac:dyDescent="0.2"/>
  <cols>
    <col min="3" max="3" width="7.6640625" bestFit="1" customWidth="1"/>
    <col min="4" max="4" width="7.5" customWidth="1"/>
    <col min="5" max="5" width="7.6640625" bestFit="1" customWidth="1"/>
    <col min="6" max="6" width="4.5" bestFit="1" customWidth="1"/>
    <col min="7" max="9" width="7.6640625" bestFit="1" customWidth="1"/>
    <col min="10" max="10" width="7" customWidth="1"/>
    <col min="11" max="13" width="7.6640625" bestFit="1" customWidth="1"/>
    <col min="14" max="14" width="8" customWidth="1"/>
  </cols>
  <sheetData>
    <row r="1" spans="1:16" ht="16" thickBot="1" x14ac:dyDescent="0.25">
      <c r="C1" s="54" t="s">
        <v>151</v>
      </c>
      <c r="D1" s="55"/>
      <c r="E1" s="59" t="s">
        <v>152</v>
      </c>
      <c r="F1" s="60"/>
      <c r="G1" s="59" t="s">
        <v>153</v>
      </c>
      <c r="H1" s="61"/>
      <c r="I1" s="62" t="s">
        <v>154</v>
      </c>
      <c r="J1" s="61"/>
      <c r="K1" s="54" t="s">
        <v>155</v>
      </c>
      <c r="L1" s="55"/>
      <c r="M1" s="56" t="s">
        <v>156</v>
      </c>
      <c r="N1" s="55"/>
      <c r="O1" s="57" t="s">
        <v>157</v>
      </c>
      <c r="P1" s="58"/>
    </row>
    <row r="2" spans="1:16" ht="16" thickBot="1" x14ac:dyDescent="0.25">
      <c r="C2" s="21" t="s">
        <v>146</v>
      </c>
      <c r="D2" s="22" t="s">
        <v>147</v>
      </c>
      <c r="E2" s="23" t="s">
        <v>146</v>
      </c>
      <c r="F2" s="33" t="s">
        <v>147</v>
      </c>
      <c r="G2" s="21" t="s">
        <v>146</v>
      </c>
      <c r="H2" s="22" t="s">
        <v>146</v>
      </c>
      <c r="I2" s="23" t="s">
        <v>146</v>
      </c>
      <c r="J2" s="33" t="s">
        <v>147</v>
      </c>
      <c r="K2" s="36" t="s">
        <v>146</v>
      </c>
      <c r="L2" s="37" t="s">
        <v>147</v>
      </c>
      <c r="M2" s="43" t="s">
        <v>146</v>
      </c>
      <c r="N2" s="40" t="s">
        <v>147</v>
      </c>
      <c r="O2" s="41" t="s">
        <v>146</v>
      </c>
      <c r="P2" s="42" t="s">
        <v>147</v>
      </c>
    </row>
    <row r="3" spans="1:16" x14ac:dyDescent="0.2">
      <c r="A3" t="s">
        <v>0</v>
      </c>
      <c r="B3" t="s">
        <v>159</v>
      </c>
      <c r="C3" s="17">
        <v>1.3767549618712072</v>
      </c>
      <c r="D3" s="18">
        <v>0.87402528805081725</v>
      </c>
      <c r="E3" s="17">
        <v>2.0143837521374395</v>
      </c>
      <c r="F3" s="18">
        <v>1.2590470658265875</v>
      </c>
      <c r="G3" s="17">
        <v>7.1737702817763344E-2</v>
      </c>
      <c r="H3" s="18">
        <v>0.20597358165866225</v>
      </c>
      <c r="I3" s="17">
        <v>1.0149573336089075</v>
      </c>
      <c r="J3" s="18">
        <v>0.99870635944790909</v>
      </c>
      <c r="K3" s="34">
        <v>1.6957216632691992</v>
      </c>
      <c r="L3" s="35">
        <v>1.1059171022625156</v>
      </c>
      <c r="M3" s="34">
        <v>0.75051568301747085</v>
      </c>
      <c r="N3" s="35">
        <v>0.63865237845793044</v>
      </c>
      <c r="O3" s="34">
        <v>0.86822335977835274</v>
      </c>
      <c r="P3" s="35">
        <v>0.83009544866796303</v>
      </c>
    </row>
    <row r="4" spans="1:16" x14ac:dyDescent="0.2">
      <c r="A4" t="s">
        <v>38</v>
      </c>
      <c r="B4" t="s">
        <v>160</v>
      </c>
      <c r="C4" s="17">
        <v>0</v>
      </c>
      <c r="D4" s="18">
        <v>0</v>
      </c>
      <c r="E4" s="17">
        <v>5.3082442221782813</v>
      </c>
      <c r="F4" s="18">
        <v>1.9983425341398346</v>
      </c>
      <c r="G4" s="17">
        <v>0</v>
      </c>
      <c r="H4" s="18">
        <v>0.33540650889308093</v>
      </c>
      <c r="I4" s="17">
        <v>0.49291220090260318</v>
      </c>
      <c r="J4" s="18">
        <v>1.1549375070374959</v>
      </c>
      <c r="K4" s="17">
        <v>2.7024137193628723</v>
      </c>
      <c r="L4" s="18">
        <v>2.2328525708070117</v>
      </c>
      <c r="M4" s="17">
        <v>0.85486915944171094</v>
      </c>
      <c r="N4" s="18">
        <v>1.309538706260591</v>
      </c>
      <c r="O4" s="17">
        <v>0.75343536506664888</v>
      </c>
      <c r="P4" s="18">
        <v>2.1994871174016883</v>
      </c>
    </row>
    <row r="5" spans="1:16" x14ac:dyDescent="0.2">
      <c r="A5" t="s">
        <v>39</v>
      </c>
      <c r="B5" t="s">
        <v>160</v>
      </c>
      <c r="C5" s="17">
        <v>6.5996465165627267</v>
      </c>
      <c r="D5" s="18">
        <v>6.0770036458640799</v>
      </c>
      <c r="E5" s="17">
        <v>0.37600684655658478</v>
      </c>
      <c r="F5" s="18">
        <v>1.3132650880297192</v>
      </c>
      <c r="G5" s="17">
        <v>0</v>
      </c>
      <c r="H5" s="18">
        <v>0.24480318735273932</v>
      </c>
      <c r="I5" s="17">
        <v>1.0231898396827126</v>
      </c>
      <c r="J5" s="18">
        <v>0.65132197176458251</v>
      </c>
      <c r="K5" s="17">
        <v>0</v>
      </c>
      <c r="L5" s="18">
        <v>0.99684198132207946</v>
      </c>
      <c r="M5" s="17">
        <v>0.58479837990723194</v>
      </c>
      <c r="N5" s="18">
        <v>0.74085852387472995</v>
      </c>
      <c r="O5" s="17">
        <v>0.95680367025041635</v>
      </c>
      <c r="P5" s="18">
        <v>0.89095811022050764</v>
      </c>
    </row>
    <row r="6" spans="1:16" x14ac:dyDescent="0.2">
      <c r="A6" t="s">
        <v>42</v>
      </c>
      <c r="B6" t="s">
        <v>161</v>
      </c>
      <c r="C6" s="17">
        <v>0</v>
      </c>
      <c r="D6" s="18">
        <v>0</v>
      </c>
      <c r="E6" s="17">
        <v>0</v>
      </c>
      <c r="F6" s="18">
        <v>2.3062755140544904</v>
      </c>
      <c r="G6" s="17">
        <v>0</v>
      </c>
      <c r="H6" s="18">
        <v>0.63677133458025936</v>
      </c>
      <c r="I6" s="17">
        <v>1.1448004589035483</v>
      </c>
      <c r="J6" s="18">
        <v>0.60921291009863054</v>
      </c>
      <c r="K6" s="44" t="e">
        <v>#DIV/0!</v>
      </c>
      <c r="L6" s="18">
        <v>7.709359605911331</v>
      </c>
      <c r="M6" s="17">
        <v>1.130858230814294</v>
      </c>
      <c r="N6" s="18">
        <v>0.90430906846881043</v>
      </c>
      <c r="O6" s="17">
        <v>1.0558869314094925</v>
      </c>
      <c r="P6" s="18">
        <v>1.9204204791474462</v>
      </c>
    </row>
    <row r="7" spans="1:16" x14ac:dyDescent="0.2">
      <c r="A7" t="s">
        <v>41</v>
      </c>
      <c r="B7" t="s">
        <v>161</v>
      </c>
      <c r="C7" s="17">
        <v>6.3135578351443975</v>
      </c>
      <c r="D7" s="18">
        <v>3.3639861619253839</v>
      </c>
      <c r="E7" s="17">
        <v>2.269111617868504</v>
      </c>
      <c r="F7" s="18">
        <v>2.0917489223955577</v>
      </c>
      <c r="G7" s="17">
        <v>0.20700011530276094</v>
      </c>
      <c r="H7" s="18">
        <v>0.73051534760234904</v>
      </c>
      <c r="I7" s="17">
        <v>1.034276294818903</v>
      </c>
      <c r="J7" s="18">
        <v>1.1179133985720366</v>
      </c>
      <c r="K7" s="17">
        <v>2.9887269864561223</v>
      </c>
      <c r="L7" s="18">
        <v>1.1545321881210986</v>
      </c>
      <c r="M7" s="17">
        <v>0.4509897328272382</v>
      </c>
      <c r="N7" s="18">
        <v>1.1157674107782465</v>
      </c>
      <c r="O7" s="17">
        <v>1.2646270152996708</v>
      </c>
      <c r="P7" s="18">
        <v>0.46985086333175696</v>
      </c>
    </row>
    <row r="8" spans="1:16" x14ac:dyDescent="0.2">
      <c r="A8" t="s">
        <v>47</v>
      </c>
      <c r="B8" t="s">
        <v>162</v>
      </c>
      <c r="C8" s="17">
        <v>0</v>
      </c>
      <c r="D8" s="18">
        <v>3.9567908726787233</v>
      </c>
      <c r="E8" s="17">
        <v>0</v>
      </c>
      <c r="F8" s="18">
        <v>0.46531303582379718</v>
      </c>
      <c r="G8" s="17">
        <v>0</v>
      </c>
      <c r="H8" s="18">
        <v>1.2280674963732152</v>
      </c>
      <c r="I8" s="17">
        <v>1.1907489921493741</v>
      </c>
      <c r="J8" s="18">
        <v>0.18893346098049468</v>
      </c>
      <c r="K8" s="44" t="e">
        <v>#DIV/0!</v>
      </c>
      <c r="L8" s="45" t="e">
        <v>#DIV/0!</v>
      </c>
      <c r="M8" s="17">
        <v>1.214279021830788</v>
      </c>
      <c r="N8" s="18">
        <v>1.3355930035493877</v>
      </c>
      <c r="O8" s="17">
        <v>4.7736226543536375</v>
      </c>
      <c r="P8" s="18">
        <v>0.16344751674698579</v>
      </c>
    </row>
    <row r="9" spans="1:16" x14ac:dyDescent="0.2">
      <c r="A9" t="s">
        <v>12</v>
      </c>
      <c r="B9" t="s">
        <v>163</v>
      </c>
      <c r="C9" s="17">
        <v>0</v>
      </c>
      <c r="D9" s="18">
        <v>0</v>
      </c>
      <c r="E9" s="17">
        <v>0</v>
      </c>
      <c r="F9" s="18">
        <v>0</v>
      </c>
      <c r="G9" s="17">
        <v>0</v>
      </c>
      <c r="H9" s="18">
        <v>0</v>
      </c>
      <c r="I9" s="17">
        <v>1.1719801345722525</v>
      </c>
      <c r="J9" s="18">
        <v>0.28010115089074944</v>
      </c>
      <c r="K9" s="44" t="e">
        <v>#DIV/0!</v>
      </c>
      <c r="L9" s="45" t="e">
        <v>#DIV/0!</v>
      </c>
      <c r="M9" s="17">
        <v>1.1626967544226214</v>
      </c>
      <c r="N9" s="18">
        <v>1.0634462365741659</v>
      </c>
      <c r="O9" s="17">
        <v>1.3361573823986594</v>
      </c>
      <c r="P9" s="18">
        <v>1.3102153120496134</v>
      </c>
    </row>
    <row r="10" spans="1:16" x14ac:dyDescent="0.2">
      <c r="A10" t="s">
        <v>48</v>
      </c>
      <c r="B10" t="s">
        <v>162</v>
      </c>
      <c r="C10" s="17">
        <v>0</v>
      </c>
      <c r="D10" s="18">
        <v>0</v>
      </c>
      <c r="E10" s="17">
        <v>3.1517552804078659</v>
      </c>
      <c r="F10" s="18">
        <v>0</v>
      </c>
      <c r="G10" s="17">
        <v>0.3667284559258529</v>
      </c>
      <c r="H10" s="18">
        <v>0</v>
      </c>
      <c r="I10" s="17">
        <v>1.1460264247682903</v>
      </c>
      <c r="J10" s="18">
        <v>1.241392488621756</v>
      </c>
      <c r="K10" s="44" t="e">
        <v>#DIV/0!</v>
      </c>
      <c r="L10" s="45" t="e">
        <v>#DIV/0!</v>
      </c>
      <c r="M10" s="17">
        <v>1.1984225451967387</v>
      </c>
      <c r="N10" s="18">
        <v>1.3341425351135774</v>
      </c>
      <c r="O10" s="17">
        <v>0.28117377151729045</v>
      </c>
      <c r="P10" s="18">
        <v>0.74302890798132559</v>
      </c>
    </row>
    <row r="11" spans="1:16" x14ac:dyDescent="0.2">
      <c r="A11" t="s">
        <v>45</v>
      </c>
      <c r="B11" t="s">
        <v>161</v>
      </c>
      <c r="C11" s="17">
        <v>0</v>
      </c>
      <c r="D11" s="18">
        <v>0</v>
      </c>
      <c r="E11" s="17">
        <v>0.3170028350682797</v>
      </c>
      <c r="F11" s="18">
        <v>1.6606050966366324</v>
      </c>
      <c r="G11" s="17">
        <v>4.0198543478692131E-2</v>
      </c>
      <c r="H11" s="18">
        <v>0</v>
      </c>
      <c r="I11" s="17">
        <v>1.0142707072741708</v>
      </c>
      <c r="J11" s="18">
        <v>0.64613043849113483</v>
      </c>
      <c r="K11" s="17">
        <v>0</v>
      </c>
      <c r="L11" s="45" t="e">
        <v>#DIV/0!</v>
      </c>
      <c r="M11" s="17">
        <v>0.94666748096834885</v>
      </c>
      <c r="N11" s="18">
        <v>1.6604263112377271</v>
      </c>
      <c r="O11" s="17">
        <v>2.4307996219594257</v>
      </c>
      <c r="P11" s="18">
        <v>0.86424198218508941</v>
      </c>
    </row>
    <row r="12" spans="1:16" x14ac:dyDescent="0.2">
      <c r="A12" t="s">
        <v>43</v>
      </c>
      <c r="B12" t="s">
        <v>161</v>
      </c>
      <c r="C12" s="17">
        <v>0</v>
      </c>
      <c r="D12" s="18">
        <v>0</v>
      </c>
      <c r="E12" s="17">
        <v>0.18860186995469427</v>
      </c>
      <c r="F12" s="18">
        <v>2.8034157543624234</v>
      </c>
      <c r="G12" s="17">
        <v>0</v>
      </c>
      <c r="H12" s="18">
        <v>1.1883288065186133</v>
      </c>
      <c r="I12" s="17">
        <v>1.1711122966124299</v>
      </c>
      <c r="J12" s="18">
        <v>0.56684649966117751</v>
      </c>
      <c r="K12" s="17">
        <v>0</v>
      </c>
      <c r="L12" s="18">
        <v>0</v>
      </c>
      <c r="M12" s="17">
        <v>0.12720845856557397</v>
      </c>
      <c r="N12" s="18">
        <v>1.0590684910090573</v>
      </c>
      <c r="O12" s="17">
        <v>1.1571235958101278</v>
      </c>
      <c r="P12" s="18">
        <v>0.2842975363249331</v>
      </c>
    </row>
    <row r="13" spans="1:16" x14ac:dyDescent="0.2">
      <c r="A13" t="s">
        <v>2</v>
      </c>
      <c r="B13" t="s">
        <v>164</v>
      </c>
      <c r="C13" s="17">
        <v>0</v>
      </c>
      <c r="D13" s="18">
        <v>0</v>
      </c>
      <c r="E13" s="17">
        <v>2.3856188214502678</v>
      </c>
      <c r="F13" s="18">
        <v>0.88380447862349398</v>
      </c>
      <c r="G13" s="17">
        <v>0.4150839748270615</v>
      </c>
      <c r="H13" s="18">
        <v>0</v>
      </c>
      <c r="I13" s="17">
        <v>0.70024623149633236</v>
      </c>
      <c r="J13" s="18">
        <v>1.0443453954823601</v>
      </c>
      <c r="K13" s="44" t="e">
        <v>#DIV/0!</v>
      </c>
      <c r="L13" s="18">
        <v>0</v>
      </c>
      <c r="M13" s="17">
        <v>1.1967836575029882</v>
      </c>
      <c r="N13" s="18">
        <v>0.63523545718285812</v>
      </c>
      <c r="O13" s="17">
        <v>0.73397470896073358</v>
      </c>
      <c r="P13" s="18">
        <v>0.6938023211019122</v>
      </c>
    </row>
    <row r="14" spans="1:16" x14ac:dyDescent="0.2">
      <c r="A14" t="s">
        <v>40</v>
      </c>
      <c r="B14" t="s">
        <v>160</v>
      </c>
      <c r="C14" s="17">
        <v>0</v>
      </c>
      <c r="D14" s="18">
        <v>0</v>
      </c>
      <c r="E14" s="17">
        <v>0</v>
      </c>
      <c r="F14" s="18">
        <v>0.88076559936069709</v>
      </c>
      <c r="G14" s="17">
        <v>0</v>
      </c>
      <c r="H14" s="18">
        <v>0.17324370781523638</v>
      </c>
      <c r="I14" s="17">
        <v>0.94878615027444224</v>
      </c>
      <c r="J14" s="18">
        <v>0.66299318361687642</v>
      </c>
      <c r="K14" s="44" t="e">
        <v>#DIV/0!</v>
      </c>
      <c r="L14" s="18">
        <v>0.76342301766030585</v>
      </c>
      <c r="M14" s="17">
        <v>1.2033152033152033</v>
      </c>
      <c r="N14" s="18">
        <v>1.0256688286241027</v>
      </c>
      <c r="O14" s="17">
        <v>2.9084412921459344</v>
      </c>
      <c r="P14" s="18">
        <v>0.39308095024003165</v>
      </c>
    </row>
    <row r="15" spans="1:16" x14ac:dyDescent="0.2">
      <c r="A15" t="s">
        <v>51</v>
      </c>
      <c r="B15" t="s">
        <v>165</v>
      </c>
      <c r="C15" s="17">
        <v>0</v>
      </c>
      <c r="D15" s="18">
        <v>2.0220071451227861</v>
      </c>
      <c r="E15" s="17">
        <v>2.1742081806477174</v>
      </c>
      <c r="F15" s="18">
        <v>2.7673005163973481</v>
      </c>
      <c r="G15" s="17">
        <v>0</v>
      </c>
      <c r="H15" s="18">
        <v>0.14431534879345218</v>
      </c>
      <c r="I15" s="17">
        <v>0.81170641693170598</v>
      </c>
      <c r="J15" s="18">
        <v>1.0746314111379232</v>
      </c>
      <c r="K15" s="17">
        <v>0</v>
      </c>
      <c r="L15" s="18">
        <v>0</v>
      </c>
      <c r="M15" s="17">
        <v>1.0448848051603661</v>
      </c>
      <c r="N15" s="18">
        <v>0.80628109883341448</v>
      </c>
      <c r="O15" s="17">
        <v>0.80418447307186525</v>
      </c>
      <c r="P15" s="18">
        <v>0.88680047278326912</v>
      </c>
    </row>
    <row r="16" spans="1:16" x14ac:dyDescent="0.2">
      <c r="A16" t="s">
        <v>52</v>
      </c>
      <c r="B16" t="s">
        <v>165</v>
      </c>
      <c r="C16" s="17">
        <v>1.4494435275985762</v>
      </c>
      <c r="D16" s="18">
        <v>0.14588354392759459</v>
      </c>
      <c r="E16" s="17">
        <v>1.5255240267588133</v>
      </c>
      <c r="F16" s="18">
        <v>2.3908763364888959</v>
      </c>
      <c r="G16" s="17">
        <v>0</v>
      </c>
      <c r="H16" s="18">
        <v>0.18767677842283295</v>
      </c>
      <c r="I16" s="17">
        <v>0.99053409453013452</v>
      </c>
      <c r="J16" s="18">
        <v>0.78056533409246653</v>
      </c>
      <c r="K16" s="17">
        <v>0</v>
      </c>
      <c r="L16" s="18">
        <v>1.3987530608901269</v>
      </c>
      <c r="M16" s="17">
        <v>0.96814264601653155</v>
      </c>
      <c r="N16" s="18">
        <v>0.62829160498569514</v>
      </c>
      <c r="O16" s="17">
        <v>1.3005466343913721</v>
      </c>
      <c r="P16" s="18">
        <v>0.69310961255951431</v>
      </c>
    </row>
    <row r="17" spans="1:16" x14ac:dyDescent="0.2">
      <c r="A17" t="s">
        <v>26</v>
      </c>
      <c r="B17" t="s">
        <v>162</v>
      </c>
      <c r="C17" s="17">
        <v>11.024440073687273</v>
      </c>
      <c r="D17" s="18">
        <v>0</v>
      </c>
      <c r="E17" s="17">
        <v>5.1882161594635381</v>
      </c>
      <c r="F17" s="18">
        <v>2.6953040161438939</v>
      </c>
      <c r="G17" s="17">
        <v>0.10852482049355085</v>
      </c>
      <c r="H17" s="18">
        <v>0.36515140921944655</v>
      </c>
      <c r="I17" s="17">
        <v>0.93434606806758369</v>
      </c>
      <c r="J17" s="18">
        <v>1.0545769643176357</v>
      </c>
      <c r="K17" s="17">
        <v>7.8755622188905541</v>
      </c>
      <c r="L17" s="18">
        <v>0.73132466569725996</v>
      </c>
      <c r="M17" s="17">
        <v>0.91240379052060505</v>
      </c>
      <c r="N17" s="18">
        <v>0.83333633920535144</v>
      </c>
      <c r="O17" s="17">
        <v>0.8397106906926074</v>
      </c>
      <c r="P17" s="18">
        <v>0.71508415559206895</v>
      </c>
    </row>
    <row r="18" spans="1:16" x14ac:dyDescent="0.2">
      <c r="A18" t="s">
        <v>24</v>
      </c>
      <c r="B18" t="s">
        <v>162</v>
      </c>
      <c r="C18" s="17">
        <v>1.1888408928716971</v>
      </c>
      <c r="D18" s="18">
        <v>0</v>
      </c>
      <c r="E18" s="17">
        <v>6.9773166451333957</v>
      </c>
      <c r="F18" s="18">
        <v>6.1781979478731763</v>
      </c>
      <c r="G18" s="17">
        <v>4.0577548168270965E-2</v>
      </c>
      <c r="H18" s="18">
        <v>0.59328732738664958</v>
      </c>
      <c r="I18" s="17">
        <v>1.0964981594904351</v>
      </c>
      <c r="J18" s="18">
        <v>0.96308087913871654</v>
      </c>
      <c r="K18" s="17">
        <v>1.0539351474661889</v>
      </c>
      <c r="L18" s="18">
        <v>1.6995445648900935</v>
      </c>
      <c r="M18" s="17">
        <v>0.36823473354769415</v>
      </c>
      <c r="N18" s="18">
        <v>0.26611764737248811</v>
      </c>
      <c r="O18" s="17">
        <v>1.2485295513831938</v>
      </c>
      <c r="P18" s="18">
        <v>0.4230773605885581</v>
      </c>
    </row>
    <row r="19" spans="1:16" x14ac:dyDescent="0.2">
      <c r="A19" t="s">
        <v>25</v>
      </c>
      <c r="B19" t="s">
        <v>162</v>
      </c>
      <c r="C19" s="17">
        <v>0</v>
      </c>
      <c r="D19" s="18">
        <v>0</v>
      </c>
      <c r="E19" s="17">
        <v>3.6492197210330066</v>
      </c>
      <c r="F19" s="18">
        <v>0</v>
      </c>
      <c r="G19" s="17">
        <v>0</v>
      </c>
      <c r="H19" s="18">
        <v>0</v>
      </c>
      <c r="I19" s="17">
        <v>1.0325056558330814</v>
      </c>
      <c r="J19" s="18">
        <v>0.4780458782365975</v>
      </c>
      <c r="K19" s="44" t="e">
        <v>#DIV/0!</v>
      </c>
      <c r="L19" s="45" t="e">
        <v>#DIV/0!</v>
      </c>
      <c r="M19" s="17">
        <v>1.0778584036085508</v>
      </c>
      <c r="N19" s="18">
        <v>1.2161949404229435</v>
      </c>
      <c r="O19" s="17">
        <v>1.8522360155834823</v>
      </c>
      <c r="P19" s="18">
        <v>0.65620298545683464</v>
      </c>
    </row>
    <row r="20" spans="1:16" x14ac:dyDescent="0.2">
      <c r="A20" t="s">
        <v>23</v>
      </c>
      <c r="B20" t="s">
        <v>162</v>
      </c>
      <c r="C20" s="17">
        <v>22.01122749366742</v>
      </c>
      <c r="D20" s="18">
        <v>0</v>
      </c>
      <c r="E20" s="17">
        <v>2.8533407420723771</v>
      </c>
      <c r="F20" s="18">
        <v>4.0276811214626909</v>
      </c>
      <c r="G20" s="17">
        <v>0</v>
      </c>
      <c r="H20" s="18">
        <v>0.8336608299211592</v>
      </c>
      <c r="I20" s="17">
        <v>0.88434218452511193</v>
      </c>
      <c r="J20" s="18">
        <v>1.3084543618351447</v>
      </c>
      <c r="K20" s="17">
        <v>15.551878959345594</v>
      </c>
      <c r="L20" s="18">
        <v>0</v>
      </c>
      <c r="M20" s="17">
        <v>0.34532911115900999</v>
      </c>
      <c r="N20" s="18">
        <v>0.38722705413748365</v>
      </c>
      <c r="O20" s="17">
        <v>0.82760552305559421</v>
      </c>
      <c r="P20" s="18">
        <v>0.59361977122011911</v>
      </c>
    </row>
    <row r="21" spans="1:16" x14ac:dyDescent="0.2">
      <c r="A21" t="s">
        <v>29</v>
      </c>
      <c r="B21" t="s">
        <v>162</v>
      </c>
      <c r="C21" s="17">
        <v>0</v>
      </c>
      <c r="D21" s="18">
        <v>0</v>
      </c>
      <c r="E21" s="17">
        <v>0</v>
      </c>
      <c r="F21" s="18">
        <v>2.821635280853414</v>
      </c>
      <c r="G21" s="17">
        <v>0</v>
      </c>
      <c r="H21" s="18">
        <v>0.65534661167766928</v>
      </c>
      <c r="I21" s="17">
        <v>0.91916208234321395</v>
      </c>
      <c r="J21" s="18">
        <v>1.2010229740541776</v>
      </c>
      <c r="K21" s="44" t="e">
        <v>#DIV/0!</v>
      </c>
      <c r="L21" s="18">
        <v>0</v>
      </c>
      <c r="M21" s="17">
        <v>0.38392311291356046</v>
      </c>
      <c r="N21" s="18">
        <v>0.75116423333437377</v>
      </c>
      <c r="O21" s="17">
        <v>0.49009374586880178</v>
      </c>
      <c r="P21" s="18">
        <v>0.75031879872715923</v>
      </c>
    </row>
    <row r="22" spans="1:16" x14ac:dyDescent="0.2">
      <c r="A22" t="s">
        <v>27</v>
      </c>
      <c r="B22" t="s">
        <v>162</v>
      </c>
      <c r="C22" s="17">
        <v>0</v>
      </c>
      <c r="D22" s="18">
        <v>4.9512636919415778</v>
      </c>
      <c r="E22" s="17">
        <v>8.4577665843653982</v>
      </c>
      <c r="F22" s="18">
        <v>1.7311406564261851</v>
      </c>
      <c r="G22" s="17">
        <v>0</v>
      </c>
      <c r="H22" s="18">
        <v>0.50852209075112587</v>
      </c>
      <c r="I22" s="17">
        <v>0.49988097009373605</v>
      </c>
      <c r="J22" s="18">
        <v>1.1783901630946498</v>
      </c>
      <c r="K22" s="17">
        <v>0</v>
      </c>
      <c r="L22" s="18">
        <v>0</v>
      </c>
      <c r="M22" s="17">
        <v>0.35449987824381513</v>
      </c>
      <c r="N22" s="18">
        <v>1.3712272007209687</v>
      </c>
      <c r="O22" s="17">
        <v>0.88228366692116145</v>
      </c>
      <c r="P22" s="18">
        <v>0.39996135102009478</v>
      </c>
    </row>
    <row r="23" spans="1:16" x14ac:dyDescent="0.2">
      <c r="A23" t="s">
        <v>28</v>
      </c>
      <c r="B23" t="s">
        <v>162</v>
      </c>
      <c r="C23" s="17">
        <v>4.3326779205831576</v>
      </c>
      <c r="D23" s="18">
        <v>0.55148987265775584</v>
      </c>
      <c r="E23" s="17">
        <v>3.5238084421379083</v>
      </c>
      <c r="F23" s="18">
        <v>1.6154574454642372</v>
      </c>
      <c r="G23" s="17">
        <v>0.13533300736744969</v>
      </c>
      <c r="H23" s="18">
        <v>0.75713009619522198</v>
      </c>
      <c r="I23" s="17">
        <v>0.79656081628776521</v>
      </c>
      <c r="J23" s="18">
        <v>0.95784513422571882</v>
      </c>
      <c r="K23" s="17">
        <v>2.1553934958942103</v>
      </c>
      <c r="L23" s="18">
        <v>0.14849888652626606</v>
      </c>
      <c r="M23" s="17">
        <v>0.18840991584332004</v>
      </c>
      <c r="N23" s="18">
        <v>0.31590077741763489</v>
      </c>
      <c r="O23" s="17">
        <v>0.5939790564555677</v>
      </c>
      <c r="P23" s="18">
        <v>1.0067741781775632</v>
      </c>
    </row>
    <row r="24" spans="1:16" x14ac:dyDescent="0.2">
      <c r="A24" t="s">
        <v>33</v>
      </c>
      <c r="B24" t="s">
        <v>166</v>
      </c>
      <c r="C24" s="17">
        <v>0</v>
      </c>
      <c r="D24" s="18">
        <v>0</v>
      </c>
      <c r="E24" s="17">
        <v>0</v>
      </c>
      <c r="F24" s="18">
        <v>0</v>
      </c>
      <c r="G24" s="17">
        <v>0</v>
      </c>
      <c r="H24" s="18">
        <v>0</v>
      </c>
      <c r="I24" s="17">
        <v>0.96882383348173329</v>
      </c>
      <c r="J24" s="18">
        <v>0.98275272491887722</v>
      </c>
      <c r="K24" s="17">
        <v>0</v>
      </c>
      <c r="L24" s="18">
        <v>0</v>
      </c>
      <c r="M24" s="17">
        <v>0.68242163146575774</v>
      </c>
      <c r="N24" s="18">
        <v>0.6014590123748218</v>
      </c>
      <c r="O24" s="17">
        <v>0.72972350632359362</v>
      </c>
      <c r="P24" s="18">
        <v>0.77897864593686894</v>
      </c>
    </row>
    <row r="25" spans="1:16" x14ac:dyDescent="0.2">
      <c r="A25" t="s">
        <v>20</v>
      </c>
      <c r="B25" t="s">
        <v>167</v>
      </c>
      <c r="C25" s="17">
        <v>0</v>
      </c>
      <c r="D25" s="18">
        <v>0</v>
      </c>
      <c r="E25" s="17">
        <v>11.751470162922974</v>
      </c>
      <c r="F25" s="18">
        <v>1.387959300358222</v>
      </c>
      <c r="G25" s="17">
        <v>0.41507708574449542</v>
      </c>
      <c r="H25" s="18">
        <v>0.17924137729962972</v>
      </c>
      <c r="I25" s="17">
        <v>1.2155828939660223</v>
      </c>
      <c r="J25" s="18">
        <v>1.006122630567075</v>
      </c>
      <c r="K25" s="44" t="e">
        <v>#DIV/0!</v>
      </c>
      <c r="L25" s="45" t="e">
        <v>#DIV/0!</v>
      </c>
      <c r="M25" s="17">
        <v>1.0788746546093946</v>
      </c>
      <c r="N25" s="18">
        <v>1.296229113614958</v>
      </c>
      <c r="O25" s="17">
        <v>0.48325533969030476</v>
      </c>
      <c r="P25" s="18">
        <v>0.56134744317518159</v>
      </c>
    </row>
    <row r="26" spans="1:16" x14ac:dyDescent="0.2">
      <c r="A26" t="s">
        <v>4</v>
      </c>
      <c r="B26" t="s">
        <v>166</v>
      </c>
      <c r="C26" s="17">
        <v>0</v>
      </c>
      <c r="D26" s="18">
        <v>0</v>
      </c>
      <c r="E26" s="17">
        <v>0</v>
      </c>
      <c r="F26" s="18">
        <v>1.9647925898811796</v>
      </c>
      <c r="G26" s="17">
        <v>0</v>
      </c>
      <c r="H26" s="18">
        <v>0.24582736655722484</v>
      </c>
      <c r="I26" s="17">
        <v>1.1642897889332573</v>
      </c>
      <c r="J26" s="18">
        <v>1.2086512189063554</v>
      </c>
      <c r="K26" s="17">
        <v>0</v>
      </c>
      <c r="L26" s="18">
        <v>3.4094858797972485</v>
      </c>
      <c r="M26" s="17">
        <v>6.1027891933954234E-2</v>
      </c>
      <c r="N26" s="18">
        <v>1.2373132568328908</v>
      </c>
      <c r="O26" s="17">
        <v>1.2684948543172265</v>
      </c>
      <c r="P26" s="18">
        <v>0.4993292785866485</v>
      </c>
    </row>
    <row r="27" spans="1:16" x14ac:dyDescent="0.2">
      <c r="A27" t="s">
        <v>7</v>
      </c>
      <c r="B27" t="s">
        <v>164</v>
      </c>
      <c r="C27" s="17">
        <v>0</v>
      </c>
      <c r="D27" s="18">
        <v>6.7992536692510539</v>
      </c>
      <c r="E27" s="17">
        <v>3.6026662073853233</v>
      </c>
      <c r="F27" s="18">
        <v>0.56612701606756299</v>
      </c>
      <c r="G27" s="17">
        <v>0</v>
      </c>
      <c r="H27" s="18">
        <v>0.35288969030231476</v>
      </c>
      <c r="I27" s="17">
        <v>0.80739160863099202</v>
      </c>
      <c r="J27" s="18">
        <v>0.33390050504423791</v>
      </c>
      <c r="K27" s="17">
        <v>0</v>
      </c>
      <c r="L27" s="18">
        <v>3.1295838143933148</v>
      </c>
      <c r="M27" s="17">
        <v>0.87850821184423078</v>
      </c>
      <c r="N27" s="18">
        <v>0.47616657159155729</v>
      </c>
      <c r="O27" s="17">
        <v>1.4973897373948002</v>
      </c>
      <c r="P27" s="18">
        <v>0.53583724340533723</v>
      </c>
    </row>
    <row r="28" spans="1:16" x14ac:dyDescent="0.2">
      <c r="A28" t="s">
        <v>30</v>
      </c>
      <c r="B28" t="s">
        <v>167</v>
      </c>
      <c r="C28" s="17">
        <v>0</v>
      </c>
      <c r="D28" s="18">
        <v>0</v>
      </c>
      <c r="E28" s="17">
        <v>0</v>
      </c>
      <c r="F28" s="18">
        <v>0</v>
      </c>
      <c r="G28" s="17">
        <v>0</v>
      </c>
      <c r="H28" s="18">
        <v>0</v>
      </c>
      <c r="I28" s="17">
        <v>1.152444870565676</v>
      </c>
      <c r="J28" s="18">
        <v>0.53765233040524751</v>
      </c>
      <c r="K28" s="44" t="e">
        <v>#DIV/0!</v>
      </c>
      <c r="L28" s="18">
        <v>0</v>
      </c>
      <c r="M28" s="17">
        <v>1.1201438848920864</v>
      </c>
      <c r="N28" s="18">
        <v>0.63866874405993079</v>
      </c>
      <c r="O28" s="17">
        <v>1.2650411891387179</v>
      </c>
      <c r="P28" s="18">
        <v>0.85002487805104876</v>
      </c>
    </row>
    <row r="29" spans="1:16" x14ac:dyDescent="0.2">
      <c r="A29" t="s">
        <v>32</v>
      </c>
      <c r="B29" t="s">
        <v>163</v>
      </c>
      <c r="C29" s="17">
        <v>0</v>
      </c>
      <c r="D29" s="18">
        <v>0</v>
      </c>
      <c r="E29" s="17">
        <v>0</v>
      </c>
      <c r="F29" s="18">
        <v>0.65780730897009965</v>
      </c>
      <c r="G29" s="17">
        <v>0</v>
      </c>
      <c r="H29" s="18">
        <v>0.2832202016406053</v>
      </c>
      <c r="I29" s="17">
        <v>1.088823082596682</v>
      </c>
      <c r="J29" s="18">
        <v>1.2200254839902998</v>
      </c>
      <c r="K29" s="17">
        <v>0</v>
      </c>
      <c r="L29" s="18">
        <v>0</v>
      </c>
      <c r="M29" s="17">
        <v>0.4895896131143968</v>
      </c>
      <c r="N29" s="18">
        <v>0.17956869287793009</v>
      </c>
      <c r="O29" s="17">
        <v>3.0303427472375946</v>
      </c>
      <c r="P29" s="18">
        <v>0.25724507698431809</v>
      </c>
    </row>
    <row r="30" spans="1:16" x14ac:dyDescent="0.2">
      <c r="A30" t="s">
        <v>17</v>
      </c>
      <c r="B30" t="s">
        <v>167</v>
      </c>
      <c r="C30" s="44" t="e">
        <v>#DIV/0!</v>
      </c>
      <c r="D30" s="18">
        <v>6.6538685282140779</v>
      </c>
      <c r="E30" s="17">
        <v>3.3083239176974306</v>
      </c>
      <c r="F30" s="18">
        <v>1.2761234583951353</v>
      </c>
      <c r="G30" s="17">
        <v>0</v>
      </c>
      <c r="H30" s="18">
        <v>0</v>
      </c>
      <c r="I30" s="17">
        <v>0.55670074907726019</v>
      </c>
      <c r="J30" s="18">
        <v>1.0082086092668345</v>
      </c>
      <c r="K30" s="44" t="e">
        <v>#DIV/0!</v>
      </c>
      <c r="L30" s="45" t="e">
        <v>#DIV/0!</v>
      </c>
      <c r="M30" s="17">
        <v>1.008228462704478</v>
      </c>
      <c r="N30" s="18">
        <v>1.3044152821772577</v>
      </c>
      <c r="O30" s="17">
        <v>0.8530364114647373</v>
      </c>
      <c r="P30" s="18">
        <v>0.82379674164320216</v>
      </c>
    </row>
    <row r="31" spans="1:16" x14ac:dyDescent="0.2">
      <c r="A31" t="s">
        <v>15</v>
      </c>
      <c r="B31" t="s">
        <v>167</v>
      </c>
      <c r="C31" s="17">
        <v>24.347561329235052</v>
      </c>
      <c r="D31" s="18">
        <v>0</v>
      </c>
      <c r="E31" s="17">
        <v>1.3681152922936106</v>
      </c>
      <c r="F31" s="18">
        <v>0.74926398145465078</v>
      </c>
      <c r="G31" s="17">
        <v>0.10992881163859236</v>
      </c>
      <c r="H31" s="18">
        <v>0.28139318315452178</v>
      </c>
      <c r="I31" s="17">
        <v>0.89425156046504817</v>
      </c>
      <c r="J31" s="18">
        <v>0.79013261322480066</v>
      </c>
      <c r="K31" s="17">
        <v>3.2206028044505408</v>
      </c>
      <c r="L31" s="18">
        <v>0.79528101037017718</v>
      </c>
      <c r="M31" s="17">
        <v>1.501191061518782</v>
      </c>
      <c r="N31" s="18">
        <v>0.932113745255429</v>
      </c>
      <c r="O31" s="17">
        <v>0.81253333687661233</v>
      </c>
      <c r="P31" s="18">
        <v>0.73611690106852135</v>
      </c>
    </row>
    <row r="32" spans="1:16" x14ac:dyDescent="0.2">
      <c r="A32" t="s">
        <v>16</v>
      </c>
      <c r="B32" t="s">
        <v>167</v>
      </c>
      <c r="C32" s="17">
        <v>0</v>
      </c>
      <c r="D32" s="18">
        <v>0</v>
      </c>
      <c r="E32" s="17">
        <v>1.0015646719427778</v>
      </c>
      <c r="F32" s="18">
        <v>1.6420108138456553</v>
      </c>
      <c r="G32" s="17">
        <v>0</v>
      </c>
      <c r="H32" s="18">
        <v>0.89372364410067406</v>
      </c>
      <c r="I32" s="17">
        <v>0.70499753645074581</v>
      </c>
      <c r="J32" s="18">
        <v>1.1997662039870214</v>
      </c>
      <c r="K32" s="17">
        <v>62.657894736842103</v>
      </c>
      <c r="L32" s="18">
        <v>0.48371907789656043</v>
      </c>
      <c r="M32" s="17">
        <v>1.217118662318484</v>
      </c>
      <c r="N32" s="18">
        <v>0.716920395522465</v>
      </c>
      <c r="O32" s="17">
        <v>1.0271042747385688</v>
      </c>
      <c r="P32" s="18">
        <v>0.59506725729770082</v>
      </c>
    </row>
    <row r="33" spans="1:16" x14ac:dyDescent="0.2">
      <c r="A33" t="s">
        <v>14</v>
      </c>
      <c r="B33" t="s">
        <v>167</v>
      </c>
      <c r="C33" s="17">
        <v>13.662131558178636</v>
      </c>
      <c r="D33" s="18">
        <v>0.84538895901746125</v>
      </c>
      <c r="E33" s="17">
        <v>2.4302324987486337</v>
      </c>
      <c r="F33" s="18">
        <v>0</v>
      </c>
      <c r="G33" s="17">
        <v>0</v>
      </c>
      <c r="H33" s="18">
        <v>0</v>
      </c>
      <c r="I33" s="17">
        <v>1.1600341323403927</v>
      </c>
      <c r="J33" s="18">
        <v>1.1637926278268447</v>
      </c>
      <c r="K33" s="17">
        <v>0</v>
      </c>
      <c r="L33" s="18">
        <v>0</v>
      </c>
      <c r="M33" s="17">
        <v>0.54169100746596477</v>
      </c>
      <c r="N33" s="18">
        <v>1.1426459570521335</v>
      </c>
      <c r="O33" s="17">
        <v>1.2431522894487179</v>
      </c>
      <c r="P33" s="18">
        <v>0.74419020695268223</v>
      </c>
    </row>
    <row r="34" spans="1:16" x14ac:dyDescent="0.2">
      <c r="A34" t="s">
        <v>18</v>
      </c>
      <c r="B34" t="s">
        <v>167</v>
      </c>
      <c r="C34" s="17">
        <v>0</v>
      </c>
      <c r="D34" s="18">
        <v>0</v>
      </c>
      <c r="E34" s="17">
        <v>0</v>
      </c>
      <c r="F34" s="18">
        <v>0</v>
      </c>
      <c r="G34" s="17">
        <v>0</v>
      </c>
      <c r="H34" s="18">
        <v>0</v>
      </c>
      <c r="I34" s="17">
        <v>1.1568099053168244</v>
      </c>
      <c r="J34" s="18">
        <v>1.2756037369998237</v>
      </c>
      <c r="K34" s="17">
        <v>0</v>
      </c>
      <c r="L34" s="45" t="e">
        <v>#DIV/0!</v>
      </c>
      <c r="M34" s="17">
        <v>0.80970693024910689</v>
      </c>
      <c r="N34" s="18">
        <v>1.3419740777667</v>
      </c>
      <c r="O34" s="17">
        <v>1.4048853639883849</v>
      </c>
      <c r="P34" s="18">
        <v>1.5621311516932195</v>
      </c>
    </row>
    <row r="35" spans="1:16" x14ac:dyDescent="0.2">
      <c r="A35" t="s">
        <v>19</v>
      </c>
      <c r="B35" t="s">
        <v>167</v>
      </c>
      <c r="C35" s="17">
        <v>6.2197599261311174</v>
      </c>
      <c r="D35" s="18">
        <v>1.3461013497411012</v>
      </c>
      <c r="E35" s="17">
        <v>2.0371838657023043</v>
      </c>
      <c r="F35" s="18">
        <v>1.4298322833249026</v>
      </c>
      <c r="G35" s="17">
        <v>0</v>
      </c>
      <c r="H35" s="18">
        <v>0.26538895693196229</v>
      </c>
      <c r="I35" s="17">
        <v>0.99957737567873994</v>
      </c>
      <c r="J35" s="18">
        <v>1.2026605196177305</v>
      </c>
      <c r="K35" s="17">
        <v>1.7799704513180499</v>
      </c>
      <c r="L35" s="18">
        <v>0</v>
      </c>
      <c r="M35" s="17">
        <v>0.70778522982223302</v>
      </c>
      <c r="N35" s="18">
        <v>1.2546523560774994</v>
      </c>
      <c r="O35" s="17">
        <v>0.99870346573582158</v>
      </c>
      <c r="P35" s="18">
        <v>0.6174191714770132</v>
      </c>
    </row>
    <row r="36" spans="1:16" x14ac:dyDescent="0.2">
      <c r="A36" t="s">
        <v>74</v>
      </c>
      <c r="B36" t="s">
        <v>168</v>
      </c>
      <c r="C36" s="17">
        <v>0</v>
      </c>
      <c r="D36" s="18">
        <v>1.2594493845063246</v>
      </c>
      <c r="E36" s="17">
        <v>2.098955796120884</v>
      </c>
      <c r="F36" s="18">
        <v>0.43102145272609282</v>
      </c>
      <c r="G36" s="17">
        <v>0</v>
      </c>
      <c r="H36" s="18">
        <v>0</v>
      </c>
      <c r="I36" s="17">
        <v>1.14184472201072</v>
      </c>
      <c r="J36" s="18">
        <v>0.97157107196360204</v>
      </c>
      <c r="K36" s="44" t="e">
        <v>#DIV/0!</v>
      </c>
      <c r="L36" s="45" t="e">
        <v>#DIV/0!</v>
      </c>
      <c r="M36" s="17">
        <v>1.0644568756783834</v>
      </c>
      <c r="N36" s="18">
        <v>1.1402907155287132</v>
      </c>
      <c r="O36" s="17">
        <v>1.1123395875419653</v>
      </c>
      <c r="P36" s="18">
        <v>0.75987415340850228</v>
      </c>
    </row>
    <row r="37" spans="1:16" x14ac:dyDescent="0.2">
      <c r="A37" t="s">
        <v>71</v>
      </c>
      <c r="B37" t="s">
        <v>168</v>
      </c>
      <c r="C37" s="17">
        <v>0</v>
      </c>
      <c r="D37" s="18">
        <v>1.019936514603802</v>
      </c>
      <c r="E37" s="17">
        <v>2.0628789424334122</v>
      </c>
      <c r="F37" s="18">
        <v>1.4044374028885096</v>
      </c>
      <c r="G37" s="17">
        <v>0.1575333158973416</v>
      </c>
      <c r="H37" s="18">
        <v>0.35345060164305481</v>
      </c>
      <c r="I37" s="17">
        <v>1.0763105826067714</v>
      </c>
      <c r="J37" s="18">
        <v>0.98618095529546179</v>
      </c>
      <c r="K37" s="17">
        <v>0.37905469569998174</v>
      </c>
      <c r="L37" s="18">
        <v>1.8520625104627231</v>
      </c>
      <c r="M37" s="17">
        <v>0.78878916676303246</v>
      </c>
      <c r="N37" s="18">
        <v>0.91656425718243795</v>
      </c>
      <c r="O37" s="17">
        <v>0.87511853065094891</v>
      </c>
      <c r="P37" s="18">
        <v>0.65300329130452373</v>
      </c>
    </row>
    <row r="38" spans="1:16" x14ac:dyDescent="0.2">
      <c r="A38" t="s">
        <v>72</v>
      </c>
      <c r="B38" t="s">
        <v>168</v>
      </c>
      <c r="C38" s="17">
        <v>1.1945511792713777</v>
      </c>
      <c r="D38" s="18">
        <v>1.3918868271596423</v>
      </c>
      <c r="E38" s="17">
        <v>0</v>
      </c>
      <c r="F38" s="18">
        <v>0.34608984434176637</v>
      </c>
      <c r="G38" s="17">
        <v>0</v>
      </c>
      <c r="H38" s="18">
        <v>4.9961206327992821E-2</v>
      </c>
      <c r="I38" s="17">
        <v>1.0042092511429326</v>
      </c>
      <c r="J38" s="18">
        <v>1.1248699413931156</v>
      </c>
      <c r="K38" s="44" t="e">
        <v>#DIV/0!</v>
      </c>
      <c r="L38" s="18">
        <v>0.70085551330798479</v>
      </c>
      <c r="M38" s="17">
        <v>1.1213905559959234</v>
      </c>
      <c r="N38" s="18">
        <v>0.74497844855278883</v>
      </c>
      <c r="O38" s="17">
        <v>0.93192879859274702</v>
      </c>
      <c r="P38" s="18">
        <v>0.85971059475384792</v>
      </c>
    </row>
    <row r="39" spans="1:16" x14ac:dyDescent="0.2">
      <c r="A39" t="s">
        <v>68</v>
      </c>
      <c r="B39" t="s">
        <v>168</v>
      </c>
      <c r="C39" s="17">
        <v>0.44825679299806659</v>
      </c>
      <c r="D39" s="18">
        <v>0</v>
      </c>
      <c r="E39" s="17">
        <v>0.90005925798410291</v>
      </c>
      <c r="F39" s="18">
        <v>0.94020280265741407</v>
      </c>
      <c r="G39" s="17">
        <v>0</v>
      </c>
      <c r="H39" s="18">
        <v>0</v>
      </c>
      <c r="I39" s="17">
        <v>1.0855311265877268</v>
      </c>
      <c r="J39" s="18">
        <v>0.95012582477116214</v>
      </c>
      <c r="K39" s="17">
        <v>0.74521034959510168</v>
      </c>
      <c r="L39" s="18">
        <v>0</v>
      </c>
      <c r="M39" s="17">
        <v>0.93310135470189559</v>
      </c>
      <c r="N39" s="18">
        <v>0.95910400517653327</v>
      </c>
      <c r="O39" s="17">
        <v>0.69087011375175655</v>
      </c>
      <c r="P39" s="18">
        <v>1.3603471391817952</v>
      </c>
    </row>
    <row r="40" spans="1:16" x14ac:dyDescent="0.2">
      <c r="A40" t="s">
        <v>67</v>
      </c>
      <c r="B40" t="s">
        <v>168</v>
      </c>
      <c r="C40" s="17">
        <v>0.84174222807112098</v>
      </c>
      <c r="D40" s="18">
        <v>0</v>
      </c>
      <c r="E40" s="17">
        <v>1.4313204444943233</v>
      </c>
      <c r="F40" s="18">
        <v>1.3743633335888128</v>
      </c>
      <c r="G40" s="17">
        <v>3.1057101064780837E-2</v>
      </c>
      <c r="H40" s="18">
        <v>0.19039817523703911</v>
      </c>
      <c r="I40" s="17">
        <v>1.11247253357839</v>
      </c>
      <c r="J40" s="18">
        <v>1.2822460565651452</v>
      </c>
      <c r="K40" s="17">
        <v>1.6210148238399837</v>
      </c>
      <c r="L40" s="18">
        <v>1.7234938997929059</v>
      </c>
      <c r="M40" s="17">
        <v>0.85579252454541632</v>
      </c>
      <c r="N40" s="18">
        <v>0.84128194336548145</v>
      </c>
      <c r="O40" s="17">
        <v>0.70352545696760815</v>
      </c>
      <c r="P40" s="18">
        <v>0.676602158084886</v>
      </c>
    </row>
    <row r="41" spans="1:16" x14ac:dyDescent="0.2">
      <c r="A41" t="s">
        <v>66</v>
      </c>
      <c r="B41" t="s">
        <v>168</v>
      </c>
      <c r="C41" s="17">
        <v>0.51710517916418419</v>
      </c>
      <c r="D41" s="18">
        <v>1.459154601164409</v>
      </c>
      <c r="E41" s="17">
        <v>1.7580877161101574</v>
      </c>
      <c r="F41" s="18">
        <v>0.95911426317696968</v>
      </c>
      <c r="G41" s="17">
        <v>2.6136915411318656E-2</v>
      </c>
      <c r="H41" s="18">
        <v>7.8802218280944747E-2</v>
      </c>
      <c r="I41" s="17">
        <v>1.1516034428419821</v>
      </c>
      <c r="J41" s="18">
        <v>1.0639049642480325</v>
      </c>
      <c r="K41" s="44" t="e">
        <v>#DIV/0!</v>
      </c>
      <c r="L41" s="18">
        <v>0.5239303425210472</v>
      </c>
      <c r="M41" s="17">
        <v>0.85734750146851302</v>
      </c>
      <c r="N41" s="18">
        <v>0.70740714365350055</v>
      </c>
      <c r="O41" s="17">
        <v>0.61174766384983614</v>
      </c>
      <c r="P41" s="18">
        <v>0.92320196453837944</v>
      </c>
    </row>
    <row r="42" spans="1:16" x14ac:dyDescent="0.2">
      <c r="A42" t="s">
        <v>75</v>
      </c>
      <c r="B42" t="s">
        <v>168</v>
      </c>
      <c r="C42" s="17">
        <v>9.262258004864794</v>
      </c>
      <c r="D42" s="18">
        <v>0.28132538918728428</v>
      </c>
      <c r="E42" s="17">
        <v>0</v>
      </c>
      <c r="F42" s="18">
        <v>1.4209532066419728</v>
      </c>
      <c r="G42" s="17">
        <v>0</v>
      </c>
      <c r="H42" s="18">
        <v>0.15403091383892342</v>
      </c>
      <c r="I42" s="17">
        <v>0.95408504836655394</v>
      </c>
      <c r="J42" s="18">
        <v>1.1063274756490096</v>
      </c>
      <c r="K42" s="17">
        <v>0</v>
      </c>
      <c r="L42" s="18">
        <v>1.3099429299015481</v>
      </c>
      <c r="M42" s="17">
        <v>0.92016096952259518</v>
      </c>
      <c r="N42" s="18">
        <v>0.89729578956184641</v>
      </c>
      <c r="O42" s="17">
        <v>0.75820251080129208</v>
      </c>
      <c r="P42" s="18">
        <v>0.59554405988695924</v>
      </c>
    </row>
    <row r="43" spans="1:16" x14ac:dyDescent="0.2">
      <c r="A43" t="s">
        <v>73</v>
      </c>
      <c r="B43" t="s">
        <v>168</v>
      </c>
      <c r="C43" s="17">
        <v>7.6015954743331937</v>
      </c>
      <c r="D43" s="18">
        <v>0</v>
      </c>
      <c r="E43" s="17">
        <v>2.7040084760217042</v>
      </c>
      <c r="F43" s="18">
        <v>0</v>
      </c>
      <c r="G43" s="17">
        <v>0</v>
      </c>
      <c r="H43" s="18">
        <v>0</v>
      </c>
      <c r="I43" s="17">
        <v>1.007509185368936</v>
      </c>
      <c r="J43" s="18">
        <v>1.0209913864242692</v>
      </c>
      <c r="K43" s="44" t="e">
        <v>#DIV/0!</v>
      </c>
      <c r="L43" s="45" t="e">
        <v>#DIV/0!</v>
      </c>
      <c r="M43" s="17">
        <v>1.0701143495830108</v>
      </c>
      <c r="N43" s="18">
        <v>1.1581043899634513</v>
      </c>
      <c r="O43" s="17">
        <v>0.75320209993148735</v>
      </c>
      <c r="P43" s="18">
        <v>0.61988001795649628</v>
      </c>
    </row>
    <row r="44" spans="1:16" x14ac:dyDescent="0.2">
      <c r="A44" t="s">
        <v>77</v>
      </c>
      <c r="B44" t="s">
        <v>168</v>
      </c>
      <c r="C44" s="17">
        <v>0</v>
      </c>
      <c r="D44" s="18">
        <v>0.66872751526629182</v>
      </c>
      <c r="E44" s="17">
        <v>0</v>
      </c>
      <c r="F44" s="18">
        <v>4.5784421537539108</v>
      </c>
      <c r="G44" s="17">
        <v>0</v>
      </c>
      <c r="H44" s="18">
        <v>0.16400364399108175</v>
      </c>
      <c r="I44" s="17">
        <v>1.1210042579707971</v>
      </c>
      <c r="J44" s="18">
        <v>0.73808675341537766</v>
      </c>
      <c r="K44" s="17">
        <v>0</v>
      </c>
      <c r="L44" s="18">
        <v>2.1560664217183461</v>
      </c>
      <c r="M44" s="17">
        <v>0.63219288970719312</v>
      </c>
      <c r="N44" s="18">
        <v>1.159537016304131</v>
      </c>
      <c r="O44" s="17">
        <v>0.82079234118297928</v>
      </c>
      <c r="P44" s="18">
        <v>1.1116339454064963</v>
      </c>
    </row>
    <row r="45" spans="1:16" x14ac:dyDescent="0.2">
      <c r="A45" t="s">
        <v>70</v>
      </c>
      <c r="B45" t="s">
        <v>168</v>
      </c>
      <c r="C45" s="17">
        <v>0.93351049101558403</v>
      </c>
      <c r="D45" s="18">
        <v>0.34032068596396298</v>
      </c>
      <c r="E45" s="17">
        <v>4.8701803672637922</v>
      </c>
      <c r="F45" s="18">
        <v>0.39786837890111937</v>
      </c>
      <c r="G45" s="17">
        <v>0</v>
      </c>
      <c r="H45" s="18">
        <v>2.8812234379638282E-2</v>
      </c>
      <c r="I45" s="17">
        <v>1.0618618308996932</v>
      </c>
      <c r="J45" s="18">
        <v>0.95139373085660084</v>
      </c>
      <c r="K45" s="17">
        <v>0</v>
      </c>
      <c r="L45" s="18">
        <v>0</v>
      </c>
      <c r="M45" s="17">
        <v>0.89239503803859965</v>
      </c>
      <c r="N45" s="18">
        <v>1.0790921848476864</v>
      </c>
      <c r="O45" s="17">
        <v>1.250741074695144</v>
      </c>
      <c r="P45" s="18">
        <v>0.66944933569306064</v>
      </c>
    </row>
    <row r="46" spans="1:16" x14ac:dyDescent="0.2">
      <c r="A46" t="s">
        <v>76</v>
      </c>
      <c r="B46" t="s">
        <v>168</v>
      </c>
      <c r="C46" s="17">
        <v>0</v>
      </c>
      <c r="D46" s="18">
        <v>1.6652851922672043</v>
      </c>
      <c r="E46" s="17">
        <v>0</v>
      </c>
      <c r="F46" s="18">
        <v>1.8148572763255675</v>
      </c>
      <c r="G46" s="17">
        <v>0</v>
      </c>
      <c r="H46" s="18">
        <v>8.0544217687074829E-2</v>
      </c>
      <c r="I46" s="17">
        <v>1.097244107768115</v>
      </c>
      <c r="J46" s="18">
        <v>1.1212111381454448</v>
      </c>
      <c r="K46" s="17">
        <v>0</v>
      </c>
      <c r="L46" s="18">
        <v>4.0648958493269873</v>
      </c>
      <c r="M46" s="17">
        <v>1.104940804039223</v>
      </c>
      <c r="N46" s="18">
        <v>1.1130634743864285</v>
      </c>
      <c r="O46" s="17">
        <v>0.57189876486116387</v>
      </c>
      <c r="P46" s="18">
        <v>0.81420654742383347</v>
      </c>
    </row>
    <row r="47" spans="1:16" x14ac:dyDescent="0.2">
      <c r="A47" t="s">
        <v>69</v>
      </c>
      <c r="B47" t="s">
        <v>168</v>
      </c>
      <c r="C47" s="17">
        <v>0.37862181658762112</v>
      </c>
      <c r="D47" s="18">
        <v>0</v>
      </c>
      <c r="E47" s="17">
        <v>0.57731028303213738</v>
      </c>
      <c r="F47" s="18">
        <v>9.9019461945628454E-2</v>
      </c>
      <c r="G47" s="17">
        <v>1.610781199068952E-2</v>
      </c>
      <c r="H47" s="18">
        <v>0</v>
      </c>
      <c r="I47" s="17">
        <v>1.0845677272722642</v>
      </c>
      <c r="J47" s="18">
        <v>1.2364201443423783</v>
      </c>
      <c r="K47" s="17">
        <v>1.0900039824771008</v>
      </c>
      <c r="L47" s="18">
        <v>0</v>
      </c>
      <c r="M47" s="17">
        <v>0.9199111412263401</v>
      </c>
      <c r="N47" s="18">
        <v>1.1782776704946216</v>
      </c>
      <c r="O47" s="17">
        <v>0.87145441353331143</v>
      </c>
      <c r="P47" s="18">
        <v>0.85095950998792436</v>
      </c>
    </row>
    <row r="48" spans="1:16" x14ac:dyDescent="0.2">
      <c r="A48" t="s">
        <v>22</v>
      </c>
      <c r="B48" t="s">
        <v>162</v>
      </c>
      <c r="C48" s="44" t="e">
        <v>#DIV/0!</v>
      </c>
      <c r="D48" s="18">
        <v>5.9244281045751634</v>
      </c>
      <c r="E48" s="44" t="e">
        <v>#DIV/0!</v>
      </c>
      <c r="F48" s="18">
        <v>0</v>
      </c>
      <c r="G48" s="44" t="e">
        <v>#DIV/0!</v>
      </c>
      <c r="H48" s="45" t="e">
        <v>#DIV/0!</v>
      </c>
      <c r="I48" s="44" t="e">
        <v>#DIV/0!</v>
      </c>
      <c r="J48" s="18">
        <v>0</v>
      </c>
      <c r="K48" s="44" t="e">
        <v>#DIV/0!</v>
      </c>
      <c r="L48" s="18">
        <v>5.4141315014720313</v>
      </c>
      <c r="M48" s="44" t="e">
        <v>#DIV/0!</v>
      </c>
      <c r="N48" s="18">
        <v>0.47475337487019731</v>
      </c>
      <c r="O48" s="44" t="e">
        <v>#VALUE!</v>
      </c>
      <c r="P48" s="45" t="e">
        <v>#VALUE!</v>
      </c>
    </row>
    <row r="49" spans="1:16" x14ac:dyDescent="0.2">
      <c r="A49" t="s">
        <v>21</v>
      </c>
      <c r="B49" t="s">
        <v>162</v>
      </c>
      <c r="C49" s="17">
        <v>0</v>
      </c>
      <c r="D49" s="18">
        <v>3.5417193561523459</v>
      </c>
      <c r="E49" s="17">
        <v>1.2512788521522147</v>
      </c>
      <c r="F49" s="18">
        <v>2.4220617891965532</v>
      </c>
      <c r="G49" s="17">
        <v>0</v>
      </c>
      <c r="H49" s="18">
        <v>0.77775104811889517</v>
      </c>
      <c r="I49" s="17">
        <v>1.1590795896005579</v>
      </c>
      <c r="J49" s="18">
        <v>1.0605078198186639</v>
      </c>
      <c r="K49" s="44" t="e">
        <v>#DIV/0!</v>
      </c>
      <c r="L49" s="18">
        <v>0</v>
      </c>
      <c r="M49" s="17">
        <v>1.1076008575326446</v>
      </c>
      <c r="N49" s="18">
        <v>1.2448829811009443</v>
      </c>
      <c r="O49" s="17">
        <v>0.23142728010324382</v>
      </c>
      <c r="P49" s="18">
        <v>0.33021637837492818</v>
      </c>
    </row>
    <row r="50" spans="1:16" x14ac:dyDescent="0.2">
      <c r="A50" t="s">
        <v>100</v>
      </c>
      <c r="B50" t="s">
        <v>169</v>
      </c>
      <c r="C50" s="17">
        <v>1.3664171627276478</v>
      </c>
      <c r="D50" s="18">
        <v>0.27994975451172643</v>
      </c>
      <c r="E50" s="17">
        <v>0.52193090465894765</v>
      </c>
      <c r="F50" s="18">
        <v>0.734299142658696</v>
      </c>
      <c r="G50" s="17">
        <v>0</v>
      </c>
      <c r="H50" s="18">
        <v>0.44943834470465283</v>
      </c>
      <c r="I50" s="17">
        <v>1.0351125383603883</v>
      </c>
      <c r="J50" s="18">
        <v>1.2430654496906564</v>
      </c>
      <c r="K50" s="17">
        <v>0.28314902383744878</v>
      </c>
      <c r="L50" s="18">
        <v>0.57437243805513949</v>
      </c>
      <c r="M50" s="17">
        <v>0.22298835360158395</v>
      </c>
      <c r="N50" s="18">
        <v>1.546678167161827</v>
      </c>
      <c r="O50" s="17">
        <v>0.85060461627166939</v>
      </c>
      <c r="P50" s="18">
        <v>0.83585837891280734</v>
      </c>
    </row>
    <row r="51" spans="1:16" x14ac:dyDescent="0.2">
      <c r="A51" t="s">
        <v>93</v>
      </c>
      <c r="B51" t="s">
        <v>169</v>
      </c>
      <c r="C51" s="17">
        <v>0.34132149238892401</v>
      </c>
      <c r="D51" s="18">
        <v>0.10535896805003805</v>
      </c>
      <c r="E51" s="17">
        <v>0.12820906641160296</v>
      </c>
      <c r="F51" s="18">
        <v>0.81195369827687247</v>
      </c>
      <c r="G51" s="17">
        <v>1.3600622698799757E-2</v>
      </c>
      <c r="H51" s="18">
        <v>0</v>
      </c>
      <c r="I51" s="17">
        <v>0.9173402968026384</v>
      </c>
      <c r="J51" s="18">
        <v>0.78291607069319902</v>
      </c>
      <c r="K51" s="17">
        <v>0</v>
      </c>
      <c r="L51" s="18">
        <v>3.3481770267418751</v>
      </c>
      <c r="M51" s="17">
        <v>1.0687794500039398</v>
      </c>
      <c r="N51" s="18">
        <v>1.1842852411718863</v>
      </c>
      <c r="O51" s="17">
        <v>0.86338535305010922</v>
      </c>
      <c r="P51" s="18">
        <v>1.1368491667263854</v>
      </c>
    </row>
    <row r="52" spans="1:16" x14ac:dyDescent="0.2">
      <c r="A52" t="s">
        <v>94</v>
      </c>
      <c r="B52" t="s">
        <v>169</v>
      </c>
      <c r="C52" s="17">
        <v>10.563126455768193</v>
      </c>
      <c r="D52" s="18">
        <v>0.39726453539616541</v>
      </c>
      <c r="E52" s="17">
        <v>0.65547340772112717</v>
      </c>
      <c r="F52" s="18">
        <v>0.98483618764978686</v>
      </c>
      <c r="G52" s="17">
        <v>0</v>
      </c>
      <c r="H52" s="18">
        <v>0.18336593232686382</v>
      </c>
      <c r="I52" s="17">
        <v>1.1267964930957057</v>
      </c>
      <c r="J52" s="18">
        <v>0.98703373227021152</v>
      </c>
      <c r="K52" s="17">
        <v>0.65979334297089165</v>
      </c>
      <c r="L52" s="18">
        <v>1.3170784740275292</v>
      </c>
      <c r="M52" s="17">
        <v>1.0261736362699625</v>
      </c>
      <c r="N52" s="18">
        <v>0.93052523414705923</v>
      </c>
      <c r="O52" s="17">
        <v>1.0010080054217823</v>
      </c>
      <c r="P52" s="18">
        <v>0.86257510861523545</v>
      </c>
    </row>
    <row r="53" spans="1:16" x14ac:dyDescent="0.2">
      <c r="A53" t="s">
        <v>92</v>
      </c>
      <c r="B53" t="s">
        <v>169</v>
      </c>
      <c r="C53" s="17">
        <v>1.18138631002769</v>
      </c>
      <c r="D53" s="18">
        <v>0.19337270694815648</v>
      </c>
      <c r="E53" s="17">
        <v>4.8350998724974783</v>
      </c>
      <c r="F53" s="18">
        <v>1.1091563876740904</v>
      </c>
      <c r="G53" s="17">
        <v>0.24392176946317867</v>
      </c>
      <c r="H53" s="18">
        <v>0.20422767109866274</v>
      </c>
      <c r="I53" s="17">
        <v>0.98920189775407785</v>
      </c>
      <c r="J53" s="18">
        <v>0.86471914228263214</v>
      </c>
      <c r="K53" s="17">
        <v>6.1879862121908857</v>
      </c>
      <c r="L53" s="18">
        <v>1.1542718059993444</v>
      </c>
      <c r="M53" s="17">
        <v>0.93547589520196772</v>
      </c>
      <c r="N53" s="18">
        <v>1.0037633605632186</v>
      </c>
      <c r="O53" s="17">
        <v>0.89807897787982804</v>
      </c>
      <c r="P53" s="18">
        <v>1.1203474612736661</v>
      </c>
    </row>
    <row r="54" spans="1:16" x14ac:dyDescent="0.2">
      <c r="A54" t="s">
        <v>95</v>
      </c>
      <c r="B54" t="s">
        <v>169</v>
      </c>
      <c r="C54" s="17">
        <v>0.23146345125486528</v>
      </c>
      <c r="D54" s="18">
        <v>0.45323109874654383</v>
      </c>
      <c r="E54" s="17">
        <v>1.056679673583429</v>
      </c>
      <c r="F54" s="18">
        <v>0.77531014088371863</v>
      </c>
      <c r="G54" s="17">
        <v>0.14082684555620173</v>
      </c>
      <c r="H54" s="18">
        <v>0.35497800419610581</v>
      </c>
      <c r="I54" s="17">
        <v>1.07551043429216</v>
      </c>
      <c r="J54" s="18">
        <v>1.3300584241269815</v>
      </c>
      <c r="K54" s="17">
        <v>1.1915425779432294</v>
      </c>
      <c r="L54" s="18">
        <v>0.63013217394295917</v>
      </c>
      <c r="M54" s="17">
        <v>0.68240499448976899</v>
      </c>
      <c r="N54" s="18">
        <v>0.71314725988593863</v>
      </c>
      <c r="O54" s="17">
        <v>0.73059906101967009</v>
      </c>
      <c r="P54" s="18">
        <v>0.82359138433411427</v>
      </c>
    </row>
    <row r="55" spans="1:16" x14ac:dyDescent="0.2">
      <c r="A55" t="s">
        <v>98</v>
      </c>
      <c r="B55" t="s">
        <v>169</v>
      </c>
      <c r="C55" s="17">
        <v>0.86245822435338559</v>
      </c>
      <c r="D55" s="18">
        <v>1.1035284149196041</v>
      </c>
      <c r="E55" s="17">
        <v>2.0660878470768456</v>
      </c>
      <c r="F55" s="18">
        <v>0.85390199787375254</v>
      </c>
      <c r="G55" s="17">
        <v>0.33748467826740364</v>
      </c>
      <c r="H55" s="18">
        <v>0.34661450640521313</v>
      </c>
      <c r="I55" s="17">
        <v>1.367629785041139</v>
      </c>
      <c r="J55" s="18">
        <v>1.1577367600097099</v>
      </c>
      <c r="K55" s="17">
        <v>3.3268330733229332</v>
      </c>
      <c r="L55" s="18">
        <v>0.89580593085269022</v>
      </c>
      <c r="M55" s="17">
        <v>5.679230984098415E-2</v>
      </c>
      <c r="N55" s="18">
        <v>0.19077016660211349</v>
      </c>
      <c r="O55" s="17">
        <v>0.86746591741716617</v>
      </c>
      <c r="P55" s="18">
        <v>0.80287630337062244</v>
      </c>
    </row>
    <row r="56" spans="1:16" x14ac:dyDescent="0.2">
      <c r="A56" t="s">
        <v>97</v>
      </c>
      <c r="B56" t="s">
        <v>169</v>
      </c>
      <c r="C56" s="17">
        <v>0</v>
      </c>
      <c r="D56" s="18">
        <v>0.72297818100746669</v>
      </c>
      <c r="E56" s="17">
        <v>1.3775369130016584</v>
      </c>
      <c r="F56" s="18">
        <v>0.72893586683401468</v>
      </c>
      <c r="G56" s="17">
        <v>0.16704980303959063</v>
      </c>
      <c r="H56" s="18">
        <v>0.36169954693399975</v>
      </c>
      <c r="I56" s="17">
        <v>1.058926636797852</v>
      </c>
      <c r="J56" s="18">
        <v>1.1999658972521372</v>
      </c>
      <c r="K56" s="17">
        <v>0.56068589381048917</v>
      </c>
      <c r="L56" s="18">
        <v>0.61902255229566061</v>
      </c>
      <c r="M56" s="17">
        <v>0</v>
      </c>
      <c r="N56" s="18">
        <v>1.6567451700050468</v>
      </c>
      <c r="O56" s="17">
        <v>0.68104685713418878</v>
      </c>
      <c r="P56" s="18">
        <v>1.0903224046882829</v>
      </c>
    </row>
    <row r="57" spans="1:16" x14ac:dyDescent="0.2">
      <c r="A57" t="s">
        <v>96</v>
      </c>
      <c r="B57" t="s">
        <v>169</v>
      </c>
      <c r="C57" s="17">
        <v>2.5288087242715851</v>
      </c>
      <c r="D57" s="18">
        <v>1.4775106638958766</v>
      </c>
      <c r="E57" s="17">
        <v>0.85452861570143024</v>
      </c>
      <c r="F57" s="18">
        <v>1.649348927418592</v>
      </c>
      <c r="G57" s="17">
        <v>5.7537135753893576E-2</v>
      </c>
      <c r="H57" s="18">
        <v>0.27975255794022941</v>
      </c>
      <c r="I57" s="17">
        <v>0.92908615497319147</v>
      </c>
      <c r="J57" s="18">
        <v>0.89624392317797252</v>
      </c>
      <c r="K57" s="17">
        <v>0.78256745174099573</v>
      </c>
      <c r="L57" s="18">
        <v>1.0026845258988117</v>
      </c>
      <c r="M57" s="17">
        <v>0.90586506747699913</v>
      </c>
      <c r="N57" s="18">
        <v>0.4220158758680464</v>
      </c>
      <c r="O57" s="17">
        <v>0.89064513530927836</v>
      </c>
      <c r="P57" s="18">
        <v>0.95066028076662212</v>
      </c>
    </row>
    <row r="58" spans="1:16" x14ac:dyDescent="0.2">
      <c r="A58" t="s">
        <v>91</v>
      </c>
      <c r="B58" t="s">
        <v>169</v>
      </c>
      <c r="C58" s="17">
        <v>0</v>
      </c>
      <c r="D58" s="18">
        <v>9.1656998390443264E-2</v>
      </c>
      <c r="E58" s="17">
        <v>1.0267051202241071</v>
      </c>
      <c r="F58" s="18">
        <v>0.67686974715599357</v>
      </c>
      <c r="G58" s="17">
        <v>0</v>
      </c>
      <c r="H58" s="18">
        <v>8.9222810018547163E-2</v>
      </c>
      <c r="I58" s="17">
        <v>1.0598965941689238</v>
      </c>
      <c r="J58" s="18">
        <v>0.93269575177440878</v>
      </c>
      <c r="K58" s="17">
        <v>0</v>
      </c>
      <c r="L58" s="18">
        <v>0.64453560032337598</v>
      </c>
      <c r="M58" s="17">
        <v>0.89517152021497837</v>
      </c>
      <c r="N58" s="18">
        <v>0.87723304162704441</v>
      </c>
      <c r="O58" s="17">
        <v>0.62018121374095558</v>
      </c>
      <c r="P58" s="18">
        <v>0.85308300714256891</v>
      </c>
    </row>
    <row r="59" spans="1:16" x14ac:dyDescent="0.2">
      <c r="A59" t="s">
        <v>99</v>
      </c>
      <c r="B59" t="s">
        <v>169</v>
      </c>
      <c r="C59" s="17">
        <v>0</v>
      </c>
      <c r="D59" s="18">
        <v>0.57556933258262977</v>
      </c>
      <c r="E59" s="17">
        <v>3.0413143298053549</v>
      </c>
      <c r="F59" s="18">
        <v>0.92702165497566569</v>
      </c>
      <c r="G59" s="17">
        <v>0.21309333475049294</v>
      </c>
      <c r="H59" s="18">
        <v>0.29516284526537706</v>
      </c>
      <c r="I59" s="17">
        <v>0.90636972536475113</v>
      </c>
      <c r="J59" s="18">
        <v>0.86140677434630297</v>
      </c>
      <c r="K59" s="17">
        <v>4.3874015496700363</v>
      </c>
      <c r="L59" s="18">
        <v>1.2310243954487119</v>
      </c>
      <c r="M59" s="17">
        <v>1.281391605723486</v>
      </c>
      <c r="N59" s="18">
        <v>0.75875797884135798</v>
      </c>
      <c r="O59" s="17">
        <v>0.68297577436781787</v>
      </c>
      <c r="P59" s="18">
        <v>0.87709875417502514</v>
      </c>
    </row>
    <row r="60" spans="1:16" x14ac:dyDescent="0.2">
      <c r="A60" t="s">
        <v>114</v>
      </c>
      <c r="B60" t="s">
        <v>169</v>
      </c>
      <c r="C60" s="17">
        <v>5.0017074728688202</v>
      </c>
      <c r="D60" s="18">
        <v>0.69044235716496061</v>
      </c>
      <c r="E60" s="17">
        <v>3.7075859836986811</v>
      </c>
      <c r="F60" s="18">
        <v>0.99983454940045269</v>
      </c>
      <c r="G60" s="17">
        <v>1.9355839329714165E-2</v>
      </c>
      <c r="H60" s="18">
        <v>0.3843403341872641</v>
      </c>
      <c r="I60" s="17">
        <v>0.76087500675815911</v>
      </c>
      <c r="J60" s="18">
        <v>0.93790108081455781</v>
      </c>
      <c r="K60" s="17">
        <v>1.6245764403340157</v>
      </c>
      <c r="L60" s="18">
        <v>0.44594914221756515</v>
      </c>
      <c r="M60" s="17">
        <v>1.8468357278734302</v>
      </c>
      <c r="N60" s="18">
        <v>1.0493792701828633</v>
      </c>
      <c r="O60" s="17">
        <v>1.09656122501711</v>
      </c>
      <c r="P60" s="18">
        <v>1.291478018424209</v>
      </c>
    </row>
    <row r="61" spans="1:16" x14ac:dyDescent="0.2">
      <c r="A61" t="s">
        <v>126</v>
      </c>
      <c r="B61" t="s">
        <v>169</v>
      </c>
      <c r="C61" s="17">
        <v>1.4104819676607696</v>
      </c>
      <c r="D61" s="18">
        <v>0.71759425961366086</v>
      </c>
      <c r="E61" s="17">
        <v>2.1621533012535883</v>
      </c>
      <c r="F61" s="18">
        <v>2.2845640507865426</v>
      </c>
      <c r="G61" s="17">
        <v>0.11345974502257056</v>
      </c>
      <c r="H61" s="18">
        <v>0.47996589497606768</v>
      </c>
      <c r="I61" s="17">
        <v>1.0501272864847757</v>
      </c>
      <c r="J61" s="18">
        <v>0.76053151500206961</v>
      </c>
      <c r="K61" s="17">
        <v>2.2831967707786287</v>
      </c>
      <c r="L61" s="18">
        <v>1.3771324515544914</v>
      </c>
      <c r="M61" s="17">
        <v>0.93372945094227355</v>
      </c>
      <c r="N61" s="18">
        <v>0.60213256276315852</v>
      </c>
      <c r="O61" s="17">
        <v>0.7691610164907714</v>
      </c>
      <c r="P61" s="18">
        <v>0.49540446587198916</v>
      </c>
    </row>
    <row r="62" spans="1:16" x14ac:dyDescent="0.2">
      <c r="A62" t="s">
        <v>130</v>
      </c>
      <c r="B62" t="s">
        <v>169</v>
      </c>
      <c r="C62" s="17">
        <v>0.28855983362262599</v>
      </c>
      <c r="D62" s="18">
        <v>0.58932888911786352</v>
      </c>
      <c r="E62" s="17">
        <v>1.1101481530703863</v>
      </c>
      <c r="F62" s="18">
        <v>1.7130192693338049</v>
      </c>
      <c r="G62" s="17">
        <v>0.1463156352173913</v>
      </c>
      <c r="H62" s="18">
        <v>0.20003699407526132</v>
      </c>
      <c r="I62" s="17">
        <v>1.0957377336120895</v>
      </c>
      <c r="J62" s="18">
        <v>1.057039868103439</v>
      </c>
      <c r="K62" s="17">
        <v>0.94182372575065554</v>
      </c>
      <c r="L62" s="18">
        <v>1.6773387049978035</v>
      </c>
      <c r="M62" s="17">
        <v>0.83170036263548419</v>
      </c>
      <c r="N62" s="18">
        <v>1.148258454397967</v>
      </c>
      <c r="O62" s="17">
        <v>1.0029651071306811</v>
      </c>
      <c r="P62" s="18">
        <v>0.73928963683721394</v>
      </c>
    </row>
    <row r="63" spans="1:16" x14ac:dyDescent="0.2">
      <c r="A63" t="s">
        <v>127</v>
      </c>
      <c r="B63" t="s">
        <v>169</v>
      </c>
      <c r="C63" s="17">
        <v>0.28885327129359945</v>
      </c>
      <c r="D63" s="18">
        <v>0.63511193265929633</v>
      </c>
      <c r="E63" s="17">
        <v>3.1933393987444285</v>
      </c>
      <c r="F63" s="18">
        <v>1.1841842411993058</v>
      </c>
      <c r="G63" s="17">
        <v>0.35108066258953541</v>
      </c>
      <c r="H63" s="18">
        <v>0.56208984008384844</v>
      </c>
      <c r="I63" s="17">
        <v>1.1324388410196464</v>
      </c>
      <c r="J63" s="18">
        <v>0.76633199170518751</v>
      </c>
      <c r="K63" s="17">
        <v>1.6545414831570171</v>
      </c>
      <c r="L63" s="18">
        <v>1.1092572073470897</v>
      </c>
      <c r="M63" s="17">
        <v>0.90625528339427941</v>
      </c>
      <c r="N63" s="18">
        <v>0.65735149730076547</v>
      </c>
      <c r="O63" s="17">
        <v>0.81562155972591954</v>
      </c>
      <c r="P63" s="18">
        <v>0.61309667413406865</v>
      </c>
    </row>
    <row r="64" spans="1:16" x14ac:dyDescent="0.2">
      <c r="A64" t="s">
        <v>131</v>
      </c>
      <c r="B64" t="s">
        <v>169</v>
      </c>
      <c r="C64" s="44" t="e">
        <v>#DIV/0!</v>
      </c>
      <c r="D64" s="18">
        <v>0.41604169565855142</v>
      </c>
      <c r="E64" s="17">
        <v>0.47677833739084574</v>
      </c>
      <c r="F64" s="18">
        <v>0.68955115915683085</v>
      </c>
      <c r="G64" s="17">
        <v>8.4360788437111506E-2</v>
      </c>
      <c r="H64" s="18">
        <v>0.2042805677607975</v>
      </c>
      <c r="I64" s="17">
        <v>1.1235741928399889</v>
      </c>
      <c r="J64" s="18">
        <v>1.2136596933571633</v>
      </c>
      <c r="K64" s="17">
        <v>1.8288016677127228</v>
      </c>
      <c r="L64" s="18">
        <v>2.6015118331744249</v>
      </c>
      <c r="M64" s="17">
        <v>1.08673511145438</v>
      </c>
      <c r="N64" s="18">
        <v>1.275064319009322</v>
      </c>
      <c r="O64" s="17">
        <v>1.4052172109308221</v>
      </c>
      <c r="P64" s="18">
        <v>1.290907559646387</v>
      </c>
    </row>
    <row r="65" spans="1:16" x14ac:dyDescent="0.2">
      <c r="A65" t="s">
        <v>128</v>
      </c>
      <c r="B65" t="s">
        <v>169</v>
      </c>
      <c r="C65" s="17">
        <v>1.2557229016913112</v>
      </c>
      <c r="D65" s="18">
        <v>0.52383966559849071</v>
      </c>
      <c r="E65" s="17">
        <v>1.849433303115686</v>
      </c>
      <c r="F65" s="18">
        <v>1.3508776904955033</v>
      </c>
      <c r="G65" s="17">
        <v>0.10492148131924807</v>
      </c>
      <c r="H65" s="18">
        <v>0.27904009335927726</v>
      </c>
      <c r="I65" s="17">
        <v>0.93709923753440305</v>
      </c>
      <c r="J65" s="18">
        <v>0.97463897451343984</v>
      </c>
      <c r="K65" s="17">
        <v>1.785605658514585</v>
      </c>
      <c r="L65" s="18">
        <v>1.2539704185774279</v>
      </c>
      <c r="M65" s="17">
        <v>0.59498814494787156</v>
      </c>
      <c r="N65" s="18">
        <v>0.46375598965925025</v>
      </c>
      <c r="O65" s="17">
        <v>0.80323791396476329</v>
      </c>
      <c r="P65" s="18">
        <v>0.84274356807531237</v>
      </c>
    </row>
    <row r="66" spans="1:16" x14ac:dyDescent="0.2">
      <c r="A66" t="s">
        <v>129</v>
      </c>
      <c r="B66" t="s">
        <v>169</v>
      </c>
      <c r="C66" s="17">
        <v>2.8977666972689256</v>
      </c>
      <c r="D66" s="18">
        <v>1.5434277144901214</v>
      </c>
      <c r="E66" s="17">
        <v>1.1665321100917432</v>
      </c>
      <c r="F66" s="18">
        <v>1.6161378540283284</v>
      </c>
      <c r="G66" s="17">
        <v>3.8627505987825252E-2</v>
      </c>
      <c r="H66" s="18">
        <v>0.20396807102751363</v>
      </c>
      <c r="I66" s="17">
        <v>1.0991061217135201</v>
      </c>
      <c r="J66" s="18">
        <v>1.0530772856024404</v>
      </c>
      <c r="K66" s="17">
        <v>0.7383090241138246</v>
      </c>
      <c r="L66" s="18">
        <v>0.95169105530736253</v>
      </c>
      <c r="M66" s="17">
        <v>0.84076957605562619</v>
      </c>
      <c r="N66" s="18">
        <v>0.6946427108933414</v>
      </c>
      <c r="O66" s="17">
        <v>0.93905556239845622</v>
      </c>
      <c r="P66" s="18">
        <v>0.72780304012363861</v>
      </c>
    </row>
    <row r="67" spans="1:16" x14ac:dyDescent="0.2">
      <c r="A67" t="s">
        <v>120</v>
      </c>
      <c r="B67" t="s">
        <v>169</v>
      </c>
      <c r="C67" s="17">
        <v>0</v>
      </c>
      <c r="D67" s="18">
        <v>0.28511920246263239</v>
      </c>
      <c r="E67" s="17">
        <v>0.2944558729665856</v>
      </c>
      <c r="F67" s="18">
        <v>0.44188734620384373</v>
      </c>
      <c r="G67" s="17">
        <v>0</v>
      </c>
      <c r="H67" s="18">
        <v>8.9321868502880028E-2</v>
      </c>
      <c r="I67" s="17">
        <v>1.0120088972394432</v>
      </c>
      <c r="J67" s="18">
        <v>0.85764343905186768</v>
      </c>
      <c r="K67" s="17">
        <v>4.0802607088626504</v>
      </c>
      <c r="L67" s="18">
        <v>0.37527561749618255</v>
      </c>
      <c r="M67" s="17">
        <v>2.3313706463799617</v>
      </c>
      <c r="N67" s="18">
        <v>0.54142494997436763</v>
      </c>
      <c r="O67" s="17">
        <v>1.1800799481899999</v>
      </c>
      <c r="P67" s="18">
        <v>1.1837264496634461</v>
      </c>
    </row>
    <row r="68" spans="1:16" x14ac:dyDescent="0.2">
      <c r="A68" t="s">
        <v>123</v>
      </c>
      <c r="B68" t="s">
        <v>169</v>
      </c>
      <c r="C68" s="17">
        <v>0.51803319514231727</v>
      </c>
      <c r="D68" s="18">
        <v>0.48077426618836894</v>
      </c>
      <c r="E68" s="17">
        <v>0.51533108658372673</v>
      </c>
      <c r="F68" s="18">
        <v>0.96391234610166476</v>
      </c>
      <c r="G68" s="17">
        <v>8.8303595579230371E-2</v>
      </c>
      <c r="H68" s="18">
        <v>0.1566036353732099</v>
      </c>
      <c r="I68" s="17">
        <v>0.99979534170724282</v>
      </c>
      <c r="J68" s="18">
        <v>0.88271150683632893</v>
      </c>
      <c r="K68" s="17">
        <v>1.2964188828483336</v>
      </c>
      <c r="L68" s="18">
        <v>0.49941627403745809</v>
      </c>
      <c r="M68" s="17">
        <v>0.72194875883783938</v>
      </c>
      <c r="N68" s="18">
        <v>0.18945699991997833</v>
      </c>
      <c r="O68" s="17">
        <v>0.85008757450927541</v>
      </c>
      <c r="P68" s="18">
        <v>0.77328244651213252</v>
      </c>
    </row>
    <row r="69" spans="1:16" x14ac:dyDescent="0.2">
      <c r="A69" t="s">
        <v>122</v>
      </c>
      <c r="B69" t="s">
        <v>169</v>
      </c>
      <c r="C69" s="17">
        <v>0.45617088849189985</v>
      </c>
      <c r="D69" s="18">
        <v>0.86550222989388514</v>
      </c>
      <c r="E69" s="17">
        <v>2.220446479118892</v>
      </c>
      <c r="F69" s="18">
        <v>1.4414231987005992</v>
      </c>
      <c r="G69" s="17">
        <v>0.10330707197822993</v>
      </c>
      <c r="H69" s="18">
        <v>0.12170822415723936</v>
      </c>
      <c r="I69" s="17">
        <v>1.0508065634065602</v>
      </c>
      <c r="J69" s="18">
        <v>0.86594084695135576</v>
      </c>
      <c r="K69" s="17">
        <v>0.41727074532450104</v>
      </c>
      <c r="L69" s="18">
        <v>1.0511323631323632</v>
      </c>
      <c r="M69" s="17">
        <v>1.0179223513790789</v>
      </c>
      <c r="N69" s="18">
        <v>1.0262424944029671</v>
      </c>
      <c r="O69" s="17">
        <v>0.97818585026647309</v>
      </c>
      <c r="P69" s="18">
        <v>0.94168185533349236</v>
      </c>
    </row>
    <row r="70" spans="1:16" x14ac:dyDescent="0.2">
      <c r="A70" t="s">
        <v>117</v>
      </c>
      <c r="B70" t="s">
        <v>169</v>
      </c>
      <c r="C70" s="17">
        <v>0.91230696440621439</v>
      </c>
      <c r="D70" s="18">
        <v>0.74929853901992705</v>
      </c>
      <c r="E70" s="17">
        <v>2.2864171066977192</v>
      </c>
      <c r="F70" s="18">
        <v>0.89291488493676441</v>
      </c>
      <c r="G70" s="17">
        <v>1.3511882087094917E-2</v>
      </c>
      <c r="H70" s="18">
        <v>0.26531413074004617</v>
      </c>
      <c r="I70" s="17">
        <v>0.91677473802922105</v>
      </c>
      <c r="J70" s="18">
        <v>1.1154001870991195</v>
      </c>
      <c r="K70" s="17">
        <v>1.8065611376510822</v>
      </c>
      <c r="L70" s="18">
        <v>2.459008706083353</v>
      </c>
      <c r="M70" s="17">
        <v>1.1718303414071729</v>
      </c>
      <c r="N70" s="18">
        <v>0.53522074526749341</v>
      </c>
      <c r="O70" s="17">
        <v>1.2499269872505834</v>
      </c>
      <c r="P70" s="18">
        <v>0.50385920992460398</v>
      </c>
    </row>
    <row r="71" spans="1:16" x14ac:dyDescent="0.2">
      <c r="A71" t="s">
        <v>116</v>
      </c>
      <c r="B71" t="s">
        <v>169</v>
      </c>
      <c r="C71" s="17">
        <v>0.52659677617900147</v>
      </c>
      <c r="D71" s="18">
        <v>1.1382817147856519</v>
      </c>
      <c r="E71" s="17">
        <v>2.0575061284441056</v>
      </c>
      <c r="F71" s="18">
        <v>1.5293864415775535</v>
      </c>
      <c r="G71" s="17">
        <v>0.22057603189303862</v>
      </c>
      <c r="H71" s="18">
        <v>0.63891893378309017</v>
      </c>
      <c r="I71" s="17">
        <v>0.93868130523044424</v>
      </c>
      <c r="J71" s="18">
        <v>0.89050359084508546</v>
      </c>
      <c r="K71" s="17">
        <v>4.0878800026386433</v>
      </c>
      <c r="L71" s="18">
        <v>1.8852866333368132</v>
      </c>
      <c r="M71" s="17">
        <v>0.62503681714839321</v>
      </c>
      <c r="N71" s="18">
        <v>0.43996113601774278</v>
      </c>
      <c r="O71" s="17">
        <v>1.1024324179142377</v>
      </c>
      <c r="P71" s="18">
        <v>0.95652464271403759</v>
      </c>
    </row>
    <row r="72" spans="1:16" x14ac:dyDescent="0.2">
      <c r="A72" t="s">
        <v>115</v>
      </c>
      <c r="B72" t="s">
        <v>169</v>
      </c>
      <c r="C72" s="17">
        <v>0.38707873272682292</v>
      </c>
      <c r="D72" s="18">
        <v>0.40497915200086643</v>
      </c>
      <c r="E72" s="17">
        <v>1.5199451642521935</v>
      </c>
      <c r="F72" s="18">
        <v>1.6936367633602856</v>
      </c>
      <c r="G72" s="17">
        <v>0.10127104332064769</v>
      </c>
      <c r="H72" s="18">
        <v>0.26555975822362621</v>
      </c>
      <c r="I72" s="17">
        <v>0.57972582356600122</v>
      </c>
      <c r="J72" s="18">
        <v>0.91340940520910774</v>
      </c>
      <c r="K72" s="17">
        <v>2.0200340781850934</v>
      </c>
      <c r="L72" s="18">
        <v>1.3801255357328306</v>
      </c>
      <c r="M72" s="17">
        <v>0.57949540435506752</v>
      </c>
      <c r="N72" s="18">
        <v>0.62136669643786946</v>
      </c>
      <c r="O72" s="17">
        <v>0.71673395851461819</v>
      </c>
      <c r="P72" s="18">
        <v>1.1208526251419586</v>
      </c>
    </row>
    <row r="73" spans="1:16" x14ac:dyDescent="0.2">
      <c r="A73" t="s">
        <v>121</v>
      </c>
      <c r="B73" t="s">
        <v>169</v>
      </c>
      <c r="C73" s="17">
        <v>0.24615917040552734</v>
      </c>
      <c r="D73" s="18">
        <v>0</v>
      </c>
      <c r="E73" s="17">
        <v>1.6802642624905317</v>
      </c>
      <c r="F73" s="18">
        <v>1.1677482724104262</v>
      </c>
      <c r="G73" s="17">
        <v>3.6267808969010142E-2</v>
      </c>
      <c r="H73" s="18">
        <v>0.43673561841675002</v>
      </c>
      <c r="I73" s="17">
        <v>0.97784033353724775</v>
      </c>
      <c r="J73" s="18">
        <v>1.085717770973635</v>
      </c>
      <c r="K73" s="17">
        <v>0.70770058397661506</v>
      </c>
      <c r="L73" s="18">
        <v>1.4918534785845561</v>
      </c>
      <c r="M73" s="17">
        <v>0.98565583444802884</v>
      </c>
      <c r="N73" s="18">
        <v>0.96232350664616173</v>
      </c>
      <c r="O73" s="17">
        <v>1.0897919111472494</v>
      </c>
      <c r="P73" s="18">
        <v>0.83155088438861824</v>
      </c>
    </row>
    <row r="74" spans="1:16" x14ac:dyDescent="0.2">
      <c r="A74" t="s">
        <v>118</v>
      </c>
      <c r="B74" t="s">
        <v>169</v>
      </c>
      <c r="C74" s="17">
        <v>1.5211497294719487</v>
      </c>
      <c r="D74" s="18">
        <v>0</v>
      </c>
      <c r="E74" s="17">
        <v>1.1593499308867019</v>
      </c>
      <c r="F74" s="18">
        <v>0.65374939566210433</v>
      </c>
      <c r="G74" s="17">
        <v>0</v>
      </c>
      <c r="H74" s="18">
        <v>0.16254113538458587</v>
      </c>
      <c r="I74" s="17">
        <v>1.0717883698900139</v>
      </c>
      <c r="J74" s="18">
        <v>1.0924136565677209</v>
      </c>
      <c r="K74" s="17">
        <v>0.60833556709845371</v>
      </c>
      <c r="L74" s="18">
        <v>1.1655478473017371</v>
      </c>
      <c r="M74" s="17">
        <v>0.89870930257642623</v>
      </c>
      <c r="N74" s="18">
        <v>0.47751910548038407</v>
      </c>
      <c r="O74" s="17">
        <v>0.89369241672572641</v>
      </c>
      <c r="P74" s="18">
        <v>0.66070155898791305</v>
      </c>
    </row>
    <row r="75" spans="1:16" x14ac:dyDescent="0.2">
      <c r="A75" t="s">
        <v>125</v>
      </c>
      <c r="B75" t="s">
        <v>169</v>
      </c>
      <c r="C75" s="17">
        <v>2.3354151373628365</v>
      </c>
      <c r="D75" s="18">
        <v>0.97200733218096036</v>
      </c>
      <c r="E75" s="17">
        <v>0.88708012601013553</v>
      </c>
      <c r="F75" s="18">
        <v>1.2524180800042868</v>
      </c>
      <c r="G75" s="17">
        <v>1.0174452941643288E-2</v>
      </c>
      <c r="H75" s="18">
        <v>0.30388481611345008</v>
      </c>
      <c r="I75" s="17">
        <v>1.0049210180037962</v>
      </c>
      <c r="J75" s="18">
        <v>1.0400037710148062</v>
      </c>
      <c r="K75" s="17">
        <v>0.69042471362868918</v>
      </c>
      <c r="L75" s="18">
        <v>1.0390488179991566</v>
      </c>
      <c r="M75" s="17">
        <v>0.9438343313474582</v>
      </c>
      <c r="N75" s="18">
        <v>0.56413474035910116</v>
      </c>
      <c r="O75" s="17">
        <v>1.0640492136806328</v>
      </c>
      <c r="P75" s="18">
        <v>0.73137571512079202</v>
      </c>
    </row>
    <row r="76" spans="1:16" x14ac:dyDescent="0.2">
      <c r="A76" t="s">
        <v>119</v>
      </c>
      <c r="B76" t="s">
        <v>169</v>
      </c>
      <c r="C76" s="17">
        <v>2.1146657798470239</v>
      </c>
      <c r="D76" s="18">
        <v>0.9674210559688875</v>
      </c>
      <c r="E76" s="17">
        <v>3.654113209069636</v>
      </c>
      <c r="F76" s="18">
        <v>1.3539866828150922</v>
      </c>
      <c r="G76" s="17">
        <v>0.17068044626929821</v>
      </c>
      <c r="H76" s="18">
        <v>0.32769663338769028</v>
      </c>
      <c r="I76" s="17">
        <v>1.0416564492099452</v>
      </c>
      <c r="J76" s="18">
        <v>0.91144324056058923</v>
      </c>
      <c r="K76" s="17">
        <v>0.87039032567049812</v>
      </c>
      <c r="L76" s="18">
        <v>1.4975346757005468</v>
      </c>
      <c r="M76" s="17">
        <v>0.82751516557981952</v>
      </c>
      <c r="N76" s="18">
        <v>0.774958162111959</v>
      </c>
      <c r="O76" s="17">
        <v>1.2723205267186215</v>
      </c>
      <c r="P76" s="18">
        <v>0.85251268458168072</v>
      </c>
    </row>
    <row r="77" spans="1:16" x14ac:dyDescent="0.2">
      <c r="A77" t="s">
        <v>124</v>
      </c>
      <c r="B77" t="s">
        <v>169</v>
      </c>
      <c r="C77" s="17">
        <v>3.3363125638406541</v>
      </c>
      <c r="D77" s="18">
        <v>1.7370119859126389</v>
      </c>
      <c r="E77" s="17">
        <v>1.5368776045094568</v>
      </c>
      <c r="F77" s="18">
        <v>1.247471411953154</v>
      </c>
      <c r="G77" s="17">
        <v>4.0077712762854267E-2</v>
      </c>
      <c r="H77" s="18">
        <v>0.21579286670767492</v>
      </c>
      <c r="I77" s="17">
        <v>1.0961680646263015</v>
      </c>
      <c r="J77" s="18">
        <v>1.0158892700835243</v>
      </c>
      <c r="K77" s="17">
        <v>2.2998500655767469</v>
      </c>
      <c r="L77" s="18">
        <v>1.3464973759572405</v>
      </c>
      <c r="M77" s="17">
        <v>2.398878678709746</v>
      </c>
      <c r="N77" s="18">
        <v>0.5334505297683797</v>
      </c>
      <c r="O77" s="17">
        <v>1.1764831706161862</v>
      </c>
      <c r="P77" s="18">
        <v>1.0113313106987554</v>
      </c>
    </row>
    <row r="78" spans="1:16" x14ac:dyDescent="0.2">
      <c r="A78" t="s">
        <v>110</v>
      </c>
      <c r="B78" t="s">
        <v>169</v>
      </c>
      <c r="C78" s="17">
        <v>1.7158286132988096</v>
      </c>
      <c r="D78" s="18">
        <v>0</v>
      </c>
      <c r="E78" s="17">
        <v>2.8819939315941752</v>
      </c>
      <c r="F78" s="18">
        <v>0.60089473019853612</v>
      </c>
      <c r="G78" s="17">
        <v>3.5643376346181553E-2</v>
      </c>
      <c r="H78" s="18">
        <v>0</v>
      </c>
      <c r="I78" s="17">
        <v>1.0560067338408439</v>
      </c>
      <c r="J78" s="18">
        <v>0.72423124742648926</v>
      </c>
      <c r="K78" s="17">
        <v>3.0102544588711968</v>
      </c>
      <c r="L78" s="18">
        <v>0.98947131189707471</v>
      </c>
      <c r="M78" s="17">
        <v>0.66931956902008805</v>
      </c>
      <c r="N78" s="18">
        <v>1.8257995906962836</v>
      </c>
      <c r="O78" s="17">
        <v>0.84738922691257734</v>
      </c>
      <c r="P78" s="18">
        <v>0.80782672901796704</v>
      </c>
    </row>
    <row r="79" spans="1:16" x14ac:dyDescent="0.2">
      <c r="A79" t="s">
        <v>103</v>
      </c>
      <c r="B79" t="s">
        <v>169</v>
      </c>
      <c r="C79" s="17">
        <v>0.69103008050070902</v>
      </c>
      <c r="D79" s="18">
        <v>0</v>
      </c>
      <c r="E79" s="17">
        <v>1.4045160636499197</v>
      </c>
      <c r="F79" s="18">
        <v>1.1368240156891258</v>
      </c>
      <c r="G79" s="17">
        <v>5.426995371971393E-2</v>
      </c>
      <c r="H79" s="18">
        <v>0.39264760196734483</v>
      </c>
      <c r="I79" s="17">
        <v>0.88169330842885951</v>
      </c>
      <c r="J79" s="18">
        <v>0.82630578621169015</v>
      </c>
      <c r="K79" s="17">
        <v>1.5212779309940325</v>
      </c>
      <c r="L79" s="18">
        <v>1.1496484276392458</v>
      </c>
      <c r="M79" s="17">
        <v>1.3777684510025217</v>
      </c>
      <c r="N79" s="18">
        <v>2.3322034643506036</v>
      </c>
      <c r="O79" s="17">
        <v>0.70839117979365218</v>
      </c>
      <c r="P79" s="18">
        <v>0.88157362952346829</v>
      </c>
    </row>
    <row r="80" spans="1:16" x14ac:dyDescent="0.2">
      <c r="A80" t="s">
        <v>104</v>
      </c>
      <c r="B80" t="s">
        <v>169</v>
      </c>
      <c r="C80" s="17">
        <v>0.199664985676066</v>
      </c>
      <c r="D80" s="18">
        <v>0.41787882579345931</v>
      </c>
      <c r="E80" s="17">
        <v>0.97668354047619477</v>
      </c>
      <c r="F80" s="18">
        <v>0.42435850805542819</v>
      </c>
      <c r="G80" s="17">
        <v>6.8957241127751437E-2</v>
      </c>
      <c r="H80" s="18">
        <v>9.4678783517933129E-2</v>
      </c>
      <c r="I80" s="17">
        <v>0.91599624830836923</v>
      </c>
      <c r="J80" s="18">
        <v>1.252152976688313</v>
      </c>
      <c r="K80" s="17">
        <v>1.4524712654423158</v>
      </c>
      <c r="L80" s="18">
        <v>0.37368592586654803</v>
      </c>
      <c r="M80" s="17">
        <v>0.92674875343214347</v>
      </c>
      <c r="N80" s="18">
        <v>1.3368855183135775</v>
      </c>
      <c r="O80" s="17">
        <v>1.282778994629397</v>
      </c>
      <c r="P80" s="18">
        <v>1.199613683459231</v>
      </c>
    </row>
    <row r="81" spans="1:16" x14ac:dyDescent="0.2">
      <c r="A81" t="s">
        <v>101</v>
      </c>
      <c r="B81" t="s">
        <v>169</v>
      </c>
      <c r="C81" s="17">
        <v>2.3133932450664294</v>
      </c>
      <c r="D81" s="18">
        <v>0.63890239360631318</v>
      </c>
      <c r="E81" s="17">
        <v>1.190710383598109</v>
      </c>
      <c r="F81" s="18">
        <v>1.1947945128861537</v>
      </c>
      <c r="G81" s="17">
        <v>0.15943397527609016</v>
      </c>
      <c r="H81" s="18">
        <v>0.32892505891594659</v>
      </c>
      <c r="I81" s="17">
        <v>0.97498099269857275</v>
      </c>
      <c r="J81" s="18">
        <v>1.0606556066627739</v>
      </c>
      <c r="K81" s="17">
        <v>1.8664987396815456</v>
      </c>
      <c r="L81" s="18">
        <v>0.98376351938423545</v>
      </c>
      <c r="M81" s="17">
        <v>0.41472453128584608</v>
      </c>
      <c r="N81" s="18">
        <v>0</v>
      </c>
      <c r="O81" s="17">
        <v>0.56143258963925824</v>
      </c>
      <c r="P81" s="18">
        <v>0.73977376011062446</v>
      </c>
    </row>
    <row r="82" spans="1:16" x14ac:dyDescent="0.2">
      <c r="A82" t="s">
        <v>109</v>
      </c>
      <c r="B82" t="s">
        <v>169</v>
      </c>
      <c r="C82" s="17">
        <v>0</v>
      </c>
      <c r="D82" s="18">
        <v>0.49168720671185479</v>
      </c>
      <c r="E82" s="17">
        <v>0.53270221319541877</v>
      </c>
      <c r="F82" s="18">
        <v>0.32809680316157991</v>
      </c>
      <c r="G82" s="17">
        <v>4.2865095118839937E-2</v>
      </c>
      <c r="H82" s="18">
        <v>0</v>
      </c>
      <c r="I82" s="17">
        <v>0.94515792587057712</v>
      </c>
      <c r="J82" s="18">
        <v>0.90025282701706277</v>
      </c>
      <c r="K82" s="17">
        <v>0.74329359995274225</v>
      </c>
      <c r="L82" s="18">
        <v>0.75593940902736545</v>
      </c>
      <c r="M82" s="17">
        <v>1.8381783774312248</v>
      </c>
      <c r="N82" s="18">
        <v>2.1640940741101429</v>
      </c>
      <c r="O82" s="17">
        <v>1.5134207739376009</v>
      </c>
      <c r="P82" s="18">
        <v>1.114931609969428</v>
      </c>
    </row>
    <row r="83" spans="1:16" x14ac:dyDescent="0.2">
      <c r="A83" t="s">
        <v>107</v>
      </c>
      <c r="B83" t="s">
        <v>169</v>
      </c>
      <c r="C83" s="17">
        <v>3.2901623708942029</v>
      </c>
      <c r="D83" s="18">
        <v>0.6725467984441682</v>
      </c>
      <c r="E83" s="17">
        <v>4.1593817377843179</v>
      </c>
      <c r="F83" s="18">
        <v>0.86241533527069902</v>
      </c>
      <c r="G83" s="17">
        <v>5.0598749210733228E-2</v>
      </c>
      <c r="H83" s="18">
        <v>0.17636534347746124</v>
      </c>
      <c r="I83" s="17">
        <v>0.97332190663366747</v>
      </c>
      <c r="J83" s="18">
        <v>1.1585362988303738</v>
      </c>
      <c r="K83" s="17">
        <v>2.3889051628855764</v>
      </c>
      <c r="L83" s="18">
        <v>1.2369485964272693</v>
      </c>
      <c r="M83" s="17">
        <v>0.93721921187822432</v>
      </c>
      <c r="N83" s="18">
        <v>0.54975575524737119</v>
      </c>
      <c r="O83" s="17">
        <v>0.8017678125634351</v>
      </c>
      <c r="P83" s="18">
        <v>0.65613321475916642</v>
      </c>
    </row>
    <row r="84" spans="1:16" x14ac:dyDescent="0.2">
      <c r="A84" t="s">
        <v>108</v>
      </c>
      <c r="B84" t="s">
        <v>169</v>
      </c>
      <c r="C84" s="17">
        <v>1.783321371022917</v>
      </c>
      <c r="D84" s="18">
        <v>6.2296569296569295</v>
      </c>
      <c r="E84" s="17">
        <v>2.1792731173885151</v>
      </c>
      <c r="F84" s="18">
        <v>1.962470243038255</v>
      </c>
      <c r="G84" s="17">
        <v>0</v>
      </c>
      <c r="H84" s="18">
        <v>0</v>
      </c>
      <c r="I84" s="17">
        <v>0.99972737301183534</v>
      </c>
      <c r="J84" s="18">
        <v>0.88296673302498885</v>
      </c>
      <c r="K84" s="17">
        <v>0.57777098625431389</v>
      </c>
      <c r="L84" s="18">
        <v>0</v>
      </c>
      <c r="M84" s="17">
        <v>0.99791483841138362</v>
      </c>
      <c r="N84" s="18">
        <v>0</v>
      </c>
      <c r="O84" s="17">
        <v>1.025196146274109</v>
      </c>
      <c r="P84" s="18">
        <v>0.79430472483940262</v>
      </c>
    </row>
    <row r="85" spans="1:16" x14ac:dyDescent="0.2">
      <c r="A85" t="s">
        <v>106</v>
      </c>
      <c r="B85" t="s">
        <v>169</v>
      </c>
      <c r="C85" s="17">
        <v>0.31085405597695742</v>
      </c>
      <c r="D85" s="18">
        <v>0</v>
      </c>
      <c r="E85" s="17">
        <v>0.7297609707777547</v>
      </c>
      <c r="F85" s="18">
        <v>0.27511028811695165</v>
      </c>
      <c r="G85" s="17">
        <v>2.6840392713736144E-2</v>
      </c>
      <c r="H85" s="18">
        <v>0</v>
      </c>
      <c r="I85" s="17">
        <v>1.0239556368851066</v>
      </c>
      <c r="J85" s="18">
        <v>1.1334380613995181</v>
      </c>
      <c r="K85" s="17">
        <v>0.99360158653921649</v>
      </c>
      <c r="L85" s="18">
        <v>1.9186767828061049</v>
      </c>
      <c r="M85" s="17">
        <v>0.46006906497319056</v>
      </c>
      <c r="N85" s="18">
        <v>0.37566465022561613</v>
      </c>
      <c r="O85" s="17">
        <v>1.0126648931597397</v>
      </c>
      <c r="P85" s="18">
        <v>0.69012041139676805</v>
      </c>
    </row>
    <row r="86" spans="1:16" x14ac:dyDescent="0.2">
      <c r="A86" t="s">
        <v>105</v>
      </c>
      <c r="B86" t="s">
        <v>169</v>
      </c>
      <c r="C86" s="17">
        <v>0</v>
      </c>
      <c r="D86" s="18">
        <v>0</v>
      </c>
      <c r="E86" s="17">
        <v>1.7926067100108818</v>
      </c>
      <c r="F86" s="18">
        <v>2.5705696099410189</v>
      </c>
      <c r="G86" s="17">
        <v>7.7686278828478741E-2</v>
      </c>
      <c r="H86" s="18">
        <v>0.36934271474137453</v>
      </c>
      <c r="I86" s="17">
        <v>0.96014687576238511</v>
      </c>
      <c r="J86" s="18">
        <v>0.66971109348222635</v>
      </c>
      <c r="K86" s="17">
        <v>1.7078835199924625</v>
      </c>
      <c r="L86" s="18">
        <v>0</v>
      </c>
      <c r="M86" s="17">
        <v>0.68072706062664667</v>
      </c>
      <c r="N86" s="18">
        <v>0.79505991913859209</v>
      </c>
      <c r="O86" s="17">
        <v>0.87870703787599114</v>
      </c>
      <c r="P86" s="18">
        <v>0.4136120448403513</v>
      </c>
    </row>
    <row r="87" spans="1:16" x14ac:dyDescent="0.2">
      <c r="A87" t="s">
        <v>102</v>
      </c>
      <c r="B87" t="s">
        <v>169</v>
      </c>
      <c r="C87" s="17">
        <v>2.7295194681861346</v>
      </c>
      <c r="D87" s="18">
        <v>0</v>
      </c>
      <c r="E87" s="17">
        <v>1.703346139491998</v>
      </c>
      <c r="F87" s="18">
        <v>1.1858339601265968</v>
      </c>
      <c r="G87" s="17">
        <v>0.11838076350685453</v>
      </c>
      <c r="H87" s="18">
        <v>0.37495858505456714</v>
      </c>
      <c r="I87" s="17">
        <v>1.1781249291493858</v>
      </c>
      <c r="J87" s="18">
        <v>1.129953089159289</v>
      </c>
      <c r="K87" s="17">
        <v>2.5191942807156393</v>
      </c>
      <c r="L87" s="18">
        <v>1.4093203133635652</v>
      </c>
      <c r="M87" s="17">
        <v>0.61421502771354108</v>
      </c>
      <c r="N87" s="18">
        <v>0.70121334206486641</v>
      </c>
      <c r="O87" s="17">
        <v>0.67529979372793059</v>
      </c>
      <c r="P87" s="18">
        <v>0.57712642155656901</v>
      </c>
    </row>
    <row r="88" spans="1:16" x14ac:dyDescent="0.2">
      <c r="A88" t="s">
        <v>132</v>
      </c>
      <c r="B88" t="s">
        <v>169</v>
      </c>
      <c r="C88" s="17">
        <v>2.4458958662906665</v>
      </c>
      <c r="D88" s="18">
        <v>0.24926736033432689</v>
      </c>
      <c r="E88" s="17">
        <v>2.3248775316224322</v>
      </c>
      <c r="F88" s="18">
        <v>1.1193199008858408</v>
      </c>
      <c r="G88" s="17">
        <v>0.15206776114343604</v>
      </c>
      <c r="H88" s="18">
        <v>0.16909033921486483</v>
      </c>
      <c r="I88" s="17">
        <v>1.0424927888930549</v>
      </c>
      <c r="J88" s="18">
        <v>0.989972404054411</v>
      </c>
      <c r="K88" s="17">
        <v>2.3986675932539216</v>
      </c>
      <c r="L88" s="18">
        <v>2.4031379469080867</v>
      </c>
      <c r="M88" s="17">
        <v>1.2461557825593923</v>
      </c>
      <c r="N88" s="18">
        <v>1.0238935495993668</v>
      </c>
      <c r="O88" s="17">
        <v>0.91354952595165562</v>
      </c>
      <c r="P88" s="18">
        <v>0.87628021045129645</v>
      </c>
    </row>
    <row r="89" spans="1:16" x14ac:dyDescent="0.2">
      <c r="A89" t="s">
        <v>144</v>
      </c>
      <c r="B89" t="s">
        <v>169</v>
      </c>
      <c r="C89" s="17">
        <v>1.3407682865818895</v>
      </c>
      <c r="D89" s="18">
        <v>1.0700014355253371</v>
      </c>
      <c r="E89" s="17">
        <v>2.7819394155240302</v>
      </c>
      <c r="F89" s="18">
        <v>2.7460585847918706</v>
      </c>
      <c r="G89" s="17">
        <v>9.3979460847240043E-2</v>
      </c>
      <c r="H89" s="18">
        <v>0.22937615580212667</v>
      </c>
      <c r="I89" s="17">
        <v>0.98304874685420762</v>
      </c>
      <c r="J89" s="18">
        <v>1.05720039814193</v>
      </c>
      <c r="K89" s="17">
        <v>8.7111466631840138</v>
      </c>
      <c r="L89" s="18">
        <v>3.5323272122517735</v>
      </c>
      <c r="M89" s="17">
        <v>1.1842202412172864</v>
      </c>
      <c r="N89" s="18">
        <v>1.0071035572702893</v>
      </c>
      <c r="O89" s="17">
        <v>1.0392753925285771</v>
      </c>
      <c r="P89" s="18">
        <v>0.92646208334267333</v>
      </c>
    </row>
    <row r="90" spans="1:16" x14ac:dyDescent="0.2">
      <c r="A90" t="s">
        <v>135</v>
      </c>
      <c r="B90" t="s">
        <v>169</v>
      </c>
      <c r="C90" s="17">
        <v>0</v>
      </c>
      <c r="D90" s="18">
        <v>0.87124870277490041</v>
      </c>
      <c r="E90" s="17">
        <v>2.3753294151797588</v>
      </c>
      <c r="F90" s="18">
        <v>0.88322698123664001</v>
      </c>
      <c r="G90" s="17">
        <v>6.6887322044605929E-2</v>
      </c>
      <c r="H90" s="18">
        <v>5.7417614421685657E-2</v>
      </c>
      <c r="I90" s="17">
        <v>1.0395057286244733</v>
      </c>
      <c r="J90" s="18">
        <v>1.083206806766646</v>
      </c>
      <c r="K90" s="44" t="e">
        <v>#DIV/0!</v>
      </c>
      <c r="L90" s="18">
        <v>0.66053662128485735</v>
      </c>
      <c r="M90" s="17">
        <v>0.95377737242707528</v>
      </c>
      <c r="N90" s="18">
        <v>0.99347380050505063</v>
      </c>
      <c r="O90" s="17">
        <v>0.80629047597482006</v>
      </c>
      <c r="P90" s="18">
        <v>0.89680137946290162</v>
      </c>
    </row>
    <row r="91" spans="1:16" x14ac:dyDescent="0.2">
      <c r="A91" t="s">
        <v>143</v>
      </c>
      <c r="B91" t="s">
        <v>169</v>
      </c>
      <c r="C91" s="17">
        <v>0.21629104818507616</v>
      </c>
      <c r="D91" s="18">
        <v>1.1678536366433725</v>
      </c>
      <c r="E91" s="17">
        <v>4.8542665062571695</v>
      </c>
      <c r="F91" s="18">
        <v>1.7984713817945561</v>
      </c>
      <c r="G91" s="17">
        <v>0.16642260698869679</v>
      </c>
      <c r="H91" s="18">
        <v>0.22750433302164549</v>
      </c>
      <c r="I91" s="17">
        <v>0.94289428804047437</v>
      </c>
      <c r="J91" s="18">
        <v>0.95631799016459806</v>
      </c>
      <c r="K91" s="17">
        <v>4.4175331520112433</v>
      </c>
      <c r="L91" s="18">
        <v>0.92724743767869666</v>
      </c>
      <c r="M91" s="17">
        <v>0.68359668336027757</v>
      </c>
      <c r="N91" s="18">
        <v>0.65042694601066797</v>
      </c>
      <c r="O91" s="17">
        <v>0.77431947905780207</v>
      </c>
      <c r="P91" s="18">
        <v>0.82871836846699576</v>
      </c>
    </row>
    <row r="92" spans="1:16" x14ac:dyDescent="0.2">
      <c r="A92" t="s">
        <v>136</v>
      </c>
      <c r="B92" t="s">
        <v>169</v>
      </c>
      <c r="C92" s="17">
        <v>0.33648805127453557</v>
      </c>
      <c r="D92" s="18">
        <v>0.76359238727658985</v>
      </c>
      <c r="E92" s="17">
        <v>0.63010920638198997</v>
      </c>
      <c r="F92" s="18">
        <v>0.8659300815530715</v>
      </c>
      <c r="G92" s="17">
        <v>1.724397680975381E-2</v>
      </c>
      <c r="H92" s="18">
        <v>0.10871189124245494</v>
      </c>
      <c r="I92" s="17">
        <v>1.0586876116949602</v>
      </c>
      <c r="J92" s="18">
        <v>1.0123929444994593</v>
      </c>
      <c r="K92" s="17">
        <v>0</v>
      </c>
      <c r="L92" s="18">
        <v>1.4662973667308927</v>
      </c>
      <c r="M92" s="17">
        <v>1.1191907771896468</v>
      </c>
      <c r="N92" s="18">
        <v>0.97427758152211197</v>
      </c>
      <c r="O92" s="17">
        <v>0.83097424449968704</v>
      </c>
      <c r="P92" s="18">
        <v>0.77341093813277584</v>
      </c>
    </row>
    <row r="93" spans="1:16" x14ac:dyDescent="0.2">
      <c r="A93" t="s">
        <v>145</v>
      </c>
      <c r="B93" t="s">
        <v>169</v>
      </c>
      <c r="C93" s="17">
        <v>2.144011944539451</v>
      </c>
      <c r="D93" s="18">
        <v>0</v>
      </c>
      <c r="E93" s="17">
        <v>0.414641953677792</v>
      </c>
      <c r="F93" s="18">
        <v>1.3619512256885637</v>
      </c>
      <c r="G93" s="17">
        <v>0</v>
      </c>
      <c r="H93" s="18">
        <v>0</v>
      </c>
      <c r="I93" s="17">
        <v>1.1437469035317431</v>
      </c>
      <c r="J93" s="18">
        <v>0.53108487319763797</v>
      </c>
      <c r="K93" s="17">
        <v>1.2553101104502973</v>
      </c>
      <c r="L93" s="18">
        <v>0.58658384889849091</v>
      </c>
      <c r="M93" s="17">
        <v>1.3204489849207501</v>
      </c>
      <c r="N93" s="18">
        <v>0.80077154019001806</v>
      </c>
      <c r="O93" s="17">
        <v>0.5979149097759564</v>
      </c>
      <c r="P93" s="18">
        <v>0.63515051850578275</v>
      </c>
    </row>
    <row r="94" spans="1:16" x14ac:dyDescent="0.2">
      <c r="A94" t="s">
        <v>140</v>
      </c>
      <c r="B94" t="s">
        <v>169</v>
      </c>
      <c r="C94" s="17">
        <v>1.462076003966764</v>
      </c>
      <c r="D94" s="18">
        <v>1.7696956107689175</v>
      </c>
      <c r="E94" s="17">
        <v>1.2151417851763042</v>
      </c>
      <c r="F94" s="18">
        <v>2.4004976064870318</v>
      </c>
      <c r="G94" s="17">
        <v>2.5311558459985773E-2</v>
      </c>
      <c r="H94" s="18">
        <v>0.25227260982984684</v>
      </c>
      <c r="I94" s="17">
        <v>0.95561290307045965</v>
      </c>
      <c r="J94" s="18">
        <v>0.87350625521617653</v>
      </c>
      <c r="K94" s="17">
        <v>2.5212257342764741</v>
      </c>
      <c r="L94" s="18">
        <v>3.5016966246441643</v>
      </c>
      <c r="M94" s="17">
        <v>1.0572158224925217</v>
      </c>
      <c r="N94" s="18">
        <v>0.68622523766104548</v>
      </c>
      <c r="O94" s="17">
        <v>0.86922034904081857</v>
      </c>
      <c r="P94" s="18">
        <v>0.6602929891721393</v>
      </c>
    </row>
    <row r="95" spans="1:16" x14ac:dyDescent="0.2">
      <c r="A95" t="s">
        <v>133</v>
      </c>
      <c r="B95" t="s">
        <v>169</v>
      </c>
      <c r="C95" s="17">
        <v>2.3142680976914796</v>
      </c>
      <c r="D95" s="18">
        <v>1.6493996974346319</v>
      </c>
      <c r="E95" s="17">
        <v>2.0288990818271251</v>
      </c>
      <c r="F95" s="18">
        <v>1.5384410713578074</v>
      </c>
      <c r="G95" s="17">
        <v>0.16664419255550098</v>
      </c>
      <c r="H95" s="18">
        <v>0.22923928609227751</v>
      </c>
      <c r="I95" s="17">
        <v>1.1302169370026123</v>
      </c>
      <c r="J95" s="18">
        <v>0.89777531660207721</v>
      </c>
      <c r="K95" s="17">
        <v>1.9032740899995615</v>
      </c>
      <c r="L95" s="18">
        <v>1.464400936423446</v>
      </c>
      <c r="M95" s="17">
        <v>1.039276713486172</v>
      </c>
      <c r="N95" s="18">
        <v>1.0872674095905641</v>
      </c>
      <c r="O95" s="17">
        <v>0.97618271255287037</v>
      </c>
      <c r="P95" s="18">
        <v>0.94820551065042558</v>
      </c>
    </row>
    <row r="96" spans="1:16" x14ac:dyDescent="0.2">
      <c r="A96" t="s">
        <v>138</v>
      </c>
      <c r="B96" t="s">
        <v>169</v>
      </c>
      <c r="C96" s="17">
        <v>2.7628945877176414</v>
      </c>
      <c r="D96" s="18">
        <v>1.166607758453732</v>
      </c>
      <c r="E96" s="17">
        <v>4.1737128397410448</v>
      </c>
      <c r="F96" s="18">
        <v>0.79089593543519288</v>
      </c>
      <c r="G96" s="17">
        <v>0.18489958655227726</v>
      </c>
      <c r="H96" s="18">
        <v>0.30981177430865009</v>
      </c>
      <c r="I96" s="17">
        <v>0.90653788554179182</v>
      </c>
      <c r="J96" s="18">
        <v>1.0898737776007787</v>
      </c>
      <c r="K96" s="17">
        <v>12.518369907067331</v>
      </c>
      <c r="L96" s="18">
        <v>0.46971864998425117</v>
      </c>
      <c r="M96" s="17">
        <v>0.61638852218098483</v>
      </c>
      <c r="N96" s="18">
        <v>0.40724119399203823</v>
      </c>
      <c r="O96" s="17">
        <v>0.85253845476768086</v>
      </c>
      <c r="P96" s="18">
        <v>0.85605111467551909</v>
      </c>
    </row>
    <row r="97" spans="1:16" x14ac:dyDescent="0.2">
      <c r="A97" t="s">
        <v>141</v>
      </c>
      <c r="B97" t="s">
        <v>169</v>
      </c>
      <c r="C97" s="17">
        <v>2.6197783461210573</v>
      </c>
      <c r="D97" s="18">
        <v>0.63491134564378215</v>
      </c>
      <c r="E97" s="17">
        <v>0.92652888021333535</v>
      </c>
      <c r="F97" s="18">
        <v>1.7627311242898163</v>
      </c>
      <c r="G97" s="17">
        <v>4.4967765474544931E-2</v>
      </c>
      <c r="H97" s="18">
        <v>8.2789878793737767E-2</v>
      </c>
      <c r="I97" s="17">
        <v>0.99004833175006002</v>
      </c>
      <c r="J97" s="18">
        <v>0.95849076173302716</v>
      </c>
      <c r="K97" s="17">
        <v>0.76295596295596302</v>
      </c>
      <c r="L97" s="18">
        <v>1.0863231611167794</v>
      </c>
      <c r="M97" s="17">
        <v>1.203510892068939</v>
      </c>
      <c r="N97" s="18">
        <v>0.7215275352579561</v>
      </c>
      <c r="O97" s="17">
        <v>0.78518308332625908</v>
      </c>
      <c r="P97" s="18">
        <v>0.99557566116524154</v>
      </c>
    </row>
    <row r="98" spans="1:16" x14ac:dyDescent="0.2">
      <c r="A98" t="s">
        <v>139</v>
      </c>
      <c r="B98" t="s">
        <v>169</v>
      </c>
      <c r="C98" s="17">
        <v>2.020706976724203</v>
      </c>
      <c r="D98" s="18">
        <v>0.3348982360395994</v>
      </c>
      <c r="E98" s="17">
        <v>1.3017045454545455</v>
      </c>
      <c r="F98" s="18">
        <v>0.37940105073725755</v>
      </c>
      <c r="G98" s="17">
        <v>1.7883972187586816E-2</v>
      </c>
      <c r="H98" s="18">
        <v>0.10056773847263457</v>
      </c>
      <c r="I98" s="17">
        <v>1.0111082592822909</v>
      </c>
      <c r="J98" s="18">
        <v>0.95172154111299467</v>
      </c>
      <c r="K98" s="17">
        <v>1.3071950991381212</v>
      </c>
      <c r="L98" s="18">
        <v>0.75135971109400168</v>
      </c>
      <c r="M98" s="17">
        <v>1.0202897455006281</v>
      </c>
      <c r="N98" s="18">
        <v>1.674384589786484</v>
      </c>
      <c r="O98" s="17">
        <v>1.0215471106653347</v>
      </c>
      <c r="P98" s="18">
        <v>0.5987849590839619</v>
      </c>
    </row>
    <row r="99" spans="1:16" x14ac:dyDescent="0.2">
      <c r="A99" t="s">
        <v>134</v>
      </c>
      <c r="B99" t="s">
        <v>169</v>
      </c>
      <c r="C99" s="17">
        <v>0.64708772633968892</v>
      </c>
      <c r="D99" s="18">
        <v>0.5799778205048588</v>
      </c>
      <c r="E99" s="17">
        <v>1.6056625266667204</v>
      </c>
      <c r="F99" s="18">
        <v>1.7597202097225553</v>
      </c>
      <c r="G99" s="17">
        <v>7.8700104154740991E-2</v>
      </c>
      <c r="H99" s="18">
        <v>0.1857673655301525</v>
      </c>
      <c r="I99" s="17">
        <v>1.0376704642154062</v>
      </c>
      <c r="J99" s="18">
        <v>1.0062425126817482</v>
      </c>
      <c r="K99" s="17">
        <v>2.7497785950924181</v>
      </c>
      <c r="L99" s="18">
        <v>1.1865439775287603</v>
      </c>
      <c r="M99" s="17">
        <v>0.95377295270985352</v>
      </c>
      <c r="N99" s="18">
        <v>0.75242530015825337</v>
      </c>
      <c r="O99" s="17">
        <v>0.91887829550067457</v>
      </c>
      <c r="P99" s="18">
        <v>0.74023402813862782</v>
      </c>
    </row>
    <row r="100" spans="1:16" x14ac:dyDescent="0.2">
      <c r="A100" t="s">
        <v>137</v>
      </c>
      <c r="B100" t="s">
        <v>169</v>
      </c>
      <c r="C100" s="17">
        <v>1.7630125586195309</v>
      </c>
      <c r="D100" s="18">
        <v>0.72394390461114277</v>
      </c>
      <c r="E100" s="17">
        <v>7.3202649058402507</v>
      </c>
      <c r="F100" s="18">
        <v>0.67338294577936531</v>
      </c>
      <c r="G100" s="17">
        <v>0.12625311388312627</v>
      </c>
      <c r="H100" s="18">
        <v>5.6134702758212918E-2</v>
      </c>
      <c r="I100" s="17">
        <v>1.0186063730568715</v>
      </c>
      <c r="J100" s="18">
        <v>0.91464877535472511</v>
      </c>
      <c r="K100" s="17">
        <v>4.8253807554187516</v>
      </c>
      <c r="L100" s="18">
        <v>0.81692480772349363</v>
      </c>
      <c r="M100" s="17">
        <v>1.0219611095599654</v>
      </c>
      <c r="N100" s="18">
        <v>1.2156169816141675</v>
      </c>
      <c r="O100" s="17">
        <v>0.88252670048202642</v>
      </c>
      <c r="P100" s="18">
        <v>0.87825383316208872</v>
      </c>
    </row>
    <row r="101" spans="1:16" x14ac:dyDescent="0.2">
      <c r="A101" t="s">
        <v>142</v>
      </c>
      <c r="B101" t="s">
        <v>169</v>
      </c>
      <c r="C101" s="17">
        <v>13.461327489041954</v>
      </c>
      <c r="D101" s="18">
        <v>1.5631850476687505</v>
      </c>
      <c r="E101" s="17">
        <v>3.1728440727988194</v>
      </c>
      <c r="F101" s="18">
        <v>1.6413854706481434</v>
      </c>
      <c r="G101" s="17">
        <v>7.7802186899671388E-2</v>
      </c>
      <c r="H101" s="18">
        <v>0.21523714295675447</v>
      </c>
      <c r="I101" s="17">
        <v>0.91185142109563078</v>
      </c>
      <c r="J101" s="18">
        <v>1.0302820262634815</v>
      </c>
      <c r="K101" s="17">
        <v>4.9636916973262579</v>
      </c>
      <c r="L101" s="18">
        <v>1.1078691285634084</v>
      </c>
      <c r="M101" s="17">
        <v>0.90611282957725725</v>
      </c>
      <c r="N101" s="18">
        <v>1.0356363156616253</v>
      </c>
      <c r="O101" s="17">
        <v>0.75138271552614699</v>
      </c>
      <c r="P101" s="18">
        <v>0.73082355970779489</v>
      </c>
    </row>
    <row r="102" spans="1:16" x14ac:dyDescent="0.2">
      <c r="A102" t="s">
        <v>113</v>
      </c>
      <c r="B102" t="s">
        <v>169</v>
      </c>
      <c r="C102" s="17">
        <v>0.33401655434142513</v>
      </c>
      <c r="D102" s="18">
        <v>0.54761677333078618</v>
      </c>
      <c r="E102" s="17">
        <v>2.1968894522224209</v>
      </c>
      <c r="F102" s="18">
        <v>0.97330255979002867</v>
      </c>
      <c r="G102" s="17">
        <v>0.11648995454062791</v>
      </c>
      <c r="H102" s="18">
        <v>0.20012942372162967</v>
      </c>
      <c r="I102" s="17">
        <v>0.97907438402691005</v>
      </c>
      <c r="J102" s="18">
        <v>1.0744043837924975</v>
      </c>
      <c r="K102" s="17">
        <v>0</v>
      </c>
      <c r="L102" s="18">
        <v>0.47426165101408874</v>
      </c>
      <c r="M102" s="17">
        <v>1.0102734868797956</v>
      </c>
      <c r="N102" s="18">
        <v>0.88967172129250216</v>
      </c>
      <c r="O102" s="17">
        <v>0.83264140927297858</v>
      </c>
      <c r="P102" s="18">
        <v>0.78890496207078498</v>
      </c>
    </row>
    <row r="103" spans="1:16" x14ac:dyDescent="0.2">
      <c r="A103" t="s">
        <v>112</v>
      </c>
      <c r="B103" t="s">
        <v>169</v>
      </c>
      <c r="C103" s="17">
        <v>0.71649055853991661</v>
      </c>
      <c r="D103" s="18">
        <v>1.4307241517164011</v>
      </c>
      <c r="E103" s="17">
        <v>2.3767658254617228</v>
      </c>
      <c r="F103" s="18">
        <v>0.98443850598176386</v>
      </c>
      <c r="G103" s="17">
        <v>7.9880053160998665E-2</v>
      </c>
      <c r="H103" s="18">
        <v>0.22580019209849855</v>
      </c>
      <c r="I103" s="17">
        <v>1.0201725153415204</v>
      </c>
      <c r="J103" s="18">
        <v>1.1895772041649477</v>
      </c>
      <c r="K103" s="17">
        <v>2.0661302256751757</v>
      </c>
      <c r="L103" s="18">
        <v>0.55798722598125283</v>
      </c>
      <c r="M103" s="17">
        <v>0.86624654119507261</v>
      </c>
      <c r="N103" s="18">
        <v>0.89534090685141965</v>
      </c>
      <c r="O103" s="17">
        <v>0.78653425078391315</v>
      </c>
      <c r="P103" s="18">
        <v>0.7260969898425722</v>
      </c>
    </row>
    <row r="104" spans="1:16" x14ac:dyDescent="0.2">
      <c r="A104" t="s">
        <v>111</v>
      </c>
      <c r="B104" t="s">
        <v>169</v>
      </c>
      <c r="C104" s="17">
        <v>0.85209385179153085</v>
      </c>
      <c r="D104" s="18">
        <v>1.8343265911928548</v>
      </c>
      <c r="E104" s="17">
        <v>3.4053907549673825</v>
      </c>
      <c r="F104" s="18">
        <v>0.69946226290348656</v>
      </c>
      <c r="G104" s="17">
        <v>0.10967453441702933</v>
      </c>
      <c r="H104" s="18">
        <v>2.809606634886426E-2</v>
      </c>
      <c r="I104" s="17">
        <v>1.0447708117861794</v>
      </c>
      <c r="J104" s="18">
        <v>1.0288969039890969</v>
      </c>
      <c r="K104" s="44" t="e">
        <v>#DIV/0!</v>
      </c>
      <c r="L104" s="18">
        <v>0.70449096601708217</v>
      </c>
      <c r="M104" s="17">
        <v>1.0022003312429246</v>
      </c>
      <c r="N104" s="18">
        <v>0.79855180172324236</v>
      </c>
      <c r="O104" s="17">
        <v>0.91036002197580423</v>
      </c>
      <c r="P104" s="18">
        <v>0.95829384900377212</v>
      </c>
    </row>
    <row r="105" spans="1:16" x14ac:dyDescent="0.2">
      <c r="A105" t="s">
        <v>5</v>
      </c>
      <c r="B105" t="s">
        <v>166</v>
      </c>
      <c r="C105" s="17">
        <v>0</v>
      </c>
      <c r="D105" s="18">
        <v>4.1912322757844276</v>
      </c>
      <c r="E105" s="17">
        <v>0.48354944982267006</v>
      </c>
      <c r="F105" s="18">
        <v>1.5661382043530161</v>
      </c>
      <c r="G105" s="17">
        <v>8.1787776370001938E-2</v>
      </c>
      <c r="H105" s="18">
        <v>0.20217700346714773</v>
      </c>
      <c r="I105" s="17">
        <v>0.74507698003983835</v>
      </c>
      <c r="J105" s="18">
        <v>0.83782203153619494</v>
      </c>
      <c r="K105" s="17">
        <v>0</v>
      </c>
      <c r="L105" s="18">
        <v>0.73377727491182687</v>
      </c>
      <c r="M105" s="17">
        <v>0.89815404665270815</v>
      </c>
      <c r="N105" s="18">
        <v>1.14100901110553</v>
      </c>
      <c r="O105" s="17">
        <v>0.65517583066562912</v>
      </c>
      <c r="P105" s="18">
        <v>0.70784523568487934</v>
      </c>
    </row>
    <row r="106" spans="1:16" x14ac:dyDescent="0.2">
      <c r="A106" t="s">
        <v>11</v>
      </c>
      <c r="B106" t="s">
        <v>163</v>
      </c>
      <c r="C106" s="17">
        <v>5.281783415726145</v>
      </c>
      <c r="D106" s="18">
        <v>0</v>
      </c>
      <c r="E106" s="17">
        <v>7.8233777655627312</v>
      </c>
      <c r="F106" s="18">
        <v>0.71785524613023755</v>
      </c>
      <c r="G106" s="17">
        <v>0.16363208537326193</v>
      </c>
      <c r="H106" s="18">
        <v>0.14585013865750338</v>
      </c>
      <c r="I106" s="17">
        <v>0.79331248333958371</v>
      </c>
      <c r="J106" s="18">
        <v>1.2492381441533984</v>
      </c>
      <c r="K106" s="17">
        <v>5.6221910112359552</v>
      </c>
      <c r="L106" s="18">
        <v>0</v>
      </c>
      <c r="M106" s="17">
        <v>0.64427965195757675</v>
      </c>
      <c r="N106" s="18">
        <v>1.0852807435826961</v>
      </c>
      <c r="O106" s="17">
        <v>0.57255561971278102</v>
      </c>
      <c r="P106" s="18">
        <v>1.0601206142623256</v>
      </c>
    </row>
    <row r="107" spans="1:16" x14ac:dyDescent="0.2">
      <c r="A107" t="s">
        <v>9</v>
      </c>
      <c r="B107" t="s">
        <v>163</v>
      </c>
      <c r="C107" s="17">
        <v>3.5241666211942864</v>
      </c>
      <c r="D107" s="18">
        <v>1.7266939014352942</v>
      </c>
      <c r="E107" s="17">
        <v>2.0370051544645746</v>
      </c>
      <c r="F107" s="18">
        <v>1.325643667223684</v>
      </c>
      <c r="G107" s="17">
        <v>0</v>
      </c>
      <c r="H107" s="18">
        <v>0.62084347999410705</v>
      </c>
      <c r="I107" s="17">
        <v>0.89128372048850191</v>
      </c>
      <c r="J107" s="18">
        <v>1.3672232203301569</v>
      </c>
      <c r="K107" s="17">
        <v>1.9777861596509139</v>
      </c>
      <c r="L107" s="18">
        <v>0.33545891970198671</v>
      </c>
      <c r="M107" s="17">
        <v>0.33373203868011442</v>
      </c>
      <c r="N107" s="18">
        <v>0.62170051503334089</v>
      </c>
      <c r="O107" s="17">
        <v>1.0617190950833593</v>
      </c>
      <c r="P107" s="18">
        <v>0.55130157387806655</v>
      </c>
    </row>
    <row r="108" spans="1:16" x14ac:dyDescent="0.2">
      <c r="A108" t="s">
        <v>10</v>
      </c>
      <c r="B108" t="s">
        <v>163</v>
      </c>
      <c r="C108" s="17">
        <v>0</v>
      </c>
      <c r="D108" s="18">
        <v>0</v>
      </c>
      <c r="E108" s="17">
        <v>0</v>
      </c>
      <c r="F108" s="18">
        <v>0.64063979588023967</v>
      </c>
      <c r="G108" s="17">
        <v>0</v>
      </c>
      <c r="H108" s="18">
        <v>0.2066233814856783</v>
      </c>
      <c r="I108" s="17">
        <v>1.1292671017001821</v>
      </c>
      <c r="J108" s="18">
        <v>0.63548009046403975</v>
      </c>
      <c r="K108" s="44" t="e">
        <v>#DIV/0!</v>
      </c>
      <c r="L108" s="18">
        <v>0</v>
      </c>
      <c r="M108" s="17">
        <v>1.1419153927040362</v>
      </c>
      <c r="N108" s="18">
        <v>1.0377424791805308</v>
      </c>
      <c r="O108" s="17">
        <v>0.94527570990669318</v>
      </c>
      <c r="P108" s="18">
        <v>0.82242863475634265</v>
      </c>
    </row>
    <row r="109" spans="1:16" x14ac:dyDescent="0.2">
      <c r="A109" t="s">
        <v>31</v>
      </c>
      <c r="B109" t="s">
        <v>167</v>
      </c>
      <c r="C109" s="17">
        <v>0</v>
      </c>
      <c r="D109" s="18">
        <v>0</v>
      </c>
      <c r="E109" s="17">
        <v>0</v>
      </c>
      <c r="F109" s="18">
        <v>0</v>
      </c>
      <c r="G109" s="17">
        <v>0</v>
      </c>
      <c r="H109" s="18">
        <v>0</v>
      </c>
      <c r="I109" s="17">
        <v>1.2032005954596203</v>
      </c>
      <c r="J109" s="18">
        <v>1.0653104936897306</v>
      </c>
      <c r="K109" s="17">
        <v>0</v>
      </c>
      <c r="L109" s="18">
        <v>0</v>
      </c>
      <c r="M109" s="17">
        <v>0.99456468177407087</v>
      </c>
      <c r="N109" s="18">
        <v>0.86635723002239473</v>
      </c>
      <c r="O109" s="17">
        <v>4.3677072019215535</v>
      </c>
      <c r="P109" s="18">
        <v>0.31210949739204158</v>
      </c>
    </row>
    <row r="110" spans="1:16" x14ac:dyDescent="0.2">
      <c r="A110" t="s">
        <v>53</v>
      </c>
      <c r="B110" t="s">
        <v>165</v>
      </c>
      <c r="C110" s="17">
        <v>0</v>
      </c>
      <c r="D110" s="18">
        <v>0</v>
      </c>
      <c r="E110" s="17">
        <v>0</v>
      </c>
      <c r="F110" s="18">
        <v>0.26923802489377868</v>
      </c>
      <c r="G110" s="17">
        <v>0</v>
      </c>
      <c r="H110" s="18">
        <v>7.0570640747972382E-2</v>
      </c>
      <c r="I110" s="17">
        <v>1.0024996499476766</v>
      </c>
      <c r="J110" s="18">
        <v>0.94461055997808352</v>
      </c>
      <c r="K110" s="17">
        <v>0</v>
      </c>
      <c r="L110" s="18">
        <v>0.83224989127762983</v>
      </c>
      <c r="M110" s="17">
        <v>1.0532116502093409</v>
      </c>
      <c r="N110" s="18">
        <v>0.6708785145136632</v>
      </c>
      <c r="O110" s="17">
        <v>0.7360913733482437</v>
      </c>
      <c r="P110" s="18">
        <v>0.58693664178932203</v>
      </c>
    </row>
    <row r="111" spans="1:16" x14ac:dyDescent="0.2">
      <c r="A111" t="s">
        <v>54</v>
      </c>
      <c r="B111" t="s">
        <v>165</v>
      </c>
      <c r="C111" s="17">
        <v>0</v>
      </c>
      <c r="D111" s="18">
        <v>0</v>
      </c>
      <c r="E111" s="17">
        <v>0</v>
      </c>
      <c r="F111" s="18">
        <v>0.73574512564034134</v>
      </c>
      <c r="G111" s="17">
        <v>0</v>
      </c>
      <c r="H111" s="18">
        <v>4.1887600642935348E-2</v>
      </c>
      <c r="I111" s="17">
        <v>1.1408365150989239</v>
      </c>
      <c r="J111" s="18">
        <v>1.1601024850996258</v>
      </c>
      <c r="K111" s="17">
        <v>0</v>
      </c>
      <c r="L111" s="18">
        <v>0</v>
      </c>
      <c r="M111" s="17">
        <v>0.93235534711325152</v>
      </c>
      <c r="N111" s="18">
        <v>1.0625077648700645</v>
      </c>
      <c r="O111" s="17">
        <v>0.68021948536002652</v>
      </c>
      <c r="P111" s="18">
        <v>0.75995188162582006</v>
      </c>
    </row>
    <row r="112" spans="1:16" x14ac:dyDescent="0.2">
      <c r="A112" t="s">
        <v>55</v>
      </c>
      <c r="B112" t="s">
        <v>165</v>
      </c>
      <c r="C112" s="17">
        <v>0.67284554671457919</v>
      </c>
      <c r="D112" s="18">
        <v>0</v>
      </c>
      <c r="E112" s="17">
        <v>0</v>
      </c>
      <c r="F112" s="18">
        <v>0.27460907145504326</v>
      </c>
      <c r="G112" s="17">
        <v>0</v>
      </c>
      <c r="H112" s="18">
        <v>0</v>
      </c>
      <c r="I112" s="17">
        <v>1.0962258926353059</v>
      </c>
      <c r="J112" s="18">
        <v>1.2051082377559326</v>
      </c>
      <c r="K112" s="17">
        <v>1.3529084603808155</v>
      </c>
      <c r="L112" s="18">
        <v>0</v>
      </c>
      <c r="M112" s="17">
        <v>0.86358446328460425</v>
      </c>
      <c r="N112" s="18">
        <v>1.0525698230409521</v>
      </c>
      <c r="O112" s="17">
        <v>1.4827334226242315</v>
      </c>
      <c r="P112" s="18">
        <v>0.86881968202211857</v>
      </c>
    </row>
    <row r="113" spans="1:16" x14ac:dyDescent="0.2">
      <c r="A113" t="s">
        <v>8</v>
      </c>
      <c r="B113" t="s">
        <v>163</v>
      </c>
      <c r="C113" s="17">
        <v>0</v>
      </c>
      <c r="D113" s="18">
        <v>2.3662034078083143</v>
      </c>
      <c r="E113" s="17">
        <v>0</v>
      </c>
      <c r="F113" s="18">
        <v>1.0894120580983295</v>
      </c>
      <c r="G113" s="17">
        <v>0</v>
      </c>
      <c r="H113" s="18">
        <v>0.32413168227121714</v>
      </c>
      <c r="I113" s="17">
        <v>0.8869080448561677</v>
      </c>
      <c r="J113" s="18">
        <v>1.0464516232266117</v>
      </c>
      <c r="K113" s="17">
        <v>0</v>
      </c>
      <c r="L113" s="18">
        <v>0</v>
      </c>
      <c r="M113" s="17">
        <v>0.8485120051393239</v>
      </c>
      <c r="N113" s="18">
        <v>1.0181353165842855</v>
      </c>
      <c r="O113" s="17">
        <v>0.84655179533160696</v>
      </c>
      <c r="P113" s="18">
        <v>0.76723760278645559</v>
      </c>
    </row>
    <row r="114" spans="1:16" x14ac:dyDescent="0.2">
      <c r="A114" t="s">
        <v>6</v>
      </c>
      <c r="B114" t="s">
        <v>166</v>
      </c>
      <c r="C114" s="17">
        <v>2.9863842662632374</v>
      </c>
      <c r="D114" s="18">
        <v>9.6942418101992569</v>
      </c>
      <c r="E114" s="17">
        <v>0.58048115079365081</v>
      </c>
      <c r="F114" s="18">
        <v>0.60001895264753913</v>
      </c>
      <c r="G114" s="17">
        <v>0</v>
      </c>
      <c r="H114" s="18">
        <v>0.7346569586052899</v>
      </c>
      <c r="I114" s="17">
        <v>0.78467773247913031</v>
      </c>
      <c r="J114" s="18">
        <v>0.64399096093614505</v>
      </c>
      <c r="K114" s="17">
        <v>0</v>
      </c>
      <c r="L114" s="18">
        <v>0</v>
      </c>
      <c r="M114" s="17">
        <v>0.87247721354166674</v>
      </c>
      <c r="N114" s="18">
        <v>1.1276878110156074</v>
      </c>
      <c r="O114" s="17">
        <v>3.7557497135638345</v>
      </c>
      <c r="P114" s="18">
        <v>0.99480277571347242</v>
      </c>
    </row>
    <row r="115" spans="1:16" x14ac:dyDescent="0.2">
      <c r="A115" t="s">
        <v>59</v>
      </c>
      <c r="B115" t="s">
        <v>165</v>
      </c>
      <c r="C115" s="17">
        <v>1.9564360948206363</v>
      </c>
      <c r="D115" s="18">
        <v>1.9380212456180028</v>
      </c>
      <c r="E115" s="17">
        <v>41.81444861310883</v>
      </c>
      <c r="F115" s="18">
        <v>4.2836867162167724</v>
      </c>
      <c r="G115" s="17">
        <v>0.10672157635233451</v>
      </c>
      <c r="H115" s="18">
        <v>0.28652933446221107</v>
      </c>
      <c r="I115" s="17">
        <v>0.93595825019150913</v>
      </c>
      <c r="J115" s="18">
        <v>0.93912626533671184</v>
      </c>
      <c r="K115" s="17">
        <v>9.5334474508354567</v>
      </c>
      <c r="L115" s="18">
        <v>18.329960499596652</v>
      </c>
      <c r="M115" s="17">
        <v>0.87198927087374234</v>
      </c>
      <c r="N115" s="18">
        <v>0.81323161352518436</v>
      </c>
      <c r="O115" s="17">
        <v>0.60461025932815038</v>
      </c>
      <c r="P115" s="18">
        <v>0.67341825229964436</v>
      </c>
    </row>
    <row r="116" spans="1:16" x14ac:dyDescent="0.2">
      <c r="A116" t="s">
        <v>37</v>
      </c>
      <c r="B116" t="s">
        <v>160</v>
      </c>
      <c r="C116" s="17">
        <v>4.9144336885688045</v>
      </c>
      <c r="D116" s="18">
        <v>0</v>
      </c>
      <c r="E116" s="17">
        <v>5.2043481631138411</v>
      </c>
      <c r="F116" s="18">
        <v>0.65449494296493016</v>
      </c>
      <c r="G116" s="17">
        <v>0.42967573188872005</v>
      </c>
      <c r="H116" s="18">
        <v>0</v>
      </c>
      <c r="I116" s="17">
        <v>0.74716419240600607</v>
      </c>
      <c r="J116" s="18">
        <v>1.2894344149574275</v>
      </c>
      <c r="K116" s="17">
        <v>1.8385973878478137</v>
      </c>
      <c r="L116" s="45" t="e">
        <v>#DIV/0!</v>
      </c>
      <c r="M116" s="17">
        <v>0.29874618446546353</v>
      </c>
      <c r="N116" s="18">
        <v>1.465553752647067</v>
      </c>
      <c r="O116" s="17">
        <v>0.65927187107549201</v>
      </c>
      <c r="P116" s="18">
        <v>1.3215785360486321</v>
      </c>
    </row>
    <row r="117" spans="1:16" x14ac:dyDescent="0.2">
      <c r="A117" t="s">
        <v>56</v>
      </c>
      <c r="B117" t="s">
        <v>165</v>
      </c>
      <c r="C117" s="17">
        <v>0</v>
      </c>
      <c r="D117" s="18">
        <v>0</v>
      </c>
      <c r="E117" s="17">
        <v>5.0889629406321841</v>
      </c>
      <c r="F117" s="18">
        <v>0.97579251959860436</v>
      </c>
      <c r="G117" s="17">
        <v>0</v>
      </c>
      <c r="H117" s="18">
        <v>4.7922444183313755E-2</v>
      </c>
      <c r="I117" s="17">
        <v>0.83583310290048851</v>
      </c>
      <c r="J117" s="18">
        <v>1.1273524706236753</v>
      </c>
      <c r="K117" s="17">
        <v>2.4998541650462784</v>
      </c>
      <c r="L117" s="18">
        <v>0.90448292089999105</v>
      </c>
      <c r="M117" s="17">
        <v>0.82026009547499779</v>
      </c>
      <c r="N117" s="18">
        <v>1.0135158022611317</v>
      </c>
      <c r="O117" s="17">
        <v>0.88777999336971747</v>
      </c>
      <c r="P117" s="18">
        <v>0.67074184667905046</v>
      </c>
    </row>
    <row r="118" spans="1:16" x14ac:dyDescent="0.2">
      <c r="A118" t="s">
        <v>57</v>
      </c>
      <c r="B118" t="s">
        <v>165</v>
      </c>
      <c r="C118" s="17">
        <v>0</v>
      </c>
      <c r="D118" s="18">
        <v>0</v>
      </c>
      <c r="E118" s="17">
        <v>0</v>
      </c>
      <c r="F118" s="18">
        <v>0.95021027262119928</v>
      </c>
      <c r="G118" s="17">
        <v>0</v>
      </c>
      <c r="H118" s="18">
        <v>0</v>
      </c>
      <c r="I118" s="17">
        <v>1.1515547530628836</v>
      </c>
      <c r="J118" s="18">
        <v>1.069895381596971</v>
      </c>
      <c r="K118" s="17">
        <v>4.309869758337725</v>
      </c>
      <c r="L118" s="18">
        <v>1.8210279262606106</v>
      </c>
      <c r="M118" s="17">
        <v>1.1222483134939163</v>
      </c>
      <c r="N118" s="18">
        <v>0.97394075196471053</v>
      </c>
      <c r="O118" s="17">
        <v>0.79349657287157283</v>
      </c>
      <c r="P118" s="18">
        <v>1.374122075549201</v>
      </c>
    </row>
    <row r="119" spans="1:16" x14ac:dyDescent="0.2">
      <c r="A119" t="s">
        <v>58</v>
      </c>
      <c r="B119" t="s">
        <v>165</v>
      </c>
      <c r="C119" s="17">
        <v>0</v>
      </c>
      <c r="D119" s="18">
        <v>0.99658356733762932</v>
      </c>
      <c r="E119" s="17">
        <v>3.7262879474567958</v>
      </c>
      <c r="F119" s="18">
        <v>0.82685405539359769</v>
      </c>
      <c r="G119" s="17">
        <v>0.18339872935686949</v>
      </c>
      <c r="H119" s="18">
        <v>0.280546051288181</v>
      </c>
      <c r="I119" s="17">
        <v>1.1988714063484831</v>
      </c>
      <c r="J119" s="18">
        <v>1.1809537344753749</v>
      </c>
      <c r="K119" s="17">
        <v>1.537061087061087</v>
      </c>
      <c r="L119" s="18">
        <v>0.59461049865873372</v>
      </c>
      <c r="M119" s="17">
        <v>0.75064683288753498</v>
      </c>
      <c r="N119" s="18">
        <v>0.55355589316089493</v>
      </c>
      <c r="O119" s="17">
        <v>0.97027356278952692</v>
      </c>
      <c r="P119" s="18">
        <v>0.83162248870639877</v>
      </c>
    </row>
    <row r="120" spans="1:16" x14ac:dyDescent="0.2">
      <c r="A120" t="s">
        <v>36</v>
      </c>
      <c r="B120" t="s">
        <v>160</v>
      </c>
      <c r="C120" s="17">
        <v>19.989404138618799</v>
      </c>
      <c r="D120" s="18">
        <v>5.6690026418767259</v>
      </c>
      <c r="E120" s="17">
        <v>5.8620777579773744</v>
      </c>
      <c r="F120" s="18">
        <v>1.6259541984732824</v>
      </c>
      <c r="G120" s="17">
        <v>0.47961126400895482</v>
      </c>
      <c r="H120" s="18">
        <v>0.39881622238812664</v>
      </c>
      <c r="I120" s="17">
        <v>0.80898696632099676</v>
      </c>
      <c r="J120" s="18">
        <v>0.94287478072387354</v>
      </c>
      <c r="K120" s="17">
        <v>0</v>
      </c>
      <c r="L120" s="18">
        <v>0</v>
      </c>
      <c r="M120" s="17">
        <v>0.70871009310085775</v>
      </c>
      <c r="N120" s="18">
        <v>0.92324115084739555</v>
      </c>
      <c r="O120" s="17">
        <v>0.60948877617636721</v>
      </c>
      <c r="P120" s="18">
        <v>0.85357212676759997</v>
      </c>
    </row>
    <row r="121" spans="1:16" x14ac:dyDescent="0.2">
      <c r="A121" t="s">
        <v>35</v>
      </c>
      <c r="B121" t="s">
        <v>160</v>
      </c>
      <c r="C121" s="17">
        <v>4.6098238031914889</v>
      </c>
      <c r="D121" s="18">
        <v>0</v>
      </c>
      <c r="E121" s="17">
        <v>0.54030651165932286</v>
      </c>
      <c r="F121" s="18">
        <v>0.32698566370442084</v>
      </c>
      <c r="G121" s="17">
        <v>5.3144173698045423E-2</v>
      </c>
      <c r="H121" s="18">
        <v>9.8317441846658041E-2</v>
      </c>
      <c r="I121" s="17">
        <v>0.95301819949053801</v>
      </c>
      <c r="J121" s="18">
        <v>0.52954943670078836</v>
      </c>
      <c r="K121" s="17">
        <v>0</v>
      </c>
      <c r="L121" s="18">
        <v>1.7224212665484149</v>
      </c>
      <c r="M121" s="17">
        <v>0.8757405582116462</v>
      </c>
      <c r="N121" s="18">
        <v>1.1702066156936919</v>
      </c>
      <c r="O121" s="17">
        <v>1.0394454345701589</v>
      </c>
      <c r="P121" s="18">
        <v>0.57468691085375712</v>
      </c>
    </row>
    <row r="122" spans="1:16" x14ac:dyDescent="0.2">
      <c r="A122" t="s">
        <v>34</v>
      </c>
      <c r="B122" t="s">
        <v>160</v>
      </c>
      <c r="C122" s="17">
        <v>0</v>
      </c>
      <c r="D122" s="18">
        <v>1.808579009433962</v>
      </c>
      <c r="E122" s="17">
        <v>2.4128839477456836</v>
      </c>
      <c r="F122" s="18">
        <v>0.93387303628985241</v>
      </c>
      <c r="G122" s="17">
        <v>7.6110506600930203E-2</v>
      </c>
      <c r="H122" s="18">
        <v>0.17980617701020876</v>
      </c>
      <c r="I122" s="17">
        <v>0.97175282454243761</v>
      </c>
      <c r="J122" s="18">
        <v>1.0697353273345778</v>
      </c>
      <c r="K122" s="17">
        <v>1.7185278705856391</v>
      </c>
      <c r="L122" s="18">
        <v>3.5702280912364941</v>
      </c>
      <c r="M122" s="17">
        <v>0.82237021544019839</v>
      </c>
      <c r="N122" s="18">
        <v>1.3375155983707059</v>
      </c>
      <c r="O122" s="17">
        <v>0.98763278431602497</v>
      </c>
      <c r="P122" s="18">
        <v>1.2927667577086839</v>
      </c>
    </row>
    <row r="123" spans="1:16" x14ac:dyDescent="0.2">
      <c r="A123" t="s">
        <v>1</v>
      </c>
      <c r="B123" t="s">
        <v>164</v>
      </c>
      <c r="C123" s="17">
        <v>0</v>
      </c>
      <c r="D123" s="18">
        <v>0</v>
      </c>
      <c r="E123" s="17">
        <v>0</v>
      </c>
      <c r="F123" s="18">
        <v>1.0045819313343061</v>
      </c>
      <c r="G123" s="17">
        <v>0</v>
      </c>
      <c r="H123" s="18">
        <v>5.4028568880054029E-2</v>
      </c>
      <c r="I123" s="17">
        <v>1.2189922480620157</v>
      </c>
      <c r="J123" s="18">
        <v>0.87334897588051186</v>
      </c>
      <c r="K123" s="17">
        <v>0</v>
      </c>
      <c r="L123" s="18">
        <v>2.5961322869955157</v>
      </c>
      <c r="M123" s="17">
        <v>0.61465025109244598</v>
      </c>
      <c r="N123" s="18">
        <v>0.64186822324201609</v>
      </c>
      <c r="O123" s="17">
        <v>1.8977608018109118</v>
      </c>
      <c r="P123" s="18">
        <v>0.91845875116959597</v>
      </c>
    </row>
    <row r="124" spans="1:16" x14ac:dyDescent="0.2">
      <c r="A124" t="s">
        <v>46</v>
      </c>
      <c r="B124" t="s">
        <v>161</v>
      </c>
      <c r="C124" s="44" t="e">
        <v>#DIV/0!</v>
      </c>
      <c r="D124" s="18">
        <v>0</v>
      </c>
      <c r="E124" s="17">
        <v>0</v>
      </c>
      <c r="F124" s="18">
        <v>2.5299144776024542</v>
      </c>
      <c r="G124" s="44" t="e">
        <v>#DIV/0!</v>
      </c>
      <c r="H124" s="18">
        <v>0</v>
      </c>
      <c r="I124" s="17">
        <v>0</v>
      </c>
      <c r="J124" s="18">
        <v>1.2190361927614477</v>
      </c>
      <c r="K124" s="44" t="e">
        <v>#DIV/0!</v>
      </c>
      <c r="L124" s="18">
        <v>0</v>
      </c>
      <c r="M124" s="17">
        <v>1.0905336376480816</v>
      </c>
      <c r="N124" s="18">
        <v>0.43333731358908389</v>
      </c>
      <c r="O124" s="44" t="e">
        <v>#VALUE!</v>
      </c>
      <c r="P124" s="18">
        <v>0.95982419829558707</v>
      </c>
    </row>
    <row r="125" spans="1:16" x14ac:dyDescent="0.2">
      <c r="A125" t="s">
        <v>84</v>
      </c>
      <c r="B125" t="s">
        <v>168</v>
      </c>
      <c r="C125" s="17">
        <v>0.61902065164042741</v>
      </c>
      <c r="D125" s="18">
        <v>0</v>
      </c>
      <c r="E125" s="17">
        <v>0.86860628524250361</v>
      </c>
      <c r="F125" s="18">
        <v>3.205369239581418</v>
      </c>
      <c r="G125" s="17">
        <v>6.6995179344044989E-2</v>
      </c>
      <c r="H125" s="18">
        <v>0.14853896006004894</v>
      </c>
      <c r="I125" s="17">
        <v>1.0632291963544431</v>
      </c>
      <c r="J125" s="18">
        <v>0.99798135010680489</v>
      </c>
      <c r="K125" s="44" t="e">
        <v>#DIV/0!</v>
      </c>
      <c r="L125" s="18">
        <v>1.2359884152911857</v>
      </c>
      <c r="M125" s="17">
        <v>0.78388371959358061</v>
      </c>
      <c r="N125" s="18">
        <v>0.45073946002752097</v>
      </c>
      <c r="O125" s="17">
        <v>0.9286840371368672</v>
      </c>
      <c r="P125" s="18">
        <v>0.66495575794677309</v>
      </c>
    </row>
    <row r="126" spans="1:16" x14ac:dyDescent="0.2">
      <c r="A126" t="s">
        <v>85</v>
      </c>
      <c r="B126" t="s">
        <v>168</v>
      </c>
      <c r="C126" s="17">
        <v>0</v>
      </c>
      <c r="D126" s="18">
        <v>2.8431305154986748</v>
      </c>
      <c r="E126" s="17">
        <v>1.2708673858559443</v>
      </c>
      <c r="F126" s="18">
        <v>1.7266909188897874</v>
      </c>
      <c r="G126" s="17">
        <v>3.525701011908057E-2</v>
      </c>
      <c r="H126" s="18">
        <v>0.25532571150434491</v>
      </c>
      <c r="I126" s="17">
        <v>1.1117567284285228</v>
      </c>
      <c r="J126" s="18">
        <v>0.5204244202581364</v>
      </c>
      <c r="K126" s="17">
        <v>0</v>
      </c>
      <c r="L126" s="18">
        <v>0</v>
      </c>
      <c r="M126" s="17">
        <v>0.61651666935131011</v>
      </c>
      <c r="N126" s="18">
        <v>1.0671170729398038</v>
      </c>
      <c r="O126" s="17">
        <v>1.4104614430654152</v>
      </c>
      <c r="P126" s="18">
        <v>0.74144071183817184</v>
      </c>
    </row>
    <row r="127" spans="1:16" x14ac:dyDescent="0.2">
      <c r="A127" t="s">
        <v>86</v>
      </c>
      <c r="B127" t="s">
        <v>168</v>
      </c>
      <c r="C127" s="17">
        <v>0</v>
      </c>
      <c r="D127" s="18">
        <v>0</v>
      </c>
      <c r="E127" s="17">
        <v>0</v>
      </c>
      <c r="F127" s="18">
        <v>2.0566209314238328</v>
      </c>
      <c r="G127" s="17">
        <v>0</v>
      </c>
      <c r="H127" s="18">
        <v>0.15342880649688126</v>
      </c>
      <c r="I127" s="17">
        <v>0.79657421511848947</v>
      </c>
      <c r="J127" s="18">
        <v>0.97452047355831584</v>
      </c>
      <c r="K127" s="17">
        <v>1.3550156739811912</v>
      </c>
      <c r="L127" s="18">
        <v>0.85112856333556675</v>
      </c>
      <c r="M127" s="17">
        <v>0.85163107947805461</v>
      </c>
      <c r="N127" s="18">
        <v>0.87057472754330678</v>
      </c>
      <c r="O127" s="17">
        <v>0.98468787447248207</v>
      </c>
      <c r="P127" s="18">
        <v>0.62470954480457574</v>
      </c>
    </row>
    <row r="128" spans="1:16" x14ac:dyDescent="0.2">
      <c r="A128" t="s">
        <v>87</v>
      </c>
      <c r="B128" t="s">
        <v>168</v>
      </c>
      <c r="C128" s="17">
        <v>0.54801488915340946</v>
      </c>
      <c r="D128" s="18">
        <v>4.3073261423155165E-2</v>
      </c>
      <c r="E128" s="17">
        <v>0.37837285268875653</v>
      </c>
      <c r="F128" s="18">
        <v>1.0476656305733303</v>
      </c>
      <c r="G128" s="17">
        <v>2.0266688500491441E-2</v>
      </c>
      <c r="H128" s="18">
        <v>0.11010222559728956</v>
      </c>
      <c r="I128" s="17">
        <v>0.93178184268464137</v>
      </c>
      <c r="J128" s="18">
        <v>0.9811485138098478</v>
      </c>
      <c r="K128" s="44" t="e">
        <v>#DIV/0!</v>
      </c>
      <c r="L128" s="18">
        <v>0.58108631808732247</v>
      </c>
      <c r="M128" s="17">
        <v>1.0708379911319996</v>
      </c>
      <c r="N128" s="18">
        <v>1.1475035356023293</v>
      </c>
      <c r="O128" s="17">
        <v>0.78613758436842029</v>
      </c>
      <c r="P128" s="18">
        <v>0.88901311271182393</v>
      </c>
    </row>
    <row r="129" spans="1:16" x14ac:dyDescent="0.2">
      <c r="A129" t="s">
        <v>82</v>
      </c>
      <c r="B129" t="s">
        <v>168</v>
      </c>
      <c r="C129" s="17">
        <v>0</v>
      </c>
      <c r="D129" s="18">
        <v>0.77576169207167522</v>
      </c>
      <c r="E129" s="17">
        <v>4.5036759856358497</v>
      </c>
      <c r="F129" s="18">
        <v>1.204582804449128</v>
      </c>
      <c r="G129" s="17">
        <v>0.14473257203370157</v>
      </c>
      <c r="H129" s="18">
        <v>0.1653638095529267</v>
      </c>
      <c r="I129" s="17">
        <v>1.1348719161033456</v>
      </c>
      <c r="J129" s="18">
        <v>0.81731956742917755</v>
      </c>
      <c r="K129" s="17">
        <v>0</v>
      </c>
      <c r="L129" s="18">
        <v>1.1169651725605814</v>
      </c>
      <c r="M129" s="17">
        <v>0.98183533289393754</v>
      </c>
      <c r="N129" s="18">
        <v>0.73116036933402662</v>
      </c>
      <c r="O129" s="17">
        <v>1.2703687572849154</v>
      </c>
      <c r="P129" s="18">
        <v>0.92129483856904104</v>
      </c>
    </row>
    <row r="130" spans="1:16" x14ac:dyDescent="0.2">
      <c r="A130" t="s">
        <v>81</v>
      </c>
      <c r="B130" t="s">
        <v>168</v>
      </c>
      <c r="C130" s="17">
        <v>3.0311993606217666</v>
      </c>
      <c r="D130" s="18">
        <v>0</v>
      </c>
      <c r="E130" s="17">
        <v>1.3237333527567461</v>
      </c>
      <c r="F130" s="18">
        <v>2.4712750297433002</v>
      </c>
      <c r="G130" s="17">
        <v>0</v>
      </c>
      <c r="H130" s="18">
        <v>0</v>
      </c>
      <c r="I130" s="17">
        <v>0.90135226021684456</v>
      </c>
      <c r="J130" s="18">
        <v>0.69663069087474305</v>
      </c>
      <c r="K130" s="17">
        <v>0.72693831701867639</v>
      </c>
      <c r="L130" s="18">
        <v>42.871794871794869</v>
      </c>
      <c r="M130" s="17">
        <v>1.0407007717798515</v>
      </c>
      <c r="N130" s="18">
        <v>0.76833499775630842</v>
      </c>
      <c r="O130" s="17">
        <v>1.1447865715841592</v>
      </c>
      <c r="P130" s="18">
        <v>1.6336182985226093</v>
      </c>
    </row>
    <row r="131" spans="1:16" x14ac:dyDescent="0.2">
      <c r="A131" t="s">
        <v>78</v>
      </c>
      <c r="B131" t="s">
        <v>168</v>
      </c>
      <c r="C131" s="17">
        <v>1.3256845296532123</v>
      </c>
      <c r="D131" s="18">
        <v>0</v>
      </c>
      <c r="E131" s="17">
        <v>13.308692266788208</v>
      </c>
      <c r="F131" s="18">
        <v>0.89792595834935618</v>
      </c>
      <c r="G131" s="17">
        <v>0.21281444962485407</v>
      </c>
      <c r="H131" s="18">
        <v>0</v>
      </c>
      <c r="I131" s="17">
        <v>0.93580514086917954</v>
      </c>
      <c r="J131" s="18">
        <v>0.84289592626582988</v>
      </c>
      <c r="K131" s="17">
        <v>24.191685393258425</v>
      </c>
      <c r="L131" s="18">
        <v>2.0352301265190018</v>
      </c>
      <c r="M131" s="17">
        <v>0.94178896040915738</v>
      </c>
      <c r="N131" s="18">
        <v>1.0038309406063324</v>
      </c>
      <c r="O131" s="17">
        <v>0.50697239485772982</v>
      </c>
      <c r="P131" s="18">
        <v>0.716196279112153</v>
      </c>
    </row>
    <row r="132" spans="1:16" x14ac:dyDescent="0.2">
      <c r="A132" t="s">
        <v>79</v>
      </c>
      <c r="B132" t="s">
        <v>168</v>
      </c>
      <c r="C132" s="17">
        <v>0</v>
      </c>
      <c r="D132" s="18">
        <v>2.0658920602845834</v>
      </c>
      <c r="E132" s="17">
        <v>0.76623490511046799</v>
      </c>
      <c r="F132" s="18">
        <v>2.076199164546022</v>
      </c>
      <c r="G132" s="17">
        <v>3.8525692762980894E-2</v>
      </c>
      <c r="H132" s="18">
        <v>0.25911029143749353</v>
      </c>
      <c r="I132" s="17">
        <v>1.094436934594988</v>
      </c>
      <c r="J132" s="18">
        <v>1.1633135679345046</v>
      </c>
      <c r="K132" s="44" t="e">
        <v>#DIV/0!</v>
      </c>
      <c r="L132" s="45" t="e">
        <v>#DIV/0!</v>
      </c>
      <c r="M132" s="17">
        <v>1.0405531309763154</v>
      </c>
      <c r="N132" s="18">
        <v>1.1396311356375255</v>
      </c>
      <c r="O132" s="17">
        <v>0.83682081153965293</v>
      </c>
      <c r="P132" s="18">
        <v>0.53443603578289256</v>
      </c>
    </row>
    <row r="133" spans="1:16" x14ac:dyDescent="0.2">
      <c r="A133" t="s">
        <v>80</v>
      </c>
      <c r="B133" t="s">
        <v>168</v>
      </c>
      <c r="C133" s="17">
        <v>0.6826404449704585</v>
      </c>
      <c r="D133" s="18">
        <v>0</v>
      </c>
      <c r="E133" s="17">
        <v>0</v>
      </c>
      <c r="F133" s="18">
        <v>1.266294529584898</v>
      </c>
      <c r="G133" s="17">
        <v>0</v>
      </c>
      <c r="H133" s="18">
        <v>0</v>
      </c>
      <c r="I133" s="17">
        <v>0.94802471766675123</v>
      </c>
      <c r="J133" s="18">
        <v>1.1739945945771766</v>
      </c>
      <c r="K133" s="17">
        <v>0</v>
      </c>
      <c r="L133" s="18">
        <v>0</v>
      </c>
      <c r="M133" s="17">
        <v>0.8236424910742538</v>
      </c>
      <c r="N133" s="18">
        <v>0.82758784717399003</v>
      </c>
      <c r="O133" s="17">
        <v>1.0094334757308259</v>
      </c>
      <c r="P133" s="18">
        <v>1.0092346043419755</v>
      </c>
    </row>
    <row r="134" spans="1:16" x14ac:dyDescent="0.2">
      <c r="A134" t="s">
        <v>83</v>
      </c>
      <c r="B134" t="s">
        <v>168</v>
      </c>
      <c r="C134" s="17">
        <v>1.9924981233455812</v>
      </c>
      <c r="D134" s="18">
        <v>0.90372128888759173</v>
      </c>
      <c r="E134" s="17">
        <v>3.9566699029126213</v>
      </c>
      <c r="F134" s="18">
        <v>0.57809509133760761</v>
      </c>
      <c r="G134" s="17">
        <v>0.31430371449095029</v>
      </c>
      <c r="H134" s="18">
        <v>3.6384850926574112E-2</v>
      </c>
      <c r="I134" s="17">
        <v>0.89253754802217466</v>
      </c>
      <c r="J134" s="18">
        <v>1.0831569686592437</v>
      </c>
      <c r="K134" s="17">
        <v>0.64063379172199586</v>
      </c>
      <c r="L134" s="18">
        <v>0.5112957231498364</v>
      </c>
      <c r="M134" s="17">
        <v>0.82145852100565053</v>
      </c>
      <c r="N134" s="18">
        <v>1.0738720345492343</v>
      </c>
      <c r="O134" s="17">
        <v>0.38218575134872368</v>
      </c>
      <c r="P134" s="18">
        <v>0.83260721750736622</v>
      </c>
    </row>
    <row r="135" spans="1:16" x14ac:dyDescent="0.2">
      <c r="A135" t="s">
        <v>89</v>
      </c>
      <c r="B135" t="s">
        <v>168</v>
      </c>
      <c r="C135" s="17">
        <v>1.0017212279555845</v>
      </c>
      <c r="D135" s="18">
        <v>0.91060293917468571</v>
      </c>
      <c r="E135" s="17">
        <v>5.0512077805138009</v>
      </c>
      <c r="F135" s="18">
        <v>5.9059463644517063</v>
      </c>
      <c r="G135" s="17">
        <v>0</v>
      </c>
      <c r="H135" s="18">
        <v>0.12901988170986153</v>
      </c>
      <c r="I135" s="17">
        <v>1.1266261925411969</v>
      </c>
      <c r="J135" s="18">
        <v>0.82553496838983398</v>
      </c>
      <c r="K135" s="17">
        <v>0</v>
      </c>
      <c r="L135" s="18">
        <v>11.180331222051375</v>
      </c>
      <c r="M135" s="17">
        <v>1.090226153533459</v>
      </c>
      <c r="N135" s="18">
        <v>1.0808966190689633</v>
      </c>
      <c r="O135" s="17">
        <v>0.68657651636311556</v>
      </c>
      <c r="P135" s="18">
        <v>0.52686387935789392</v>
      </c>
    </row>
    <row r="136" spans="1:16" x14ac:dyDescent="0.2">
      <c r="A136" t="s">
        <v>88</v>
      </c>
      <c r="B136" t="s">
        <v>168</v>
      </c>
      <c r="C136" s="17">
        <v>0</v>
      </c>
      <c r="D136" s="18">
        <v>0.88041947954532351</v>
      </c>
      <c r="E136" s="17">
        <v>0.65776556941504938</v>
      </c>
      <c r="F136" s="18">
        <v>4.8655653394912912</v>
      </c>
      <c r="G136" s="17">
        <v>0</v>
      </c>
      <c r="H136" s="18">
        <v>0.26621081903976324</v>
      </c>
      <c r="I136" s="17">
        <v>1.0876368525264659</v>
      </c>
      <c r="J136" s="18">
        <v>1.0900323875363827</v>
      </c>
      <c r="K136" s="17">
        <v>0</v>
      </c>
      <c r="L136" s="18">
        <v>0.695543823677781</v>
      </c>
      <c r="M136" s="17">
        <v>0.97846664104302605</v>
      </c>
      <c r="N136" s="18">
        <v>0.76490025158330488</v>
      </c>
      <c r="O136" s="17">
        <v>0.88189017540228587</v>
      </c>
      <c r="P136" s="18">
        <v>0.59724214889207716</v>
      </c>
    </row>
    <row r="137" spans="1:16" x14ac:dyDescent="0.2">
      <c r="A137" t="s">
        <v>90</v>
      </c>
      <c r="B137" t="s">
        <v>168</v>
      </c>
      <c r="C137" s="17">
        <v>1.0127096867330734</v>
      </c>
      <c r="D137" s="18">
        <v>0</v>
      </c>
      <c r="E137" s="17">
        <v>0</v>
      </c>
      <c r="F137" s="18">
        <v>1.521858138273964</v>
      </c>
      <c r="G137" s="17">
        <v>0</v>
      </c>
      <c r="H137" s="18">
        <v>0.18739287504696445</v>
      </c>
      <c r="I137" s="17">
        <v>1.0530959346085544</v>
      </c>
      <c r="J137" s="18">
        <v>0.94034931802752575</v>
      </c>
      <c r="K137" s="17">
        <v>0</v>
      </c>
      <c r="L137" s="18">
        <v>0.64674312428958236</v>
      </c>
      <c r="M137" s="17">
        <v>0.8340156978818104</v>
      </c>
      <c r="N137" s="18">
        <v>0.85785219170385441</v>
      </c>
      <c r="O137" s="17">
        <v>0.89174233157696647</v>
      </c>
      <c r="P137" s="18">
        <v>0.92436859028968543</v>
      </c>
    </row>
    <row r="138" spans="1:16" x14ac:dyDescent="0.2">
      <c r="A138" t="s">
        <v>49</v>
      </c>
      <c r="B138" t="s">
        <v>165</v>
      </c>
      <c r="C138" s="17">
        <v>0</v>
      </c>
      <c r="D138" s="18">
        <v>0</v>
      </c>
      <c r="E138" s="17">
        <v>1.1897731558493916</v>
      </c>
      <c r="F138" s="18">
        <v>1.6931286928328861</v>
      </c>
      <c r="G138" s="17">
        <v>0.10169298189766771</v>
      </c>
      <c r="H138" s="18">
        <v>0.27532374993927161</v>
      </c>
      <c r="I138" s="17">
        <v>0.95502127823625682</v>
      </c>
      <c r="J138" s="18">
        <v>0.99925078384379373</v>
      </c>
      <c r="K138" s="17">
        <v>0</v>
      </c>
      <c r="L138" s="18">
        <v>2.1281805724517833</v>
      </c>
      <c r="M138" s="17">
        <v>1.0770215817374673</v>
      </c>
      <c r="N138" s="18">
        <v>0.50725147115722602</v>
      </c>
      <c r="O138" s="17">
        <v>0.96106376013869865</v>
      </c>
      <c r="P138" s="18">
        <v>0.91916456395444102</v>
      </c>
    </row>
    <row r="139" spans="1:16" x14ac:dyDescent="0.2">
      <c r="A139" t="s">
        <v>44</v>
      </c>
      <c r="B139" t="s">
        <v>161</v>
      </c>
      <c r="C139" s="17">
        <v>0</v>
      </c>
      <c r="D139" s="18">
        <v>0</v>
      </c>
      <c r="E139" s="17">
        <v>2.629678020321367</v>
      </c>
      <c r="F139" s="18">
        <v>1.1849006634955368</v>
      </c>
      <c r="G139" s="17">
        <v>8.0145463787056323E-2</v>
      </c>
      <c r="H139" s="18">
        <v>0.2946736231765214</v>
      </c>
      <c r="I139" s="17">
        <v>1.1777172136187897</v>
      </c>
      <c r="J139" s="18">
        <v>1.2605585086448132</v>
      </c>
      <c r="K139" s="17">
        <v>1.6000389174634231</v>
      </c>
      <c r="L139" s="18">
        <v>0</v>
      </c>
      <c r="M139" s="17">
        <v>0.46022310830031815</v>
      </c>
      <c r="N139" s="18">
        <v>0.28067747593126258</v>
      </c>
      <c r="O139" s="17">
        <v>1.0049116160032117</v>
      </c>
      <c r="P139" s="18">
        <v>1.5657924226890154</v>
      </c>
    </row>
    <row r="140" spans="1:16" x14ac:dyDescent="0.2">
      <c r="A140" t="s">
        <v>50</v>
      </c>
      <c r="B140" t="s">
        <v>165</v>
      </c>
      <c r="C140" s="17">
        <v>1.0783002008233147</v>
      </c>
      <c r="D140" s="18">
        <v>0</v>
      </c>
      <c r="E140" s="17">
        <v>3.1156942074512664</v>
      </c>
      <c r="F140" s="18">
        <v>1.6878433515964428</v>
      </c>
      <c r="G140" s="17">
        <v>0.29083107289737764</v>
      </c>
      <c r="H140" s="18">
        <v>0.3447811648153038</v>
      </c>
      <c r="I140" s="17">
        <v>0.60842791927447193</v>
      </c>
      <c r="J140" s="18">
        <v>1.0786275017833635</v>
      </c>
      <c r="K140" s="17">
        <v>3.6271597841014342</v>
      </c>
      <c r="L140" s="18">
        <v>0.75781851635544217</v>
      </c>
      <c r="M140" s="17">
        <v>0.76713693658871784</v>
      </c>
      <c r="N140" s="18">
        <v>0.52860657993737847</v>
      </c>
      <c r="O140" s="17">
        <v>1.1676086325492445</v>
      </c>
      <c r="P140" s="18">
        <v>0.68407653579776562</v>
      </c>
    </row>
    <row r="141" spans="1:16" x14ac:dyDescent="0.2">
      <c r="A141" t="s">
        <v>3</v>
      </c>
      <c r="B141" t="s">
        <v>160</v>
      </c>
      <c r="C141" s="17">
        <v>0</v>
      </c>
      <c r="D141" s="18">
        <v>0</v>
      </c>
      <c r="E141" s="17">
        <v>0</v>
      </c>
      <c r="F141" s="18">
        <v>1.4949428926425492</v>
      </c>
      <c r="G141" s="17">
        <v>0</v>
      </c>
      <c r="H141" s="18">
        <v>0.11617170151311147</v>
      </c>
      <c r="I141" s="17">
        <v>1.2100918282163065</v>
      </c>
      <c r="J141" s="18">
        <v>0.69738593225816115</v>
      </c>
      <c r="K141" s="17">
        <v>0</v>
      </c>
      <c r="L141" s="18">
        <v>0</v>
      </c>
      <c r="M141" s="17">
        <v>0.27197533856347172</v>
      </c>
      <c r="N141" s="18">
        <v>1.0721625831292769</v>
      </c>
      <c r="O141" s="17">
        <v>0.38242987181453003</v>
      </c>
      <c r="P141" s="18">
        <v>0.89583766039988066</v>
      </c>
    </row>
    <row r="142" spans="1:16" x14ac:dyDescent="0.2">
      <c r="A142" t="s">
        <v>13</v>
      </c>
      <c r="B142" t="s">
        <v>167</v>
      </c>
      <c r="C142" s="17">
        <v>0</v>
      </c>
      <c r="D142" s="18">
        <v>0</v>
      </c>
      <c r="E142" s="17">
        <v>3.9552408487102602</v>
      </c>
      <c r="F142" s="18">
        <v>0</v>
      </c>
      <c r="G142" s="17">
        <v>0.49389921974926915</v>
      </c>
      <c r="H142" s="18">
        <v>0</v>
      </c>
      <c r="I142" s="17">
        <v>1.0174247438957844</v>
      </c>
      <c r="J142" s="18">
        <v>0.21857771240773335</v>
      </c>
      <c r="K142" s="17">
        <v>0</v>
      </c>
      <c r="L142" s="18">
        <v>0</v>
      </c>
      <c r="M142" s="17">
        <v>0.41830473150766628</v>
      </c>
      <c r="N142" s="18">
        <v>0.36643770373014661</v>
      </c>
      <c r="O142" s="17">
        <v>0.71914328160104235</v>
      </c>
      <c r="P142" s="18">
        <v>1.433647222427977</v>
      </c>
    </row>
    <row r="143" spans="1:16" x14ac:dyDescent="0.2">
      <c r="A143" t="s">
        <v>63</v>
      </c>
      <c r="B143" t="s">
        <v>165</v>
      </c>
      <c r="C143" s="17">
        <v>1.1699052855761976</v>
      </c>
      <c r="D143" s="18">
        <v>1.3962361960056657</v>
      </c>
      <c r="E143" s="17">
        <v>1.6814081371892171</v>
      </c>
      <c r="F143" s="18">
        <v>2.2388157098969237</v>
      </c>
      <c r="G143" s="17">
        <v>8.2631156377954568E-2</v>
      </c>
      <c r="H143" s="18">
        <v>0.25973608641830187</v>
      </c>
      <c r="I143" s="17">
        <v>1.0965070353883311</v>
      </c>
      <c r="J143" s="18">
        <v>1.0096191857256551</v>
      </c>
      <c r="K143" s="17">
        <v>2.2145645793635147</v>
      </c>
      <c r="L143" s="18">
        <v>1.8846610092161693</v>
      </c>
      <c r="M143" s="17">
        <v>0.81290772561974289</v>
      </c>
      <c r="N143" s="18">
        <v>0.85725610813742426</v>
      </c>
      <c r="O143" s="17">
        <v>0.90897503819386072</v>
      </c>
      <c r="P143" s="18">
        <v>0.5997715206775116</v>
      </c>
    </row>
    <row r="144" spans="1:16" x14ac:dyDescent="0.2">
      <c r="A144" t="s">
        <v>61</v>
      </c>
      <c r="B144" t="s">
        <v>165</v>
      </c>
      <c r="C144" s="17">
        <v>1.7103540368691641</v>
      </c>
      <c r="D144" s="18">
        <v>1.4070039244279557</v>
      </c>
      <c r="E144" s="17">
        <v>4.1694556639532721</v>
      </c>
      <c r="F144" s="18">
        <v>3.8450677561932456</v>
      </c>
      <c r="G144" s="17">
        <v>2.0852311734622448E-2</v>
      </c>
      <c r="H144" s="18">
        <v>0.10200355536508089</v>
      </c>
      <c r="I144" s="17">
        <v>1.1486427442682066</v>
      </c>
      <c r="J144" s="18">
        <v>0.96573499803570972</v>
      </c>
      <c r="K144" s="17">
        <v>0</v>
      </c>
      <c r="L144" s="18">
        <v>2.7504542907120904</v>
      </c>
      <c r="M144" s="17">
        <v>0.78331812689913272</v>
      </c>
      <c r="N144" s="18">
        <v>0.73894530851234486</v>
      </c>
      <c r="O144" s="17">
        <v>0.56082245283096299</v>
      </c>
      <c r="P144" s="18">
        <v>0.38107568367998479</v>
      </c>
    </row>
    <row r="145" spans="1:16" x14ac:dyDescent="0.2">
      <c r="A145" t="s">
        <v>60</v>
      </c>
      <c r="B145" t="s">
        <v>165</v>
      </c>
      <c r="C145" s="17">
        <v>3.0521134916039374</v>
      </c>
      <c r="D145" s="18">
        <v>1.7249574574123285</v>
      </c>
      <c r="E145" s="17">
        <v>2.5553424183698095</v>
      </c>
      <c r="F145" s="18">
        <v>0.52118327452396751</v>
      </c>
      <c r="G145" s="17">
        <v>1.2675149888782426E-2</v>
      </c>
      <c r="H145" s="18">
        <v>0.12262459627947866</v>
      </c>
      <c r="I145" s="17">
        <v>0.95265930610767191</v>
      </c>
      <c r="J145" s="18">
        <v>0.98151487802553328</v>
      </c>
      <c r="K145" s="17">
        <v>0</v>
      </c>
      <c r="L145" s="18">
        <v>1.0301596196298182</v>
      </c>
      <c r="M145" s="17">
        <v>0.88286763515716027</v>
      </c>
      <c r="N145" s="18">
        <v>0.44003590371277029</v>
      </c>
      <c r="O145" s="17">
        <v>0.72767569340577698</v>
      </c>
      <c r="P145" s="18">
        <v>0.47494117320970347</v>
      </c>
    </row>
    <row r="146" spans="1:16" x14ac:dyDescent="0.2">
      <c r="A146" t="s">
        <v>65</v>
      </c>
      <c r="B146" t="s">
        <v>165</v>
      </c>
      <c r="C146" s="17">
        <v>1.9248153753150863</v>
      </c>
      <c r="D146" s="18">
        <v>1.2635655251796074</v>
      </c>
      <c r="E146" s="17">
        <v>2.7167142124079611</v>
      </c>
      <c r="F146" s="18">
        <v>1.3233994123302324</v>
      </c>
      <c r="G146" s="17">
        <v>0</v>
      </c>
      <c r="H146" s="18">
        <v>0.18153062809250214</v>
      </c>
      <c r="I146" s="17">
        <v>0.92479621112941224</v>
      </c>
      <c r="J146" s="18">
        <v>0.94690728434670324</v>
      </c>
      <c r="K146" s="17">
        <v>1.991128791274466</v>
      </c>
      <c r="L146" s="18">
        <v>1.348851483691804</v>
      </c>
      <c r="M146" s="17">
        <v>0.73523578168236392</v>
      </c>
      <c r="N146" s="18">
        <v>0.70630374146963959</v>
      </c>
      <c r="O146" s="17">
        <v>1.0006112490333856</v>
      </c>
      <c r="P146" s="18">
        <v>0.93481214010443892</v>
      </c>
    </row>
    <row r="147" spans="1:16" x14ac:dyDescent="0.2">
      <c r="A147" t="s">
        <v>62</v>
      </c>
      <c r="B147" t="s">
        <v>165</v>
      </c>
      <c r="C147" s="17">
        <v>0.79859275794923545</v>
      </c>
      <c r="D147" s="18">
        <v>2.8343773662035292</v>
      </c>
      <c r="E147" s="17">
        <v>0.25483291038262107</v>
      </c>
      <c r="F147" s="18">
        <v>0.72277156340403359</v>
      </c>
      <c r="G147" s="17">
        <v>0</v>
      </c>
      <c r="H147" s="18">
        <v>4.1458413142549749E-2</v>
      </c>
      <c r="I147" s="17">
        <v>1.1616165577100568</v>
      </c>
      <c r="J147" s="18">
        <v>0.94052526964078709</v>
      </c>
      <c r="K147" s="17">
        <v>0</v>
      </c>
      <c r="L147" s="18">
        <v>0.71613902120502793</v>
      </c>
      <c r="M147" s="17">
        <v>0.68643126657331699</v>
      </c>
      <c r="N147" s="18">
        <v>0.83309959154234259</v>
      </c>
      <c r="O147" s="17">
        <v>0.68561113449201827</v>
      </c>
      <c r="P147" s="18">
        <v>0.86723656993760245</v>
      </c>
    </row>
    <row r="148" spans="1:16" ht="16" thickBot="1" x14ac:dyDescent="0.25">
      <c r="A148" t="s">
        <v>64</v>
      </c>
      <c r="B148" t="s">
        <v>165</v>
      </c>
      <c r="C148" s="19">
        <v>0.43079041431498499</v>
      </c>
      <c r="D148" s="20">
        <v>1.2542721289459475</v>
      </c>
      <c r="E148" s="19">
        <v>0.88685387262388893</v>
      </c>
      <c r="F148" s="20">
        <v>1.2687186590234174</v>
      </c>
      <c r="G148" s="19">
        <v>2.2978889843070102E-2</v>
      </c>
      <c r="H148" s="20">
        <v>0.16558656730416751</v>
      </c>
      <c r="I148" s="19">
        <v>0.93167949184358079</v>
      </c>
      <c r="J148" s="20">
        <v>0.96655167680764931</v>
      </c>
      <c r="K148" s="19">
        <v>1.0798215171046108</v>
      </c>
      <c r="L148" s="20">
        <v>0.88225128637440053</v>
      </c>
      <c r="M148" s="19">
        <v>0.77091856441696527</v>
      </c>
      <c r="N148" s="20">
        <v>0.8801988754826503</v>
      </c>
      <c r="O148" s="19">
        <v>0.99633748385014953</v>
      </c>
      <c r="P148" s="20">
        <v>0.99422297197312726</v>
      </c>
    </row>
  </sheetData>
  <sortState ref="A4:O148">
    <sortCondition ref="A4:A148"/>
  </sortState>
  <mergeCells count="7">
    <mergeCell ref="C1:D1"/>
    <mergeCell ref="K1:L1"/>
    <mergeCell ref="M1:N1"/>
    <mergeCell ref="O1:P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9"/>
  <sheetViews>
    <sheetView workbookViewId="0">
      <selection activeCell="B2" sqref="B1:B1048576"/>
    </sheetView>
  </sheetViews>
  <sheetFormatPr baseColWidth="10" defaultColWidth="8.83203125" defaultRowHeight="15" x14ac:dyDescent="0.2"/>
  <cols>
    <col min="1" max="1" width="11.1640625" customWidth="1"/>
    <col min="11" max="11" width="8.83203125" style="11"/>
    <col min="14" max="14" width="8.83203125" style="11"/>
    <col min="29" max="29" width="12" bestFit="1" customWidth="1"/>
    <col min="35" max="35" width="7.6640625" bestFit="1" customWidth="1"/>
    <col min="38" max="38" width="5.5" bestFit="1" customWidth="1"/>
  </cols>
  <sheetData>
    <row r="1" spans="1:44" ht="16" thickBot="1" x14ac:dyDescent="0.25">
      <c r="C1" s="70" t="s">
        <v>151</v>
      </c>
      <c r="D1" s="71"/>
      <c r="E1" s="71"/>
      <c r="F1" s="71"/>
      <c r="G1" s="71"/>
      <c r="H1" s="72"/>
      <c r="I1" s="70" t="s">
        <v>152</v>
      </c>
      <c r="J1" s="71"/>
      <c r="K1" s="71"/>
      <c r="L1" s="71"/>
      <c r="M1" s="71"/>
      <c r="N1" s="72"/>
      <c r="O1" s="57" t="s">
        <v>153</v>
      </c>
      <c r="P1" s="69"/>
      <c r="Q1" s="69"/>
      <c r="R1" s="69"/>
      <c r="S1" s="69"/>
      <c r="T1" s="58"/>
      <c r="U1" s="57" t="s">
        <v>154</v>
      </c>
      <c r="V1" s="69"/>
      <c r="W1" s="69"/>
      <c r="X1" s="69"/>
      <c r="Y1" s="69"/>
      <c r="Z1" s="58"/>
      <c r="AA1" s="57" t="s">
        <v>155</v>
      </c>
      <c r="AB1" s="69"/>
      <c r="AC1" s="69"/>
      <c r="AD1" s="69"/>
      <c r="AE1" s="69"/>
      <c r="AF1" s="58"/>
      <c r="AG1" s="57" t="s">
        <v>156</v>
      </c>
      <c r="AH1" s="69"/>
      <c r="AI1" s="69"/>
      <c r="AJ1" s="69"/>
      <c r="AK1" s="69"/>
      <c r="AL1" s="58"/>
      <c r="AM1" s="57" t="s">
        <v>157</v>
      </c>
      <c r="AN1" s="69"/>
      <c r="AO1" s="69"/>
      <c r="AP1" s="69"/>
      <c r="AQ1" s="69"/>
      <c r="AR1" s="58"/>
    </row>
    <row r="2" spans="1:44" x14ac:dyDescent="0.2">
      <c r="C2" s="46" t="s">
        <v>148</v>
      </c>
      <c r="D2" s="47" t="s">
        <v>149</v>
      </c>
      <c r="E2" s="63" t="s">
        <v>150</v>
      </c>
      <c r="F2" s="48" t="s">
        <v>148</v>
      </c>
      <c r="G2" s="47" t="s">
        <v>149</v>
      </c>
      <c r="H2" s="63" t="s">
        <v>150</v>
      </c>
      <c r="I2" s="48" t="s">
        <v>148</v>
      </c>
      <c r="J2" s="47" t="s">
        <v>149</v>
      </c>
      <c r="K2" s="63" t="s">
        <v>150</v>
      </c>
      <c r="L2" s="48" t="s">
        <v>148</v>
      </c>
      <c r="M2" s="47" t="s">
        <v>149</v>
      </c>
      <c r="N2" s="63" t="s">
        <v>150</v>
      </c>
      <c r="O2" s="46" t="s">
        <v>148</v>
      </c>
      <c r="P2" s="49" t="s">
        <v>149</v>
      </c>
      <c r="Q2" s="67" t="s">
        <v>150</v>
      </c>
      <c r="R2" s="49" t="s">
        <v>148</v>
      </c>
      <c r="S2" s="49" t="s">
        <v>149</v>
      </c>
      <c r="T2" s="65" t="s">
        <v>150</v>
      </c>
      <c r="U2" s="46" t="s">
        <v>148</v>
      </c>
      <c r="V2" s="49" t="s">
        <v>149</v>
      </c>
      <c r="W2" s="67" t="s">
        <v>150</v>
      </c>
      <c r="X2" s="49" t="s">
        <v>148</v>
      </c>
      <c r="Y2" s="49" t="s">
        <v>149</v>
      </c>
      <c r="Z2" s="65" t="s">
        <v>150</v>
      </c>
      <c r="AA2" s="46" t="s">
        <v>148</v>
      </c>
      <c r="AB2" s="49" t="s">
        <v>149</v>
      </c>
      <c r="AC2" s="67" t="s">
        <v>150</v>
      </c>
      <c r="AD2" s="49" t="s">
        <v>148</v>
      </c>
      <c r="AE2" s="49" t="s">
        <v>149</v>
      </c>
      <c r="AF2" s="65" t="s">
        <v>150</v>
      </c>
      <c r="AG2" s="46" t="s">
        <v>148</v>
      </c>
      <c r="AH2" s="49" t="s">
        <v>149</v>
      </c>
      <c r="AI2" s="67" t="s">
        <v>150</v>
      </c>
      <c r="AJ2" s="49" t="s">
        <v>148</v>
      </c>
      <c r="AK2" s="49" t="s">
        <v>149</v>
      </c>
      <c r="AL2" s="65" t="s">
        <v>150</v>
      </c>
      <c r="AM2" s="46" t="s">
        <v>148</v>
      </c>
      <c r="AN2" s="49" t="s">
        <v>149</v>
      </c>
      <c r="AO2" s="67" t="s">
        <v>150</v>
      </c>
      <c r="AP2" s="49" t="s">
        <v>148</v>
      </c>
      <c r="AQ2" s="49" t="s">
        <v>149</v>
      </c>
      <c r="AR2" s="65" t="s">
        <v>150</v>
      </c>
    </row>
    <row r="3" spans="1:44" ht="16" thickBot="1" x14ac:dyDescent="0.25">
      <c r="C3" s="50" t="s">
        <v>146</v>
      </c>
      <c r="D3" s="51" t="s">
        <v>146</v>
      </c>
      <c r="E3" s="64"/>
      <c r="F3" s="52" t="s">
        <v>147</v>
      </c>
      <c r="G3" s="51" t="s">
        <v>147</v>
      </c>
      <c r="H3" s="64"/>
      <c r="I3" s="52" t="s">
        <v>146</v>
      </c>
      <c r="J3" s="51" t="s">
        <v>146</v>
      </c>
      <c r="K3" s="64"/>
      <c r="L3" s="52" t="s">
        <v>147</v>
      </c>
      <c r="M3" s="51" t="s">
        <v>147</v>
      </c>
      <c r="N3" s="64"/>
      <c r="O3" s="50" t="s">
        <v>146</v>
      </c>
      <c r="P3" s="53" t="s">
        <v>146</v>
      </c>
      <c r="Q3" s="68"/>
      <c r="R3" s="53" t="s">
        <v>147</v>
      </c>
      <c r="S3" s="53" t="s">
        <v>147</v>
      </c>
      <c r="T3" s="66"/>
      <c r="U3" s="50" t="s">
        <v>146</v>
      </c>
      <c r="V3" s="53" t="s">
        <v>146</v>
      </c>
      <c r="W3" s="68"/>
      <c r="X3" s="53" t="s">
        <v>147</v>
      </c>
      <c r="Y3" s="53" t="s">
        <v>147</v>
      </c>
      <c r="Z3" s="66"/>
      <c r="AA3" s="50" t="s">
        <v>146</v>
      </c>
      <c r="AB3" s="53" t="s">
        <v>146</v>
      </c>
      <c r="AC3" s="68"/>
      <c r="AD3" s="53" t="s">
        <v>147</v>
      </c>
      <c r="AE3" s="53" t="s">
        <v>147</v>
      </c>
      <c r="AF3" s="66"/>
      <c r="AG3" s="50" t="s">
        <v>146</v>
      </c>
      <c r="AH3" s="53" t="s">
        <v>146</v>
      </c>
      <c r="AI3" s="68"/>
      <c r="AJ3" s="53" t="s">
        <v>147</v>
      </c>
      <c r="AK3" s="53" t="s">
        <v>147</v>
      </c>
      <c r="AL3" s="66"/>
      <c r="AM3" s="50" t="s">
        <v>146</v>
      </c>
      <c r="AN3" s="53" t="s">
        <v>146</v>
      </c>
      <c r="AO3" s="68"/>
      <c r="AP3" s="53" t="s">
        <v>147</v>
      </c>
      <c r="AQ3" s="53" t="s">
        <v>147</v>
      </c>
      <c r="AR3" s="66"/>
    </row>
    <row r="4" spans="1:44" x14ac:dyDescent="0.2">
      <c r="A4" t="s">
        <v>0</v>
      </c>
      <c r="B4" t="s">
        <v>159</v>
      </c>
      <c r="C4" s="6">
        <v>3.3771460210709897E-2</v>
      </c>
      <c r="D4" s="4">
        <v>4.6495025414730891E-2</v>
      </c>
      <c r="E4" s="9">
        <f>D4/C4</f>
        <v>1.3767549618712072</v>
      </c>
      <c r="F4" s="7">
        <v>7.093860781110406E-2</v>
      </c>
      <c r="G4" s="4">
        <v>6.2002137126024183E-2</v>
      </c>
      <c r="H4" s="11">
        <f>G4/F4</f>
        <v>0.87402528805081725</v>
      </c>
      <c r="I4" s="16">
        <v>6.4821621299345725E-2</v>
      </c>
      <c r="J4" s="13">
        <v>0.1305756207326082</v>
      </c>
      <c r="K4" s="11">
        <f>J4/I4</f>
        <v>2.0143837521374395</v>
      </c>
      <c r="L4" s="4">
        <v>0.20839945741540813</v>
      </c>
      <c r="M4" s="8">
        <v>0.26238472537872248</v>
      </c>
      <c r="N4" s="11">
        <f>M4/L4</f>
        <v>1.2590470658265875</v>
      </c>
      <c r="O4" s="16">
        <v>0.86104032738293412</v>
      </c>
      <c r="P4" s="13">
        <v>6.1769055119906588E-2</v>
      </c>
      <c r="Q4" s="2">
        <f>P4/O4</f>
        <v>7.1737702817763344E-2</v>
      </c>
      <c r="R4" s="4">
        <v>0.80775577087058958</v>
      </c>
      <c r="S4" s="8">
        <v>0.16637634923166905</v>
      </c>
      <c r="T4" s="3">
        <f>S4/R4</f>
        <v>0.20597358165866225</v>
      </c>
      <c r="U4" s="16">
        <v>0.86104032738293412</v>
      </c>
      <c r="V4" s="13">
        <v>0.87391919481032354</v>
      </c>
      <c r="W4" s="2">
        <f>V4/U4</f>
        <v>1.0149573336089075</v>
      </c>
      <c r="X4" s="4">
        <v>0.80775577087058958</v>
      </c>
      <c r="Y4" s="8">
        <v>0.8067108252492059</v>
      </c>
      <c r="Z4" s="3">
        <f>Y4/X4</f>
        <v>0.99870635944790909</v>
      </c>
      <c r="AA4" s="24">
        <v>0.10797580421498246</v>
      </c>
      <c r="AB4" s="25">
        <v>0.18309691031625946</v>
      </c>
      <c r="AC4" s="2">
        <f>AB4/AA4</f>
        <v>1.6957216632691992</v>
      </c>
      <c r="AD4" s="24">
        <v>0.24333684119701976</v>
      </c>
      <c r="AE4" s="26">
        <v>0.26911037429032203</v>
      </c>
      <c r="AF4" s="3">
        <f>AE4/AD4</f>
        <v>1.1059171022625156</v>
      </c>
      <c r="AG4" s="16">
        <v>0.65714904571995636</v>
      </c>
      <c r="AH4" s="28">
        <v>0.49320066489279224</v>
      </c>
      <c r="AI4" s="30">
        <f>AH4/AG4</f>
        <v>0.75051568301747085</v>
      </c>
      <c r="AJ4" s="4">
        <v>0.62669491744399375</v>
      </c>
      <c r="AK4" s="31">
        <v>0.40024019959310297</v>
      </c>
      <c r="AL4" s="18">
        <f>AK4/AJ4</f>
        <v>0.63865237845793044</v>
      </c>
      <c r="AM4" s="1">
        <v>100195.3</v>
      </c>
      <c r="AN4" s="38">
        <v>86991.9</v>
      </c>
      <c r="AO4" s="30">
        <f>AN4/AM4</f>
        <v>0.86822335977835274</v>
      </c>
      <c r="AP4" s="2">
        <v>50655.5</v>
      </c>
      <c r="AQ4" s="38">
        <v>42048.9</v>
      </c>
      <c r="AR4" s="18">
        <f>AQ4/AP4</f>
        <v>0.83009544866796303</v>
      </c>
    </row>
    <row r="5" spans="1:44" x14ac:dyDescent="0.2">
      <c r="A5" t="s">
        <v>38</v>
      </c>
      <c r="B5" t="s">
        <v>160</v>
      </c>
      <c r="C5" s="6">
        <v>2.7343227704238533E-2</v>
      </c>
      <c r="D5" s="4">
        <v>0</v>
      </c>
      <c r="E5" s="9">
        <f>D5/C5</f>
        <v>0</v>
      </c>
      <c r="F5" s="7">
        <v>8.1862431781306852E-2</v>
      </c>
      <c r="G5" s="4">
        <v>0</v>
      </c>
      <c r="H5" s="11">
        <f>G5/F5</f>
        <v>0</v>
      </c>
      <c r="I5" s="16">
        <v>7.784935878138359E-2</v>
      </c>
      <c r="J5" s="13">
        <v>0.41324340895156347</v>
      </c>
      <c r="K5" s="11">
        <f>J5/I5</f>
        <v>5.3082442221782813</v>
      </c>
      <c r="L5" s="4">
        <v>0.27618043691614264</v>
      </c>
      <c r="M5" s="8">
        <v>0.55190311418685123</v>
      </c>
      <c r="N5" s="11">
        <f>M5/L5</f>
        <v>1.9983425341398346</v>
      </c>
      <c r="O5" s="16">
        <v>0.87184044233807267</v>
      </c>
      <c r="P5" s="13">
        <v>0</v>
      </c>
      <c r="Q5" s="2">
        <f>P5/O5</f>
        <v>0</v>
      </c>
      <c r="R5" s="4">
        <v>0.86584771375645897</v>
      </c>
      <c r="S5" s="8">
        <v>0.29041095890410956</v>
      </c>
      <c r="T5" s="3">
        <f>S5/R5</f>
        <v>0.33540650889308093</v>
      </c>
      <c r="U5" s="16">
        <v>0.87184044233807267</v>
      </c>
      <c r="V5" s="13">
        <v>0.42974079126875853</v>
      </c>
      <c r="W5" s="2">
        <f>V5/U5</f>
        <v>0.49291220090260318</v>
      </c>
      <c r="X5" s="4">
        <v>0.86584771375645897</v>
      </c>
      <c r="Y5" s="8">
        <v>1</v>
      </c>
      <c r="Z5" s="3">
        <f>Y5/X5</f>
        <v>1.1549375070374959</v>
      </c>
      <c r="AA5" s="24">
        <v>4.8245054243777917E-2</v>
      </c>
      <c r="AB5" s="25">
        <v>0.1303780964797914</v>
      </c>
      <c r="AC5" s="2">
        <f>AB5/AA5</f>
        <v>2.7024137193628723</v>
      </c>
      <c r="AD5" s="24">
        <v>0.21125358627554305</v>
      </c>
      <c r="AE5" s="26">
        <v>0.47169811320754718</v>
      </c>
      <c r="AF5" s="3">
        <f>AE5/AD5</f>
        <v>2.2328525708070117</v>
      </c>
      <c r="AG5" s="16">
        <v>0.5208621831537118</v>
      </c>
      <c r="AH5" s="28">
        <v>0.44526901669758812</v>
      </c>
      <c r="AI5" s="30">
        <f>AH5/AG5</f>
        <v>0.85486915944171094</v>
      </c>
      <c r="AJ5" s="4">
        <v>0.34217918391484331</v>
      </c>
      <c r="AK5" s="31">
        <v>0.44809688581314877</v>
      </c>
      <c r="AL5" s="18">
        <f>AK5/AJ5</f>
        <v>1.309538706260591</v>
      </c>
      <c r="AM5" s="1">
        <v>71899.199999999997</v>
      </c>
      <c r="AN5" s="38">
        <v>54171.4</v>
      </c>
      <c r="AO5" s="30">
        <f>AN5/AM5</f>
        <v>0.75343536506664888</v>
      </c>
      <c r="AP5" s="2">
        <v>45429.5</v>
      </c>
      <c r="AQ5" s="38">
        <v>99921.600000000006</v>
      </c>
      <c r="AR5" s="18">
        <f>AQ5/AP5</f>
        <v>2.1994871174016883</v>
      </c>
    </row>
    <row r="6" spans="1:44" x14ac:dyDescent="0.2">
      <c r="A6" t="s">
        <v>39</v>
      </c>
      <c r="B6" t="s">
        <v>160</v>
      </c>
      <c r="C6" s="6">
        <v>2.1302369556225255E-2</v>
      </c>
      <c r="D6" s="4">
        <v>0.14058810903627389</v>
      </c>
      <c r="E6" s="9">
        <f>D6/C6</f>
        <v>6.5996465165627267</v>
      </c>
      <c r="F6" s="7">
        <v>4.7228022429204888E-2</v>
      </c>
      <c r="G6" s="4">
        <v>0.28700486448922863</v>
      </c>
      <c r="H6" s="11">
        <f>G6/F6</f>
        <v>6.0770036458640799</v>
      </c>
      <c r="I6" s="16">
        <v>4.0915785245682151E-2</v>
      </c>
      <c r="J6" s="13">
        <v>1.5384615384615385E-2</v>
      </c>
      <c r="K6" s="11">
        <f>J6/I6</f>
        <v>0.37600684655658478</v>
      </c>
      <c r="L6" s="4">
        <v>0.11446371377236153</v>
      </c>
      <c r="M6" s="8">
        <v>0.15032119914346895</v>
      </c>
      <c r="N6" s="11">
        <f>M6/L6</f>
        <v>1.3132650880297192</v>
      </c>
      <c r="O6" s="16">
        <v>0.87058343770935886</v>
      </c>
      <c r="P6" s="13">
        <v>0</v>
      </c>
      <c r="Q6" s="2">
        <f>P6/O6</f>
        <v>0</v>
      </c>
      <c r="R6" s="4">
        <v>0.8556927362432426</v>
      </c>
      <c r="S6" s="8">
        <v>0.20947630922693267</v>
      </c>
      <c r="T6" s="3">
        <f>S6/R6</f>
        <v>0.24480318735273932</v>
      </c>
      <c r="U6" s="16">
        <v>0.87058343770935886</v>
      </c>
      <c r="V6" s="13">
        <v>0.89077212806026362</v>
      </c>
      <c r="W6" s="2">
        <f>V6/U6</f>
        <v>1.0231898396827126</v>
      </c>
      <c r="X6" s="4">
        <v>0.8556927362432426</v>
      </c>
      <c r="Y6" s="8">
        <v>0.55733148019457956</v>
      </c>
      <c r="Z6" s="3">
        <f>Y6/X6</f>
        <v>0.65132197176458251</v>
      </c>
      <c r="AA6" s="24">
        <v>5.6019485038274183E-2</v>
      </c>
      <c r="AB6" s="25">
        <v>0</v>
      </c>
      <c r="AC6" s="2">
        <f>AB6/AA6</f>
        <v>0</v>
      </c>
      <c r="AD6" s="24">
        <v>0.11208063788175117</v>
      </c>
      <c r="AE6" s="26">
        <v>0.11172668513388735</v>
      </c>
      <c r="AF6" s="3">
        <f>AE6/AD6</f>
        <v>0.99684198132207946</v>
      </c>
      <c r="AG6" s="16">
        <v>0.84115843820587288</v>
      </c>
      <c r="AH6" s="28">
        <v>0.49190809190809193</v>
      </c>
      <c r="AI6" s="30">
        <f>AH6/AG6</f>
        <v>0.58479837990723194</v>
      </c>
      <c r="AJ6" s="4">
        <v>0.72373930993807134</v>
      </c>
      <c r="AK6" s="31">
        <v>0.53618843683083517</v>
      </c>
      <c r="AL6" s="18">
        <f>AK6/AJ6</f>
        <v>0.74085852387472995</v>
      </c>
      <c r="AM6" s="1">
        <v>95644.7</v>
      </c>
      <c r="AN6" s="38">
        <v>91513.2</v>
      </c>
      <c r="AO6" s="30">
        <f>AN6/AM6</f>
        <v>0.95680367025041635</v>
      </c>
      <c r="AP6" s="2">
        <v>48107.199999999997</v>
      </c>
      <c r="AQ6" s="38">
        <v>42861.5</v>
      </c>
      <c r="AR6" s="18">
        <f>AQ6/AP6</f>
        <v>0.89095811022050764</v>
      </c>
    </row>
    <row r="7" spans="1:44" x14ac:dyDescent="0.2">
      <c r="A7" t="s">
        <v>42</v>
      </c>
      <c r="B7" t="s">
        <v>161</v>
      </c>
      <c r="C7" s="6">
        <v>9.8187856472456859E-3</v>
      </c>
      <c r="D7" s="4">
        <v>0</v>
      </c>
      <c r="E7" s="9">
        <f>D7/C7</f>
        <v>0</v>
      </c>
      <c r="F7" s="7">
        <v>5.2525106567444552E-2</v>
      </c>
      <c r="G7" s="4">
        <v>0</v>
      </c>
      <c r="H7" s="11">
        <f>G7/F7</f>
        <v>0</v>
      </c>
      <c r="I7" s="16">
        <v>5.6468305304010348E-2</v>
      </c>
      <c r="J7" s="13">
        <v>0</v>
      </c>
      <c r="K7" s="11">
        <f>J7/I7</f>
        <v>0</v>
      </c>
      <c r="L7" s="4">
        <v>0.23515318921051889</v>
      </c>
      <c r="M7" s="8">
        <v>0.54232804232804233</v>
      </c>
      <c r="N7" s="11">
        <f>M7/L7</f>
        <v>2.3062755140544904</v>
      </c>
      <c r="O7" s="16">
        <v>0.87351467430207586</v>
      </c>
      <c r="P7" s="13">
        <v>0</v>
      </c>
      <c r="Q7" s="2">
        <f>P7/O7</f>
        <v>0</v>
      </c>
      <c r="R7" s="4">
        <v>0.83810110081112399</v>
      </c>
      <c r="S7" s="8">
        <v>0.53367875647668395</v>
      </c>
      <c r="T7" s="3">
        <f>S7/R7</f>
        <v>0.63677133458025936</v>
      </c>
      <c r="U7" s="16">
        <v>0.87351467430207586</v>
      </c>
      <c r="V7" s="13">
        <v>1</v>
      </c>
      <c r="W7" s="2">
        <f>V7/U7</f>
        <v>1.1448004589035483</v>
      </c>
      <c r="X7" s="4">
        <v>0.83810110081112399</v>
      </c>
      <c r="Y7" s="8">
        <v>0.51058201058201058</v>
      </c>
      <c r="Z7" s="3">
        <f>Y7/X7</f>
        <v>0.60921291009863054</v>
      </c>
      <c r="AA7" s="24">
        <v>0.16129032258064516</v>
      </c>
      <c r="AB7" s="25" t="e">
        <v>#DIV/0!</v>
      </c>
      <c r="AC7" s="2" t="e">
        <f>AB7/AA7</f>
        <v>#DIV/0!</v>
      </c>
      <c r="AD7" s="24">
        <v>0.12971246006389775</v>
      </c>
      <c r="AE7" s="26">
        <v>1</v>
      </c>
      <c r="AF7" s="3">
        <f>AE7/AD7</f>
        <v>7.709359605911331</v>
      </c>
      <c r="AG7" s="16">
        <v>0.88428414168231562</v>
      </c>
      <c r="AH7" s="28">
        <v>1</v>
      </c>
      <c r="AI7" s="30">
        <f>AH7/AG7</f>
        <v>1.130858230814294</v>
      </c>
      <c r="AJ7" s="4">
        <v>0.80449622024145329</v>
      </c>
      <c r="AK7" s="31">
        <v>0.72751322751322756</v>
      </c>
      <c r="AL7" s="18">
        <f>AK7/AJ7</f>
        <v>0.90430906846881043</v>
      </c>
      <c r="AM7" s="1">
        <v>93147</v>
      </c>
      <c r="AN7" s="38">
        <v>98352.7</v>
      </c>
      <c r="AO7" s="30">
        <f>AN7/AM7</f>
        <v>1.0558869314094925</v>
      </c>
      <c r="AP7" s="2">
        <v>43464.7</v>
      </c>
      <c r="AQ7" s="38">
        <v>83470.5</v>
      </c>
      <c r="AR7" s="18">
        <f>AQ7/AP7</f>
        <v>1.9204204791474462</v>
      </c>
    </row>
    <row r="8" spans="1:44" x14ac:dyDescent="0.2">
      <c r="A8" t="s">
        <v>41</v>
      </c>
      <c r="B8" t="s">
        <v>161</v>
      </c>
      <c r="C8" s="6">
        <v>1.0710216483099127E-2</v>
      </c>
      <c r="D8" s="4">
        <v>6.7619571192963163E-2</v>
      </c>
      <c r="E8" s="9">
        <f>D8/C8</f>
        <v>6.3135578351443975</v>
      </c>
      <c r="F8" s="7">
        <v>5.3743074956200579E-2</v>
      </c>
      <c r="G8" s="4">
        <v>0.1807909604519774</v>
      </c>
      <c r="H8" s="11">
        <f>G8/F8</f>
        <v>3.3639861619253839</v>
      </c>
      <c r="I8" s="16">
        <v>0.12914250839182179</v>
      </c>
      <c r="J8" s="13">
        <v>0.29303876615256358</v>
      </c>
      <c r="K8" s="11">
        <f>J8/I8</f>
        <v>2.269111617868504</v>
      </c>
      <c r="L8" s="4">
        <v>0.30736855949758329</v>
      </c>
      <c r="M8" s="8">
        <v>0.64293785310734464</v>
      </c>
      <c r="N8" s="11">
        <f>M8/L8</f>
        <v>2.0917489223955577</v>
      </c>
      <c r="O8" s="16">
        <v>0.77240439118892157</v>
      </c>
      <c r="P8" s="13">
        <v>0.15988779803646563</v>
      </c>
      <c r="Q8" s="2">
        <f>P8/O8</f>
        <v>0.20700011530276094</v>
      </c>
      <c r="R8" s="4">
        <v>0.7988407930447583</v>
      </c>
      <c r="S8" s="8">
        <v>0.58356545961002781</v>
      </c>
      <c r="T8" s="3">
        <f>S8/R8</f>
        <v>0.73051534760234904</v>
      </c>
      <c r="U8" s="16">
        <v>0.77240439118892157</v>
      </c>
      <c r="V8" s="13">
        <v>0.79887955182072834</v>
      </c>
      <c r="W8" s="2">
        <f>V8/U8</f>
        <v>1.034276294818903</v>
      </c>
      <c r="X8" s="4">
        <v>0.7988407930447583</v>
      </c>
      <c r="Y8" s="8">
        <v>0.89303482587064675</v>
      </c>
      <c r="Z8" s="3">
        <f>Y8/X8</f>
        <v>1.1179133985720366</v>
      </c>
      <c r="AA8" s="24">
        <v>0.18728352300841167</v>
      </c>
      <c r="AB8" s="25">
        <v>0.55973931933381604</v>
      </c>
      <c r="AC8" s="2">
        <f>AB8/AA8</f>
        <v>2.9887269864561223</v>
      </c>
      <c r="AD8" s="24">
        <v>0.22504243172349947</v>
      </c>
      <c r="AE8" s="26">
        <v>0.25981873111782477</v>
      </c>
      <c r="AF8" s="3">
        <f>AE8/AD8</f>
        <v>1.1545321881210986</v>
      </c>
      <c r="AG8" s="16">
        <v>0.74681745148930911</v>
      </c>
      <c r="AH8" s="28">
        <v>0.33680700291788246</v>
      </c>
      <c r="AI8" s="30">
        <f>AH8/AG8</f>
        <v>0.4509897328272382</v>
      </c>
      <c r="AJ8" s="4">
        <v>0.56103870261665501</v>
      </c>
      <c r="AK8" s="31">
        <v>0.6259887005649718</v>
      </c>
      <c r="AL8" s="18">
        <f>AK8/AJ8</f>
        <v>1.1157674107782465</v>
      </c>
      <c r="AM8" s="1">
        <v>65635.399999999994</v>
      </c>
      <c r="AN8" s="38">
        <v>83004.3</v>
      </c>
      <c r="AO8" s="30">
        <f>AN8/AM8</f>
        <v>1.2646270152996708</v>
      </c>
      <c r="AP8" s="2">
        <v>43349.5</v>
      </c>
      <c r="AQ8" s="38">
        <v>20367.8</v>
      </c>
      <c r="AR8" s="18">
        <f>AQ8/AP8</f>
        <v>0.46985086333175696</v>
      </c>
    </row>
    <row r="9" spans="1:44" x14ac:dyDescent="0.2">
      <c r="A9" t="s">
        <v>47</v>
      </c>
      <c r="B9" t="s">
        <v>162</v>
      </c>
      <c r="C9" s="6">
        <v>8.0742543029647659E-2</v>
      </c>
      <c r="D9" s="4">
        <v>0</v>
      </c>
      <c r="E9" s="9">
        <f>D9/C9</f>
        <v>0</v>
      </c>
      <c r="F9" s="7">
        <v>8.2055214723926378E-2</v>
      </c>
      <c r="G9" s="4">
        <v>0.32467532467532467</v>
      </c>
      <c r="H9" s="11">
        <f>G9/F9</f>
        <v>3.9567908726787233</v>
      </c>
      <c r="I9" s="16">
        <v>0.10486111111111111</v>
      </c>
      <c r="J9" s="13">
        <v>0</v>
      </c>
      <c r="K9" s="11">
        <f>J9/I9</f>
        <v>0</v>
      </c>
      <c r="L9" s="4">
        <v>0.22328216898579831</v>
      </c>
      <c r="M9" s="8">
        <v>0.1038961038961039</v>
      </c>
      <c r="N9" s="11">
        <f>M9/L9</f>
        <v>0.46531303582379718</v>
      </c>
      <c r="O9" s="16">
        <v>0.83980755523877404</v>
      </c>
      <c r="P9" s="13">
        <v>0</v>
      </c>
      <c r="Q9" s="2">
        <f>P9/O9</f>
        <v>0</v>
      </c>
      <c r="R9" s="4">
        <v>0.81428749067396167</v>
      </c>
      <c r="S9" s="8">
        <v>1</v>
      </c>
      <c r="T9" s="3">
        <f>S9/R9</f>
        <v>1.2280674963732152</v>
      </c>
      <c r="U9" s="16">
        <v>0.83980755523877404</v>
      </c>
      <c r="V9" s="13">
        <v>1</v>
      </c>
      <c r="W9" s="2">
        <f>V9/U9</f>
        <v>1.1907489921493741</v>
      </c>
      <c r="X9" s="4">
        <v>0.81428749067396167</v>
      </c>
      <c r="Y9" s="8">
        <v>0.15384615384615385</v>
      </c>
      <c r="Z9" s="3">
        <f>Y9/X9</f>
        <v>0.18893346098049468</v>
      </c>
      <c r="AA9" s="24">
        <v>0.14336193841494194</v>
      </c>
      <c r="AB9" s="25" t="e">
        <v>#DIV/0!</v>
      </c>
      <c r="AC9" s="2" t="e">
        <f>AB9/AA9</f>
        <v>#DIV/0!</v>
      </c>
      <c r="AD9" s="24">
        <v>0.16183986371379896</v>
      </c>
      <c r="AE9" s="26" t="e">
        <v>#DIV/0!</v>
      </c>
      <c r="AF9" s="3" t="e">
        <f>AE9/AD9</f>
        <v>#DIV/0!</v>
      </c>
      <c r="AG9" s="16">
        <v>0.82353395061728396</v>
      </c>
      <c r="AH9" s="28">
        <v>1</v>
      </c>
      <c r="AI9" s="30">
        <f>AH9/AG9</f>
        <v>1.214279021830788</v>
      </c>
      <c r="AJ9" s="4">
        <v>0.74873108599885074</v>
      </c>
      <c r="AK9" s="31">
        <v>1</v>
      </c>
      <c r="AL9" s="18">
        <f>AK9/AJ9</f>
        <v>1.3355930035493877</v>
      </c>
      <c r="AM9" s="1">
        <v>62578.7</v>
      </c>
      <c r="AN9" s="38">
        <v>298727.09999999998</v>
      </c>
      <c r="AO9" s="30">
        <f>AN9/AM9</f>
        <v>4.7736226543536375</v>
      </c>
      <c r="AP9" s="2">
        <v>39156.300000000003</v>
      </c>
      <c r="AQ9" s="38">
        <v>6400</v>
      </c>
      <c r="AR9" s="18">
        <f>AQ9/AP9</f>
        <v>0.16344751674698579</v>
      </c>
    </row>
    <row r="10" spans="1:44" x14ac:dyDescent="0.2">
      <c r="A10" t="s">
        <v>12</v>
      </c>
      <c r="B10" t="s">
        <v>163</v>
      </c>
      <c r="C10" s="6">
        <v>2.0657408053597601E-2</v>
      </c>
      <c r="D10" s="4">
        <v>0</v>
      </c>
      <c r="E10" s="9">
        <f>D10/C10</f>
        <v>0</v>
      </c>
      <c r="F10" s="7">
        <v>4.5488249137625329E-2</v>
      </c>
      <c r="G10" s="4">
        <v>0</v>
      </c>
      <c r="H10" s="11">
        <f>G10/F10</f>
        <v>0</v>
      </c>
      <c r="I10" s="16">
        <v>8.0987181023122079E-2</v>
      </c>
      <c r="J10" s="13">
        <v>0</v>
      </c>
      <c r="K10" s="11">
        <f>J10/I10</f>
        <v>0</v>
      </c>
      <c r="L10" s="4">
        <v>0.20063074901445466</v>
      </c>
      <c r="M10" s="8">
        <v>0</v>
      </c>
      <c r="N10" s="11">
        <f>M10/L10</f>
        <v>0</v>
      </c>
      <c r="O10" s="16">
        <v>0.85325678354179479</v>
      </c>
      <c r="P10" s="13">
        <v>0</v>
      </c>
      <c r="Q10" s="2">
        <f>P10/O10</f>
        <v>0</v>
      </c>
      <c r="R10" s="4">
        <v>0.82233535249387812</v>
      </c>
      <c r="S10" s="8">
        <v>0</v>
      </c>
      <c r="T10" s="3">
        <f>S10/R10</f>
        <v>0</v>
      </c>
      <c r="U10" s="16">
        <v>0.85325678354179479</v>
      </c>
      <c r="V10" s="13">
        <v>1</v>
      </c>
      <c r="W10" s="2">
        <f>V10/U10</f>
        <v>1.1719801345722525</v>
      </c>
      <c r="X10" s="4">
        <v>0.82233535249387812</v>
      </c>
      <c r="Y10" s="8">
        <v>0.2303370786516854</v>
      </c>
      <c r="Z10" s="3">
        <f>Y10/X10</f>
        <v>0.28010115089074944</v>
      </c>
      <c r="AA10" s="24">
        <v>9.8665118978525826E-2</v>
      </c>
      <c r="AB10" s="25" t="e">
        <v>#DIV/0!</v>
      </c>
      <c r="AC10" s="2" t="e">
        <f>AB10/AA10</f>
        <v>#DIV/0!</v>
      </c>
      <c r="AD10" s="24">
        <v>0.19476166832174777</v>
      </c>
      <c r="AE10" s="26" t="e">
        <v>#DIV/0!</v>
      </c>
      <c r="AF10" s="3" t="e">
        <f>AE10/AD10</f>
        <v>#DIV/0!</v>
      </c>
      <c r="AG10" s="16">
        <v>0.86006948604288969</v>
      </c>
      <c r="AH10" s="28">
        <v>1</v>
      </c>
      <c r="AI10" s="30">
        <f>AH10/AG10</f>
        <v>1.1626967544226214</v>
      </c>
      <c r="AJ10" s="4">
        <v>0.76588699080157685</v>
      </c>
      <c r="AK10" s="31">
        <v>0.81447963800904977</v>
      </c>
      <c r="AL10" s="18">
        <f>AK10/AJ10</f>
        <v>1.0634462365741659</v>
      </c>
      <c r="AM10" s="1">
        <v>72567.199999999997</v>
      </c>
      <c r="AN10" s="38">
        <v>96961.2</v>
      </c>
      <c r="AO10" s="30">
        <f>AN10/AM10</f>
        <v>1.3361573823986594</v>
      </c>
      <c r="AP10" s="2">
        <v>45794</v>
      </c>
      <c r="AQ10" s="38">
        <v>60000</v>
      </c>
      <c r="AR10" s="18">
        <f>AQ10/AP10</f>
        <v>1.3102153120496134</v>
      </c>
    </row>
    <row r="11" spans="1:44" x14ac:dyDescent="0.2">
      <c r="A11" t="s">
        <v>48</v>
      </c>
      <c r="B11" t="s">
        <v>162</v>
      </c>
      <c r="C11" s="6">
        <v>2.2550335570469798E-2</v>
      </c>
      <c r="D11" s="4">
        <v>0</v>
      </c>
      <c r="E11" s="9">
        <f>D11/C11</f>
        <v>0</v>
      </c>
      <c r="F11" s="7">
        <v>9.8524378611905966E-2</v>
      </c>
      <c r="G11" s="4">
        <v>0</v>
      </c>
      <c r="H11" s="11">
        <f>G11/F11</f>
        <v>0</v>
      </c>
      <c r="I11" s="16">
        <v>0.10153072543074762</v>
      </c>
      <c r="J11" s="13">
        <v>0.32</v>
      </c>
      <c r="K11" s="11">
        <f>J11/I11</f>
        <v>3.1517552804078659</v>
      </c>
      <c r="L11" s="4">
        <v>0.3212924462924463</v>
      </c>
      <c r="M11" s="8">
        <v>0</v>
      </c>
      <c r="N11" s="11">
        <f>M11/L11</f>
        <v>0</v>
      </c>
      <c r="O11" s="16">
        <v>0.87258022885657749</v>
      </c>
      <c r="P11" s="13">
        <v>0.32</v>
      </c>
      <c r="Q11" s="2">
        <f>P11/O11</f>
        <v>0.3667284559258529</v>
      </c>
      <c r="R11" s="4">
        <v>0.80554700400212698</v>
      </c>
      <c r="S11" s="8">
        <v>0</v>
      </c>
      <c r="T11" s="3">
        <f>S11/R11</f>
        <v>0</v>
      </c>
      <c r="U11" s="16">
        <v>0.87258022885657749</v>
      </c>
      <c r="V11" s="13">
        <v>1</v>
      </c>
      <c r="W11" s="2">
        <f>V11/U11</f>
        <v>1.1460264247682903</v>
      </c>
      <c r="X11" s="4">
        <v>0.80554700400212698</v>
      </c>
      <c r="Y11" s="8">
        <v>1</v>
      </c>
      <c r="Z11" s="3">
        <f>Y11/X11</f>
        <v>1.241392488621756</v>
      </c>
      <c r="AA11" s="24">
        <v>0.16200578592092574</v>
      </c>
      <c r="AB11" s="25" t="e">
        <v>#DIV/0!</v>
      </c>
      <c r="AC11" s="2" t="e">
        <f>AB11/AA11</f>
        <v>#DIV/0!</v>
      </c>
      <c r="AD11" s="24">
        <v>0.29707675753228119</v>
      </c>
      <c r="AE11" s="26" t="e">
        <v>#DIV/0!</v>
      </c>
      <c r="AF11" s="3" t="e">
        <f>AE11/AD11</f>
        <v>#DIV/0!</v>
      </c>
      <c r="AG11" s="16">
        <v>0.83443022997855509</v>
      </c>
      <c r="AH11" s="28">
        <v>1</v>
      </c>
      <c r="AI11" s="30">
        <f>AH11/AG11</f>
        <v>1.1984225451967387</v>
      </c>
      <c r="AJ11" s="4">
        <v>0.74954510007798281</v>
      </c>
      <c r="AK11" s="31">
        <v>1</v>
      </c>
      <c r="AL11" s="18">
        <f>AK11/AJ11</f>
        <v>1.3341425351135774</v>
      </c>
      <c r="AM11" s="1">
        <v>62025.7</v>
      </c>
      <c r="AN11" s="38">
        <v>17440</v>
      </c>
      <c r="AO11" s="30">
        <f>AN11/AM11</f>
        <v>0.28117377151729045</v>
      </c>
      <c r="AP11" s="2">
        <v>38491.1</v>
      </c>
      <c r="AQ11" s="38">
        <v>28600</v>
      </c>
      <c r="AR11" s="18">
        <f>AQ11/AP11</f>
        <v>0.74302890798132559</v>
      </c>
    </row>
    <row r="12" spans="1:44" x14ac:dyDescent="0.2">
      <c r="A12" t="s">
        <v>45</v>
      </c>
      <c r="B12" t="s">
        <v>161</v>
      </c>
      <c r="C12" s="6">
        <v>1.1304717382065448E-2</v>
      </c>
      <c r="D12" s="4">
        <v>0</v>
      </c>
      <c r="E12" s="9">
        <f>D12/C12</f>
        <v>0</v>
      </c>
      <c r="F12" s="7">
        <v>2.3415167311249371E-2</v>
      </c>
      <c r="G12" s="4">
        <v>0</v>
      </c>
      <c r="H12" s="11">
        <f>G12/F12</f>
        <v>0</v>
      </c>
      <c r="I12" s="16">
        <v>7.1444419791435551E-2</v>
      </c>
      <c r="J12" s="13">
        <v>2.2648083623693381E-2</v>
      </c>
      <c r="K12" s="11">
        <f>J12/I12</f>
        <v>0.3170028350682797</v>
      </c>
      <c r="L12" s="4">
        <v>0.21211473256559857</v>
      </c>
      <c r="M12" s="8">
        <v>0.35223880597014923</v>
      </c>
      <c r="N12" s="11">
        <f>M12/L12</f>
        <v>1.6606050966366324</v>
      </c>
      <c r="O12" s="16">
        <v>0.92663266984701431</v>
      </c>
      <c r="P12" s="13">
        <v>3.7249283667621778E-2</v>
      </c>
      <c r="Q12" s="2">
        <f>P12/O12</f>
        <v>4.0198543478692131E-2</v>
      </c>
      <c r="R12" s="4">
        <v>0.81306434556251528</v>
      </c>
      <c r="S12" s="8">
        <v>0</v>
      </c>
      <c r="T12" s="3">
        <f>S12/R12</f>
        <v>0</v>
      </c>
      <c r="U12" s="16">
        <v>0.92663266984701431</v>
      </c>
      <c r="V12" s="13">
        <v>0.93985637342908435</v>
      </c>
      <c r="W12" s="2">
        <f>V12/U12</f>
        <v>1.0142707072741708</v>
      </c>
      <c r="X12" s="4">
        <v>0.81306434556251528</v>
      </c>
      <c r="Y12" s="8">
        <v>0.52534562211981561</v>
      </c>
      <c r="Z12" s="3">
        <f>Y12/X12</f>
        <v>0.64613043849113483</v>
      </c>
      <c r="AA12" s="24">
        <v>0.10339053997488488</v>
      </c>
      <c r="AB12" s="25">
        <v>0</v>
      </c>
      <c r="AC12" s="2">
        <f>AB12/AA12</f>
        <v>0</v>
      </c>
      <c r="AD12" s="24">
        <v>0.20587314017227878</v>
      </c>
      <c r="AE12" s="26" t="e">
        <v>#DIV/0!</v>
      </c>
      <c r="AF12" s="3" t="e">
        <f>AE12/AD12</f>
        <v>#DIV/0!</v>
      </c>
      <c r="AG12" s="16">
        <v>0.81218951583005861</v>
      </c>
      <c r="AH12" s="28">
        <v>0.76887340301974449</v>
      </c>
      <c r="AI12" s="30">
        <f>AH12/AG12</f>
        <v>0.94666748096834885</v>
      </c>
      <c r="AJ12" s="4">
        <v>0.60225497104690706</v>
      </c>
      <c r="AK12" s="31">
        <v>1</v>
      </c>
      <c r="AL12" s="18">
        <f>AK12/AJ12</f>
        <v>1.6604263112377271</v>
      </c>
      <c r="AM12" s="1">
        <v>78615.899999999994</v>
      </c>
      <c r="AN12" s="38">
        <v>191099.5</v>
      </c>
      <c r="AO12" s="30">
        <f>AN12/AM12</f>
        <v>2.4307996219594257</v>
      </c>
      <c r="AP12" s="2">
        <v>45243</v>
      </c>
      <c r="AQ12" s="38">
        <v>39100.9</v>
      </c>
      <c r="AR12" s="18">
        <f>AQ12/AP12</f>
        <v>0.86424198218508941</v>
      </c>
    </row>
    <row r="13" spans="1:44" x14ac:dyDescent="0.2">
      <c r="A13" t="s">
        <v>43</v>
      </c>
      <c r="B13" t="s">
        <v>161</v>
      </c>
      <c r="C13" s="6">
        <v>2.8895522388059702E-2</v>
      </c>
      <c r="D13" s="4">
        <v>0</v>
      </c>
      <c r="E13" s="9">
        <f>D13/C13</f>
        <v>0</v>
      </c>
      <c r="F13" s="7">
        <v>3.8843437521851619E-2</v>
      </c>
      <c r="G13" s="4">
        <v>0</v>
      </c>
      <c r="H13" s="11">
        <f>G13/F13</f>
        <v>0</v>
      </c>
      <c r="I13" s="16">
        <v>0.10964614638875424</v>
      </c>
      <c r="J13" s="13">
        <v>2.0679468242245199E-2</v>
      </c>
      <c r="K13" s="11">
        <f>J13/I13</f>
        <v>0.18860186995469427</v>
      </c>
      <c r="L13" s="4">
        <v>0.18441115316948339</v>
      </c>
      <c r="M13" s="8">
        <v>0.51698113207547169</v>
      </c>
      <c r="N13" s="11">
        <f>M13/L13</f>
        <v>2.8034157543624234</v>
      </c>
      <c r="O13" s="16">
        <v>0.85388907869263186</v>
      </c>
      <c r="P13" s="13">
        <v>0</v>
      </c>
      <c r="Q13" s="2">
        <f>P13/O13</f>
        <v>0</v>
      </c>
      <c r="R13" s="4">
        <v>0.8415179321703472</v>
      </c>
      <c r="S13" s="8">
        <v>1</v>
      </c>
      <c r="T13" s="3">
        <f>S13/R13</f>
        <v>1.1883288065186133</v>
      </c>
      <c r="U13" s="16">
        <v>0.85388907869263186</v>
      </c>
      <c r="V13" s="13">
        <v>1</v>
      </c>
      <c r="W13" s="2">
        <f>V13/U13</f>
        <v>1.1711122966124299</v>
      </c>
      <c r="X13" s="4">
        <v>0.8415179321703472</v>
      </c>
      <c r="Y13" s="8">
        <v>0.47701149425287354</v>
      </c>
      <c r="Z13" s="3">
        <f>Y13/X13</f>
        <v>0.56684649966117751</v>
      </c>
      <c r="AA13" s="24">
        <v>3.3414337788578372E-2</v>
      </c>
      <c r="AB13" s="25">
        <v>0</v>
      </c>
      <c r="AC13" s="2">
        <f>AB13/AA13</f>
        <v>0</v>
      </c>
      <c r="AD13" s="24">
        <v>0.22301094350783793</v>
      </c>
      <c r="AE13" s="26">
        <v>0</v>
      </c>
      <c r="AF13" s="3">
        <f>AE13/AD13</f>
        <v>0</v>
      </c>
      <c r="AG13" s="16">
        <v>0.83604150352388407</v>
      </c>
      <c r="AH13" s="28">
        <v>0.10635155096011817</v>
      </c>
      <c r="AI13" s="30">
        <f>AH13/AG13</f>
        <v>0.12720845856557397</v>
      </c>
      <c r="AJ13" s="4">
        <v>0.80414851246959451</v>
      </c>
      <c r="AK13" s="31">
        <v>0.85164835164835162</v>
      </c>
      <c r="AL13" s="18">
        <f>AK13/AJ13</f>
        <v>1.0590684910090573</v>
      </c>
      <c r="AM13" s="1">
        <v>59037.599999999999</v>
      </c>
      <c r="AN13" s="38">
        <v>68313.8</v>
      </c>
      <c r="AO13" s="30">
        <f>AN13/AM13</f>
        <v>1.1571235958101278</v>
      </c>
      <c r="AP13" s="2">
        <v>42209.3</v>
      </c>
      <c r="AQ13" s="38">
        <v>12000</v>
      </c>
      <c r="AR13" s="18">
        <f>AQ13/AP13</f>
        <v>0.2842975363249331</v>
      </c>
    </row>
    <row r="14" spans="1:44" x14ac:dyDescent="0.2">
      <c r="A14" t="s">
        <v>2</v>
      </c>
      <c r="B14" t="s">
        <v>164</v>
      </c>
      <c r="C14" s="6">
        <v>3.0967003226813783E-2</v>
      </c>
      <c r="D14" s="4">
        <v>0</v>
      </c>
      <c r="E14" s="9">
        <f>D14/C14</f>
        <v>0</v>
      </c>
      <c r="F14" s="7">
        <v>6.8066814050601818E-2</v>
      </c>
      <c r="G14" s="4">
        <v>0</v>
      </c>
      <c r="H14" s="11">
        <f>G14/F14</f>
        <v>0</v>
      </c>
      <c r="I14" s="16">
        <v>8.6041892379920548E-2</v>
      </c>
      <c r="J14" s="13">
        <v>0.20526315789473684</v>
      </c>
      <c r="K14" s="11">
        <f>J14/I14</f>
        <v>2.3856188214502678</v>
      </c>
      <c r="L14" s="4">
        <v>0.18189876456575133</v>
      </c>
      <c r="M14" s="8">
        <v>0.16076294277929154</v>
      </c>
      <c r="N14" s="11">
        <f>M14/L14</f>
        <v>0.88380447862349398</v>
      </c>
      <c r="O14" s="16">
        <v>0.82677684274561491</v>
      </c>
      <c r="P14" s="13">
        <v>0.3431818181818182</v>
      </c>
      <c r="Q14" s="2">
        <f>P14/O14</f>
        <v>0.4150839748270615</v>
      </c>
      <c r="R14" s="4">
        <v>0.86335358796296291</v>
      </c>
      <c r="S14" s="8">
        <v>0</v>
      </c>
      <c r="T14" s="3">
        <f>S14/R14</f>
        <v>0</v>
      </c>
      <c r="U14" s="16">
        <v>0.82677684274561491</v>
      </c>
      <c r="V14" s="13">
        <v>0.57894736842105265</v>
      </c>
      <c r="W14" s="2">
        <f>V14/U14</f>
        <v>0.70024623149633236</v>
      </c>
      <c r="X14" s="4">
        <v>0.86335358796296291</v>
      </c>
      <c r="Y14" s="8">
        <v>0.90163934426229508</v>
      </c>
      <c r="Z14" s="3">
        <f>Y14/X14</f>
        <v>1.0443453954823601</v>
      </c>
      <c r="AA14" s="24">
        <v>0.11625216888374783</v>
      </c>
      <c r="AB14" s="25" t="e">
        <v>#DIV/0!</v>
      </c>
      <c r="AC14" s="2" t="e">
        <f>AB14/AA14</f>
        <v>#DIV/0!</v>
      </c>
      <c r="AD14" s="24">
        <v>0.17188025563403969</v>
      </c>
      <c r="AE14" s="26">
        <v>0</v>
      </c>
      <c r="AF14" s="3">
        <f>AE14/AD14</f>
        <v>0</v>
      </c>
      <c r="AG14" s="16">
        <v>0.83557290720900668</v>
      </c>
      <c r="AH14" s="28">
        <v>1</v>
      </c>
      <c r="AI14" s="30">
        <f>AH14/AG14</f>
        <v>1.1967836575029882</v>
      </c>
      <c r="AJ14" s="4">
        <v>0.75493901871334135</v>
      </c>
      <c r="AK14" s="31">
        <v>0.47956403269754766</v>
      </c>
      <c r="AL14" s="18">
        <f>AK14/AJ14</f>
        <v>0.63523545718285812</v>
      </c>
      <c r="AM14" s="1">
        <v>61357.7</v>
      </c>
      <c r="AN14" s="38">
        <v>45035</v>
      </c>
      <c r="AO14" s="30">
        <f>AN14/AM14</f>
        <v>0.73397470896073358</v>
      </c>
      <c r="AP14" s="2">
        <v>43350.1</v>
      </c>
      <c r="AQ14" s="38">
        <v>30076.400000000001</v>
      </c>
      <c r="AR14" s="18">
        <f>AQ14/AP14</f>
        <v>0.6938023211019122</v>
      </c>
    </row>
    <row r="15" spans="1:44" x14ac:dyDescent="0.2">
      <c r="A15" t="s">
        <v>40</v>
      </c>
      <c r="B15" t="s">
        <v>160</v>
      </c>
      <c r="C15" s="6">
        <v>1.5914014330944842E-2</v>
      </c>
      <c r="D15" s="4">
        <v>0</v>
      </c>
      <c r="E15" s="9">
        <f>D15/C15</f>
        <v>0</v>
      </c>
      <c r="F15" s="7">
        <v>3.4558796948993241E-2</v>
      </c>
      <c r="G15" s="4">
        <v>0</v>
      </c>
      <c r="H15" s="11">
        <f>G15/F15</f>
        <v>0</v>
      </c>
      <c r="I15" s="16">
        <v>0.10259721624336347</v>
      </c>
      <c r="J15" s="13">
        <v>0</v>
      </c>
      <c r="K15" s="11">
        <f>J15/I15</f>
        <v>0</v>
      </c>
      <c r="L15" s="4">
        <v>0.21364599519706173</v>
      </c>
      <c r="M15" s="8">
        <v>0.18817204301075269</v>
      </c>
      <c r="N15" s="11">
        <f>M15/L15</f>
        <v>0.88076559936069709</v>
      </c>
      <c r="O15" s="16">
        <v>0.84645924485496682</v>
      </c>
      <c r="P15" s="13">
        <v>0</v>
      </c>
      <c r="Q15" s="2">
        <f>P15/O15</f>
        <v>0</v>
      </c>
      <c r="R15" s="4">
        <v>0.77537221930285516</v>
      </c>
      <c r="S15" s="8">
        <v>0.13432835820895522</v>
      </c>
      <c r="T15" s="3">
        <f>S15/R15</f>
        <v>0.17324370781523638</v>
      </c>
      <c r="U15" s="16">
        <v>0.84645924485496682</v>
      </c>
      <c r="V15" s="13">
        <v>0.80310880829015541</v>
      </c>
      <c r="W15" s="2">
        <f>V15/U15</f>
        <v>0.94878615027444224</v>
      </c>
      <c r="X15" s="4">
        <v>0.77537221930285516</v>
      </c>
      <c r="Y15" s="8">
        <v>0.51406649616368283</v>
      </c>
      <c r="Z15" s="3">
        <f>Y15/X15</f>
        <v>0.66299318361687642</v>
      </c>
      <c r="AA15" s="24">
        <v>0.24630541871921183</v>
      </c>
      <c r="AB15" s="25" t="e">
        <v>#DIV/0!</v>
      </c>
      <c r="AC15" s="2" t="e">
        <f>AB15/AA15</f>
        <v>#DIV/0!</v>
      </c>
      <c r="AD15" s="24">
        <v>0.19981369352585002</v>
      </c>
      <c r="AE15" s="26">
        <v>0.15254237288135594</v>
      </c>
      <c r="AF15" s="3">
        <f>AE15/AD15</f>
        <v>0.76342301766030585</v>
      </c>
      <c r="AG15" s="16">
        <v>0.83103745157124409</v>
      </c>
      <c r="AH15" s="28">
        <v>1</v>
      </c>
      <c r="AI15" s="30">
        <f>AH15/AG15</f>
        <v>1.2033152033152033</v>
      </c>
      <c r="AJ15" s="4">
        <v>0.74302421300633004</v>
      </c>
      <c r="AK15" s="31">
        <v>0.76209677419354838</v>
      </c>
      <c r="AL15" s="18">
        <f>AK15/AJ15</f>
        <v>1.0256688286241027</v>
      </c>
      <c r="AM15" s="1">
        <v>80956.800000000003</v>
      </c>
      <c r="AN15" s="38">
        <v>235458.1</v>
      </c>
      <c r="AO15" s="30">
        <f>AN15/AM15</f>
        <v>2.9084412921459344</v>
      </c>
      <c r="AP15" s="2">
        <v>46931.3</v>
      </c>
      <c r="AQ15" s="38">
        <v>18447.8</v>
      </c>
      <c r="AR15" s="18">
        <f>AQ15/AP15</f>
        <v>0.39308095024003165</v>
      </c>
    </row>
    <row r="16" spans="1:44" x14ac:dyDescent="0.2">
      <c r="A16" t="s">
        <v>51</v>
      </c>
      <c r="B16" t="s">
        <v>165</v>
      </c>
      <c r="C16" s="6">
        <v>4.5345062310189546E-2</v>
      </c>
      <c r="D16" s="4">
        <v>0</v>
      </c>
      <c r="E16" s="9">
        <f>D16/C16</f>
        <v>0</v>
      </c>
      <c r="F16" s="7">
        <v>5.7296364563316209E-2</v>
      </c>
      <c r="G16" s="4">
        <v>0.11585365853658537</v>
      </c>
      <c r="H16" s="11">
        <f>G16/F16</f>
        <v>2.0220071451227861</v>
      </c>
      <c r="I16" s="16">
        <v>3.9194678808981739E-2</v>
      </c>
      <c r="J16" s="13">
        <v>8.5217391304347828E-2</v>
      </c>
      <c r="K16" s="11">
        <f>J16/I16</f>
        <v>2.1742081806477174</v>
      </c>
      <c r="L16" s="4">
        <v>9.9846897421272257E-2</v>
      </c>
      <c r="M16" s="8">
        <v>0.27630637079455977</v>
      </c>
      <c r="N16" s="11">
        <f>M16/L16</f>
        <v>2.7673005163973481</v>
      </c>
      <c r="O16" s="16">
        <v>0.84316243706976268</v>
      </c>
      <c r="P16" s="13">
        <v>0</v>
      </c>
      <c r="Q16" s="2">
        <f>P16/O16</f>
        <v>0</v>
      </c>
      <c r="R16" s="4">
        <v>0.80438155056945027</v>
      </c>
      <c r="S16" s="8">
        <v>0.1160846040334481</v>
      </c>
      <c r="T16" s="3">
        <f>S16/R16</f>
        <v>0.14431534879345218</v>
      </c>
      <c r="U16" s="16">
        <v>0.84316243706976268</v>
      </c>
      <c r="V16" s="13">
        <v>0.68440036068530208</v>
      </c>
      <c r="W16" s="2">
        <f>V16/U16</f>
        <v>0.81170641693170598</v>
      </c>
      <c r="X16" s="4">
        <v>0.80438155056945027</v>
      </c>
      <c r="Y16" s="8">
        <v>0.86441368078175895</v>
      </c>
      <c r="Z16" s="3">
        <f>Y16/X16</f>
        <v>1.0746314111379232</v>
      </c>
      <c r="AA16" s="24">
        <v>0.10366492146596859</v>
      </c>
      <c r="AB16" s="25">
        <v>0</v>
      </c>
      <c r="AC16" s="2">
        <f>AB16/AA16</f>
        <v>0</v>
      </c>
      <c r="AD16" s="24">
        <v>0.18979744936234058</v>
      </c>
      <c r="AE16" s="26">
        <v>0</v>
      </c>
      <c r="AF16" s="3">
        <f>AE16/AD16</f>
        <v>0</v>
      </c>
      <c r="AG16" s="16">
        <v>0.85634569885272982</v>
      </c>
      <c r="AH16" s="28">
        <v>0.89478260869565218</v>
      </c>
      <c r="AI16" s="30">
        <f>AH16/AG16</f>
        <v>1.0448848051603661</v>
      </c>
      <c r="AJ16" s="4">
        <v>0.75803753383824557</v>
      </c>
      <c r="AK16" s="31">
        <v>0.61119133574007223</v>
      </c>
      <c r="AL16" s="18">
        <f>AK16/AJ16</f>
        <v>0.80628109883341448</v>
      </c>
      <c r="AM16" s="1">
        <v>90721.1</v>
      </c>
      <c r="AN16" s="38">
        <v>72956.5</v>
      </c>
      <c r="AO16" s="30">
        <f>AN16/AM16</f>
        <v>0.80418447307186525</v>
      </c>
      <c r="AP16" s="2">
        <v>53639.8</v>
      </c>
      <c r="AQ16" s="38">
        <v>47567.8</v>
      </c>
      <c r="AR16" s="18">
        <f>AQ16/AP16</f>
        <v>0.88680047278326912</v>
      </c>
    </row>
    <row r="17" spans="1:44" x14ac:dyDescent="0.2">
      <c r="A17" t="s">
        <v>52</v>
      </c>
      <c r="B17" t="s">
        <v>165</v>
      </c>
      <c r="C17" s="6">
        <v>1.4034774058016359E-2</v>
      </c>
      <c r="D17" s="4">
        <v>2.0342612419700215E-2</v>
      </c>
      <c r="E17" s="9">
        <f>D17/C17</f>
        <v>1.4494435275985762</v>
      </c>
      <c r="F17" s="7">
        <v>9.6546235874582206E-2</v>
      </c>
      <c r="G17" s="4">
        <v>1.4084507042253521E-2</v>
      </c>
      <c r="H17" s="11">
        <f>G17/F17</f>
        <v>0.14588354392759459</v>
      </c>
      <c r="I17" s="16">
        <v>6.3389896625707043E-2</v>
      </c>
      <c r="J17" s="13">
        <v>9.6702810356273511E-2</v>
      </c>
      <c r="K17" s="11">
        <f>J17/I17</f>
        <v>1.5255240267588133</v>
      </c>
      <c r="L17" s="4">
        <v>0.19638105375199574</v>
      </c>
      <c r="M17" s="8">
        <v>0.46952281435040055</v>
      </c>
      <c r="N17" s="11">
        <f>M17/L17</f>
        <v>2.3908763364888959</v>
      </c>
      <c r="O17" s="16">
        <v>0.8773679835498972</v>
      </c>
      <c r="P17" s="13">
        <v>0</v>
      </c>
      <c r="Q17" s="2">
        <f>P17/O17</f>
        <v>0</v>
      </c>
      <c r="R17" s="4">
        <v>0.80127734312629728</v>
      </c>
      <c r="S17" s="8">
        <v>0.15038115038115038</v>
      </c>
      <c r="T17" s="3">
        <f>S17/R17</f>
        <v>0.18767677842283295</v>
      </c>
      <c r="U17" s="16">
        <v>0.8773679835498972</v>
      </c>
      <c r="V17" s="13">
        <v>0.86906290115532736</v>
      </c>
      <c r="W17" s="2">
        <f>V17/U17</f>
        <v>0.99053409453013452</v>
      </c>
      <c r="X17" s="4">
        <v>0.80127734312629728</v>
      </c>
      <c r="Y17" s="8">
        <v>0.62544931703810214</v>
      </c>
      <c r="Z17" s="3">
        <f>Y17/X17</f>
        <v>0.78056533409246653</v>
      </c>
      <c r="AA17" s="24">
        <v>6.9706596897776113E-2</v>
      </c>
      <c r="AB17" s="25">
        <v>0</v>
      </c>
      <c r="AC17" s="2">
        <f>AB17/AA17</f>
        <v>0</v>
      </c>
      <c r="AD17" s="24">
        <v>0.38174162336498835</v>
      </c>
      <c r="AE17" s="26">
        <v>0.53396226415094339</v>
      </c>
      <c r="AF17" s="3">
        <f>AE17/AD17</f>
        <v>1.3987530608901269</v>
      </c>
      <c r="AG17" s="16">
        <v>0.7883362590208699</v>
      </c>
      <c r="AH17" s="28">
        <v>0.76322195175923879</v>
      </c>
      <c r="AI17" s="30">
        <f>AH17/AG17</f>
        <v>0.96814264601653155</v>
      </c>
      <c r="AJ17" s="4">
        <v>0.6780036122204981</v>
      </c>
      <c r="AK17" s="31">
        <v>0.42598397770811564</v>
      </c>
      <c r="AL17" s="18">
        <f>AK17/AJ17</f>
        <v>0.62829160498569514</v>
      </c>
      <c r="AM17" s="1">
        <v>87993</v>
      </c>
      <c r="AN17" s="38">
        <v>114439</v>
      </c>
      <c r="AO17" s="30">
        <f>AN17/AM17</f>
        <v>1.3005466343913721</v>
      </c>
      <c r="AP17" s="2">
        <v>50849.1</v>
      </c>
      <c r="AQ17" s="38">
        <v>35244</v>
      </c>
      <c r="AR17" s="18">
        <f>AQ17/AP17</f>
        <v>0.69310961255951431</v>
      </c>
    </row>
    <row r="18" spans="1:44" x14ac:dyDescent="0.2">
      <c r="A18" t="s">
        <v>26</v>
      </c>
      <c r="B18" t="s">
        <v>162</v>
      </c>
      <c r="C18" s="6">
        <v>1.6692391242211169E-2</v>
      </c>
      <c r="D18" s="4">
        <v>0.18402426693629928</v>
      </c>
      <c r="E18" s="9">
        <f>D18/C18</f>
        <v>11.024440073687273</v>
      </c>
      <c r="F18" s="7">
        <v>5.5981629286128327E-2</v>
      </c>
      <c r="G18" s="4">
        <v>0</v>
      </c>
      <c r="H18" s="11">
        <f>G18/F18</f>
        <v>0</v>
      </c>
      <c r="I18" s="16">
        <v>2.7557166462342093E-2</v>
      </c>
      <c r="J18" s="13">
        <v>0.14297253634894991</v>
      </c>
      <c r="K18" s="11">
        <f>J18/I18</f>
        <v>5.1882161594635381</v>
      </c>
      <c r="L18" s="4">
        <v>0.16648386226737391</v>
      </c>
      <c r="M18" s="8">
        <v>0.44872462259239981</v>
      </c>
      <c r="N18" s="11">
        <f>M18/L18</f>
        <v>2.6953040161438939</v>
      </c>
      <c r="O18" s="16">
        <v>0.89172406006548488</v>
      </c>
      <c r="P18" s="13">
        <v>9.6774193548387094E-2</v>
      </c>
      <c r="Q18" s="2">
        <f>P18/O18</f>
        <v>0.10852482049355085</v>
      </c>
      <c r="R18" s="4">
        <v>0.84295632901372775</v>
      </c>
      <c r="S18" s="8">
        <v>0.30780669144981415</v>
      </c>
      <c r="T18" s="3">
        <f>S18/R18</f>
        <v>0.36515140921944655</v>
      </c>
      <c r="U18" s="16">
        <v>0.89172406006548488</v>
      </c>
      <c r="V18" s="13">
        <v>0.83317886932344765</v>
      </c>
      <c r="W18" s="2">
        <f>V18/U18</f>
        <v>0.93434606806758369</v>
      </c>
      <c r="X18" s="4">
        <v>0.84295632901372775</v>
      </c>
      <c r="Y18" s="8">
        <v>0.88896232650363516</v>
      </c>
      <c r="Z18" s="3">
        <f>Y18/X18</f>
        <v>1.0545769643176357</v>
      </c>
      <c r="AA18" s="24">
        <v>3.3123929183323818E-2</v>
      </c>
      <c r="AB18" s="25">
        <v>0.2608695652173913</v>
      </c>
      <c r="AC18" s="2">
        <f>AB18/AA18</f>
        <v>7.8755622188905541</v>
      </c>
      <c r="AD18" s="24">
        <v>0.11816879306815856</v>
      </c>
      <c r="AE18" s="26">
        <v>8.6419753086419748E-2</v>
      </c>
      <c r="AF18" s="3">
        <f>AE18/AD18</f>
        <v>0.73132466569725996</v>
      </c>
      <c r="AG18" s="16">
        <v>0.79057619529875811</v>
      </c>
      <c r="AH18" s="28">
        <v>0.72132471728594505</v>
      </c>
      <c r="AI18" s="30">
        <f>AH18/AG18</f>
        <v>0.91240379052060505</v>
      </c>
      <c r="AJ18" s="4">
        <v>0.72533650467592847</v>
      </c>
      <c r="AK18" s="31">
        <v>0.60444926749864347</v>
      </c>
      <c r="AL18" s="18">
        <f>AK18/AJ18</f>
        <v>0.83333633920535144</v>
      </c>
      <c r="AM18" s="1">
        <v>68936.600000000006</v>
      </c>
      <c r="AN18" s="38">
        <v>57886.8</v>
      </c>
      <c r="AO18" s="30">
        <f>AN18/AM18</f>
        <v>0.8397106906926074</v>
      </c>
      <c r="AP18" s="2">
        <v>46984.4</v>
      </c>
      <c r="AQ18" s="38">
        <v>33597.800000000003</v>
      </c>
      <c r="AR18" s="18">
        <f>AQ18/AP18</f>
        <v>0.71508415559206895</v>
      </c>
    </row>
    <row r="19" spans="1:44" x14ac:dyDescent="0.2">
      <c r="A19" t="s">
        <v>24</v>
      </c>
      <c r="B19" t="s">
        <v>162</v>
      </c>
      <c r="C19" s="6">
        <v>3.4765794562171971E-2</v>
      </c>
      <c r="D19" s="4">
        <v>4.1330998248686517E-2</v>
      </c>
      <c r="E19" s="9">
        <f>D19/C19</f>
        <v>1.1888408928716971</v>
      </c>
      <c r="F19" s="7">
        <v>4.6552186745371614E-2</v>
      </c>
      <c r="G19" s="4">
        <v>0</v>
      </c>
      <c r="H19" s="11">
        <f>G19/F19</f>
        <v>0</v>
      </c>
      <c r="I19" s="16">
        <v>4.6254662065600055E-2</v>
      </c>
      <c r="J19" s="13">
        <v>0.32273342354533152</v>
      </c>
      <c r="K19" s="11">
        <f>J19/I19</f>
        <v>6.9773166451333957</v>
      </c>
      <c r="L19" s="4">
        <v>0.13481759391815176</v>
      </c>
      <c r="M19" s="8">
        <v>0.83292978208232449</v>
      </c>
      <c r="N19" s="11">
        <f>M19/L19</f>
        <v>6.1781979478731763</v>
      </c>
      <c r="O19" s="16">
        <v>0.85968035292751832</v>
      </c>
      <c r="P19" s="13">
        <v>3.4883720930232558E-2</v>
      </c>
      <c r="Q19" s="2">
        <f>P19/O19</f>
        <v>4.0577548168270965E-2</v>
      </c>
      <c r="R19" s="4">
        <v>0.73223581467985421</v>
      </c>
      <c r="S19" s="8">
        <v>0.4344262295081967</v>
      </c>
      <c r="T19" s="3">
        <f>S19/R19</f>
        <v>0.59328732738664958</v>
      </c>
      <c r="U19" s="16">
        <v>0.85968035292751832</v>
      </c>
      <c r="V19" s="13">
        <v>0.94263792473511143</v>
      </c>
      <c r="W19" s="2">
        <f>V19/U19</f>
        <v>1.0964981594904351</v>
      </c>
      <c r="X19" s="4">
        <v>0.73223581467985421</v>
      </c>
      <c r="Y19" s="8">
        <v>0.7052023121387283</v>
      </c>
      <c r="Z19" s="3">
        <f>Y19/X19</f>
        <v>0.96308087913871654</v>
      </c>
      <c r="AA19" s="24">
        <v>0.30697278911564624</v>
      </c>
      <c r="AB19" s="25">
        <v>0.3235294117647059</v>
      </c>
      <c r="AC19" s="2">
        <f>AB19/AA19</f>
        <v>1.0539351474661889</v>
      </c>
      <c r="AD19" s="24">
        <v>0.26695604991861094</v>
      </c>
      <c r="AE19" s="26">
        <v>0.45370370370370372</v>
      </c>
      <c r="AF19" s="3">
        <f>AE19/AD19</f>
        <v>1.6995445648900935</v>
      </c>
      <c r="AG19" s="16">
        <v>0.89358290634040927</v>
      </c>
      <c r="AH19" s="28">
        <v>0.32904826341903476</v>
      </c>
      <c r="AI19" s="30">
        <f>AH19/AG19</f>
        <v>0.36823473354769415</v>
      </c>
      <c r="AJ19" s="4">
        <v>0.80977857036706791</v>
      </c>
      <c r="AK19" s="31">
        <v>0.21549636803874092</v>
      </c>
      <c r="AL19" s="18">
        <f>AK19/AJ19</f>
        <v>0.26611764737248811</v>
      </c>
      <c r="AM19" s="1">
        <v>88476.4</v>
      </c>
      <c r="AN19" s="38">
        <v>110465.4</v>
      </c>
      <c r="AO19" s="30">
        <f>AN19/AM19</f>
        <v>1.2485295513831938</v>
      </c>
      <c r="AP19" s="2">
        <v>70327.8</v>
      </c>
      <c r="AQ19" s="38">
        <v>29754.1</v>
      </c>
      <c r="AR19" s="18">
        <f>AQ19/AP19</f>
        <v>0.4230773605885581</v>
      </c>
    </row>
    <row r="20" spans="1:44" x14ac:dyDescent="0.2">
      <c r="A20" t="s">
        <v>25</v>
      </c>
      <c r="B20" t="s">
        <v>162</v>
      </c>
      <c r="C20" s="6">
        <v>1.6839785961598994E-2</v>
      </c>
      <c r="D20" s="4">
        <v>0</v>
      </c>
      <c r="E20" s="9">
        <f>D20/C20</f>
        <v>0</v>
      </c>
      <c r="F20" s="7">
        <v>4.8205822613405551E-2</v>
      </c>
      <c r="G20" s="4">
        <v>0</v>
      </c>
      <c r="H20" s="11">
        <f>G20/F20</f>
        <v>0</v>
      </c>
      <c r="I20" s="16">
        <v>2.0663033605812897E-2</v>
      </c>
      <c r="J20" s="13">
        <v>7.5403949730700179E-2</v>
      </c>
      <c r="K20" s="11">
        <f>J20/I20</f>
        <v>3.6492197210330066</v>
      </c>
      <c r="L20" s="4">
        <v>7.9449337922183977E-2</v>
      </c>
      <c r="M20" s="8">
        <v>0</v>
      </c>
      <c r="N20" s="11">
        <f>M20/L20</f>
        <v>0</v>
      </c>
      <c r="O20" s="16">
        <v>0.86758036884006851</v>
      </c>
      <c r="P20" s="13">
        <v>0</v>
      </c>
      <c r="Q20" s="2">
        <f>P20/O20</f>
        <v>0</v>
      </c>
      <c r="R20" s="4">
        <v>0.82472392843956632</v>
      </c>
      <c r="S20" s="8">
        <v>0</v>
      </c>
      <c r="T20" s="3">
        <f>S20/R20</f>
        <v>0</v>
      </c>
      <c r="U20" s="16">
        <v>0.86758036884006851</v>
      </c>
      <c r="V20" s="13">
        <v>0.8957816377171216</v>
      </c>
      <c r="W20" s="2">
        <f>V20/U20</f>
        <v>1.0325056558330814</v>
      </c>
      <c r="X20" s="4">
        <v>0.82472392843956632</v>
      </c>
      <c r="Y20" s="8">
        <v>0.39425587467362927</v>
      </c>
      <c r="Z20" s="3">
        <f>Y20/X20</f>
        <v>0.4780458782365975</v>
      </c>
      <c r="AA20" s="24">
        <v>7.3677581863979852E-2</v>
      </c>
      <c r="AB20" s="25" t="e">
        <v>#DIV/0!</v>
      </c>
      <c r="AC20" s="2" t="e">
        <f>AB20/AA20</f>
        <v>#DIV/0!</v>
      </c>
      <c r="AD20" s="24">
        <v>0.11450113975100824</v>
      </c>
      <c r="AE20" s="26" t="e">
        <v>#DIV/0!</v>
      </c>
      <c r="AF20" s="3" t="e">
        <f>AE20/AD20</f>
        <v>#DIV/0!</v>
      </c>
      <c r="AG20" s="16">
        <v>0.92776564774381365</v>
      </c>
      <c r="AH20" s="28">
        <v>1</v>
      </c>
      <c r="AI20" s="30">
        <f>AH20/AG20</f>
        <v>1.0778584036085508</v>
      </c>
      <c r="AJ20" s="4">
        <v>0.82223660596075199</v>
      </c>
      <c r="AK20" s="31">
        <v>1</v>
      </c>
      <c r="AL20" s="18">
        <f>AK20/AJ20</f>
        <v>1.2161949404229435</v>
      </c>
      <c r="AM20" s="1">
        <v>78467.7</v>
      </c>
      <c r="AN20" s="38">
        <v>145340.70000000001</v>
      </c>
      <c r="AO20" s="30">
        <f>AN20/AM20</f>
        <v>1.8522360155834823</v>
      </c>
      <c r="AP20" s="2">
        <v>56232.6</v>
      </c>
      <c r="AQ20" s="38">
        <v>36900</v>
      </c>
      <c r="AR20" s="18">
        <f>AQ20/AP20</f>
        <v>0.65620298545683464</v>
      </c>
    </row>
    <row r="21" spans="1:44" x14ac:dyDescent="0.2">
      <c r="A21" t="s">
        <v>23</v>
      </c>
      <c r="B21" t="s">
        <v>162</v>
      </c>
      <c r="C21" s="6">
        <v>1.4360004727573573E-2</v>
      </c>
      <c r="D21" s="4">
        <v>0.31608133086876156</v>
      </c>
      <c r="E21" s="9">
        <f>D21/C21</f>
        <v>22.01122749366742</v>
      </c>
      <c r="F21" s="7">
        <v>4.3162929277089541E-2</v>
      </c>
      <c r="G21" s="4">
        <v>0</v>
      </c>
      <c r="H21" s="11">
        <f>G21/F21</f>
        <v>0</v>
      </c>
      <c r="I21" s="16">
        <v>7.2810069586573878E-2</v>
      </c>
      <c r="J21" s="13">
        <v>0.20775193798449612</v>
      </c>
      <c r="K21" s="11">
        <f>J21/I21</f>
        <v>2.8533407420723771</v>
      </c>
      <c r="L21" s="4">
        <v>0.15818880223489698</v>
      </c>
      <c r="M21" s="8">
        <v>0.63713405238828968</v>
      </c>
      <c r="N21" s="11">
        <f>M21/L21</f>
        <v>4.0276811214626909</v>
      </c>
      <c r="O21" s="16">
        <v>0.85070072332730562</v>
      </c>
      <c r="P21" s="13">
        <v>0</v>
      </c>
      <c r="Q21" s="2">
        <f>P21/O21</f>
        <v>0</v>
      </c>
      <c r="R21" s="4">
        <v>0.76426051161423114</v>
      </c>
      <c r="S21" s="8">
        <v>0.63713405238828968</v>
      </c>
      <c r="T21" s="3">
        <f>S21/R21</f>
        <v>0.8336608299211592</v>
      </c>
      <c r="U21" s="16">
        <v>0.85070072332730562</v>
      </c>
      <c r="V21" s="13">
        <v>0.75231053604436227</v>
      </c>
      <c r="W21" s="2">
        <f>V21/U21</f>
        <v>0.88434218452511193</v>
      </c>
      <c r="X21" s="4">
        <v>0.76426051161423114</v>
      </c>
      <c r="Y21" s="8">
        <v>1</v>
      </c>
      <c r="Z21" s="3">
        <f>Y21/X21</f>
        <v>1.3084543618351447</v>
      </c>
      <c r="AA21" s="24">
        <v>1.8812930577636462E-2</v>
      </c>
      <c r="AB21" s="25">
        <v>0.29257641921397382</v>
      </c>
      <c r="AC21" s="2">
        <f>AB21/AA21</f>
        <v>15.551878959345594</v>
      </c>
      <c r="AD21" s="24">
        <v>0.22952106778330281</v>
      </c>
      <c r="AE21" s="26">
        <v>0</v>
      </c>
      <c r="AF21" s="3">
        <f>AE21/AD21</f>
        <v>0</v>
      </c>
      <c r="AG21" s="16">
        <v>0.78724928366762181</v>
      </c>
      <c r="AH21" s="28">
        <v>0.27186009538950717</v>
      </c>
      <c r="AI21" s="30">
        <f>AH21/AG21</f>
        <v>0.34532911115900999</v>
      </c>
      <c r="AJ21" s="4">
        <v>0.76001642517745061</v>
      </c>
      <c r="AK21" s="31">
        <v>0.29429892141756547</v>
      </c>
      <c r="AL21" s="18">
        <f>AK21/AJ21</f>
        <v>0.38722705413748365</v>
      </c>
      <c r="AM21" s="1">
        <v>67658.2</v>
      </c>
      <c r="AN21" s="38">
        <v>55994.3</v>
      </c>
      <c r="AO21" s="30">
        <f>AN21/AM21</f>
        <v>0.82760552305559421</v>
      </c>
      <c r="AP21" s="2">
        <v>41393.5</v>
      </c>
      <c r="AQ21" s="38">
        <v>24572</v>
      </c>
      <c r="AR21" s="18">
        <f>AQ21/AP21</f>
        <v>0.59361977122011911</v>
      </c>
    </row>
    <row r="22" spans="1:44" x14ac:dyDescent="0.2">
      <c r="A22" t="s">
        <v>29</v>
      </c>
      <c r="B22" t="s">
        <v>162</v>
      </c>
      <c r="C22" s="6">
        <v>1.8811950300153566E-2</v>
      </c>
      <c r="D22" s="4">
        <v>0</v>
      </c>
      <c r="E22" s="9">
        <f>D22/C22</f>
        <v>0</v>
      </c>
      <c r="F22" s="7">
        <v>6.4457311814709872E-2</v>
      </c>
      <c r="G22" s="4">
        <v>0</v>
      </c>
      <c r="H22" s="11">
        <f>G22/F22</f>
        <v>0</v>
      </c>
      <c r="I22" s="16">
        <v>3.8173723595718481E-2</v>
      </c>
      <c r="J22" s="13">
        <v>0</v>
      </c>
      <c r="K22" s="11">
        <f>J22/I22</f>
        <v>0</v>
      </c>
      <c r="L22" s="4">
        <v>0.12901795183278378</v>
      </c>
      <c r="M22" s="8">
        <v>0.36404160475482911</v>
      </c>
      <c r="N22" s="11">
        <f>M22/L22</f>
        <v>2.821635280853414</v>
      </c>
      <c r="O22" s="16">
        <v>0.82762995473871892</v>
      </c>
      <c r="P22" s="13">
        <v>0</v>
      </c>
      <c r="Q22" s="2">
        <f>P22/O22</f>
        <v>0</v>
      </c>
      <c r="R22" s="4">
        <v>0.83262353976826631</v>
      </c>
      <c r="S22" s="8">
        <v>0.54565701559020041</v>
      </c>
      <c r="T22" s="3">
        <f>S22/R22</f>
        <v>0.65534661167766928</v>
      </c>
      <c r="U22" s="16">
        <v>0.82762995473871892</v>
      </c>
      <c r="V22" s="13">
        <v>0.76072607260726077</v>
      </c>
      <c r="W22" s="2">
        <f>V22/U22</f>
        <v>0.91916208234321395</v>
      </c>
      <c r="X22" s="4">
        <v>0.83262353976826631</v>
      </c>
      <c r="Y22" s="8">
        <v>1</v>
      </c>
      <c r="Z22" s="3">
        <f>Y22/X22</f>
        <v>1.2010229740541776</v>
      </c>
      <c r="AA22" s="24">
        <v>0</v>
      </c>
      <c r="AB22" s="25">
        <v>0.16860465116279069</v>
      </c>
      <c r="AC22" s="2" t="e">
        <f>AB22/AA22</f>
        <v>#DIV/0!</v>
      </c>
      <c r="AD22" s="24">
        <v>0.10554488059291793</v>
      </c>
      <c r="AE22" s="26">
        <v>0</v>
      </c>
      <c r="AF22" s="3">
        <f>AE22/AD22</f>
        <v>0</v>
      </c>
      <c r="AG22" s="16">
        <v>0.8940183903687553</v>
      </c>
      <c r="AH22" s="28">
        <v>0.34323432343234322</v>
      </c>
      <c r="AI22" s="30">
        <f>AH22/AG22</f>
        <v>0.38392311291356046</v>
      </c>
      <c r="AJ22" s="4">
        <v>0.84663029338096807</v>
      </c>
      <c r="AK22" s="31">
        <v>0.63595839524517084</v>
      </c>
      <c r="AL22" s="18">
        <f>AK22/AJ22</f>
        <v>0.75116423333437377</v>
      </c>
      <c r="AM22" s="1">
        <v>86990.5</v>
      </c>
      <c r="AN22" s="38">
        <v>42633.5</v>
      </c>
      <c r="AO22" s="30">
        <f>AN22/AM22</f>
        <v>0.49009374586880178</v>
      </c>
      <c r="AP22" s="2">
        <v>50972.6</v>
      </c>
      <c r="AQ22" s="38">
        <v>38245.699999999997</v>
      </c>
      <c r="AR22" s="18">
        <f>AQ22/AP22</f>
        <v>0.75031879872715923</v>
      </c>
    </row>
    <row r="23" spans="1:44" x14ac:dyDescent="0.2">
      <c r="A23" t="s">
        <v>27</v>
      </c>
      <c r="B23" t="s">
        <v>162</v>
      </c>
      <c r="C23" s="6">
        <v>4.0885170692214277E-2</v>
      </c>
      <c r="D23" s="4">
        <v>0</v>
      </c>
      <c r="E23" s="9">
        <f>D23/C23</f>
        <v>0</v>
      </c>
      <c r="F23" s="7">
        <v>7.5839090297731865E-2</v>
      </c>
      <c r="G23" s="4">
        <v>0.37549933422103859</v>
      </c>
      <c r="H23" s="11">
        <f>G23/F23</f>
        <v>4.9512636919415778</v>
      </c>
      <c r="I23" s="16">
        <v>0.10397849462365591</v>
      </c>
      <c r="J23" s="13">
        <v>0.87942583732057411</v>
      </c>
      <c r="K23" s="11">
        <f>J23/I23</f>
        <v>8.4577665843653982</v>
      </c>
      <c r="L23" s="4">
        <v>0.37997467820215236</v>
      </c>
      <c r="M23" s="8">
        <v>0.65778961384820245</v>
      </c>
      <c r="N23" s="11">
        <f>M23/L23</f>
        <v>1.7311406564261851</v>
      </c>
      <c r="O23" s="16">
        <v>0.88132869006161263</v>
      </c>
      <c r="P23" s="13">
        <v>0</v>
      </c>
      <c r="Q23" s="2">
        <f>P23/O23</f>
        <v>0</v>
      </c>
      <c r="R23" s="4">
        <v>0.75452581616819303</v>
      </c>
      <c r="S23" s="8">
        <v>0.38369304556354916</v>
      </c>
      <c r="T23" s="3">
        <f>S23/R23</f>
        <v>0.50852209075112587</v>
      </c>
      <c r="U23" s="16">
        <v>0.88132869006161263</v>
      </c>
      <c r="V23" s="13">
        <v>0.44055944055944057</v>
      </c>
      <c r="W23" s="2">
        <f>V23/U23</f>
        <v>0.49988097009373605</v>
      </c>
      <c r="X23" s="4">
        <v>0.75452581616819303</v>
      </c>
      <c r="Y23" s="8">
        <v>0.88912579957356075</v>
      </c>
      <c r="Z23" s="3">
        <f>Y23/X23</f>
        <v>1.1783901630946498</v>
      </c>
      <c r="AA23" s="24">
        <v>0.15860379669320268</v>
      </c>
      <c r="AB23" s="25">
        <v>0</v>
      </c>
      <c r="AC23" s="2">
        <f>AB23/AA23</f>
        <v>0</v>
      </c>
      <c r="AD23" s="24">
        <v>0.34660848197263061</v>
      </c>
      <c r="AE23" s="26">
        <v>0</v>
      </c>
      <c r="AF23" s="3">
        <f>AE23/AD23</f>
        <v>0</v>
      </c>
      <c r="AG23" s="16">
        <v>0.62896074402508917</v>
      </c>
      <c r="AH23" s="28">
        <v>0.22296650717703348</v>
      </c>
      <c r="AI23" s="30">
        <f>AH23/AG23</f>
        <v>0.35449987824381513</v>
      </c>
      <c r="AJ23" s="4">
        <v>0.47679548636151531</v>
      </c>
      <c r="AK23" s="31">
        <v>0.65379494007989347</v>
      </c>
      <c r="AL23" s="18">
        <f>AK23/AJ23</f>
        <v>1.3712272007209687</v>
      </c>
      <c r="AM23" s="1">
        <v>60119.1</v>
      </c>
      <c r="AN23" s="38">
        <v>53042.1</v>
      </c>
      <c r="AO23" s="30">
        <f>AN23/AM23</f>
        <v>0.88228366692116145</v>
      </c>
      <c r="AP23" s="2">
        <v>37775.9</v>
      </c>
      <c r="AQ23" s="38">
        <v>15108.9</v>
      </c>
      <c r="AR23" s="18">
        <f>AQ23/AP23</f>
        <v>0.39996135102009478</v>
      </c>
    </row>
    <row r="24" spans="1:44" x14ac:dyDescent="0.2">
      <c r="A24" t="s">
        <v>28</v>
      </c>
      <c r="B24" t="s">
        <v>162</v>
      </c>
      <c r="C24" s="6">
        <v>1.079196413747302E-2</v>
      </c>
      <c r="D24" s="4">
        <v>4.6758104738154616E-2</v>
      </c>
      <c r="E24" s="9">
        <f>D24/C24</f>
        <v>4.3326779205831576</v>
      </c>
      <c r="F24" s="7">
        <v>4.8129261445023781E-2</v>
      </c>
      <c r="G24" s="4">
        <v>2.6542800265428004E-2</v>
      </c>
      <c r="H24" s="11">
        <f>G24/F24</f>
        <v>0.55148987265775584</v>
      </c>
      <c r="I24" s="16">
        <v>0.10087166826220588</v>
      </c>
      <c r="J24" s="13">
        <v>0.35545243619489558</v>
      </c>
      <c r="K24" s="11">
        <f>J24/I24</f>
        <v>3.5238084421379083</v>
      </c>
      <c r="L24" s="4">
        <v>0.39448491551927989</v>
      </c>
      <c r="M24" s="8">
        <v>0.63727359389895133</v>
      </c>
      <c r="N24" s="11">
        <f>M24/L24</f>
        <v>1.6154574454642372</v>
      </c>
      <c r="O24" s="16">
        <v>0.82258239965190905</v>
      </c>
      <c r="P24" s="13">
        <v>0.11132254995242626</v>
      </c>
      <c r="Q24" s="2">
        <f>P24/O24</f>
        <v>0.13533300736744969</v>
      </c>
      <c r="R24" s="4">
        <v>0.7750013669418776</v>
      </c>
      <c r="S24" s="8">
        <v>0.58677685950413228</v>
      </c>
      <c r="T24" s="3">
        <f>S24/R24</f>
        <v>0.75713009619522198</v>
      </c>
      <c r="U24" s="16">
        <v>0.82258239965190905</v>
      </c>
      <c r="V24" s="13">
        <v>0.65523690773067333</v>
      </c>
      <c r="W24" s="2">
        <f>V24/U24</f>
        <v>0.79656081628776521</v>
      </c>
      <c r="X24" s="4">
        <v>0.7750013669418776</v>
      </c>
      <c r="Y24" s="8">
        <v>0.74233128834355833</v>
      </c>
      <c r="Z24" s="3">
        <f>Y24/X24</f>
        <v>0.95784513422571882</v>
      </c>
      <c r="AA24" s="24">
        <v>5.7379272924579491E-2</v>
      </c>
      <c r="AB24" s="25">
        <v>0.12367491166077739</v>
      </c>
      <c r="AC24" s="2">
        <f>AB24/AA24</f>
        <v>2.1553934958942103</v>
      </c>
      <c r="AD24" s="24">
        <v>0.24106660260645008</v>
      </c>
      <c r="AE24" s="26">
        <v>3.5798122065727703E-2</v>
      </c>
      <c r="AF24" s="3">
        <f>AE24/AD24</f>
        <v>0.14849888652626606</v>
      </c>
      <c r="AG24" s="16">
        <v>0.62311684385549448</v>
      </c>
      <c r="AH24" s="28">
        <v>0.11740139211136891</v>
      </c>
      <c r="AI24" s="30">
        <f>AH24/AG24</f>
        <v>0.18840991584332004</v>
      </c>
      <c r="AJ24" s="4">
        <v>0.32621485330073352</v>
      </c>
      <c r="AK24" s="31">
        <v>0.10305152576288144</v>
      </c>
      <c r="AL24" s="18">
        <f>AK24/AJ24</f>
        <v>0.31590077741763489</v>
      </c>
      <c r="AM24" s="1">
        <v>69128.7</v>
      </c>
      <c r="AN24" s="38">
        <v>41061</v>
      </c>
      <c r="AO24" s="30">
        <f>AN24/AM24</f>
        <v>0.5939790564555677</v>
      </c>
      <c r="AP24" s="2">
        <v>37775.800000000003</v>
      </c>
      <c r="AQ24" s="38">
        <v>38031.699999999997</v>
      </c>
      <c r="AR24" s="18">
        <f>AQ24/AP24</f>
        <v>1.0067741781775632</v>
      </c>
    </row>
    <row r="25" spans="1:44" x14ac:dyDescent="0.2">
      <c r="A25" t="s">
        <v>33</v>
      </c>
      <c r="B25" t="s">
        <v>166</v>
      </c>
      <c r="C25" s="6">
        <v>3.912285073511089E-2</v>
      </c>
      <c r="D25" s="4">
        <v>0</v>
      </c>
      <c r="E25" s="9">
        <f>D25/C25</f>
        <v>0</v>
      </c>
      <c r="F25" s="7">
        <v>7.3419038418666871E-2</v>
      </c>
      <c r="G25" s="4">
        <v>0</v>
      </c>
      <c r="H25" s="11">
        <f>G25/F25</f>
        <v>0</v>
      </c>
      <c r="I25" s="16">
        <v>7.5176740017922933E-2</v>
      </c>
      <c r="J25" s="13">
        <v>0</v>
      </c>
      <c r="K25" s="11">
        <f>J25/I25</f>
        <v>0</v>
      </c>
      <c r="L25" s="4">
        <v>0.24861908519496068</v>
      </c>
      <c r="M25" s="8">
        <v>0</v>
      </c>
      <c r="N25" s="11">
        <f>M25/L25</f>
        <v>0</v>
      </c>
      <c r="O25" s="16">
        <v>0.87154220586489373</v>
      </c>
      <c r="P25" s="13">
        <v>0</v>
      </c>
      <c r="Q25" s="2">
        <f>P25/O25</f>
        <v>0</v>
      </c>
      <c r="R25" s="4">
        <v>0.80114793556748753</v>
      </c>
      <c r="S25" s="8">
        <v>0</v>
      </c>
      <c r="T25" s="3">
        <f>S25/R25</f>
        <v>0</v>
      </c>
      <c r="U25" s="16">
        <v>0.87154220586489373</v>
      </c>
      <c r="V25" s="13">
        <v>0.8443708609271523</v>
      </c>
      <c r="W25" s="2">
        <f>V25/U25</f>
        <v>0.96882383348173329</v>
      </c>
      <c r="X25" s="4">
        <v>0.80114793556748753</v>
      </c>
      <c r="Y25" s="8">
        <v>0.78733031674208143</v>
      </c>
      <c r="Z25" s="3">
        <f>Y25/X25</f>
        <v>0.98275272491887722</v>
      </c>
      <c r="AA25" s="24">
        <v>0.12718707940780619</v>
      </c>
      <c r="AB25" s="25">
        <v>0</v>
      </c>
      <c r="AC25" s="2">
        <f>AB25/AA25</f>
        <v>0</v>
      </c>
      <c r="AD25" s="24">
        <v>0.15234845443596948</v>
      </c>
      <c r="AE25" s="26">
        <v>0</v>
      </c>
      <c r="AF25" s="3">
        <f>AE25/AD25</f>
        <v>0</v>
      </c>
      <c r="AG25" s="16">
        <v>0.85203624415015433</v>
      </c>
      <c r="AH25" s="28">
        <v>0.58144796380090502</v>
      </c>
      <c r="AI25" s="30">
        <f>AH25/AG25</f>
        <v>0.68242163146575774</v>
      </c>
      <c r="AJ25" s="4">
        <v>0.70717930526373241</v>
      </c>
      <c r="AK25" s="31">
        <v>0.42533936651583709</v>
      </c>
      <c r="AL25" s="18">
        <f>AK25/AJ25</f>
        <v>0.6014590123748218</v>
      </c>
      <c r="AM25" s="1">
        <v>57325</v>
      </c>
      <c r="AN25" s="38">
        <v>41831.4</v>
      </c>
      <c r="AO25" s="30">
        <f>AN25/AM25</f>
        <v>0.72972350632359362</v>
      </c>
      <c r="AP25" s="2">
        <v>38231.599999999999</v>
      </c>
      <c r="AQ25" s="38">
        <v>29781.599999999999</v>
      </c>
      <c r="AR25" s="18">
        <f>AQ25/AP25</f>
        <v>0.77897864593686894</v>
      </c>
    </row>
    <row r="26" spans="1:44" x14ac:dyDescent="0.2">
      <c r="A26" t="s">
        <v>20</v>
      </c>
      <c r="B26" t="s">
        <v>167</v>
      </c>
      <c r="C26" s="6">
        <v>3.2217308907138344E-2</v>
      </c>
      <c r="D26" s="4">
        <v>0</v>
      </c>
      <c r="E26" s="9">
        <f>D26/C26</f>
        <v>0</v>
      </c>
      <c r="F26" s="7">
        <v>5.0202402282832306E-2</v>
      </c>
      <c r="G26" s="4">
        <v>0</v>
      </c>
      <c r="H26" s="11">
        <f>G26/F26</f>
        <v>0</v>
      </c>
      <c r="I26" s="16">
        <v>2.9057080509934535E-2</v>
      </c>
      <c r="J26" s="13">
        <v>0.34146341463414637</v>
      </c>
      <c r="K26" s="11">
        <f>J26/I26</f>
        <v>11.751470162922974</v>
      </c>
      <c r="L26" s="4">
        <v>0.21728828900780023</v>
      </c>
      <c r="M26" s="8">
        <v>0.30158730158730157</v>
      </c>
      <c r="N26" s="11">
        <f>M26/L26</f>
        <v>1.387959300358222</v>
      </c>
      <c r="O26" s="16">
        <v>0.82265060240963861</v>
      </c>
      <c r="P26" s="13">
        <v>0.34146341463414637</v>
      </c>
      <c r="Q26" s="2">
        <f>P26/O26</f>
        <v>0.41507708574449542</v>
      </c>
      <c r="R26" s="4">
        <v>0.81248576726633914</v>
      </c>
      <c r="S26" s="8">
        <v>0.14563106796116504</v>
      </c>
      <c r="T26" s="3">
        <f>S26/R26</f>
        <v>0.17924137729962972</v>
      </c>
      <c r="U26" s="16">
        <v>0.82265060240963861</v>
      </c>
      <c r="V26" s="13">
        <v>1</v>
      </c>
      <c r="W26" s="2">
        <f>V26/U26</f>
        <v>1.2155828939660223</v>
      </c>
      <c r="X26" s="4">
        <v>0.81248576726633914</v>
      </c>
      <c r="Y26" s="8">
        <v>0.81746031746031744</v>
      </c>
      <c r="Z26" s="3">
        <f>Y26/X26</f>
        <v>1.006122630567075</v>
      </c>
      <c r="AA26" s="24">
        <v>0</v>
      </c>
      <c r="AB26" s="25" t="e">
        <v>#DIV/0!</v>
      </c>
      <c r="AC26" s="2" t="e">
        <f>AB26/AA26</f>
        <v>#DIV/0!</v>
      </c>
      <c r="AD26" s="24">
        <v>0.20734660925726589</v>
      </c>
      <c r="AE26" s="26" t="e">
        <v>#DIV/0!</v>
      </c>
      <c r="AF26" s="3" t="e">
        <f>AE26/AD26</f>
        <v>#DIV/0!</v>
      </c>
      <c r="AG26" s="16">
        <v>0.92689173457508733</v>
      </c>
      <c r="AH26" s="28">
        <v>1</v>
      </c>
      <c r="AI26" s="30">
        <f>AH26/AG26</f>
        <v>1.0788746546093946</v>
      </c>
      <c r="AJ26" s="4">
        <v>0.77146855405150838</v>
      </c>
      <c r="AK26" s="31">
        <v>1</v>
      </c>
      <c r="AL26" s="18">
        <f>AK26/AJ26</f>
        <v>1.296229113614958</v>
      </c>
      <c r="AM26" s="1">
        <v>66394.3</v>
      </c>
      <c r="AN26" s="38">
        <v>32085.4</v>
      </c>
      <c r="AO26" s="30">
        <f>AN26/AM26</f>
        <v>0.48325533969030476</v>
      </c>
      <c r="AP26" s="2">
        <v>42807</v>
      </c>
      <c r="AQ26" s="38">
        <v>24029.599999999999</v>
      </c>
      <c r="AR26" s="18">
        <f>AQ26/AP26</f>
        <v>0.56134744317518159</v>
      </c>
    </row>
    <row r="27" spans="1:44" x14ac:dyDescent="0.2">
      <c r="A27" t="s">
        <v>4</v>
      </c>
      <c r="B27" t="s">
        <v>166</v>
      </c>
      <c r="C27" s="6">
        <v>1.0648985332529635E-2</v>
      </c>
      <c r="D27" s="4">
        <v>0</v>
      </c>
      <c r="E27" s="9">
        <f>D27/C27</f>
        <v>0</v>
      </c>
      <c r="F27" s="7">
        <v>6.5060167740367089E-2</v>
      </c>
      <c r="G27" s="4">
        <v>0</v>
      </c>
      <c r="H27" s="11">
        <f>G27/F27</f>
        <v>0</v>
      </c>
      <c r="I27" s="16">
        <v>8.0937167199148036E-2</v>
      </c>
      <c r="J27" s="13">
        <v>0</v>
      </c>
      <c r="K27" s="11">
        <f>J27/I27</f>
        <v>0</v>
      </c>
      <c r="L27" s="4">
        <v>0.23720740337506804</v>
      </c>
      <c r="M27" s="8">
        <v>0.4660633484162896</v>
      </c>
      <c r="N27" s="11">
        <f>M27/L27</f>
        <v>1.9647925898811796</v>
      </c>
      <c r="O27" s="16">
        <v>0.85889269965703086</v>
      </c>
      <c r="P27" s="13">
        <v>0</v>
      </c>
      <c r="Q27" s="2">
        <f>P27/O27</f>
        <v>0</v>
      </c>
      <c r="R27" s="4">
        <v>0.82736854466985699</v>
      </c>
      <c r="S27" s="8">
        <v>0.20338983050847459</v>
      </c>
      <c r="T27" s="3">
        <f>S27/R27</f>
        <v>0.24582736655722484</v>
      </c>
      <c r="U27" s="16">
        <v>0.85889269965703086</v>
      </c>
      <c r="V27" s="13">
        <v>1</v>
      </c>
      <c r="W27" s="2">
        <f>V27/U27</f>
        <v>1.1642897889332573</v>
      </c>
      <c r="X27" s="4">
        <v>0.82736854466985699</v>
      </c>
      <c r="Y27" s="8">
        <v>1</v>
      </c>
      <c r="Z27" s="3">
        <f>Y27/X27</f>
        <v>1.2086512189063554</v>
      </c>
      <c r="AA27" s="24">
        <v>4.0157480314960629E-2</v>
      </c>
      <c r="AB27" s="25">
        <v>0</v>
      </c>
      <c r="AC27" s="2">
        <f>AB27/AA27</f>
        <v>0</v>
      </c>
      <c r="AD27" s="24">
        <v>0.29329935223531911</v>
      </c>
      <c r="AE27" s="26">
        <v>1</v>
      </c>
      <c r="AF27" s="3">
        <f>AE27/AD27</f>
        <v>3.4094858797972485</v>
      </c>
      <c r="AG27" s="16">
        <v>0.86749148287609823</v>
      </c>
      <c r="AH27" s="28">
        <v>5.2941176470588235E-2</v>
      </c>
      <c r="AI27" s="30">
        <f>AH27/AG27</f>
        <v>6.1027891933954234E-2</v>
      </c>
      <c r="AJ27" s="4">
        <v>0.768523563061836</v>
      </c>
      <c r="AK27" s="31">
        <v>0.95090439276485783</v>
      </c>
      <c r="AL27" s="18">
        <f>AK27/AJ27</f>
        <v>1.2373132568328908</v>
      </c>
      <c r="AM27" s="1">
        <v>67221.399999999994</v>
      </c>
      <c r="AN27" s="38">
        <v>85270</v>
      </c>
      <c r="AO27" s="30">
        <f>AN27/AM27</f>
        <v>1.2684948543172265</v>
      </c>
      <c r="AP27" s="2">
        <v>43833.4</v>
      </c>
      <c r="AQ27" s="38">
        <v>21887.3</v>
      </c>
      <c r="AR27" s="18">
        <f>AQ27/AP27</f>
        <v>0.4993292785866485</v>
      </c>
    </row>
    <row r="28" spans="1:44" x14ac:dyDescent="0.2">
      <c r="A28" t="s">
        <v>7</v>
      </c>
      <c r="B28" t="s">
        <v>164</v>
      </c>
      <c r="C28" s="6">
        <v>1.3682472281198396E-2</v>
      </c>
      <c r="D28" s="4">
        <v>0</v>
      </c>
      <c r="E28" s="9">
        <f>D28/C28</f>
        <v>0</v>
      </c>
      <c r="F28" s="7">
        <v>0.10273843755878638</v>
      </c>
      <c r="G28" s="4">
        <v>0.69854469854469858</v>
      </c>
      <c r="H28" s="11">
        <f>G28/F28</f>
        <v>6.7992536692510539</v>
      </c>
      <c r="I28" s="16">
        <v>6.8683510638297876E-2</v>
      </c>
      <c r="J28" s="13">
        <v>0.2474437627811861</v>
      </c>
      <c r="K28" s="11">
        <f>J28/I28</f>
        <v>3.6026662073853233</v>
      </c>
      <c r="L28" s="4">
        <v>0.24363973201783676</v>
      </c>
      <c r="M28" s="8">
        <v>0.13793103448275862</v>
      </c>
      <c r="N28" s="11">
        <f>M28/L28</f>
        <v>0.56612701606756299</v>
      </c>
      <c r="O28" s="16">
        <v>0.87506698308198727</v>
      </c>
      <c r="P28" s="13">
        <v>0</v>
      </c>
      <c r="Q28" s="2">
        <f>P28/O28</f>
        <v>0</v>
      </c>
      <c r="R28" s="4">
        <v>0.83447755970169346</v>
      </c>
      <c r="S28" s="8">
        <v>0.29447852760736198</v>
      </c>
      <c r="T28" s="3">
        <f>S28/R28</f>
        <v>0.35288969030231476</v>
      </c>
      <c r="U28" s="16">
        <v>0.87506698308198727</v>
      </c>
      <c r="V28" s="13">
        <v>0.70652173913043481</v>
      </c>
      <c r="W28" s="2">
        <f>V28/U28</f>
        <v>0.80739160863099202</v>
      </c>
      <c r="X28" s="4">
        <v>0.83447755970169346</v>
      </c>
      <c r="Y28" s="8">
        <v>0.27863247863247864</v>
      </c>
      <c r="Z28" s="3">
        <f>Y28/X28</f>
        <v>0.33390050504423791</v>
      </c>
      <c r="AA28" s="24">
        <v>6.1385099685204614E-2</v>
      </c>
      <c r="AB28" s="25">
        <v>0</v>
      </c>
      <c r="AC28" s="2">
        <f>AB28/AA28</f>
        <v>0</v>
      </c>
      <c r="AD28" s="24">
        <v>0.14861921158035274</v>
      </c>
      <c r="AE28" s="26">
        <v>0.46511627906976744</v>
      </c>
      <c r="AF28" s="3">
        <f>AE28/AD28</f>
        <v>3.1295838143933148</v>
      </c>
      <c r="AG28" s="16">
        <v>0.71761968085106387</v>
      </c>
      <c r="AH28" s="28">
        <v>0.63043478260869568</v>
      </c>
      <c r="AI28" s="30">
        <f>AH28/AG28</f>
        <v>0.87850821184423078</v>
      </c>
      <c r="AJ28" s="4">
        <v>0.64306676449009537</v>
      </c>
      <c r="AK28" s="31">
        <v>0.30620689655172412</v>
      </c>
      <c r="AL28" s="18">
        <f>AK28/AJ28</f>
        <v>0.47616657159155729</v>
      </c>
      <c r="AM28" s="1">
        <v>79800.399999999994</v>
      </c>
      <c r="AN28" s="38">
        <v>119492.3</v>
      </c>
      <c r="AO28" s="30">
        <f>AN28/AM28</f>
        <v>1.4973897373948002</v>
      </c>
      <c r="AP28" s="2">
        <v>40983.9</v>
      </c>
      <c r="AQ28" s="38">
        <v>21960.7</v>
      </c>
      <c r="AR28" s="18">
        <f>AQ28/AP28</f>
        <v>0.53583724340533723</v>
      </c>
    </row>
    <row r="29" spans="1:44" x14ac:dyDescent="0.2">
      <c r="A29" t="s">
        <v>30</v>
      </c>
      <c r="B29" t="s">
        <v>167</v>
      </c>
      <c r="C29" s="6">
        <v>5.0183598531211753E-3</v>
      </c>
      <c r="D29" s="4">
        <v>0</v>
      </c>
      <c r="E29" s="9">
        <f>D29/C29</f>
        <v>0</v>
      </c>
      <c r="F29" s="7">
        <v>5.0016721786630004E-2</v>
      </c>
      <c r="G29" s="4">
        <v>0</v>
      </c>
      <c r="H29" s="11">
        <f>G29/F29</f>
        <v>0</v>
      </c>
      <c r="I29" s="16">
        <v>2.4593669803250642E-2</v>
      </c>
      <c r="J29" s="13">
        <v>0</v>
      </c>
      <c r="K29" s="11">
        <f>J29/I29</f>
        <v>0</v>
      </c>
      <c r="L29" s="4">
        <v>0.15113103963668764</v>
      </c>
      <c r="M29" s="8">
        <v>0</v>
      </c>
      <c r="N29" s="11">
        <f>M29/L29</f>
        <v>0</v>
      </c>
      <c r="O29" s="16">
        <v>0.86772046589018303</v>
      </c>
      <c r="P29" s="13">
        <v>0</v>
      </c>
      <c r="Q29" s="2">
        <f>P29/O29</f>
        <v>0</v>
      </c>
      <c r="R29" s="4">
        <v>0.8675549730595602</v>
      </c>
      <c r="S29" s="8">
        <v>0</v>
      </c>
      <c r="T29" s="3">
        <f>S29/R29</f>
        <v>0</v>
      </c>
      <c r="U29" s="16">
        <v>0.86772046589018303</v>
      </c>
      <c r="V29" s="13">
        <v>1</v>
      </c>
      <c r="W29" s="2">
        <f>V29/U29</f>
        <v>1.152444870565676</v>
      </c>
      <c r="X29" s="4">
        <v>0.8675549730595602</v>
      </c>
      <c r="Y29" s="8">
        <v>0.46644295302013422</v>
      </c>
      <c r="Z29" s="3">
        <f>Y29/X29</f>
        <v>0.53765233040524751</v>
      </c>
      <c r="AA29" s="24">
        <v>8.1321473951715378E-2</v>
      </c>
      <c r="AB29" s="25" t="e">
        <v>#DIV/0!</v>
      </c>
      <c r="AC29" s="2" t="e">
        <f>AB29/AA29</f>
        <v>#DIV/0!</v>
      </c>
      <c r="AD29" s="24">
        <v>0.16649582662176013</v>
      </c>
      <c r="AE29" s="26">
        <v>0</v>
      </c>
      <c r="AF29" s="3">
        <f>AE29/AD29</f>
        <v>0</v>
      </c>
      <c r="AG29" s="16">
        <v>0.89274245343609504</v>
      </c>
      <c r="AH29" s="28">
        <v>1</v>
      </c>
      <c r="AI29" s="30">
        <f>AH29/AG29</f>
        <v>1.1201438848920864</v>
      </c>
      <c r="AJ29" s="4">
        <v>0.79601400017355584</v>
      </c>
      <c r="AK29" s="31">
        <v>0.50838926174496646</v>
      </c>
      <c r="AL29" s="18">
        <f>AK29/AJ29</f>
        <v>0.63866874405993079</v>
      </c>
      <c r="AM29" s="1">
        <v>66401</v>
      </c>
      <c r="AN29" s="38">
        <v>84000</v>
      </c>
      <c r="AO29" s="30">
        <f>AN29/AM29</f>
        <v>1.2650411891387179</v>
      </c>
      <c r="AP29" s="2">
        <v>43009.8</v>
      </c>
      <c r="AQ29" s="38">
        <v>36559.4</v>
      </c>
      <c r="AR29" s="18">
        <f>AQ29/AP29</f>
        <v>0.85002487805104876</v>
      </c>
    </row>
    <row r="30" spans="1:44" x14ac:dyDescent="0.2">
      <c r="A30" t="s">
        <v>32</v>
      </c>
      <c r="B30" t="s">
        <v>163</v>
      </c>
      <c r="C30" s="6">
        <v>2.8225260592933531E-2</v>
      </c>
      <c r="D30" s="4">
        <v>0</v>
      </c>
      <c r="E30" s="9">
        <f>D30/C30</f>
        <v>0</v>
      </c>
      <c r="F30" s="7">
        <v>5.621864729285591E-2</v>
      </c>
      <c r="G30" s="4">
        <v>0</v>
      </c>
      <c r="H30" s="11">
        <f>G30/F30</f>
        <v>0</v>
      </c>
      <c r="I30" s="16">
        <v>6.4648263579697246E-2</v>
      </c>
      <c r="J30" s="13">
        <v>0</v>
      </c>
      <c r="K30" s="11">
        <f>J30/I30</f>
        <v>0</v>
      </c>
      <c r="L30" s="4">
        <v>0.21212121212121213</v>
      </c>
      <c r="M30" s="8">
        <v>0.13953488372093023</v>
      </c>
      <c r="N30" s="11">
        <f>M30/L30</f>
        <v>0.65780730897009965</v>
      </c>
      <c r="O30" s="16">
        <v>0.86594154544241286</v>
      </c>
      <c r="P30" s="13">
        <v>0</v>
      </c>
      <c r="Q30" s="2">
        <f>P30/O30</f>
        <v>0</v>
      </c>
      <c r="R30" s="4">
        <v>0.81965500977023109</v>
      </c>
      <c r="S30" s="8">
        <v>0.23214285714285715</v>
      </c>
      <c r="T30" s="3">
        <f>S30/R30</f>
        <v>0.2832202016406053</v>
      </c>
      <c r="U30" s="16">
        <v>0.86594154544241286</v>
      </c>
      <c r="V30" s="13">
        <v>0.94285714285714284</v>
      </c>
      <c r="W30" s="2">
        <f>V30/U30</f>
        <v>1.088823082596682</v>
      </c>
      <c r="X30" s="4">
        <v>0.81965500977023109</v>
      </c>
      <c r="Y30" s="8">
        <v>1</v>
      </c>
      <c r="Z30" s="3">
        <f>Y30/X30</f>
        <v>1.2200254839902998</v>
      </c>
      <c r="AA30" s="24">
        <v>1.4351851851851852E-2</v>
      </c>
      <c r="AB30" s="25">
        <v>0</v>
      </c>
      <c r="AC30" s="2">
        <f>AB30/AA30</f>
        <v>0</v>
      </c>
      <c r="AD30" s="24">
        <v>0.20293320580264626</v>
      </c>
      <c r="AE30" s="26">
        <v>0</v>
      </c>
      <c r="AF30" s="3">
        <f>AE30/AD30</f>
        <v>0</v>
      </c>
      <c r="AG30" s="16">
        <v>0.8299792223211635</v>
      </c>
      <c r="AH30" s="28">
        <v>0.40634920634920635</v>
      </c>
      <c r="AI30" s="30">
        <f>AH30/AG30</f>
        <v>0.4895896131143968</v>
      </c>
      <c r="AJ30" s="4">
        <v>0.80356603203384713</v>
      </c>
      <c r="AK30" s="31">
        <v>0.14429530201342283</v>
      </c>
      <c r="AL30" s="18">
        <f>AK30/AJ30</f>
        <v>0.17956869287793009</v>
      </c>
      <c r="AM30" s="1">
        <v>70346.3</v>
      </c>
      <c r="AN30" s="38">
        <v>213173.4</v>
      </c>
      <c r="AO30" s="30">
        <f>AN30/AM30</f>
        <v>3.0303427472375946</v>
      </c>
      <c r="AP30" s="2">
        <v>40696.6</v>
      </c>
      <c r="AQ30" s="38">
        <v>10469</v>
      </c>
      <c r="AR30" s="18">
        <f>AQ30/AP30</f>
        <v>0.25724507698431809</v>
      </c>
    </row>
    <row r="31" spans="1:44" x14ac:dyDescent="0.2">
      <c r="A31" t="s">
        <v>17</v>
      </c>
      <c r="B31" t="s">
        <v>167</v>
      </c>
      <c r="C31" s="6">
        <v>0</v>
      </c>
      <c r="D31" s="4">
        <v>0</v>
      </c>
      <c r="E31" s="9" t="e">
        <f>D31/C31</f>
        <v>#DIV/0!</v>
      </c>
      <c r="F31" s="7">
        <v>2.9612403100775193E-2</v>
      </c>
      <c r="G31" s="4">
        <v>0.19703703703703704</v>
      </c>
      <c r="H31" s="11">
        <f>G31/F31</f>
        <v>6.6538685282140779</v>
      </c>
      <c r="I31" s="16">
        <v>5.7147517807623296E-2</v>
      </c>
      <c r="J31" s="13">
        <v>0.18906249999999999</v>
      </c>
      <c r="K31" s="11">
        <f>J31/I31</f>
        <v>3.3083239176974306</v>
      </c>
      <c r="L31" s="4">
        <v>0.12132932597556169</v>
      </c>
      <c r="M31" s="8">
        <v>0.15483119906868451</v>
      </c>
      <c r="N31" s="11">
        <f>M31/L31</f>
        <v>1.2761234583951353</v>
      </c>
      <c r="O31" s="16">
        <v>0.83173620617820365</v>
      </c>
      <c r="P31" s="13">
        <v>0</v>
      </c>
      <c r="Q31" s="2">
        <f>P31/O31</f>
        <v>0</v>
      </c>
      <c r="R31" s="4">
        <v>0.79642541789726884</v>
      </c>
      <c r="S31" s="8">
        <v>0</v>
      </c>
      <c r="T31" s="3">
        <f>S31/R31</f>
        <v>0</v>
      </c>
      <c r="U31" s="16">
        <v>0.83173620617820365</v>
      </c>
      <c r="V31" s="13">
        <v>0.4630281690140845</v>
      </c>
      <c r="W31" s="2">
        <f>V31/U31</f>
        <v>0.55670074907726019</v>
      </c>
      <c r="X31" s="4">
        <v>0.79642541789726884</v>
      </c>
      <c r="Y31" s="8">
        <v>0.80296296296296299</v>
      </c>
      <c r="Z31" s="3">
        <f>Y31/X31</f>
        <v>1.0082086092668345</v>
      </c>
      <c r="AA31" s="24">
        <v>0</v>
      </c>
      <c r="AB31" s="25">
        <v>0</v>
      </c>
      <c r="AC31" s="2" t="e">
        <f>AB31/AA31</f>
        <v>#DIV/0!</v>
      </c>
      <c r="AD31" s="24">
        <v>0.16260162601626016</v>
      </c>
      <c r="AE31" s="26" t="e">
        <v>#DIV/0!</v>
      </c>
      <c r="AF31" s="3" t="e">
        <f>AE31/AD31</f>
        <v>#DIV/0!</v>
      </c>
      <c r="AG31" s="16">
        <v>0.86165986394557825</v>
      </c>
      <c r="AH31" s="28">
        <v>0.86875000000000002</v>
      </c>
      <c r="AI31" s="30">
        <f>AH31/AG31</f>
        <v>1.008228462704478</v>
      </c>
      <c r="AJ31" s="4">
        <v>0.7666270195262167</v>
      </c>
      <c r="AK31" s="31">
        <v>1</v>
      </c>
      <c r="AL31" s="18">
        <f>AK31/AJ31</f>
        <v>1.3044152821772577</v>
      </c>
      <c r="AM31" s="1">
        <v>61241.7</v>
      </c>
      <c r="AN31" s="38">
        <v>52241.4</v>
      </c>
      <c r="AO31" s="30">
        <f>AN31/AM31</f>
        <v>0.8530364114647373</v>
      </c>
      <c r="AP31" s="2">
        <v>45636.5</v>
      </c>
      <c r="AQ31" s="38">
        <v>37595.199999999997</v>
      </c>
      <c r="AR31" s="18">
        <f>AQ31/AP31</f>
        <v>0.82379674164320216</v>
      </c>
    </row>
    <row r="32" spans="1:44" x14ac:dyDescent="0.2">
      <c r="A32" t="s">
        <v>15</v>
      </c>
      <c r="B32" t="s">
        <v>167</v>
      </c>
      <c r="C32" s="6">
        <v>1.0242362889299113E-2</v>
      </c>
      <c r="D32" s="4">
        <v>0.24937655860349128</v>
      </c>
      <c r="E32" s="9">
        <f>D32/C32</f>
        <v>24.347561329235052</v>
      </c>
      <c r="F32" s="7">
        <v>0.12954218846232807</v>
      </c>
      <c r="G32" s="4">
        <v>0</v>
      </c>
      <c r="H32" s="11">
        <f>G32/F32</f>
        <v>0</v>
      </c>
      <c r="I32" s="16">
        <v>0.13123975969415619</v>
      </c>
      <c r="J32" s="13">
        <v>0.17955112219451372</v>
      </c>
      <c r="K32" s="11">
        <f>J32/I32</f>
        <v>1.3681152922936106</v>
      </c>
      <c r="L32" s="4">
        <v>0.39615166949632147</v>
      </c>
      <c r="M32" s="8">
        <v>0.29682217714672077</v>
      </c>
      <c r="N32" s="11">
        <f>M32/L32</f>
        <v>0.74926398145465078</v>
      </c>
      <c r="O32" s="16">
        <v>0.88679460167416435</v>
      </c>
      <c r="P32" s="13">
        <v>9.7484276729559755E-2</v>
      </c>
      <c r="Q32" s="2">
        <f>P32/O32</f>
        <v>0.10992881163859236</v>
      </c>
      <c r="R32" s="4">
        <v>0.78551517382843317</v>
      </c>
      <c r="S32" s="8">
        <v>0.22103861517976031</v>
      </c>
      <c r="T32" s="3">
        <f>S32/R32</f>
        <v>0.28139318315452178</v>
      </c>
      <c r="U32" s="16">
        <v>0.88679460167416435</v>
      </c>
      <c r="V32" s="13">
        <v>0.79301745635910226</v>
      </c>
      <c r="W32" s="2">
        <f>V32/U32</f>
        <v>0.89425156046504817</v>
      </c>
      <c r="X32" s="4">
        <v>0.78551517382843317</v>
      </c>
      <c r="Y32" s="8">
        <v>0.62066115702479341</v>
      </c>
      <c r="Z32" s="3">
        <f>Y32/X32</f>
        <v>0.79013261322480066</v>
      </c>
      <c r="AA32" s="24">
        <v>0.17681300024254185</v>
      </c>
      <c r="AB32" s="25">
        <v>0.56944444444444442</v>
      </c>
      <c r="AC32" s="2">
        <f>AB32/AA32</f>
        <v>3.2206028044505408</v>
      </c>
      <c r="AD32" s="24">
        <v>0.23532271788015072</v>
      </c>
      <c r="AE32" s="26">
        <v>0.18714768883878241</v>
      </c>
      <c r="AF32" s="3">
        <f>AE32/AD32</f>
        <v>0.79528101037017718</v>
      </c>
      <c r="AG32" s="16">
        <v>0.54653194975423269</v>
      </c>
      <c r="AH32" s="28">
        <v>0.82044887780548625</v>
      </c>
      <c r="AI32" s="30">
        <f>AH32/AG32</f>
        <v>1.501191061518782</v>
      </c>
      <c r="AJ32" s="4">
        <v>0.3880759200231817</v>
      </c>
      <c r="AK32" s="31">
        <v>0.36173089925625423</v>
      </c>
      <c r="AL32" s="18">
        <f>AK32/AJ32</f>
        <v>0.932113745255429</v>
      </c>
      <c r="AM32" s="1">
        <v>52681.9</v>
      </c>
      <c r="AN32" s="38">
        <v>42805.8</v>
      </c>
      <c r="AO32" s="30">
        <f>AN32/AM32</f>
        <v>0.81253333687661233</v>
      </c>
      <c r="AP32" s="2">
        <v>31903.9</v>
      </c>
      <c r="AQ32" s="38">
        <v>23485</v>
      </c>
      <c r="AR32" s="18">
        <f>AQ32/AP32</f>
        <v>0.73611690106852135</v>
      </c>
    </row>
    <row r="33" spans="1:44" x14ac:dyDescent="0.2">
      <c r="A33" t="s">
        <v>16</v>
      </c>
      <c r="B33" t="s">
        <v>167</v>
      </c>
      <c r="C33" s="6">
        <v>7.7556325823223568E-2</v>
      </c>
      <c r="D33" s="4">
        <v>0</v>
      </c>
      <c r="E33" s="9">
        <f>D33/C33</f>
        <v>0</v>
      </c>
      <c r="F33" s="7">
        <v>0.10632860650398357</v>
      </c>
      <c r="G33" s="4">
        <v>0</v>
      </c>
      <c r="H33" s="11">
        <f>G33/F33</f>
        <v>0</v>
      </c>
      <c r="I33" s="16">
        <v>0.15317734305076078</v>
      </c>
      <c r="J33" s="13">
        <v>0.15341701534170155</v>
      </c>
      <c r="K33" s="11">
        <f>J33/I33</f>
        <v>1.0015646719427778</v>
      </c>
      <c r="L33" s="4">
        <v>0.42883708116670682</v>
      </c>
      <c r="M33" s="8">
        <v>0.70415512465373964</v>
      </c>
      <c r="N33" s="11">
        <f>M33/L33</f>
        <v>1.6420108138456553</v>
      </c>
      <c r="O33" s="16">
        <v>0.81154794719280432</v>
      </c>
      <c r="P33" s="13">
        <v>0</v>
      </c>
      <c r="Q33" s="2">
        <f>P33/O33</f>
        <v>0</v>
      </c>
      <c r="R33" s="4">
        <v>0.7910128388017118</v>
      </c>
      <c r="S33" s="8">
        <v>0.70694687682428492</v>
      </c>
      <c r="T33" s="3">
        <f>S33/R33</f>
        <v>0.89372364410067406</v>
      </c>
      <c r="U33" s="16">
        <v>0.81154794719280432</v>
      </c>
      <c r="V33" s="13">
        <v>0.57213930348258701</v>
      </c>
      <c r="W33" s="2">
        <f>V33/U33</f>
        <v>0.70499753645074581</v>
      </c>
      <c r="X33" s="4">
        <v>0.7910128388017118</v>
      </c>
      <c r="Y33" s="8">
        <v>0.9490304709141274</v>
      </c>
      <c r="Z33" s="3">
        <f>Y33/X33</f>
        <v>1.1997662039870214</v>
      </c>
      <c r="AA33" s="24">
        <v>1.5959680806383873E-2</v>
      </c>
      <c r="AB33" s="25">
        <v>1</v>
      </c>
      <c r="AC33" s="2">
        <f>AB33/AA33</f>
        <v>62.657894736842103</v>
      </c>
      <c r="AD33" s="24">
        <v>0.27488303531372171</v>
      </c>
      <c r="AE33" s="26">
        <v>0.13296616837136113</v>
      </c>
      <c r="AF33" s="3">
        <f>AE33/AD33</f>
        <v>0.48371907789656043</v>
      </c>
      <c r="AG33" s="16">
        <v>0.69556322720879682</v>
      </c>
      <c r="AH33" s="28">
        <v>0.84658298465829851</v>
      </c>
      <c r="AI33" s="30">
        <f>AH33/AG33</f>
        <v>1.217118662318484</v>
      </c>
      <c r="AJ33" s="4">
        <v>0.41266070430408047</v>
      </c>
      <c r="AK33" s="31">
        <v>0.29584487534626036</v>
      </c>
      <c r="AL33" s="18">
        <f>AK33/AJ33</f>
        <v>0.716920395522465</v>
      </c>
      <c r="AM33" s="1">
        <v>63152.4</v>
      </c>
      <c r="AN33" s="38">
        <v>64864.1</v>
      </c>
      <c r="AO33" s="30">
        <f>AN33/AM33</f>
        <v>1.0271042747385688</v>
      </c>
      <c r="AP33" s="2">
        <v>30814.5</v>
      </c>
      <c r="AQ33" s="38">
        <v>18336.7</v>
      </c>
      <c r="AR33" s="18">
        <f>AQ33/AP33</f>
        <v>0.59506725729770082</v>
      </c>
    </row>
    <row r="34" spans="1:44" x14ac:dyDescent="0.2">
      <c r="A34" t="s">
        <v>14</v>
      </c>
      <c r="B34" t="s">
        <v>167</v>
      </c>
      <c r="C34" s="6">
        <v>1.5359576848743769E-2</v>
      </c>
      <c r="D34" s="4">
        <v>0.20984455958549222</v>
      </c>
      <c r="E34" s="9">
        <f>D34/C34</f>
        <v>13.662131558178636</v>
      </c>
      <c r="F34" s="7">
        <v>6.2911763585818195E-2</v>
      </c>
      <c r="G34" s="4">
        <v>5.3184910327767468E-2</v>
      </c>
      <c r="H34" s="11">
        <f>G34/F34</f>
        <v>0.84538895901746125</v>
      </c>
      <c r="I34" s="16">
        <v>2.7156054312108623E-2</v>
      </c>
      <c r="J34" s="13">
        <v>6.5995525727069348E-2</v>
      </c>
      <c r="K34" s="11">
        <f>J34/I34</f>
        <v>2.4302324987486337</v>
      </c>
      <c r="L34" s="4">
        <v>8.0398423682005768E-2</v>
      </c>
      <c r="M34" s="8">
        <v>0</v>
      </c>
      <c r="N34" s="11">
        <f>M34/L34</f>
        <v>0</v>
      </c>
      <c r="O34" s="16">
        <v>0.86204360037448169</v>
      </c>
      <c r="P34" s="13">
        <v>0</v>
      </c>
      <c r="Q34" s="2">
        <f>P34/O34</f>
        <v>0</v>
      </c>
      <c r="R34" s="4">
        <v>0.81355996509466177</v>
      </c>
      <c r="S34" s="8">
        <v>0</v>
      </c>
      <c r="T34" s="3">
        <f>S34/R34</f>
        <v>0</v>
      </c>
      <c r="U34" s="16">
        <v>0.86204360037448169</v>
      </c>
      <c r="V34" s="13">
        <v>1</v>
      </c>
      <c r="W34" s="2">
        <f>V34/U34</f>
        <v>1.1600341323403927</v>
      </c>
      <c r="X34" s="4">
        <v>0.81355996509466177</v>
      </c>
      <c r="Y34" s="8">
        <v>0.94681508967223249</v>
      </c>
      <c r="Z34" s="3">
        <f>Y34/X34</f>
        <v>1.1637926278268447</v>
      </c>
      <c r="AA34" s="24">
        <v>1.9825918762088973E-2</v>
      </c>
      <c r="AB34" s="25">
        <v>0</v>
      </c>
      <c r="AC34" s="2">
        <f>AB34/AA34</f>
        <v>0</v>
      </c>
      <c r="AD34" s="24">
        <v>7.8558225508317925E-2</v>
      </c>
      <c r="AE34" s="26">
        <v>0</v>
      </c>
      <c r="AF34" s="3">
        <f>AE34/AD34</f>
        <v>0</v>
      </c>
      <c r="AG34" s="16">
        <v>0.92406792288827488</v>
      </c>
      <c r="AH34" s="28">
        <v>0.5005592841163311</v>
      </c>
      <c r="AI34" s="30">
        <f>AH34/AG34</f>
        <v>0.54169100746596477</v>
      </c>
      <c r="AJ34" s="4">
        <v>0.8246619083395943</v>
      </c>
      <c r="AK34" s="31">
        <v>0.94229659549913447</v>
      </c>
      <c r="AL34" s="18">
        <f>AK34/AJ34</f>
        <v>1.1426459570521335</v>
      </c>
      <c r="AM34" s="1">
        <v>77051.3</v>
      </c>
      <c r="AN34" s="38">
        <v>95786.5</v>
      </c>
      <c r="AO34" s="30">
        <f>AN34/AM34</f>
        <v>1.2431522894487179</v>
      </c>
      <c r="AP34" s="2">
        <v>50866.7</v>
      </c>
      <c r="AQ34" s="38">
        <v>37854.5</v>
      </c>
      <c r="AR34" s="18">
        <f>AQ34/AP34</f>
        <v>0.74419020695268223</v>
      </c>
    </row>
    <row r="35" spans="1:44" x14ac:dyDescent="0.2">
      <c r="A35" t="s">
        <v>18</v>
      </c>
      <c r="B35" t="s">
        <v>167</v>
      </c>
      <c r="C35" s="6">
        <v>2.6411597272787451E-2</v>
      </c>
      <c r="D35" s="4">
        <v>0</v>
      </c>
      <c r="E35" s="9">
        <f>D35/C35</f>
        <v>0</v>
      </c>
      <c r="F35" s="7">
        <v>3.3228135089055755E-2</v>
      </c>
      <c r="G35" s="4">
        <v>0</v>
      </c>
      <c r="H35" s="11">
        <f>G35/F35</f>
        <v>0</v>
      </c>
      <c r="I35" s="16">
        <v>3.4409799554565704E-2</v>
      </c>
      <c r="J35" s="13">
        <v>0</v>
      </c>
      <c r="K35" s="11">
        <f>J35/I35</f>
        <v>0</v>
      </c>
      <c r="L35" s="4">
        <v>0.14531627660201615</v>
      </c>
      <c r="M35" s="8">
        <v>0</v>
      </c>
      <c r="N35" s="11">
        <f>M35/L35</f>
        <v>0</v>
      </c>
      <c r="O35" s="16">
        <v>0.8644462633003841</v>
      </c>
      <c r="P35" s="13">
        <v>0</v>
      </c>
      <c r="Q35" s="2">
        <f>P35/O35</f>
        <v>0</v>
      </c>
      <c r="R35" s="4">
        <v>0.78394251364609968</v>
      </c>
      <c r="S35" s="8">
        <v>0</v>
      </c>
      <c r="T35" s="3">
        <f>S35/R35</f>
        <v>0</v>
      </c>
      <c r="U35" s="16">
        <v>0.8644462633003841</v>
      </c>
      <c r="V35" s="13">
        <v>1</v>
      </c>
      <c r="W35" s="2">
        <f>V35/U35</f>
        <v>1.1568099053168244</v>
      </c>
      <c r="X35" s="4">
        <v>0.78394251364609968</v>
      </c>
      <c r="Y35" s="8">
        <v>1</v>
      </c>
      <c r="Z35" s="3">
        <f>Y35/X35</f>
        <v>1.2756037369998237</v>
      </c>
      <c r="AA35" s="24">
        <v>9.3048515568428677E-2</v>
      </c>
      <c r="AB35" s="25">
        <v>0</v>
      </c>
      <c r="AC35" s="2">
        <f>AB35/AA35</f>
        <v>0</v>
      </c>
      <c r="AD35" s="24">
        <v>0.21014402003757043</v>
      </c>
      <c r="AE35" s="26" t="e">
        <v>#DIV/0!</v>
      </c>
      <c r="AF35" s="3" t="e">
        <f>AE35/AD35</f>
        <v>#DIV/0!</v>
      </c>
      <c r="AG35" s="16">
        <v>0.84621380846325167</v>
      </c>
      <c r="AH35" s="28">
        <v>0.68518518518518523</v>
      </c>
      <c r="AI35" s="30">
        <f>AH35/AG35</f>
        <v>0.80970693024910689</v>
      </c>
      <c r="AJ35" s="4">
        <v>0.74517087667161963</v>
      </c>
      <c r="AK35" s="31">
        <v>1</v>
      </c>
      <c r="AL35" s="18">
        <f>AK35/AJ35</f>
        <v>1.3419740777667</v>
      </c>
      <c r="AM35" s="1">
        <v>70217.899999999994</v>
      </c>
      <c r="AN35" s="38">
        <v>98648.1</v>
      </c>
      <c r="AO35" s="30">
        <f>AN35/AM35</f>
        <v>1.4048853639883849</v>
      </c>
      <c r="AP35" s="2">
        <v>39481</v>
      </c>
      <c r="AQ35" s="38">
        <v>61674.5</v>
      </c>
      <c r="AR35" s="18">
        <f>AQ35/AP35</f>
        <v>1.5621311516932195</v>
      </c>
    </row>
    <row r="36" spans="1:44" x14ac:dyDescent="0.2">
      <c r="A36" t="s">
        <v>19</v>
      </c>
      <c r="B36" t="s">
        <v>167</v>
      </c>
      <c r="C36" s="6">
        <v>2.8206650831353918E-3</v>
      </c>
      <c r="D36" s="4">
        <v>1.7543859649122806E-2</v>
      </c>
      <c r="E36" s="9">
        <f>D36/C36</f>
        <v>6.2197599261311174</v>
      </c>
      <c r="F36" s="7">
        <v>4.5515998197386207E-2</v>
      </c>
      <c r="G36" s="4">
        <v>6.1269146608315096E-2</v>
      </c>
      <c r="H36" s="11">
        <f>G36/F36</f>
        <v>1.3461013497411012</v>
      </c>
      <c r="I36" s="16">
        <v>3.6761009725713036E-2</v>
      </c>
      <c r="J36" s="13">
        <v>7.4888935900148085E-2</v>
      </c>
      <c r="K36" s="11">
        <f>J36/I36</f>
        <v>2.0371838657023043</v>
      </c>
      <c r="L36" s="4">
        <v>0.11808840319686838</v>
      </c>
      <c r="M36" s="8">
        <v>0.16884661117717004</v>
      </c>
      <c r="N36" s="11">
        <f>M36/L36</f>
        <v>1.4298322833249026</v>
      </c>
      <c r="O36" s="16">
        <v>0.87127958474213063</v>
      </c>
      <c r="P36" s="13">
        <v>0</v>
      </c>
      <c r="Q36" s="2">
        <f>P36/O36</f>
        <v>0</v>
      </c>
      <c r="R36" s="4">
        <v>0.8314898374795352</v>
      </c>
      <c r="S36" s="8">
        <v>0.22066822066822067</v>
      </c>
      <c r="T36" s="3">
        <f>S36/R36</f>
        <v>0.26538895693196229</v>
      </c>
      <c r="U36" s="16">
        <v>0.87127958474213063</v>
      </c>
      <c r="V36" s="13">
        <v>0.87091136079900122</v>
      </c>
      <c r="W36" s="2">
        <f>V36/U36</f>
        <v>0.99957737567873994</v>
      </c>
      <c r="X36" s="4">
        <v>0.8314898374795352</v>
      </c>
      <c r="Y36" s="8">
        <v>1</v>
      </c>
      <c r="Z36" s="3">
        <f>Y36/X36</f>
        <v>1.2026605196177305</v>
      </c>
      <c r="AA36" s="24">
        <v>8.2364186713398124E-2</v>
      </c>
      <c r="AB36" s="25">
        <v>0.14660581859669139</v>
      </c>
      <c r="AC36" s="2">
        <f>AB36/AA36</f>
        <v>1.7799704513180499</v>
      </c>
      <c r="AD36" s="24">
        <v>0.28827937226070977</v>
      </c>
      <c r="AE36" s="26">
        <v>0</v>
      </c>
      <c r="AF36" s="3">
        <f>AE36/AD36</f>
        <v>0</v>
      </c>
      <c r="AG36" s="16">
        <v>0.8599095340564753</v>
      </c>
      <c r="AH36" s="28">
        <v>0.6086312671884917</v>
      </c>
      <c r="AI36" s="30">
        <f>AH36/AG36</f>
        <v>0.70778522982223302</v>
      </c>
      <c r="AJ36" s="4">
        <v>0.74017026069098013</v>
      </c>
      <c r="AK36" s="31">
        <v>0.9286563614744352</v>
      </c>
      <c r="AL36" s="18">
        <f>AK36/AJ36</f>
        <v>1.2546523560774994</v>
      </c>
      <c r="AM36" s="1">
        <v>104278</v>
      </c>
      <c r="AN36" s="38">
        <v>104142.8</v>
      </c>
      <c r="AO36" s="30">
        <f>AN36/AM36</f>
        <v>0.99870346573582158</v>
      </c>
      <c r="AP36" s="2">
        <v>51018.5</v>
      </c>
      <c r="AQ36" s="38">
        <v>31499.8</v>
      </c>
      <c r="AR36" s="18">
        <f>AQ36/AP36</f>
        <v>0.6174191714770132</v>
      </c>
    </row>
    <row r="37" spans="1:44" x14ac:dyDescent="0.2">
      <c r="A37" t="s">
        <v>74</v>
      </c>
      <c r="B37" t="s">
        <v>168</v>
      </c>
      <c r="C37" s="6">
        <v>4.0229629299986649E-2</v>
      </c>
      <c r="D37" s="4">
        <v>0</v>
      </c>
      <c r="E37" s="9">
        <f>D37/C37</f>
        <v>0</v>
      </c>
      <c r="F37" s="7">
        <v>0.11864980808308874</v>
      </c>
      <c r="G37" s="4">
        <v>0.14943342776203966</v>
      </c>
      <c r="H37" s="11">
        <f>G37/F37</f>
        <v>1.2594493845063246</v>
      </c>
      <c r="I37" s="16">
        <v>2.8982665307082909E-2</v>
      </c>
      <c r="J37" s="13">
        <v>6.0833333333333336E-2</v>
      </c>
      <c r="K37" s="11">
        <f>J37/I37</f>
        <v>2.098955796120884</v>
      </c>
      <c r="L37" s="4">
        <v>9.9617199323422057E-2</v>
      </c>
      <c r="M37" s="8">
        <v>4.2937149968886125E-2</v>
      </c>
      <c r="N37" s="11">
        <f>M37/L37</f>
        <v>0.43102145272609282</v>
      </c>
      <c r="O37" s="16">
        <v>0.78229413312286245</v>
      </c>
      <c r="P37" s="13">
        <v>0</v>
      </c>
      <c r="Q37" s="2">
        <f>P37/O37</f>
        <v>0</v>
      </c>
      <c r="R37" s="4">
        <v>0.82615103460472794</v>
      </c>
      <c r="S37" s="8">
        <v>0</v>
      </c>
      <c r="T37" s="3">
        <f>S37/R37</f>
        <v>0</v>
      </c>
      <c r="U37" s="16">
        <v>0.78229413312286245</v>
      </c>
      <c r="V37" s="13">
        <v>0.8932584269662921</v>
      </c>
      <c r="W37" s="2">
        <f>V37/U37</f>
        <v>1.14184472201072</v>
      </c>
      <c r="X37" s="4">
        <v>0.82615103460472794</v>
      </c>
      <c r="Y37" s="8">
        <v>0.80266444629475442</v>
      </c>
      <c r="Z37" s="3">
        <f>Y37/X37</f>
        <v>0.97157107196360204</v>
      </c>
      <c r="AA37" s="24">
        <v>0.23743922204213938</v>
      </c>
      <c r="AB37" s="25" t="e">
        <v>#DIV/0!</v>
      </c>
      <c r="AC37" s="2" t="e">
        <f>AB37/AA37</f>
        <v>#DIV/0!</v>
      </c>
      <c r="AD37" s="24">
        <v>0.37862993298585257</v>
      </c>
      <c r="AE37" s="26" t="e">
        <v>#DIV/0!</v>
      </c>
      <c r="AF37" s="3" t="e">
        <f>AE37/AD37</f>
        <v>#DIV/0!</v>
      </c>
      <c r="AG37" s="16">
        <v>0.93944623107694725</v>
      </c>
      <c r="AH37" s="28">
        <v>1</v>
      </c>
      <c r="AI37" s="30">
        <f>AH37/AG37</f>
        <v>1.0644568756783834</v>
      </c>
      <c r="AJ37" s="4">
        <v>0.87696934332779752</v>
      </c>
      <c r="AK37" s="31">
        <v>1</v>
      </c>
      <c r="AL37" s="18">
        <f>AK37/AJ37</f>
        <v>1.1402907155287132</v>
      </c>
      <c r="AM37" s="1">
        <v>110091.2</v>
      </c>
      <c r="AN37" s="38">
        <v>122458.8</v>
      </c>
      <c r="AO37" s="30">
        <f>AN37/AM37</f>
        <v>1.1123395875419653</v>
      </c>
      <c r="AP37" s="2">
        <v>74312.7</v>
      </c>
      <c r="AQ37" s="38">
        <v>56468.3</v>
      </c>
      <c r="AR37" s="18">
        <f>AQ37/AP37</f>
        <v>0.75987415340850228</v>
      </c>
    </row>
    <row r="38" spans="1:44" x14ac:dyDescent="0.2">
      <c r="A38" t="s">
        <v>71</v>
      </c>
      <c r="B38" t="s">
        <v>168</v>
      </c>
      <c r="C38" s="6">
        <v>4.2103239450158605E-2</v>
      </c>
      <c r="D38" s="4">
        <v>0</v>
      </c>
      <c r="E38" s="9">
        <f>D38/C38</f>
        <v>0</v>
      </c>
      <c r="F38" s="7">
        <v>8.9444048928871922E-2</v>
      </c>
      <c r="G38" s="4">
        <v>9.1227251516565563E-2</v>
      </c>
      <c r="H38" s="11">
        <f>G38/F38</f>
        <v>1.019936514603802</v>
      </c>
      <c r="I38" s="16">
        <v>9.5210569777043771E-2</v>
      </c>
      <c r="J38" s="13">
        <v>0.19640787949015065</v>
      </c>
      <c r="K38" s="11">
        <f>J38/I38</f>
        <v>2.0628789424334122</v>
      </c>
      <c r="L38" s="4">
        <v>0.20051215151954391</v>
      </c>
      <c r="M38" s="8">
        <v>0.28160676532769557</v>
      </c>
      <c r="N38" s="11">
        <f>M38/L38</f>
        <v>1.4044374028885096</v>
      </c>
      <c r="O38" s="16">
        <v>0.8827035861936352</v>
      </c>
      <c r="P38" s="13">
        <v>0.13905522288755823</v>
      </c>
      <c r="Q38" s="2">
        <f>P38/O38</f>
        <v>0.1575333158973416</v>
      </c>
      <c r="R38" s="4">
        <v>0.80594518080041178</v>
      </c>
      <c r="S38" s="8">
        <v>0.28486180904522612</v>
      </c>
      <c r="T38" s="3">
        <f>S38/R38</f>
        <v>0.35345060164305481</v>
      </c>
      <c r="U38" s="16">
        <v>0.8827035861936352</v>
      </c>
      <c r="V38" s="13">
        <v>0.95006321112515801</v>
      </c>
      <c r="W38" s="2">
        <f>V38/U38</f>
        <v>1.0763105826067714</v>
      </c>
      <c r="X38" s="4">
        <v>0.80594518080041178</v>
      </c>
      <c r="Y38" s="8">
        <v>0.79480778831752374</v>
      </c>
      <c r="Z38" s="3">
        <f>Y38/X38</f>
        <v>0.98618095529546179</v>
      </c>
      <c r="AA38" s="24">
        <v>0.33506944444444442</v>
      </c>
      <c r="AB38" s="25">
        <v>0.12700964630225081</v>
      </c>
      <c r="AC38" s="2">
        <f>AB38/AA38</f>
        <v>0.37905469569998174</v>
      </c>
      <c r="AD38" s="24">
        <v>0.34081672150183862</v>
      </c>
      <c r="AE38" s="26">
        <v>0.63121387283236996</v>
      </c>
      <c r="AF38" s="3">
        <f>AE38/AD38</f>
        <v>1.8520625104627231</v>
      </c>
      <c r="AG38" s="16">
        <v>0.81090008257638313</v>
      </c>
      <c r="AH38" s="28">
        <v>0.63962920046349947</v>
      </c>
      <c r="AI38" s="30">
        <f>AH38/AG38</f>
        <v>0.78878916676303246</v>
      </c>
      <c r="AJ38" s="4">
        <v>0.69198582258540908</v>
      </c>
      <c r="AK38" s="31">
        <v>0.63424947145877375</v>
      </c>
      <c r="AL38" s="18">
        <f>AK38/AJ38</f>
        <v>0.91656425718243795</v>
      </c>
      <c r="AM38" s="1">
        <v>74242.399999999994</v>
      </c>
      <c r="AN38" s="38">
        <v>64970.9</v>
      </c>
      <c r="AO38" s="30">
        <f>AN38/AM38</f>
        <v>0.87511853065094891</v>
      </c>
      <c r="AP38" s="2">
        <v>51924.7</v>
      </c>
      <c r="AQ38" s="38">
        <v>33907</v>
      </c>
      <c r="AR38" s="18">
        <f>AQ38/AP38</f>
        <v>0.65300329130452373</v>
      </c>
    </row>
    <row r="39" spans="1:44" x14ac:dyDescent="0.2">
      <c r="A39" t="s">
        <v>72</v>
      </c>
      <c r="B39" t="s">
        <v>168</v>
      </c>
      <c r="C39" s="6">
        <v>2.3034609213843687E-2</v>
      </c>
      <c r="D39" s="4">
        <v>2.7516019600452319E-2</v>
      </c>
      <c r="E39" s="9">
        <f>D39/C39</f>
        <v>1.1945511792713777</v>
      </c>
      <c r="F39" s="7">
        <v>1.9930766810028321E-2</v>
      </c>
      <c r="G39" s="4">
        <v>2.7741371778069027E-2</v>
      </c>
      <c r="H39" s="11">
        <f>G39/F39</f>
        <v>1.3918868271596423</v>
      </c>
      <c r="I39" s="16">
        <v>6.9827325053014241E-2</v>
      </c>
      <c r="J39" s="13">
        <v>0</v>
      </c>
      <c r="K39" s="11">
        <f>J39/I39</f>
        <v>0</v>
      </c>
      <c r="L39" s="4">
        <v>0.10711952971913782</v>
      </c>
      <c r="M39" s="8">
        <v>3.7072981366459624E-2</v>
      </c>
      <c r="N39" s="11">
        <f>M39/L39</f>
        <v>0.34608984434176637</v>
      </c>
      <c r="O39" s="16">
        <v>0.91359879789631859</v>
      </c>
      <c r="P39" s="13">
        <v>0</v>
      </c>
      <c r="Q39" s="2">
        <f>P39/O39</f>
        <v>0</v>
      </c>
      <c r="R39" s="4">
        <v>0.85372178157413059</v>
      </c>
      <c r="S39" s="8">
        <v>4.2652970075926756E-2</v>
      </c>
      <c r="T39" s="3">
        <f>S39/R39</f>
        <v>4.9961206327992821E-2</v>
      </c>
      <c r="U39" s="16">
        <v>0.91359879789631859</v>
      </c>
      <c r="V39" s="13">
        <v>0.91744436468054558</v>
      </c>
      <c r="W39" s="2">
        <f>V39/U39</f>
        <v>1.0042092511429326</v>
      </c>
      <c r="X39" s="4">
        <v>0.85372178157413059</v>
      </c>
      <c r="Y39" s="8">
        <v>0.96032597040531842</v>
      </c>
      <c r="Z39" s="3">
        <f>Y39/X39</f>
        <v>1.1248699413931156</v>
      </c>
      <c r="AA39" s="24">
        <v>0.26399253731343286</v>
      </c>
      <c r="AB39" s="25" t="e">
        <v>#DIV/0!</v>
      </c>
      <c r="AC39" s="2" t="e">
        <f>AB39/AA39</f>
        <v>#DIV/0!</v>
      </c>
      <c r="AD39" s="24">
        <v>0.27397260273972601</v>
      </c>
      <c r="AE39" s="26">
        <v>0.19201520912547529</v>
      </c>
      <c r="AF39" s="3">
        <f>AE39/AD39</f>
        <v>0.70085551330798479</v>
      </c>
      <c r="AG39" s="16">
        <v>0.89174997475512474</v>
      </c>
      <c r="AH39" s="28">
        <v>1</v>
      </c>
      <c r="AI39" s="30">
        <f>AH39/AG39</f>
        <v>1.1213905559959234</v>
      </c>
      <c r="AJ39" s="4">
        <v>0.9311828838429379</v>
      </c>
      <c r="AK39" s="31">
        <v>0.69371118012422361</v>
      </c>
      <c r="AL39" s="18">
        <f>AK39/AJ39</f>
        <v>0.74497844855278883</v>
      </c>
      <c r="AM39" s="1">
        <v>85841</v>
      </c>
      <c r="AN39" s="38">
        <v>79997.7</v>
      </c>
      <c r="AO39" s="30">
        <f>AN39/AM39</f>
        <v>0.93192879859274702</v>
      </c>
      <c r="AP39" s="2">
        <v>65983.600000000006</v>
      </c>
      <c r="AQ39" s="38">
        <v>56726.8</v>
      </c>
      <c r="AR39" s="18">
        <f>AQ39/AP39</f>
        <v>0.85971059475384792</v>
      </c>
    </row>
    <row r="40" spans="1:44" x14ac:dyDescent="0.2">
      <c r="A40" t="s">
        <v>68</v>
      </c>
      <c r="B40" t="s">
        <v>168</v>
      </c>
      <c r="C40" s="6">
        <v>2.5990650044523597E-2</v>
      </c>
      <c r="D40" s="4">
        <v>1.1650485436893204E-2</v>
      </c>
      <c r="E40" s="9">
        <f>D40/C40</f>
        <v>0.44825679299806659</v>
      </c>
      <c r="F40" s="7">
        <v>6.2489151189029681E-2</v>
      </c>
      <c r="G40" s="4">
        <v>0</v>
      </c>
      <c r="H40" s="11">
        <f>G40/F40</f>
        <v>0</v>
      </c>
      <c r="I40" s="16">
        <v>3.4574076798587615E-2</v>
      </c>
      <c r="J40" s="13">
        <v>3.1118717908822157E-2</v>
      </c>
      <c r="K40" s="11">
        <f>J40/I40</f>
        <v>0.90005925798410291</v>
      </c>
      <c r="L40" s="4">
        <v>7.6467996727295609E-2</v>
      </c>
      <c r="M40" s="8">
        <v>7.1895424836601302E-2</v>
      </c>
      <c r="N40" s="11">
        <f>M40/L40</f>
        <v>0.94020280265741407</v>
      </c>
      <c r="O40" s="16">
        <v>0.79773041793523392</v>
      </c>
      <c r="P40" s="13">
        <v>0</v>
      </c>
      <c r="Q40" s="2">
        <f>P40/O40</f>
        <v>0</v>
      </c>
      <c r="R40" s="4">
        <v>0.80242706341949965</v>
      </c>
      <c r="S40" s="8">
        <v>0</v>
      </c>
      <c r="T40" s="3">
        <f>S40/R40</f>
        <v>0</v>
      </c>
      <c r="U40" s="16">
        <v>0.79773041793523392</v>
      </c>
      <c r="V40" s="13">
        <v>0.86596119929453264</v>
      </c>
      <c r="W40" s="2">
        <f>V40/U40</f>
        <v>1.0855311265877268</v>
      </c>
      <c r="X40" s="4">
        <v>0.80242706341949965</v>
      </c>
      <c r="Y40" s="8">
        <v>0.76240667545015373</v>
      </c>
      <c r="Z40" s="3">
        <f>Y40/X40</f>
        <v>0.95012582477116214</v>
      </c>
      <c r="AA40" s="24">
        <v>0.11317254174397032</v>
      </c>
      <c r="AB40" s="25">
        <v>8.4337349397590355E-2</v>
      </c>
      <c r="AC40" s="2">
        <f>AB40/AA40</f>
        <v>0.74521034959510168</v>
      </c>
      <c r="AD40" s="24">
        <v>7.3779795686719635E-2</v>
      </c>
      <c r="AE40" s="26">
        <v>0</v>
      </c>
      <c r="AF40" s="3">
        <f>AE40/AD40</f>
        <v>0</v>
      </c>
      <c r="AG40" s="16">
        <v>0.94713353930655686</v>
      </c>
      <c r="AH40" s="28">
        <v>0.88377158861054927</v>
      </c>
      <c r="AI40" s="30">
        <f>AH40/AG40</f>
        <v>0.93310135470189559</v>
      </c>
      <c r="AJ40" s="4">
        <v>0.94402795425667085</v>
      </c>
      <c r="AK40" s="31">
        <v>0.90542099192618219</v>
      </c>
      <c r="AL40" s="18">
        <f>AK40/AJ40</f>
        <v>0.95910400517653327</v>
      </c>
      <c r="AM40" s="1">
        <v>126740.9</v>
      </c>
      <c r="AN40" s="38">
        <v>87561.5</v>
      </c>
      <c r="AO40" s="30">
        <f>AN40/AM40</f>
        <v>0.69087011375175655</v>
      </c>
      <c r="AP40" s="2">
        <v>60713.4</v>
      </c>
      <c r="AQ40" s="38">
        <v>82591.3</v>
      </c>
      <c r="AR40" s="18">
        <f>AQ40/AP40</f>
        <v>1.3603471391817952</v>
      </c>
    </row>
    <row r="41" spans="1:44" x14ac:dyDescent="0.2">
      <c r="A41" t="s">
        <v>67</v>
      </c>
      <c r="B41" t="s">
        <v>168</v>
      </c>
      <c r="C41" s="6">
        <v>3.7360504609412905E-2</v>
      </c>
      <c r="D41" s="4">
        <v>3.1447914391788602E-2</v>
      </c>
      <c r="E41" s="9">
        <f>D41/C41</f>
        <v>0.84174222807112098</v>
      </c>
      <c r="F41" s="7">
        <v>4.3879907621247112E-2</v>
      </c>
      <c r="G41" s="4">
        <v>0</v>
      </c>
      <c r="H41" s="11">
        <f>G41/F41</f>
        <v>0</v>
      </c>
      <c r="I41" s="16">
        <v>3.5813534776312182E-2</v>
      </c>
      <c r="J41" s="13">
        <v>5.1260644514944061E-2</v>
      </c>
      <c r="K41" s="11">
        <f>J41/I41</f>
        <v>1.4313204444943233</v>
      </c>
      <c r="L41" s="4">
        <v>8.5762568652302487E-2</v>
      </c>
      <c r="M41" s="8">
        <v>0.11786892975011787</v>
      </c>
      <c r="N41" s="11">
        <f>M41/L41</f>
        <v>1.3743633335888128</v>
      </c>
      <c r="O41" s="16">
        <v>0.83208597198234502</v>
      </c>
      <c r="P41" s="13">
        <v>2.5842178126442086E-2</v>
      </c>
      <c r="Q41" s="2">
        <f>P41/O41</f>
        <v>3.1057101064780837E-2</v>
      </c>
      <c r="R41" s="4">
        <v>0.74099198308519076</v>
      </c>
      <c r="S41" s="8">
        <v>0.14108352144469527</v>
      </c>
      <c r="T41" s="3">
        <f>S41/R41</f>
        <v>0.19039817523703911</v>
      </c>
      <c r="U41" s="16">
        <v>0.83208597198234502</v>
      </c>
      <c r="V41" s="13">
        <v>0.92567278940623665</v>
      </c>
      <c r="W41" s="2">
        <f>V41/U41</f>
        <v>1.11247253357839</v>
      </c>
      <c r="X41" s="4">
        <v>0.74099198308519076</v>
      </c>
      <c r="Y41" s="8">
        <v>0.95013404825737269</v>
      </c>
      <c r="Z41" s="3">
        <f>Y41/X41</f>
        <v>1.2822460565651452</v>
      </c>
      <c r="AA41" s="24">
        <v>0.17041119118270454</v>
      </c>
      <c r="AB41" s="25">
        <v>0.27623906705539358</v>
      </c>
      <c r="AC41" s="2">
        <f>AB41/AA41</f>
        <v>1.6210148238399837</v>
      </c>
      <c r="AD41" s="24">
        <v>0.21394422310756972</v>
      </c>
      <c r="AE41" s="26">
        <v>0.36873156342182889</v>
      </c>
      <c r="AF41" s="3">
        <f>AE41/AD41</f>
        <v>1.7234938997929059</v>
      </c>
      <c r="AG41" s="16">
        <v>0.90081803593095622</v>
      </c>
      <c r="AH41" s="28">
        <v>0.77091334112539656</v>
      </c>
      <c r="AI41" s="30">
        <f>AH41/AG41</f>
        <v>0.85579252454541632</v>
      </c>
      <c r="AJ41" s="4">
        <v>0.80869376536959348</v>
      </c>
      <c r="AK41" s="31">
        <v>0.68033946251768029</v>
      </c>
      <c r="AL41" s="18">
        <f>AK41/AJ41</f>
        <v>0.84128194336548145</v>
      </c>
      <c r="AM41" s="1">
        <v>197645.3</v>
      </c>
      <c r="AN41" s="38">
        <v>139048.5</v>
      </c>
      <c r="AO41" s="30">
        <f>AN41/AM41</f>
        <v>0.70352545696760815</v>
      </c>
      <c r="AP41" s="2">
        <v>83203.399999999994</v>
      </c>
      <c r="AQ41" s="38">
        <v>56295.6</v>
      </c>
      <c r="AR41" s="18">
        <f>AQ41/AP41</f>
        <v>0.676602158084886</v>
      </c>
    </row>
    <row r="42" spans="1:44" x14ac:dyDescent="0.2">
      <c r="A42" t="s">
        <v>66</v>
      </c>
      <c r="B42" t="s">
        <v>168</v>
      </c>
      <c r="C42" s="6">
        <v>3.9799398194583752E-2</v>
      </c>
      <c r="D42" s="4">
        <v>2.0580474934036939E-2</v>
      </c>
      <c r="E42" s="9">
        <f>D42/C42</f>
        <v>0.51710517916418419</v>
      </c>
      <c r="F42" s="7">
        <v>6.2696629213483152E-2</v>
      </c>
      <c r="G42" s="4">
        <v>9.1484074994352835E-2</v>
      </c>
      <c r="H42" s="11">
        <f>G42/F42</f>
        <v>1.459154601164409</v>
      </c>
      <c r="I42" s="16">
        <v>3.8907644483069825E-2</v>
      </c>
      <c r="J42" s="13">
        <v>6.8403051828466191E-2</v>
      </c>
      <c r="K42" s="11">
        <f>J42/I42</f>
        <v>1.7580877161101574</v>
      </c>
      <c r="L42" s="4">
        <v>7.9146093523090322E-2</v>
      </c>
      <c r="M42" s="8">
        <v>7.591014717273431E-2</v>
      </c>
      <c r="N42" s="11">
        <f>M42/L42</f>
        <v>0.95911426317696968</v>
      </c>
      <c r="O42" s="16">
        <v>0.7526813880126183</v>
      </c>
      <c r="P42" s="13">
        <v>1.967276977015972E-2</v>
      </c>
      <c r="Q42" s="2">
        <f>P42/O42</f>
        <v>2.6136915411318656E-2</v>
      </c>
      <c r="R42" s="4">
        <v>0.81139964788732399</v>
      </c>
      <c r="S42" s="8">
        <v>6.3940092165898618E-2</v>
      </c>
      <c r="T42" s="3">
        <f>S42/R42</f>
        <v>7.8802218280944747E-2</v>
      </c>
      <c r="U42" s="16">
        <v>0.7526813880126183</v>
      </c>
      <c r="V42" s="13">
        <v>0.86679047779841301</v>
      </c>
      <c r="W42" s="2">
        <f>V42/U42</f>
        <v>1.1516034428419821</v>
      </c>
      <c r="X42" s="4">
        <v>0.81139964788732399</v>
      </c>
      <c r="Y42" s="8">
        <v>0.8632521133764296</v>
      </c>
      <c r="Z42" s="3">
        <f>Y42/X42</f>
        <v>1.0639049642480325</v>
      </c>
      <c r="AA42" s="24">
        <v>0</v>
      </c>
      <c r="AB42" s="25">
        <v>0.15308370044052863</v>
      </c>
      <c r="AC42" s="2" t="e">
        <f>AB42/AA42</f>
        <v>#DIV/0!</v>
      </c>
      <c r="AD42" s="24">
        <v>0.23035439137134053</v>
      </c>
      <c r="AE42" s="26">
        <v>0.1206896551724138</v>
      </c>
      <c r="AF42" s="3">
        <f>AE42/AD42</f>
        <v>0.5239303425210472</v>
      </c>
      <c r="AG42" s="16">
        <v>0.88775612527994119</v>
      </c>
      <c r="AH42" s="28">
        <v>0.7611154959221258</v>
      </c>
      <c r="AI42" s="30">
        <f>AH42/AG42</f>
        <v>0.85734750146851302</v>
      </c>
      <c r="AJ42" s="4">
        <v>0.77852742739806391</v>
      </c>
      <c r="AK42" s="31">
        <v>0.55073586367157246</v>
      </c>
      <c r="AL42" s="18">
        <f>AK42/AJ42</f>
        <v>0.70740714365350055</v>
      </c>
      <c r="AM42" s="1">
        <v>172238.5</v>
      </c>
      <c r="AN42" s="38">
        <v>105366.5</v>
      </c>
      <c r="AO42" s="30">
        <f>AN42/AM42</f>
        <v>0.61174766384983614</v>
      </c>
      <c r="AP42" s="2">
        <v>89262.7</v>
      </c>
      <c r="AQ42" s="38">
        <v>82407.5</v>
      </c>
      <c r="AR42" s="18">
        <f>AQ42/AP42</f>
        <v>0.92320196453837944</v>
      </c>
    </row>
    <row r="43" spans="1:44" x14ac:dyDescent="0.2">
      <c r="A43" t="s">
        <v>75</v>
      </c>
      <c r="B43" t="s">
        <v>168</v>
      </c>
      <c r="C43" s="6">
        <v>8.3171311298336579E-3</v>
      </c>
      <c r="D43" s="4">
        <v>7.703541438481197E-2</v>
      </c>
      <c r="E43" s="9">
        <f>D43/C43</f>
        <v>9.262258004864794</v>
      </c>
      <c r="F43" s="7">
        <v>9.6319590030281857E-2</v>
      </c>
      <c r="G43" s="4">
        <v>2.7097146151628712E-2</v>
      </c>
      <c r="H43" s="11">
        <f>G43/F43</f>
        <v>0.28132538918728428</v>
      </c>
      <c r="I43" s="16">
        <v>4.2321870188045355E-2</v>
      </c>
      <c r="J43" s="13">
        <v>0</v>
      </c>
      <c r="K43" s="11">
        <f>J43/I43</f>
        <v>0</v>
      </c>
      <c r="L43" s="4">
        <v>9.1882458374604972E-2</v>
      </c>
      <c r="M43" s="8">
        <v>0.13056067386154252</v>
      </c>
      <c r="N43" s="11">
        <f>M43/L43</f>
        <v>1.4209532066419728</v>
      </c>
      <c r="O43" s="16">
        <v>0.88520571306757623</v>
      </c>
      <c r="P43" s="13">
        <v>0</v>
      </c>
      <c r="Q43" s="2">
        <f>P43/O43</f>
        <v>0</v>
      </c>
      <c r="R43" s="4">
        <v>0.79006812477590538</v>
      </c>
      <c r="S43" s="8">
        <v>0.12169491525423728</v>
      </c>
      <c r="T43" s="3">
        <f>S43/R43</f>
        <v>0.15403091383892342</v>
      </c>
      <c r="U43" s="16">
        <v>0.88520571306757623</v>
      </c>
      <c r="V43" s="13">
        <v>0.84456153556642832</v>
      </c>
      <c r="W43" s="2">
        <f>V43/U43</f>
        <v>0.95408504836655394</v>
      </c>
      <c r="X43" s="4">
        <v>0.79006812477590538</v>
      </c>
      <c r="Y43" s="8">
        <v>0.87407407407407411</v>
      </c>
      <c r="Z43" s="3">
        <f>Y43/X43</f>
        <v>1.1063274756490096</v>
      </c>
      <c r="AA43" s="24">
        <v>0.24387806096951525</v>
      </c>
      <c r="AB43" s="25">
        <v>0</v>
      </c>
      <c r="AC43" s="2">
        <f>AB43/AA43</f>
        <v>0</v>
      </c>
      <c r="AD43" s="24">
        <v>0.29858051884483605</v>
      </c>
      <c r="AE43" s="26">
        <v>0.39112343966712898</v>
      </c>
      <c r="AF43" s="3">
        <f>AE43/AD43</f>
        <v>1.3099429299015481</v>
      </c>
      <c r="AG43" s="16">
        <v>0.90663058186738832</v>
      </c>
      <c r="AH43" s="28">
        <v>0.83424607520993066</v>
      </c>
      <c r="AI43" s="30">
        <f>AH43/AG43</f>
        <v>0.92016096952259518</v>
      </c>
      <c r="AJ43" s="4">
        <v>0.90294997862334336</v>
      </c>
      <c r="AK43" s="31">
        <v>0.81021321400368518</v>
      </c>
      <c r="AL43" s="18">
        <f>AK43/AJ43</f>
        <v>0.89729578956184641</v>
      </c>
      <c r="AM43" s="1">
        <v>108945.3</v>
      </c>
      <c r="AN43" s="38">
        <v>82602.600000000006</v>
      </c>
      <c r="AO43" s="30">
        <f>AN43/AM43</f>
        <v>0.75820251080129208</v>
      </c>
      <c r="AP43" s="2">
        <v>73071</v>
      </c>
      <c r="AQ43" s="38">
        <v>43517</v>
      </c>
      <c r="AR43" s="18">
        <f>AQ43/AP43</f>
        <v>0.59554405988695924</v>
      </c>
    </row>
    <row r="44" spans="1:44" x14ac:dyDescent="0.2">
      <c r="A44" t="s">
        <v>73</v>
      </c>
      <c r="B44" t="s">
        <v>168</v>
      </c>
      <c r="C44" s="6">
        <v>1.2863559063358478E-2</v>
      </c>
      <c r="D44" s="4">
        <v>9.7783572359843543E-2</v>
      </c>
      <c r="E44" s="9">
        <f>D44/C44</f>
        <v>7.6015954743331937</v>
      </c>
      <c r="F44" s="7">
        <v>5.0297671160917524E-2</v>
      </c>
      <c r="G44" s="4">
        <v>0</v>
      </c>
      <c r="H44" s="11">
        <f>G44/F44</f>
        <v>0</v>
      </c>
      <c r="I44" s="16">
        <v>3.6162450386882095E-2</v>
      </c>
      <c r="J44" s="13">
        <v>9.7783572359843543E-2</v>
      </c>
      <c r="K44" s="11">
        <f>J44/I44</f>
        <v>2.7040084760217042</v>
      </c>
      <c r="L44" s="4">
        <v>7.123161764705882E-2</v>
      </c>
      <c r="M44" s="8">
        <v>0</v>
      </c>
      <c r="N44" s="11">
        <f>M44/L44</f>
        <v>0</v>
      </c>
      <c r="O44" s="16">
        <v>0.83907495318148162</v>
      </c>
      <c r="P44" s="13">
        <v>0</v>
      </c>
      <c r="Q44" s="2">
        <f>P44/O44</f>
        <v>0</v>
      </c>
      <c r="R44" s="4">
        <v>0.82016799408103758</v>
      </c>
      <c r="S44" s="8">
        <v>0</v>
      </c>
      <c r="T44" s="3">
        <f>S44/R44</f>
        <v>0</v>
      </c>
      <c r="U44" s="16">
        <v>0.83907495318148162</v>
      </c>
      <c r="V44" s="13">
        <v>0.84537572254335258</v>
      </c>
      <c r="W44" s="2">
        <f>V44/U44</f>
        <v>1.007509185368936</v>
      </c>
      <c r="X44" s="4">
        <v>0.82016799408103758</v>
      </c>
      <c r="Y44" s="8">
        <v>0.83738445737761036</v>
      </c>
      <c r="Z44" s="3">
        <f>Y44/X44</f>
        <v>1.0209913864242692</v>
      </c>
      <c r="AA44" s="24">
        <v>0.29426915647134577</v>
      </c>
      <c r="AB44" s="25" t="e">
        <v>#DIV/0!</v>
      </c>
      <c r="AC44" s="2" t="e">
        <f>AB44/AA44</f>
        <v>#DIV/0!</v>
      </c>
      <c r="AD44" s="24">
        <v>0.26680839755514218</v>
      </c>
      <c r="AE44" s="26" t="e">
        <v>#DIV/0!</v>
      </c>
      <c r="AF44" s="3" t="e">
        <f>AE44/AD44</f>
        <v>#DIV/0!</v>
      </c>
      <c r="AG44" s="16">
        <v>0.93447957257060221</v>
      </c>
      <c r="AH44" s="28">
        <v>1</v>
      </c>
      <c r="AI44" s="30">
        <f>AH44/AG44</f>
        <v>1.0701143495830108</v>
      </c>
      <c r="AJ44" s="4">
        <v>0.86348001843906241</v>
      </c>
      <c r="AK44" s="31">
        <v>1</v>
      </c>
      <c r="AL44" s="18">
        <f>AK44/AJ44</f>
        <v>1.1581043899634513</v>
      </c>
      <c r="AM44" s="1">
        <v>94726.9</v>
      </c>
      <c r="AN44" s="38">
        <v>71348.5</v>
      </c>
      <c r="AO44" s="30">
        <f>AN44/AM44</f>
        <v>0.75320209993148735</v>
      </c>
      <c r="AP44" s="2">
        <v>66159.899999999994</v>
      </c>
      <c r="AQ44" s="38">
        <v>41011.199999999997</v>
      </c>
      <c r="AR44" s="18">
        <f>AQ44/AP44</f>
        <v>0.61988001795649628</v>
      </c>
    </row>
    <row r="45" spans="1:44" x14ac:dyDescent="0.2">
      <c r="A45" t="s">
        <v>77</v>
      </c>
      <c r="B45" t="s">
        <v>168</v>
      </c>
      <c r="C45" s="6">
        <v>4.2582183614375746E-3</v>
      </c>
      <c r="D45" s="4">
        <v>0</v>
      </c>
      <c r="E45" s="9">
        <f>D45/C45</f>
        <v>0</v>
      </c>
      <c r="F45" s="7">
        <v>7.107826671145448E-2</v>
      </c>
      <c r="G45" s="4">
        <v>4.7531992687385741E-2</v>
      </c>
      <c r="H45" s="11">
        <f>G45/F45</f>
        <v>0.66872751526629182</v>
      </c>
      <c r="I45" s="16">
        <v>3.0579964850615114E-2</v>
      </c>
      <c r="J45" s="13">
        <v>0</v>
      </c>
      <c r="K45" s="11">
        <f>J45/I45</f>
        <v>0</v>
      </c>
      <c r="L45" s="4">
        <v>0.10573466140154418</v>
      </c>
      <c r="M45" s="8">
        <v>0.48410003087372644</v>
      </c>
      <c r="N45" s="11">
        <f>M45/L45</f>
        <v>4.5784421537539108</v>
      </c>
      <c r="O45" s="16">
        <v>0.88993260320134793</v>
      </c>
      <c r="P45" s="13">
        <v>0</v>
      </c>
      <c r="Q45" s="2">
        <f>P45/O45</f>
        <v>0</v>
      </c>
      <c r="R45" s="4">
        <v>0.82955569418451514</v>
      </c>
      <c r="S45" s="8">
        <v>0.13605015673981191</v>
      </c>
      <c r="T45" s="3">
        <f>S45/R45</f>
        <v>0.16400364399108175</v>
      </c>
      <c r="U45" s="16">
        <v>0.88993260320134793</v>
      </c>
      <c r="V45" s="13">
        <v>0.99761823749574685</v>
      </c>
      <c r="W45" s="2">
        <f>V45/U45</f>
        <v>1.1210042579707971</v>
      </c>
      <c r="X45" s="4">
        <v>0.82955569418451514</v>
      </c>
      <c r="Y45" s="8">
        <v>0.61228406909788868</v>
      </c>
      <c r="Z45" s="3">
        <f>Y45/X45</f>
        <v>0.73808675341537766</v>
      </c>
      <c r="AA45" s="24">
        <v>8.2460732984293197E-2</v>
      </c>
      <c r="AB45" s="25">
        <v>0</v>
      </c>
      <c r="AC45" s="2">
        <f>AB45/AA45</f>
        <v>0</v>
      </c>
      <c r="AD45" s="24">
        <v>0.3079780647443835</v>
      </c>
      <c r="AE45" s="26">
        <v>0.66402116402116407</v>
      </c>
      <c r="AF45" s="3">
        <f>AE45/AD45</f>
        <v>2.1560664217183461</v>
      </c>
      <c r="AG45" s="16">
        <v>0.81323960164030462</v>
      </c>
      <c r="AH45" s="28">
        <v>0.51412429378531077</v>
      </c>
      <c r="AI45" s="30">
        <f>AH45/AG45</f>
        <v>0.63219288970719312</v>
      </c>
      <c r="AJ45" s="4">
        <v>0.66112130720502038</v>
      </c>
      <c r="AK45" s="31">
        <v>0.76659462797159617</v>
      </c>
      <c r="AL45" s="18">
        <f>AK45/AJ45</f>
        <v>1.159537016304131</v>
      </c>
      <c r="AM45" s="1">
        <v>124719</v>
      </c>
      <c r="AN45" s="38">
        <v>102368.4</v>
      </c>
      <c r="AO45" s="30">
        <f>AN45/AM45</f>
        <v>0.82079234118297928</v>
      </c>
      <c r="AP45" s="2">
        <v>54149.3</v>
      </c>
      <c r="AQ45" s="38">
        <v>60194.2</v>
      </c>
      <c r="AR45" s="18">
        <f>AQ45/AP45</f>
        <v>1.1116339454064963</v>
      </c>
    </row>
    <row r="46" spans="1:44" x14ac:dyDescent="0.2">
      <c r="A46" t="s">
        <v>70</v>
      </c>
      <c r="B46" t="s">
        <v>168</v>
      </c>
      <c r="C46" s="6">
        <v>3.0319668130795511E-2</v>
      </c>
      <c r="D46" s="4">
        <v>2.8303728284208473E-2</v>
      </c>
      <c r="E46" s="9">
        <f>D46/C46</f>
        <v>0.93351049101558403</v>
      </c>
      <c r="F46" s="7">
        <v>8.2019921825747064E-2</v>
      </c>
      <c r="G46" s="4">
        <v>2.7913076058448859E-2</v>
      </c>
      <c r="H46" s="11">
        <f>G46/F46</f>
        <v>0.34032068596396298</v>
      </c>
      <c r="I46" s="16">
        <v>1.2287945873339635E-2</v>
      </c>
      <c r="J46" s="13">
        <v>5.984451274633882E-2</v>
      </c>
      <c r="K46" s="11">
        <f>J46/I46</f>
        <v>4.8701803672637922</v>
      </c>
      <c r="L46" s="4">
        <v>9.4838355069205016E-2</v>
      </c>
      <c r="M46" s="8">
        <v>3.7733182589033354E-2</v>
      </c>
      <c r="N46" s="11">
        <f>M46/L46</f>
        <v>0.39786837890111937</v>
      </c>
      <c r="O46" s="16">
        <v>0.84015200997565465</v>
      </c>
      <c r="P46" s="13">
        <v>0</v>
      </c>
      <c r="Q46" s="2">
        <f>P46/O46</f>
        <v>0</v>
      </c>
      <c r="R46" s="4">
        <v>0.803042071197411</v>
      </c>
      <c r="S46" s="8">
        <v>2.3137436372049978E-2</v>
      </c>
      <c r="T46" s="3">
        <f>S46/R46</f>
        <v>2.8812234379638282E-2</v>
      </c>
      <c r="U46" s="16">
        <v>0.84015200997565465</v>
      </c>
      <c r="V46" s="13">
        <v>0.89212535154680594</v>
      </c>
      <c r="W46" s="2">
        <f>V46/U46</f>
        <v>1.0618618308996932</v>
      </c>
      <c r="X46" s="4">
        <v>0.803042071197411</v>
      </c>
      <c r="Y46" s="8">
        <v>0.76400919215131691</v>
      </c>
      <c r="Z46" s="3">
        <f>Y46/X46</f>
        <v>0.95139373085660084</v>
      </c>
      <c r="AA46" s="24">
        <v>0.11764705882352941</v>
      </c>
      <c r="AB46" s="25">
        <v>0</v>
      </c>
      <c r="AC46" s="2">
        <f>AB46/AA46</f>
        <v>0</v>
      </c>
      <c r="AD46" s="24">
        <v>0.14533696392103471</v>
      </c>
      <c r="AE46" s="26">
        <v>0</v>
      </c>
      <c r="AF46" s="3">
        <f>AE46/AD46</f>
        <v>0</v>
      </c>
      <c r="AG46" s="16">
        <v>0.95748705694942249</v>
      </c>
      <c r="AH46" s="28">
        <v>0.85445669860784668</v>
      </c>
      <c r="AI46" s="30">
        <f>AH46/AG46</f>
        <v>0.89239503803859965</v>
      </c>
      <c r="AJ46" s="4">
        <v>0.84629267559031429</v>
      </c>
      <c r="AK46" s="31">
        <v>0.91322781232334649</v>
      </c>
      <c r="AL46" s="18">
        <f>AK46/AJ46</f>
        <v>1.0790921848476864</v>
      </c>
      <c r="AM46" s="1">
        <v>104139.3</v>
      </c>
      <c r="AN46" s="38">
        <v>130251.3</v>
      </c>
      <c r="AO46" s="30">
        <f>AN46/AM46</f>
        <v>1.250741074695144</v>
      </c>
      <c r="AP46" s="2">
        <v>67069.899999999994</v>
      </c>
      <c r="AQ46" s="38">
        <v>44899.9</v>
      </c>
      <c r="AR46" s="18">
        <f>AQ46/AP46</f>
        <v>0.66944933569306064</v>
      </c>
    </row>
    <row r="47" spans="1:44" x14ac:dyDescent="0.2">
      <c r="A47" t="s">
        <v>76</v>
      </c>
      <c r="B47" t="s">
        <v>168</v>
      </c>
      <c r="C47" s="6">
        <v>6.0075398273136328E-2</v>
      </c>
      <c r="D47" s="4">
        <v>0</v>
      </c>
      <c r="E47" s="9">
        <f>D47/C47</f>
        <v>0</v>
      </c>
      <c r="F47" s="7">
        <v>6.1731260153167787E-2</v>
      </c>
      <c r="G47" s="4">
        <v>0.10280015343306483</v>
      </c>
      <c r="H47" s="11">
        <f>G47/F47</f>
        <v>1.6652851922672043</v>
      </c>
      <c r="I47" s="16">
        <v>3.5795047156803268E-2</v>
      </c>
      <c r="J47" s="13">
        <v>0</v>
      </c>
      <c r="K47" s="11">
        <f>J47/I47</f>
        <v>0</v>
      </c>
      <c r="L47" s="4">
        <v>7.3602365960694527E-2</v>
      </c>
      <c r="M47" s="8">
        <v>0.13357778941854373</v>
      </c>
      <c r="N47" s="11">
        <f>M47/L47</f>
        <v>1.8148572763255675</v>
      </c>
      <c r="O47" s="16">
        <v>0.86277354612501511</v>
      </c>
      <c r="P47" s="13">
        <v>0</v>
      </c>
      <c r="Q47" s="2">
        <f>P47/O47</f>
        <v>0</v>
      </c>
      <c r="R47" s="4">
        <v>0.81521739130434778</v>
      </c>
      <c r="S47" s="8">
        <v>6.566104702750665E-2</v>
      </c>
      <c r="T47" s="3">
        <f>S47/R47</f>
        <v>8.0544217687074829E-2</v>
      </c>
      <c r="U47" s="16">
        <v>0.86277354612501511</v>
      </c>
      <c r="V47" s="13">
        <v>0.94667318982387472</v>
      </c>
      <c r="W47" s="2">
        <f>V47/U47</f>
        <v>1.097244107768115</v>
      </c>
      <c r="X47" s="4">
        <v>0.81521739130434778</v>
      </c>
      <c r="Y47" s="8">
        <v>0.91403081914030815</v>
      </c>
      <c r="Z47" s="3">
        <f>Y47/X47</f>
        <v>1.1212111381454448</v>
      </c>
      <c r="AA47" s="24">
        <v>9.4205474582296486E-2</v>
      </c>
      <c r="AB47" s="25">
        <v>0</v>
      </c>
      <c r="AC47" s="2">
        <f>AB47/AA47</f>
        <v>0</v>
      </c>
      <c r="AD47" s="24">
        <v>9.4278807413376312E-2</v>
      </c>
      <c r="AE47" s="26">
        <v>0.38323353293413176</v>
      </c>
      <c r="AF47" s="3">
        <f>AE47/AD47</f>
        <v>4.0648958493269873</v>
      </c>
      <c r="AG47" s="16">
        <v>0.81286194914786825</v>
      </c>
      <c r="AH47" s="28">
        <v>0.89816433566433562</v>
      </c>
      <c r="AI47" s="30">
        <f>AH47/AG47</f>
        <v>1.104940804039223</v>
      </c>
      <c r="AJ47" s="4">
        <v>0.87222328609728073</v>
      </c>
      <c r="AK47" s="31">
        <v>0.97083988126418719</v>
      </c>
      <c r="AL47" s="18">
        <f>AK47/AJ47</f>
        <v>1.1130634743864285</v>
      </c>
      <c r="AM47" s="1">
        <v>116335.1</v>
      </c>
      <c r="AN47" s="38">
        <v>66531.899999999994</v>
      </c>
      <c r="AO47" s="30">
        <f>AN47/AM47</f>
        <v>0.57189876486116387</v>
      </c>
      <c r="AP47" s="2">
        <v>59458.5</v>
      </c>
      <c r="AQ47" s="38">
        <v>48411.5</v>
      </c>
      <c r="AR47" s="18">
        <f>AQ47/AP47</f>
        <v>0.81420654742383347</v>
      </c>
    </row>
    <row r="48" spans="1:44" x14ac:dyDescent="0.2">
      <c r="A48" t="s">
        <v>69</v>
      </c>
      <c r="B48" t="s">
        <v>168</v>
      </c>
      <c r="C48" s="6">
        <v>5.0657894736842103E-2</v>
      </c>
      <c r="D48" s="4">
        <v>1.9180184129767647E-2</v>
      </c>
      <c r="E48" s="9">
        <f>D48/C48</f>
        <v>0.37862181658762112</v>
      </c>
      <c r="F48" s="7">
        <v>6.7333384227803647E-2</v>
      </c>
      <c r="G48" s="4">
        <v>0</v>
      </c>
      <c r="H48" s="11">
        <f>G48/F48</f>
        <v>0</v>
      </c>
      <c r="I48" s="16">
        <v>3.0003947887879984E-2</v>
      </c>
      <c r="J48" s="13">
        <v>1.7321587647233495E-2</v>
      </c>
      <c r="K48" s="11">
        <f>J48/I48</f>
        <v>0.57731028303213738</v>
      </c>
      <c r="L48" s="4">
        <v>0.16400785372438337</v>
      </c>
      <c r="M48" s="8">
        <v>1.6239969430645776E-2</v>
      </c>
      <c r="N48" s="11">
        <f>M48/L48</f>
        <v>9.9019461945628454E-2</v>
      </c>
      <c r="O48" s="16">
        <v>0.85392269681175115</v>
      </c>
      <c r="P48" s="13">
        <v>1.3754826254826255E-2</v>
      </c>
      <c r="Q48" s="2">
        <f>P48/O48</f>
        <v>1.610781199068952E-2</v>
      </c>
      <c r="R48" s="4">
        <v>0.74685773757105112</v>
      </c>
      <c r="S48" s="8">
        <v>0</v>
      </c>
      <c r="T48" s="3">
        <f>S48/R48</f>
        <v>0</v>
      </c>
      <c r="U48" s="16">
        <v>0.85392269681175115</v>
      </c>
      <c r="V48" s="13">
        <v>0.92613699854732368</v>
      </c>
      <c r="W48" s="2">
        <f>V48/U48</f>
        <v>1.0845677272722642</v>
      </c>
      <c r="X48" s="4">
        <v>0.74685773757105112</v>
      </c>
      <c r="Y48" s="8">
        <v>0.9234299516908212</v>
      </c>
      <c r="Z48" s="3">
        <f>Y48/X48</f>
        <v>1.2364201443423783</v>
      </c>
      <c r="AA48" s="24">
        <v>6.9053708439897693E-2</v>
      </c>
      <c r="AB48" s="25">
        <v>7.5268817204301078E-2</v>
      </c>
      <c r="AC48" s="2">
        <f>AB48/AA48</f>
        <v>1.0900039824771008</v>
      </c>
      <c r="AD48" s="24">
        <v>0.55223492723492729</v>
      </c>
      <c r="AE48" s="26">
        <v>0</v>
      </c>
      <c r="AF48" s="3">
        <f>AE48/AD48</f>
        <v>0</v>
      </c>
      <c r="AG48" s="16">
        <v>0.90694264282894366</v>
      </c>
      <c r="AH48" s="28">
        <v>0.8343066415916065</v>
      </c>
      <c r="AI48" s="30">
        <f>AH48/AG48</f>
        <v>0.9199111412263401</v>
      </c>
      <c r="AJ48" s="4">
        <v>0.75708128078817738</v>
      </c>
      <c r="AK48" s="31">
        <v>0.89205196790217811</v>
      </c>
      <c r="AL48" s="18">
        <f>AK48/AJ48</f>
        <v>1.1782776704946216</v>
      </c>
      <c r="AM48" s="1">
        <v>100611</v>
      </c>
      <c r="AN48" s="38">
        <v>87677.9</v>
      </c>
      <c r="AO48" s="30">
        <f>AN48/AM48</f>
        <v>0.87145441353331143</v>
      </c>
      <c r="AP48" s="2">
        <v>61859.7</v>
      </c>
      <c r="AQ48" s="38">
        <v>52640.1</v>
      </c>
      <c r="AR48" s="18">
        <f>AQ48/AP48</f>
        <v>0.85095950998792436</v>
      </c>
    </row>
    <row r="49" spans="1:44" x14ac:dyDescent="0.2">
      <c r="A49" t="s">
        <v>22</v>
      </c>
      <c r="B49" t="s">
        <v>162</v>
      </c>
      <c r="C49" s="6">
        <v>5.3055250640321988E-2</v>
      </c>
      <c r="D49" s="4" t="e">
        <v>#DIV/0!</v>
      </c>
      <c r="E49" s="9" t="e">
        <f>D49/C49</f>
        <v>#DIV/0!</v>
      </c>
      <c r="F49" s="7">
        <v>6.5641591394883819E-2</v>
      </c>
      <c r="G49" s="4">
        <v>0.3888888888888889</v>
      </c>
      <c r="H49" s="11">
        <f>G49/F49</f>
        <v>5.9244281045751634</v>
      </c>
      <c r="I49" s="16">
        <v>5.8115454310121668E-2</v>
      </c>
      <c r="J49" s="13" t="e">
        <v>#DIV/0!</v>
      </c>
      <c r="K49" s="11" t="e">
        <f>J49/I49</f>
        <v>#DIV/0!</v>
      </c>
      <c r="L49" s="4">
        <v>0.16058234957332534</v>
      </c>
      <c r="M49" s="8">
        <v>0</v>
      </c>
      <c r="N49" s="11">
        <f>M49/L49</f>
        <v>0</v>
      </c>
      <c r="O49" s="16">
        <v>0.92809654574360456</v>
      </c>
      <c r="P49" s="13" t="e">
        <v>#DIV/0!</v>
      </c>
      <c r="Q49" s="2" t="e">
        <f>P49/O49</f>
        <v>#DIV/0!</v>
      </c>
      <c r="R49" s="4">
        <v>0.81486999396970661</v>
      </c>
      <c r="S49" s="8" t="e">
        <v>#DIV/0!</v>
      </c>
      <c r="T49" s="3" t="e">
        <f>S49/R49</f>
        <v>#DIV/0!</v>
      </c>
      <c r="U49" s="16">
        <v>0.92809654574360456</v>
      </c>
      <c r="V49" s="13" t="e">
        <v>#DIV/0!</v>
      </c>
      <c r="W49" s="2" t="e">
        <f>V49/U49</f>
        <v>#DIV/0!</v>
      </c>
      <c r="X49" s="4">
        <v>0.81486999396970661</v>
      </c>
      <c r="Y49" s="8">
        <v>0</v>
      </c>
      <c r="Z49" s="3">
        <f>Y49/X49</f>
        <v>0</v>
      </c>
      <c r="AA49" s="24">
        <v>0.17820945945945946</v>
      </c>
      <c r="AB49" s="25" t="e">
        <v>#DIV/0!</v>
      </c>
      <c r="AC49" s="2" t="e">
        <f>AB49/AA49</f>
        <v>#DIV/0!</v>
      </c>
      <c r="AD49" s="24">
        <v>0.18470183070509336</v>
      </c>
      <c r="AE49" s="26">
        <v>1</v>
      </c>
      <c r="AF49" s="3">
        <f>AE49/AD49</f>
        <v>5.4141315014720313</v>
      </c>
      <c r="AG49" s="16">
        <v>0.91172663732850112</v>
      </c>
      <c r="AH49" s="28" t="e">
        <v>#DIV/0!</v>
      </c>
      <c r="AI49" s="30" t="e">
        <f>AH49/AG49</f>
        <v>#DIV/0!</v>
      </c>
      <c r="AJ49" s="4">
        <v>0.81913875598086128</v>
      </c>
      <c r="AK49" s="31">
        <v>0.3888888888888889</v>
      </c>
      <c r="AL49" s="18">
        <f>AK49/AJ49</f>
        <v>0.47475337487019731</v>
      </c>
      <c r="AM49" s="1">
        <v>70592.399999999994</v>
      </c>
      <c r="AN49" s="38" t="s">
        <v>158</v>
      </c>
      <c r="AO49" s="30" t="e">
        <f>AN49/AM49</f>
        <v>#VALUE!</v>
      </c>
      <c r="AP49" s="2">
        <v>46070.8</v>
      </c>
      <c r="AQ49" s="38" t="s">
        <v>158</v>
      </c>
      <c r="AR49" s="18" t="e">
        <f>AQ49/AP49</f>
        <v>#VALUE!</v>
      </c>
    </row>
    <row r="50" spans="1:44" x14ac:dyDescent="0.2">
      <c r="A50" t="s">
        <v>21</v>
      </c>
      <c r="B50" t="s">
        <v>162</v>
      </c>
      <c r="C50" s="6">
        <v>5.2939183466034219E-2</v>
      </c>
      <c r="D50" s="4">
        <v>0</v>
      </c>
      <c r="E50" s="9">
        <f>D50/C50</f>
        <v>0</v>
      </c>
      <c r="F50" s="7">
        <v>5.2394611669874004E-2</v>
      </c>
      <c r="G50" s="4">
        <v>0.18556701030927836</v>
      </c>
      <c r="H50" s="11">
        <f>G50/F50</f>
        <v>3.5417193561523459</v>
      </c>
      <c r="I50" s="16">
        <v>0.11987735566856117</v>
      </c>
      <c r="J50" s="13">
        <v>0.15</v>
      </c>
      <c r="K50" s="11">
        <f>J50/I50</f>
        <v>1.2512788521522147</v>
      </c>
      <c r="L50" s="4">
        <v>0.22725273588078546</v>
      </c>
      <c r="M50" s="8">
        <v>0.55042016806722693</v>
      </c>
      <c r="N50" s="11">
        <f>M50/L50</f>
        <v>2.4220617891965532</v>
      </c>
      <c r="O50" s="16">
        <v>0.86275352354761081</v>
      </c>
      <c r="P50" s="13">
        <v>0</v>
      </c>
      <c r="Q50" s="2">
        <f>P50/O50</f>
        <v>0</v>
      </c>
      <c r="R50" s="4">
        <v>0.74866949060497445</v>
      </c>
      <c r="S50" s="8">
        <v>0.58227848101265822</v>
      </c>
      <c r="T50" s="3">
        <f>S50/R50</f>
        <v>0.77775104811889517</v>
      </c>
      <c r="U50" s="16">
        <v>0.86275352354761081</v>
      </c>
      <c r="V50" s="13">
        <v>1</v>
      </c>
      <c r="W50" s="2">
        <f>V50/U50</f>
        <v>1.1590795896005579</v>
      </c>
      <c r="X50" s="4">
        <v>0.74866949060497445</v>
      </c>
      <c r="Y50" s="8">
        <v>0.79396984924623115</v>
      </c>
      <c r="Z50" s="3">
        <f>Y50/X50</f>
        <v>1.0605078198186639</v>
      </c>
      <c r="AA50" s="24">
        <v>0.1546356483065344</v>
      </c>
      <c r="AB50" s="25" t="e">
        <v>#DIV/0!</v>
      </c>
      <c r="AC50" s="2" t="e">
        <f>AB50/AA50</f>
        <v>#DIV/0!</v>
      </c>
      <c r="AD50" s="24">
        <v>0.2647339309555598</v>
      </c>
      <c r="AE50" s="26">
        <v>0</v>
      </c>
      <c r="AF50" s="3">
        <f>AE50/AD50</f>
        <v>0</v>
      </c>
      <c r="AG50" s="16">
        <v>0.76742446903978467</v>
      </c>
      <c r="AH50" s="28">
        <v>0.85</v>
      </c>
      <c r="AI50" s="30">
        <f>AH50/AG50</f>
        <v>1.1076008575326446</v>
      </c>
      <c r="AJ50" s="4">
        <v>0.71215900233826968</v>
      </c>
      <c r="AK50" s="31">
        <v>0.88655462184873945</v>
      </c>
      <c r="AL50" s="18">
        <f>AK50/AJ50</f>
        <v>1.2448829811009443</v>
      </c>
      <c r="AM50" s="1">
        <v>73457.2</v>
      </c>
      <c r="AN50" s="38">
        <v>17000</v>
      </c>
      <c r="AO50" s="30">
        <f>AN50/AM50</f>
        <v>0.23142728010324382</v>
      </c>
      <c r="AP50" s="2">
        <v>43867.6</v>
      </c>
      <c r="AQ50" s="38">
        <v>14485.8</v>
      </c>
      <c r="AR50" s="18">
        <f>AQ50/AP50</f>
        <v>0.33021637837492818</v>
      </c>
    </row>
    <row r="51" spans="1:44" x14ac:dyDescent="0.2">
      <c r="A51" t="s">
        <v>100</v>
      </c>
      <c r="B51" t="s">
        <v>169</v>
      </c>
      <c r="C51" s="6">
        <v>2.6224982746721876E-2</v>
      </c>
      <c r="D51" s="4">
        <v>3.5834266517357223E-2</v>
      </c>
      <c r="E51" s="9">
        <f>D51/C51</f>
        <v>1.3664171627276478</v>
      </c>
      <c r="F51" s="7">
        <v>0.10408010353518153</v>
      </c>
      <c r="G51" s="4">
        <v>2.9137199434229138E-2</v>
      </c>
      <c r="H51" s="11">
        <f>G51/F51</f>
        <v>0.27994975451172643</v>
      </c>
      <c r="I51" s="16">
        <v>0.31765300961052101</v>
      </c>
      <c r="J51" s="13">
        <v>0.16579292267365661</v>
      </c>
      <c r="K51" s="11">
        <f>J51/I51</f>
        <v>0.52193090465894765</v>
      </c>
      <c r="L51" s="4">
        <v>0.53542819550327003</v>
      </c>
      <c r="M51" s="8">
        <v>0.39316446491334384</v>
      </c>
      <c r="N51" s="11">
        <f>M51/L51</f>
        <v>0.734299142658696</v>
      </c>
      <c r="O51" s="16">
        <v>0.87107893829713889</v>
      </c>
      <c r="P51" s="13">
        <v>0</v>
      </c>
      <c r="Q51" s="2">
        <f>P51/O51</f>
        <v>0</v>
      </c>
      <c r="R51" s="4">
        <v>0.71462893753336898</v>
      </c>
      <c r="S51" s="8">
        <v>0.32118164676304212</v>
      </c>
      <c r="T51" s="3">
        <f>S51/R51</f>
        <v>0.44943834470465283</v>
      </c>
      <c r="U51" s="16">
        <v>0.87107893829713889</v>
      </c>
      <c r="V51" s="13">
        <v>0.90166473093302357</v>
      </c>
      <c r="W51" s="2">
        <f>V51/U51</f>
        <v>1.0351125383603883</v>
      </c>
      <c r="X51" s="4">
        <v>0.71462893753336898</v>
      </c>
      <c r="Y51" s="8">
        <v>0.8883305415968733</v>
      </c>
      <c r="Z51" s="3">
        <f>Y51/X51</f>
        <v>1.2430654496906564</v>
      </c>
      <c r="AA51" s="24">
        <v>0.16025838203629653</v>
      </c>
      <c r="AB51" s="25">
        <v>4.5377004435346299E-2</v>
      </c>
      <c r="AC51" s="2">
        <f>AB51/AA51</f>
        <v>0.28314902383744878</v>
      </c>
      <c r="AD51" s="24">
        <v>0.29644234139502279</v>
      </c>
      <c r="AE51" s="26">
        <v>0.17026831036983323</v>
      </c>
      <c r="AF51" s="3">
        <f>AE51/AD51</f>
        <v>0.57437243805513949</v>
      </c>
      <c r="AG51" s="16">
        <v>0.17779463834092057</v>
      </c>
      <c r="AH51" s="28">
        <v>3.9646133682830931E-2</v>
      </c>
      <c r="AI51" s="30">
        <f>AH51/AG51</f>
        <v>0.22298835360158395</v>
      </c>
      <c r="AJ51" s="4">
        <v>6.8249258160237386E-2</v>
      </c>
      <c r="AK51" s="31">
        <v>0.10555963752143033</v>
      </c>
      <c r="AL51" s="18">
        <f>AK51/AJ51</f>
        <v>1.546678167161827</v>
      </c>
      <c r="AM51" s="1">
        <v>50122.7</v>
      </c>
      <c r="AN51" s="38">
        <v>42634.6</v>
      </c>
      <c r="AO51" s="30">
        <f>AN51/AM51</f>
        <v>0.85060461627166939</v>
      </c>
      <c r="AP51" s="2">
        <v>37827.699999999997</v>
      </c>
      <c r="AQ51" s="38">
        <v>31618.6</v>
      </c>
      <c r="AR51" s="18">
        <f>AQ51/AP51</f>
        <v>0.83585837891280734</v>
      </c>
    </row>
    <row r="52" spans="1:44" x14ac:dyDescent="0.2">
      <c r="A52" t="s">
        <v>93</v>
      </c>
      <c r="B52" t="s">
        <v>169</v>
      </c>
      <c r="C52" s="6">
        <v>3.2458305287562633E-2</v>
      </c>
      <c r="D52" s="4">
        <v>1.1078717201166181E-2</v>
      </c>
      <c r="E52" s="9">
        <f>D52/C52</f>
        <v>0.34132149238892401</v>
      </c>
      <c r="F52" s="7">
        <v>8.4330173226783142E-2</v>
      </c>
      <c r="G52" s="4">
        <v>8.8849400266548199E-3</v>
      </c>
      <c r="H52" s="11">
        <f>G52/F52</f>
        <v>0.10535896805003805</v>
      </c>
      <c r="I52" s="16">
        <v>8.6411339784653124E-2</v>
      </c>
      <c r="J52" s="13">
        <v>1.1078717201166181E-2</v>
      </c>
      <c r="K52" s="11">
        <f>J52/I52</f>
        <v>0.12820906641160296</v>
      </c>
      <c r="L52" s="4">
        <v>0.17532203890303769</v>
      </c>
      <c r="M52" s="8">
        <v>0.14235337787676317</v>
      </c>
      <c r="N52" s="11">
        <f>M52/L52</f>
        <v>0.81195369827687247</v>
      </c>
      <c r="O52" s="16">
        <v>0.94232368281805123</v>
      </c>
      <c r="P52" s="13">
        <v>1.2816188870151771E-2</v>
      </c>
      <c r="Q52" s="2">
        <f>P52/O52</f>
        <v>1.3600622698799757E-2</v>
      </c>
      <c r="R52" s="4">
        <v>0.95752770436314738</v>
      </c>
      <c r="S52" s="8">
        <v>0</v>
      </c>
      <c r="T52" s="3">
        <f>S52/R52</f>
        <v>0</v>
      </c>
      <c r="U52" s="16">
        <v>0.94232368281805123</v>
      </c>
      <c r="V52" s="13">
        <v>0.86443148688046645</v>
      </c>
      <c r="W52" s="2">
        <f>V52/U52</f>
        <v>0.9173402968026384</v>
      </c>
      <c r="X52" s="4">
        <v>0.95752770436314738</v>
      </c>
      <c r="Y52" s="8">
        <v>0.74966382787987451</v>
      </c>
      <c r="Z52" s="3">
        <f>Y52/X52</f>
        <v>0.78291607069319902</v>
      </c>
      <c r="AA52" s="24">
        <v>2.4534826280256876E-2</v>
      </c>
      <c r="AB52" s="25">
        <v>0</v>
      </c>
      <c r="AC52" s="2">
        <f>AB52/AA52</f>
        <v>0</v>
      </c>
      <c r="AD52" s="24">
        <v>6.5648029206950176E-2</v>
      </c>
      <c r="AE52" s="26">
        <v>0.21980122324159021</v>
      </c>
      <c r="AF52" s="3">
        <f>AE52/AD52</f>
        <v>3.3481770267418751</v>
      </c>
      <c r="AG52" s="16">
        <v>0.57993730407523514</v>
      </c>
      <c r="AH52" s="28">
        <v>0.6198250728862974</v>
      </c>
      <c r="AI52" s="30">
        <f>AH52/AG52</f>
        <v>1.0687794500039398</v>
      </c>
      <c r="AJ52" s="4">
        <v>0.4336571979529778</v>
      </c>
      <c r="AK52" s="31">
        <v>0.51357381926366674</v>
      </c>
      <c r="AL52" s="18">
        <f>AK52/AJ52</f>
        <v>1.1842852411718863</v>
      </c>
      <c r="AM52" s="1">
        <v>65987.8</v>
      </c>
      <c r="AN52" s="38">
        <v>56972.9</v>
      </c>
      <c r="AO52" s="30">
        <f>AN52/AM52</f>
        <v>0.86338535305010922</v>
      </c>
      <c r="AP52" s="2">
        <v>50235.6</v>
      </c>
      <c r="AQ52" s="38">
        <v>57110.3</v>
      </c>
      <c r="AR52" s="18">
        <f>AQ52/AP52</f>
        <v>1.1368491667263854</v>
      </c>
    </row>
    <row r="53" spans="1:44" x14ac:dyDescent="0.2">
      <c r="A53" t="s">
        <v>94</v>
      </c>
      <c r="B53" t="s">
        <v>169</v>
      </c>
      <c r="C53" s="6">
        <v>1.265678449258837E-2</v>
      </c>
      <c r="D53" s="4">
        <v>0.13369521511861682</v>
      </c>
      <c r="E53" s="9">
        <f>D53/C53</f>
        <v>10.563126455768193</v>
      </c>
      <c r="F53" s="7">
        <v>0.12087912087912088</v>
      </c>
      <c r="G53" s="4">
        <v>4.8020987795140871E-2</v>
      </c>
      <c r="H53" s="11">
        <f>G53/F53</f>
        <v>0.39726453539616541</v>
      </c>
      <c r="I53" s="16">
        <v>7.7287218626219692E-2</v>
      </c>
      <c r="J53" s="13">
        <v>5.0659716566215998E-2</v>
      </c>
      <c r="K53" s="11">
        <f>J53/I53</f>
        <v>0.65547340772112717</v>
      </c>
      <c r="L53" s="4">
        <v>0.25266587677725116</v>
      </c>
      <c r="M53" s="8">
        <v>0.24883449883449885</v>
      </c>
      <c r="N53" s="11">
        <f>M53/L53</f>
        <v>0.98483618764978686</v>
      </c>
      <c r="O53" s="16">
        <v>0.77954644570431753</v>
      </c>
      <c r="P53" s="13">
        <v>0</v>
      </c>
      <c r="Q53" s="2">
        <f>P53/O53</f>
        <v>0</v>
      </c>
      <c r="R53" s="4">
        <v>0.86385943653438357</v>
      </c>
      <c r="S53" s="8">
        <v>0.1584023909794865</v>
      </c>
      <c r="T53" s="3">
        <f>S53/R53</f>
        <v>0.18336593232686382</v>
      </c>
      <c r="U53" s="16">
        <v>0.77954644570431753</v>
      </c>
      <c r="V53" s="13">
        <v>0.8783902012248469</v>
      </c>
      <c r="W53" s="2">
        <f>V53/U53</f>
        <v>1.1267964930957057</v>
      </c>
      <c r="X53" s="4">
        <v>0.86385943653438357</v>
      </c>
      <c r="Y53" s="8">
        <v>0.85265840379937452</v>
      </c>
      <c r="Z53" s="3">
        <f>Y53/X53</f>
        <v>0.98703373227021152</v>
      </c>
      <c r="AA53" s="24">
        <v>0.12046100410483107</v>
      </c>
      <c r="AB53" s="25">
        <v>7.9479368595956792E-2</v>
      </c>
      <c r="AC53" s="2">
        <f>AB53/AA53</f>
        <v>0.65979334297089165</v>
      </c>
      <c r="AD53" s="24">
        <v>0.17600210623313367</v>
      </c>
      <c r="AE53" s="26">
        <v>0.2318085855031668</v>
      </c>
      <c r="AF53" s="3">
        <f>AE53/AD53</f>
        <v>1.3170784740275292</v>
      </c>
      <c r="AG53" s="16">
        <v>0.3880784465269056</v>
      </c>
      <c r="AH53" s="28">
        <v>0.39823587063051291</v>
      </c>
      <c r="AI53" s="30">
        <f>AH53/AG53</f>
        <v>1.0261736362699625</v>
      </c>
      <c r="AJ53" s="4">
        <v>0.31667872494360982</v>
      </c>
      <c r="AK53" s="31">
        <v>0.2946775446775447</v>
      </c>
      <c r="AL53" s="18">
        <f>AK53/AJ53</f>
        <v>0.93052523414705923</v>
      </c>
      <c r="AM53" s="1">
        <v>69940.100000000006</v>
      </c>
      <c r="AN53" s="38">
        <v>70010.600000000006</v>
      </c>
      <c r="AO53" s="30">
        <f>AN53/AM53</f>
        <v>1.0010080054217823</v>
      </c>
      <c r="AP53" s="2">
        <v>45550.7</v>
      </c>
      <c r="AQ53" s="38">
        <v>39290.9</v>
      </c>
      <c r="AR53" s="18">
        <f>AQ53/AP53</f>
        <v>0.86257510861523545</v>
      </c>
    </row>
    <row r="54" spans="1:44" x14ac:dyDescent="0.2">
      <c r="A54" t="s">
        <v>92</v>
      </c>
      <c r="B54" t="s">
        <v>169</v>
      </c>
      <c r="C54" s="6">
        <v>0.10344374342797055</v>
      </c>
      <c r="D54" s="4">
        <v>0.12220702234382125</v>
      </c>
      <c r="E54" s="9">
        <f>D54/C54</f>
        <v>1.18138631002769</v>
      </c>
      <c r="F54" s="7">
        <v>0.12159289822455614</v>
      </c>
      <c r="G54" s="4">
        <v>2.3512747875354109E-2</v>
      </c>
      <c r="H54" s="11">
        <f>G54/F54</f>
        <v>0.19337270694815648</v>
      </c>
      <c r="I54" s="16">
        <v>6.7734441863308473E-2</v>
      </c>
      <c r="J54" s="13">
        <v>0.32750279121697062</v>
      </c>
      <c r="K54" s="11">
        <f>J54/I54</f>
        <v>4.8350998724974783</v>
      </c>
      <c r="L54" s="4">
        <v>0.29224868601733034</v>
      </c>
      <c r="M54" s="8">
        <v>0.32414949688548156</v>
      </c>
      <c r="N54" s="11">
        <f>M54/L54</f>
        <v>1.1091563876740904</v>
      </c>
      <c r="O54" s="16">
        <v>0.84575974113522989</v>
      </c>
      <c r="P54" s="13">
        <v>0.20629921259842521</v>
      </c>
      <c r="Q54" s="2">
        <f>P54/O54</f>
        <v>0.24392176946317867</v>
      </c>
      <c r="R54" s="4">
        <v>0.89303785307115868</v>
      </c>
      <c r="S54" s="8">
        <v>0.18238304093567251</v>
      </c>
      <c r="T54" s="3">
        <f>S54/R54</f>
        <v>0.20422767109866274</v>
      </c>
      <c r="U54" s="16">
        <v>0.84575974113522989</v>
      </c>
      <c r="V54" s="13">
        <v>0.83662714097496704</v>
      </c>
      <c r="W54" s="2">
        <f>V54/U54</f>
        <v>0.98920189775407785</v>
      </c>
      <c r="X54" s="4">
        <v>0.89303785307115868</v>
      </c>
      <c r="Y54" s="8">
        <v>0.77222692633361556</v>
      </c>
      <c r="Z54" s="3">
        <f>Y54/X54</f>
        <v>0.86471914228263214</v>
      </c>
      <c r="AA54" s="24">
        <v>5.6349420328929631E-2</v>
      </c>
      <c r="AB54" s="25">
        <v>0.34868943606036534</v>
      </c>
      <c r="AC54" s="2">
        <f>AB54/AA54</f>
        <v>6.1879862121908857</v>
      </c>
      <c r="AD54" s="24">
        <v>0.28271804927956345</v>
      </c>
      <c r="AE54" s="26">
        <v>0.32633347333053336</v>
      </c>
      <c r="AF54" s="3">
        <f>AE54/AD54</f>
        <v>1.1542718059993444</v>
      </c>
      <c r="AG54" s="16">
        <v>0.54652157965521453</v>
      </c>
      <c r="AH54" s="28">
        <v>0.51125776397515532</v>
      </c>
      <c r="AI54" s="30">
        <f>AH54/AG54</f>
        <v>0.93547589520196772</v>
      </c>
      <c r="AJ54" s="4">
        <v>0.39300539147860108</v>
      </c>
      <c r="AK54" s="31">
        <v>0.39448441247002397</v>
      </c>
      <c r="AL54" s="18">
        <f>AK54/AJ54</f>
        <v>1.0037633605632186</v>
      </c>
      <c r="AM54" s="1">
        <v>65980.5</v>
      </c>
      <c r="AN54" s="38">
        <v>59255.7</v>
      </c>
      <c r="AO54" s="30">
        <f>AN54/AM54</f>
        <v>0.89807897787982804</v>
      </c>
      <c r="AP54" s="2">
        <v>40902.400000000001</v>
      </c>
      <c r="AQ54" s="38">
        <v>45824.9</v>
      </c>
      <c r="AR54" s="18">
        <f>AQ54/AP54</f>
        <v>1.1203474612736661</v>
      </c>
    </row>
    <row r="55" spans="1:44" x14ac:dyDescent="0.2">
      <c r="A55" t="s">
        <v>95</v>
      </c>
      <c r="B55" t="s">
        <v>169</v>
      </c>
      <c r="C55" s="6">
        <v>0.10188548693997579</v>
      </c>
      <c r="D55" s="4">
        <v>2.3582766439909298E-2</v>
      </c>
      <c r="E55" s="9">
        <f>D55/C55</f>
        <v>0.23146345125486528</v>
      </c>
      <c r="F55" s="7">
        <v>0.18150109804934764</v>
      </c>
      <c r="G55" s="4">
        <v>8.2261942092610008E-2</v>
      </c>
      <c r="H55" s="11">
        <f>G55/F55</f>
        <v>0.45323109874654383</v>
      </c>
      <c r="I55" s="16">
        <v>0.1706001348617667</v>
      </c>
      <c r="J55" s="13">
        <v>0.18026969481902058</v>
      </c>
      <c r="K55" s="11">
        <f>J55/I55</f>
        <v>1.056679673583429</v>
      </c>
      <c r="L55" s="4">
        <v>0.51473267326732675</v>
      </c>
      <c r="M55" s="8">
        <v>0.39907746142834422</v>
      </c>
      <c r="N55" s="11">
        <f>M55/L55</f>
        <v>0.77531014088371863</v>
      </c>
      <c r="O55" s="16">
        <v>0.7968027734976888</v>
      </c>
      <c r="P55" s="13">
        <v>0.11221122112211221</v>
      </c>
      <c r="Q55" s="2">
        <f>P55/O55</f>
        <v>0.14082684555620173</v>
      </c>
      <c r="R55" s="4">
        <v>0.65813022917424513</v>
      </c>
      <c r="S55" s="8">
        <v>0.23362175525339926</v>
      </c>
      <c r="T55" s="3">
        <f>S55/R55</f>
        <v>0.35497800419610581</v>
      </c>
      <c r="U55" s="16">
        <v>0.7968027734976888</v>
      </c>
      <c r="V55" s="13">
        <v>0.85696969696969694</v>
      </c>
      <c r="W55" s="2">
        <f>V55/U55</f>
        <v>1.07551043429216</v>
      </c>
      <c r="X55" s="4">
        <v>0.65813022917424513</v>
      </c>
      <c r="Y55" s="8">
        <v>0.87535165548582561</v>
      </c>
      <c r="Z55" s="3">
        <f>Y55/X55</f>
        <v>1.3300584241269815</v>
      </c>
      <c r="AA55" s="24">
        <v>7.4932877715401511E-2</v>
      </c>
      <c r="AB55" s="25">
        <v>8.9285714285714288E-2</v>
      </c>
      <c r="AC55" s="2">
        <f>AB55/AA55</f>
        <v>1.1915425779432294</v>
      </c>
      <c r="AD55" s="24">
        <v>0.38212708773277021</v>
      </c>
      <c r="AE55" s="26">
        <v>0.24079057251554237</v>
      </c>
      <c r="AF55" s="3">
        <f>AE55/AD55</f>
        <v>0.63013217394295917</v>
      </c>
      <c r="AG55" s="16">
        <v>0.27144841959013544</v>
      </c>
      <c r="AH55" s="28">
        <v>0.18523775727466288</v>
      </c>
      <c r="AI55" s="30">
        <f>AH55/AG55</f>
        <v>0.68240499448976899</v>
      </c>
      <c r="AJ55" s="4">
        <v>0.11814814814814815</v>
      </c>
      <c r="AK55" s="31">
        <v>8.4257028112449797E-2</v>
      </c>
      <c r="AL55" s="18">
        <f>AK55/AJ55</f>
        <v>0.71314725988593863</v>
      </c>
      <c r="AM55" s="1">
        <v>56934.1</v>
      </c>
      <c r="AN55" s="38">
        <v>41596</v>
      </c>
      <c r="AO55" s="30">
        <f>AN55/AM55</f>
        <v>0.73059906101967009</v>
      </c>
      <c r="AP55" s="2">
        <v>43757.5</v>
      </c>
      <c r="AQ55" s="38">
        <v>36038.300000000003</v>
      </c>
      <c r="AR55" s="18">
        <f>AQ55/AP55</f>
        <v>0.82359138433411427</v>
      </c>
    </row>
    <row r="56" spans="1:44" x14ac:dyDescent="0.2">
      <c r="A56" t="s">
        <v>98</v>
      </c>
      <c r="B56" t="s">
        <v>169</v>
      </c>
      <c r="C56" s="6">
        <v>1.7437636231533059E-2</v>
      </c>
      <c r="D56" s="4">
        <v>1.5039232781168265E-2</v>
      </c>
      <c r="E56" s="9">
        <f>D56/C56</f>
        <v>0.86245822435338559</v>
      </c>
      <c r="F56" s="7">
        <v>0.10230941147256022</v>
      </c>
      <c r="G56" s="4">
        <v>0.11290134267367193</v>
      </c>
      <c r="H56" s="11">
        <f>G56/F56</f>
        <v>1.1035284149196041</v>
      </c>
      <c r="I56" s="16">
        <v>0.16540948275862069</v>
      </c>
      <c r="J56" s="13">
        <v>0.34175052211885326</v>
      </c>
      <c r="K56" s="11">
        <f>J56/I56</f>
        <v>2.0660878470768456</v>
      </c>
      <c r="L56" s="4">
        <v>0.52470046626925571</v>
      </c>
      <c r="M56" s="8">
        <v>0.44804277643260693</v>
      </c>
      <c r="N56" s="11">
        <f>M56/L56</f>
        <v>0.85390199787375254</v>
      </c>
      <c r="O56" s="16">
        <v>0.69631483166515018</v>
      </c>
      <c r="P56" s="13">
        <v>0.23499558693733452</v>
      </c>
      <c r="Q56" s="2">
        <f>P56/O56</f>
        <v>0.33748467826740364</v>
      </c>
      <c r="R56" s="4">
        <v>0.72546063651591286</v>
      </c>
      <c r="S56" s="8">
        <v>0.25145518044237486</v>
      </c>
      <c r="T56" s="3">
        <f>S56/R56</f>
        <v>0.34661450640521313</v>
      </c>
      <c r="U56" s="16">
        <v>0.69631483166515018</v>
      </c>
      <c r="V56" s="13">
        <v>0.95230090355116626</v>
      </c>
      <c r="W56" s="2">
        <f>V56/U56</f>
        <v>1.367629785041139</v>
      </c>
      <c r="X56" s="4">
        <v>0.72546063651591286</v>
      </c>
      <c r="Y56" s="8">
        <v>0.83989244683451481</v>
      </c>
      <c r="Z56" s="3">
        <f>Y56/X56</f>
        <v>1.1577367600097099</v>
      </c>
      <c r="AA56" s="24">
        <v>5.697538100820633E-2</v>
      </c>
      <c r="AB56" s="25">
        <v>0.18954758190327614</v>
      </c>
      <c r="AC56" s="2">
        <f>AB56/AA56</f>
        <v>3.3268330733229332</v>
      </c>
      <c r="AD56" s="24">
        <v>0.25880088008800878</v>
      </c>
      <c r="AE56" s="26">
        <v>0.23183536329273416</v>
      </c>
      <c r="AF56" s="3">
        <f>AE56/AD56</f>
        <v>0.89580593085269022</v>
      </c>
      <c r="AG56" s="16">
        <v>0.23401580459770116</v>
      </c>
      <c r="AH56" s="28">
        <v>1.3290298082399848E-2</v>
      </c>
      <c r="AI56" s="30">
        <f>AH56/AG56</f>
        <v>5.679230984098415E-2</v>
      </c>
      <c r="AJ56" s="4">
        <v>8.9079591466731126E-2</v>
      </c>
      <c r="AK56" s="31">
        <v>1.6993728504956503E-2</v>
      </c>
      <c r="AL56" s="18">
        <f>AK56/AJ56</f>
        <v>0.19077016660211349</v>
      </c>
      <c r="AM56" s="1">
        <v>51998.7</v>
      </c>
      <c r="AN56" s="38">
        <v>45107.1</v>
      </c>
      <c r="AO56" s="30">
        <f>AN56/AM56</f>
        <v>0.86746591741716617</v>
      </c>
      <c r="AP56" s="2">
        <v>41066.6</v>
      </c>
      <c r="AQ56" s="38">
        <v>32971.4</v>
      </c>
      <c r="AR56" s="18">
        <f>AQ56/AP56</f>
        <v>0.80287630337062244</v>
      </c>
    </row>
    <row r="57" spans="1:44" x14ac:dyDescent="0.2">
      <c r="A57" t="s">
        <v>97</v>
      </c>
      <c r="B57" t="s">
        <v>169</v>
      </c>
      <c r="C57" s="6">
        <v>1.5048686928297432E-2</v>
      </c>
      <c r="D57" s="4">
        <v>0</v>
      </c>
      <c r="E57" s="9">
        <f>D57/C57</f>
        <v>0</v>
      </c>
      <c r="F57" s="7">
        <v>0.11605274173294265</v>
      </c>
      <c r="G57" s="4">
        <v>8.3903600119012198E-2</v>
      </c>
      <c r="H57" s="11">
        <f>G57/F57</f>
        <v>0.72297818100746669</v>
      </c>
      <c r="I57" s="16">
        <v>0.16388616290480865</v>
      </c>
      <c r="J57" s="13">
        <v>0.22575923893157701</v>
      </c>
      <c r="K57" s="11">
        <f>J57/I57</f>
        <v>1.3775369130016584</v>
      </c>
      <c r="L57" s="4">
        <v>0.57682949653752569</v>
      </c>
      <c r="M57" s="8">
        <v>0.42047170907400955</v>
      </c>
      <c r="N57" s="11">
        <f>M57/L57</f>
        <v>0.72893586683401468</v>
      </c>
      <c r="O57" s="16">
        <v>0.89095266626722591</v>
      </c>
      <c r="P57" s="13">
        <v>0.14883346741753822</v>
      </c>
      <c r="Q57" s="2">
        <f>P57/O57</f>
        <v>0.16704980303959063</v>
      </c>
      <c r="R57" s="4">
        <v>0.78360619222630579</v>
      </c>
      <c r="S57" s="8">
        <v>0.2834300047029315</v>
      </c>
      <c r="T57" s="3">
        <f>S57/R57</f>
        <v>0.36169954693399975</v>
      </c>
      <c r="U57" s="16">
        <v>0.89095266626722591</v>
      </c>
      <c r="V57" s="13">
        <v>0.94345351043643266</v>
      </c>
      <c r="W57" s="2">
        <f>V57/U57</f>
        <v>1.058926636797852</v>
      </c>
      <c r="X57" s="4">
        <v>0.78360619222630579</v>
      </c>
      <c r="Y57" s="8">
        <v>0.94030070754716977</v>
      </c>
      <c r="Z57" s="3">
        <f>Y57/X57</f>
        <v>1.1999658972521372</v>
      </c>
      <c r="AA57" s="24">
        <v>0.3050951503990178</v>
      </c>
      <c r="AB57" s="25">
        <v>0.1710625470987189</v>
      </c>
      <c r="AC57" s="2">
        <f>AB57/AA57</f>
        <v>0.56068589381048917</v>
      </c>
      <c r="AD57" s="24">
        <v>0.42049416401394574</v>
      </c>
      <c r="AE57" s="26">
        <v>0.26029537063334279</v>
      </c>
      <c r="AF57" s="3">
        <f>AE57/AD57</f>
        <v>0.61902255229566061</v>
      </c>
      <c r="AG57" s="16">
        <v>0.1881746810598626</v>
      </c>
      <c r="AH57" s="28">
        <v>0</v>
      </c>
      <c r="AI57" s="30">
        <f>AH57/AG57</f>
        <v>0</v>
      </c>
      <c r="AJ57" s="4">
        <v>4.1024977352141841E-2</v>
      </c>
      <c r="AK57" s="31">
        <v>6.796793307772743E-2</v>
      </c>
      <c r="AL57" s="18">
        <f>AK57/AJ57</f>
        <v>1.6567451700050468</v>
      </c>
      <c r="AM57" s="1">
        <v>52736.9</v>
      </c>
      <c r="AN57" s="38">
        <v>35916.300000000003</v>
      </c>
      <c r="AO57" s="30">
        <f>AN57/AM57</f>
        <v>0.68104685713418878</v>
      </c>
      <c r="AP57" s="2">
        <v>29332.7</v>
      </c>
      <c r="AQ57" s="38">
        <v>31982.1</v>
      </c>
      <c r="AR57" s="18">
        <f>AQ57/AP57</f>
        <v>1.0903224046882829</v>
      </c>
    </row>
    <row r="58" spans="1:44" x14ac:dyDescent="0.2">
      <c r="A58" t="s">
        <v>96</v>
      </c>
      <c r="B58" t="s">
        <v>169</v>
      </c>
      <c r="C58" s="6">
        <v>0.11043549712407559</v>
      </c>
      <c r="D58" s="4">
        <v>0.27927024859663191</v>
      </c>
      <c r="E58" s="9">
        <f>D58/C58</f>
        <v>2.5288087242715851</v>
      </c>
      <c r="F58" s="7">
        <v>4.5677361853832442E-2</v>
      </c>
      <c r="G58" s="4">
        <v>6.7488789237668156E-2</v>
      </c>
      <c r="H58" s="11">
        <f>G58/F58</f>
        <v>1.4775106638958766</v>
      </c>
      <c r="I58" s="16">
        <v>0.13974617825209115</v>
      </c>
      <c r="J58" s="13">
        <v>0.11941710825132476</v>
      </c>
      <c r="K58" s="11">
        <f>J58/I58</f>
        <v>0.85452861570143024</v>
      </c>
      <c r="L58" s="4">
        <v>0.2251395007342144</v>
      </c>
      <c r="M58" s="8">
        <v>0.37133359405553384</v>
      </c>
      <c r="N58" s="11">
        <f>M58/L58</f>
        <v>1.649348927418592</v>
      </c>
      <c r="O58" s="16">
        <v>0.90195089135553308</v>
      </c>
      <c r="P58" s="13">
        <v>5.1895670879268621E-2</v>
      </c>
      <c r="Q58" s="2">
        <f>P58/O58</f>
        <v>5.7537135753893576E-2</v>
      </c>
      <c r="R58" s="4">
        <v>0.86251820062840068</v>
      </c>
      <c r="S58" s="8">
        <v>0.24129167289579909</v>
      </c>
      <c r="T58" s="3">
        <f>S58/R58</f>
        <v>0.27975255794022941</v>
      </c>
      <c r="U58" s="16">
        <v>0.90195089135553308</v>
      </c>
      <c r="V58" s="13">
        <v>0.837990085624155</v>
      </c>
      <c r="W58" s="2">
        <f>V58/U58</f>
        <v>0.92908615497319147</v>
      </c>
      <c r="X58" s="4">
        <v>0.86251820062840068</v>
      </c>
      <c r="Y58" s="8">
        <v>0.7730266959436034</v>
      </c>
      <c r="Z58" s="3">
        <f>Y58/X58</f>
        <v>0.89624392317797252</v>
      </c>
      <c r="AA58" s="24">
        <v>0.14485567557995396</v>
      </c>
      <c r="AB58" s="25">
        <v>0.11335933690882496</v>
      </c>
      <c r="AC58" s="2">
        <f>AB58/AA58</f>
        <v>0.78256745174099573</v>
      </c>
      <c r="AD58" s="24">
        <v>0.27324605572339711</v>
      </c>
      <c r="AE58" s="26">
        <v>0.2739795918367347</v>
      </c>
      <c r="AF58" s="3">
        <f>AE58/AD58</f>
        <v>1.0026845258988117</v>
      </c>
      <c r="AG58" s="16">
        <v>0.12200749927891549</v>
      </c>
      <c r="AH58" s="28">
        <v>0.1105223315669947</v>
      </c>
      <c r="AI58" s="30">
        <f>AH58/AG58</f>
        <v>0.90586506747699913</v>
      </c>
      <c r="AJ58" s="4">
        <v>4.3555032371983521E-2</v>
      </c>
      <c r="AK58" s="31">
        <v>1.838091513492374E-2</v>
      </c>
      <c r="AL58" s="18">
        <f>AK58/AJ58</f>
        <v>0.4220158758680464</v>
      </c>
      <c r="AM58" s="1">
        <v>49664</v>
      </c>
      <c r="AN58" s="38">
        <v>44233</v>
      </c>
      <c r="AO58" s="30">
        <f>AN58/AM58</f>
        <v>0.89064513530927836</v>
      </c>
      <c r="AP58" s="2">
        <v>38188.300000000003</v>
      </c>
      <c r="AQ58" s="38">
        <v>36304.1</v>
      </c>
      <c r="AR58" s="18">
        <f>AQ58/AP58</f>
        <v>0.95066028076662212</v>
      </c>
    </row>
    <row r="59" spans="1:44" x14ac:dyDescent="0.2">
      <c r="A59" t="s">
        <v>91</v>
      </c>
      <c r="B59" t="s">
        <v>169</v>
      </c>
      <c r="C59" s="6">
        <v>3.8605749201499791E-2</v>
      </c>
      <c r="D59" s="4">
        <v>0</v>
      </c>
      <c r="E59" s="9">
        <f>D59/C59</f>
        <v>0</v>
      </c>
      <c r="F59" s="7">
        <v>0.17578007424500852</v>
      </c>
      <c r="G59" s="4">
        <v>1.6111473982146744E-2</v>
      </c>
      <c r="H59" s="11">
        <f>G59/F59</f>
        <v>9.1656998390443264E-2</v>
      </c>
      <c r="I59" s="16">
        <v>3.9349713652318492E-2</v>
      </c>
      <c r="J59" s="13">
        <v>4.0400552486187846E-2</v>
      </c>
      <c r="K59" s="11">
        <f>J59/I59</f>
        <v>1.0267051202241071</v>
      </c>
      <c r="L59" s="4">
        <v>0.34264822992832838</v>
      </c>
      <c r="M59" s="8">
        <v>0.23192822075503639</v>
      </c>
      <c r="N59" s="11">
        <f>M59/L59</f>
        <v>0.67686974715599357</v>
      </c>
      <c r="O59" s="16">
        <v>0.87252475247524752</v>
      </c>
      <c r="P59" s="13">
        <v>0</v>
      </c>
      <c r="Q59" s="2">
        <f>P59/O59</f>
        <v>0</v>
      </c>
      <c r="R59" s="4">
        <v>0.86590779738190093</v>
      </c>
      <c r="S59" s="8">
        <v>7.7258726899383984E-2</v>
      </c>
      <c r="T59" s="3">
        <f>S59/R59</f>
        <v>8.9222810018547163E-2</v>
      </c>
      <c r="U59" s="16">
        <v>0.87252475247524752</v>
      </c>
      <c r="V59" s="13">
        <v>0.92478601347659806</v>
      </c>
      <c r="W59" s="2">
        <f>V59/U59</f>
        <v>1.0598965941689238</v>
      </c>
      <c r="X59" s="4">
        <v>0.86590779738190093</v>
      </c>
      <c r="Y59" s="8">
        <v>0.80762852404643448</v>
      </c>
      <c r="Z59" s="3">
        <f>Y59/X59</f>
        <v>0.93269575177440878</v>
      </c>
      <c r="AA59" s="24">
        <v>4.6974334824582055E-2</v>
      </c>
      <c r="AB59" s="25">
        <v>0</v>
      </c>
      <c r="AC59" s="2">
        <f>AB59/AA59</f>
        <v>0</v>
      </c>
      <c r="AD59" s="24">
        <v>0.38232228476130914</v>
      </c>
      <c r="AE59" s="26">
        <v>0.2464203233256351</v>
      </c>
      <c r="AF59" s="3">
        <f>AE59/AD59</f>
        <v>0.64453560032337598</v>
      </c>
      <c r="AG59" s="16">
        <v>0.4630814134012296</v>
      </c>
      <c r="AH59" s="28">
        <v>0.41453729281767954</v>
      </c>
      <c r="AI59" s="30">
        <f>AH59/AG59</f>
        <v>0.89517152021497837</v>
      </c>
      <c r="AJ59" s="4">
        <v>0.27591219654019478</v>
      </c>
      <c r="AK59" s="31">
        <v>0.24203929539295393</v>
      </c>
      <c r="AL59" s="18">
        <f>AK59/AJ59</f>
        <v>0.87723304162704441</v>
      </c>
      <c r="AM59" s="1">
        <v>107387</v>
      </c>
      <c r="AN59" s="38">
        <v>66599.399999999994</v>
      </c>
      <c r="AO59" s="30">
        <f>AN59/AM59</f>
        <v>0.62018121374095558</v>
      </c>
      <c r="AP59" s="2">
        <v>49562</v>
      </c>
      <c r="AQ59" s="38">
        <v>42280.5</v>
      </c>
      <c r="AR59" s="18">
        <f>AQ59/AP59</f>
        <v>0.85308300714256891</v>
      </c>
    </row>
    <row r="60" spans="1:44" x14ac:dyDescent="0.2">
      <c r="A60" t="s">
        <v>99</v>
      </c>
      <c r="B60" t="s">
        <v>169</v>
      </c>
      <c r="C60" s="6">
        <v>9.0432363013698627E-2</v>
      </c>
      <c r="D60" s="4">
        <v>0</v>
      </c>
      <c r="E60" s="9">
        <f>D60/C60</f>
        <v>0</v>
      </c>
      <c r="F60" s="7">
        <v>0.1551334237901402</v>
      </c>
      <c r="G60" s="4">
        <v>8.9290041192149255E-2</v>
      </c>
      <c r="H60" s="11">
        <f>G60/F60</f>
        <v>0.57556933258262977</v>
      </c>
      <c r="I60" s="16">
        <v>7.1538313808334933E-2</v>
      </c>
      <c r="J60" s="13">
        <v>0.21757049891540131</v>
      </c>
      <c r="K60" s="11">
        <f>J60/I60</f>
        <v>3.0413143298053549</v>
      </c>
      <c r="L60" s="4">
        <v>0.33961713087114676</v>
      </c>
      <c r="M60" s="8">
        <v>0.31483243471825773</v>
      </c>
      <c r="N60" s="11">
        <f>M60/L60</f>
        <v>0.92702165497566569</v>
      </c>
      <c r="O60" s="16">
        <v>0.87711476909007768</v>
      </c>
      <c r="P60" s="13">
        <v>0.18690731110431325</v>
      </c>
      <c r="Q60" s="2">
        <f>P60/O60</f>
        <v>0.21309333475049294</v>
      </c>
      <c r="R60" s="4">
        <v>0.87940676912879567</v>
      </c>
      <c r="S60" s="8">
        <v>0.25956820412168791</v>
      </c>
      <c r="T60" s="3">
        <f>S60/R60</f>
        <v>0.29516284526537706</v>
      </c>
      <c r="U60" s="16">
        <v>0.87711476909007768</v>
      </c>
      <c r="V60" s="13">
        <v>0.79499027237354081</v>
      </c>
      <c r="W60" s="2">
        <f>V60/U60</f>
        <v>0.90636972536475113</v>
      </c>
      <c r="X60" s="4">
        <v>0.87940676912879567</v>
      </c>
      <c r="Y60" s="8">
        <v>0.75752694833353984</v>
      </c>
      <c r="Z60" s="3">
        <f>Y60/X60</f>
        <v>0.86140677434630297</v>
      </c>
      <c r="AA60" s="24">
        <v>3.8227334235453318E-2</v>
      </c>
      <c r="AB60" s="25">
        <v>0.16771866546438233</v>
      </c>
      <c r="AC60" s="2">
        <f>AB60/AA60</f>
        <v>4.3874015496700363</v>
      </c>
      <c r="AD60" s="24">
        <v>0.23773987206823027</v>
      </c>
      <c r="AE60" s="26">
        <v>0.2926635822868473</v>
      </c>
      <c r="AF60" s="3">
        <f>AE60/AD60</f>
        <v>1.2310243954487119</v>
      </c>
      <c r="AG60" s="16">
        <v>0.40321030372933486</v>
      </c>
      <c r="AH60" s="28">
        <v>0.51667029853998692</v>
      </c>
      <c r="AI60" s="30">
        <f>AH60/AG60</f>
        <v>1.281391605723486</v>
      </c>
      <c r="AJ60" s="4">
        <v>0.24819866528409243</v>
      </c>
      <c r="AK60" s="31">
        <v>0.18832271762208069</v>
      </c>
      <c r="AL60" s="18">
        <f>AK60/AJ60</f>
        <v>0.75875797884135798</v>
      </c>
      <c r="AM60" s="1">
        <v>71209.7</v>
      </c>
      <c r="AN60" s="38">
        <v>48634.5</v>
      </c>
      <c r="AO60" s="30">
        <f>AN60/AM60</f>
        <v>0.68297577436781787</v>
      </c>
      <c r="AP60" s="2">
        <v>40029.699999999997</v>
      </c>
      <c r="AQ60" s="38">
        <v>35110</v>
      </c>
      <c r="AR60" s="18">
        <f>AQ60/AP60</f>
        <v>0.87709875417502514</v>
      </c>
    </row>
    <row r="61" spans="1:44" x14ac:dyDescent="0.2">
      <c r="A61" t="s">
        <v>114</v>
      </c>
      <c r="B61" t="s">
        <v>169</v>
      </c>
      <c r="C61" s="6">
        <v>2.8045375657116987E-2</v>
      </c>
      <c r="D61" s="4">
        <v>0.14027476500361533</v>
      </c>
      <c r="E61" s="9">
        <f>D61/C61</f>
        <v>5.0017074728688202</v>
      </c>
      <c r="F61" s="7">
        <v>6.1955930359085962E-2</v>
      </c>
      <c r="G61" s="4">
        <v>4.2776998597475455E-2</v>
      </c>
      <c r="H61" s="11">
        <f>G61/F61</f>
        <v>0.69044235716496061</v>
      </c>
      <c r="I61" s="16">
        <v>5.7931365490760736E-2</v>
      </c>
      <c r="J61" s="13">
        <v>0.21478551871006998</v>
      </c>
      <c r="K61" s="11">
        <f>J61/I61</f>
        <v>3.7075859836986811</v>
      </c>
      <c r="L61" s="4">
        <v>0.35640640640640642</v>
      </c>
      <c r="M61" s="8">
        <v>0.35634743875278396</v>
      </c>
      <c r="N61" s="11">
        <f>M61/L61</f>
        <v>0.99983454940045269</v>
      </c>
      <c r="O61" s="16">
        <v>0.91118158210147826</v>
      </c>
      <c r="P61" s="13">
        <v>1.7636684303350969E-2</v>
      </c>
      <c r="Q61" s="2">
        <f>P61/O61</f>
        <v>1.9355839329714165E-2</v>
      </c>
      <c r="R61" s="4">
        <v>0.85958452025290066</v>
      </c>
      <c r="S61" s="8">
        <v>0.33037300177619894</v>
      </c>
      <c r="T61" s="3">
        <f>S61/R61</f>
        <v>0.3843403341872641</v>
      </c>
      <c r="U61" s="16">
        <v>0.91118158210147826</v>
      </c>
      <c r="V61" s="13">
        <v>0.69329529243937238</v>
      </c>
      <c r="W61" s="2">
        <f>V61/U61</f>
        <v>0.76087500675815911</v>
      </c>
      <c r="X61" s="4">
        <v>0.85958452025290066</v>
      </c>
      <c r="Y61" s="8">
        <v>0.80620525059665871</v>
      </c>
      <c r="Z61" s="3">
        <f>Y61/X61</f>
        <v>0.93790108081455781</v>
      </c>
      <c r="AA61" s="24">
        <v>0.13777488466872329</v>
      </c>
      <c r="AB61" s="25">
        <v>0.22382583170254403</v>
      </c>
      <c r="AC61" s="2">
        <f>AB61/AA61</f>
        <v>1.6245764403340157</v>
      </c>
      <c r="AD61" s="24">
        <v>0.37332209324946503</v>
      </c>
      <c r="AE61" s="26">
        <v>0.16648266725546479</v>
      </c>
      <c r="AF61" s="3">
        <f>AE61/AD61</f>
        <v>0.44594914221756515</v>
      </c>
      <c r="AG61" s="16">
        <v>0.14771116184068245</v>
      </c>
      <c r="AH61" s="28">
        <v>0.27279825109306682</v>
      </c>
      <c r="AI61" s="30">
        <f>AH61/AG61</f>
        <v>1.8468357278734302</v>
      </c>
      <c r="AJ61" s="4">
        <v>0.20086719774125239</v>
      </c>
      <c r="AK61" s="31">
        <v>0.21078587336939231</v>
      </c>
      <c r="AL61" s="18">
        <f>AK61/AJ61</f>
        <v>1.0493792701828633</v>
      </c>
      <c r="AM61" s="1">
        <v>79339.3</v>
      </c>
      <c r="AN61" s="38">
        <v>87000.4</v>
      </c>
      <c r="AO61" s="30">
        <f>AN61/AM61</f>
        <v>1.09656122501711</v>
      </c>
      <c r="AP61" s="2">
        <v>47774.1</v>
      </c>
      <c r="AQ61" s="38">
        <v>61699.199999999997</v>
      </c>
      <c r="AR61" s="18">
        <f>AQ61/AP61</f>
        <v>1.291478018424209</v>
      </c>
    </row>
    <row r="62" spans="1:44" x14ac:dyDescent="0.2">
      <c r="A62" t="s">
        <v>126</v>
      </c>
      <c r="B62" t="s">
        <v>169</v>
      </c>
      <c r="C62" s="6">
        <v>3.0483723760267721E-2</v>
      </c>
      <c r="D62" s="4">
        <v>4.2996742671009773E-2</v>
      </c>
      <c r="E62" s="9">
        <f>D62/C62</f>
        <v>1.4104819676607696</v>
      </c>
      <c r="F62" s="7">
        <v>7.0904864091559369E-2</v>
      </c>
      <c r="G62" s="4">
        <v>5.0880923450789796E-2</v>
      </c>
      <c r="H62" s="11">
        <f>G62/F62</f>
        <v>0.71759425961366086</v>
      </c>
      <c r="I62" s="16">
        <v>6.814168484470759E-2</v>
      </c>
      <c r="J62" s="13">
        <v>0.14733276883996613</v>
      </c>
      <c r="K62" s="11">
        <f>J62/I62</f>
        <v>2.1621533012535883</v>
      </c>
      <c r="L62" s="4">
        <v>0.196608083156671</v>
      </c>
      <c r="M62" s="8">
        <v>0.44916375887378174</v>
      </c>
      <c r="N62" s="11">
        <f>M62/L62</f>
        <v>2.2845640507865426</v>
      </c>
      <c r="O62" s="16">
        <v>0.83162291169451075</v>
      </c>
      <c r="P62" s="13">
        <v>9.4355723515786902E-2</v>
      </c>
      <c r="Q62" s="2">
        <f>P62/O62</f>
        <v>0.11345974502257056</v>
      </c>
      <c r="R62" s="4">
        <v>0.88443590447433429</v>
      </c>
      <c r="S62" s="8">
        <v>0.42449907043999174</v>
      </c>
      <c r="T62" s="3">
        <f>S62/R62</f>
        <v>0.47996589497606768</v>
      </c>
      <c r="U62" s="16">
        <v>0.83162291169451075</v>
      </c>
      <c r="V62" s="13">
        <v>0.87330991163632488</v>
      </c>
      <c r="W62" s="2">
        <f>V62/U62</f>
        <v>1.0501272864847757</v>
      </c>
      <c r="X62" s="4">
        <v>0.88443590447433429</v>
      </c>
      <c r="Y62" s="8">
        <v>0.67264137835209115</v>
      </c>
      <c r="Z62" s="3">
        <f>Y62/X62</f>
        <v>0.76053151500206961</v>
      </c>
      <c r="AA62" s="24">
        <v>7.7705371248025276E-2</v>
      </c>
      <c r="AB62" s="25">
        <v>0.17741665270564583</v>
      </c>
      <c r="AC62" s="2">
        <f>AB62/AA62</f>
        <v>2.2831967707786287</v>
      </c>
      <c r="AD62" s="24">
        <v>0.30444069702079818</v>
      </c>
      <c r="AE62" s="26">
        <v>0.41925516344120994</v>
      </c>
      <c r="AF62" s="3">
        <f>AE62/AD62</f>
        <v>1.3771324515544914</v>
      </c>
      <c r="AG62" s="16">
        <v>0.44958943976717597</v>
      </c>
      <c r="AH62" s="28">
        <v>0.4197949007432496</v>
      </c>
      <c r="AI62" s="30">
        <f>AH62/AG62</f>
        <v>0.93372945094227355</v>
      </c>
      <c r="AJ62" s="4">
        <v>0.3752754820936639</v>
      </c>
      <c r="AK62" s="31">
        <v>0.22596558777523765</v>
      </c>
      <c r="AL62" s="18">
        <f>AK62/AJ62</f>
        <v>0.60213256276315852</v>
      </c>
      <c r="AM62" s="1">
        <v>94289.1</v>
      </c>
      <c r="AN62" s="38">
        <v>72523.5</v>
      </c>
      <c r="AO62" s="30">
        <f>AN62/AM62</f>
        <v>0.7691610164907714</v>
      </c>
      <c r="AP62" s="2">
        <v>66249.100000000006</v>
      </c>
      <c r="AQ62" s="38">
        <v>32820.1</v>
      </c>
      <c r="AR62" s="18">
        <f>AQ62/AP62</f>
        <v>0.49540446587198916</v>
      </c>
    </row>
    <row r="63" spans="1:44" x14ac:dyDescent="0.2">
      <c r="A63" t="s">
        <v>130</v>
      </c>
      <c r="B63" t="s">
        <v>169</v>
      </c>
      <c r="C63" s="6">
        <v>0.13122068413225033</v>
      </c>
      <c r="D63" s="4">
        <v>3.7865018781049316E-2</v>
      </c>
      <c r="E63" s="9">
        <f>D63/C63</f>
        <v>0.28855983362262599</v>
      </c>
      <c r="F63" s="7">
        <v>0.11812162265012557</v>
      </c>
      <c r="G63" s="4">
        <v>6.9612484657197965E-2</v>
      </c>
      <c r="H63" s="11">
        <f>G63/F63</f>
        <v>0.58932888911786352</v>
      </c>
      <c r="I63" s="16">
        <v>0.16425308581980755</v>
      </c>
      <c r="J63" s="13">
        <v>0.18234525985897101</v>
      </c>
      <c r="K63" s="11">
        <f>J63/I63</f>
        <v>1.1101481530703863</v>
      </c>
      <c r="L63" s="4">
        <v>0.15566774852746723</v>
      </c>
      <c r="M63" s="8">
        <v>0.2666618528413604</v>
      </c>
      <c r="N63" s="11">
        <f>M63/L63</f>
        <v>1.7130192693338049</v>
      </c>
      <c r="O63" s="16">
        <v>0.84603308779132957</v>
      </c>
      <c r="P63" s="13">
        <v>0.12378786865511937</v>
      </c>
      <c r="Q63" s="2">
        <f>P63/O63</f>
        <v>0.1463156352173913</v>
      </c>
      <c r="R63" s="4">
        <v>0.80232737361282369</v>
      </c>
      <c r="S63" s="8">
        <v>0.16049515608180839</v>
      </c>
      <c r="T63" s="3">
        <f>S63/R63</f>
        <v>0.20003699407526132</v>
      </c>
      <c r="U63" s="16">
        <v>0.84603308779132957</v>
      </c>
      <c r="V63" s="13">
        <v>0.92703037817730938</v>
      </c>
      <c r="W63" s="2">
        <f>V63/U63</f>
        <v>1.0957377336120895</v>
      </c>
      <c r="X63" s="4">
        <v>0.80232737361282369</v>
      </c>
      <c r="Y63" s="8">
        <v>0.8480920211794778</v>
      </c>
      <c r="Z63" s="3">
        <f>Y63/X63</f>
        <v>1.057039868103439</v>
      </c>
      <c r="AA63" s="24">
        <v>0.26579099864786554</v>
      </c>
      <c r="AB63" s="25">
        <v>0.25032826861752017</v>
      </c>
      <c r="AC63" s="2">
        <f>AB63/AA63</f>
        <v>0.94182372575065554</v>
      </c>
      <c r="AD63" s="24">
        <v>0.23737980769230768</v>
      </c>
      <c r="AE63" s="26">
        <v>0.39816633922724298</v>
      </c>
      <c r="AF63" s="3">
        <f>AE63/AD63</f>
        <v>1.6773387049978035</v>
      </c>
      <c r="AG63" s="16">
        <v>0.47711147827777239</v>
      </c>
      <c r="AH63" s="28">
        <v>0.39681378950117524</v>
      </c>
      <c r="AI63" s="30">
        <f>AH63/AG63</f>
        <v>0.83170036263548419</v>
      </c>
      <c r="AJ63" s="4">
        <v>0.3811691859406301</v>
      </c>
      <c r="AK63" s="31">
        <v>0.43768074031231924</v>
      </c>
      <c r="AL63" s="18">
        <f>AK63/AJ63</f>
        <v>1.148258454397967</v>
      </c>
      <c r="AM63" s="1">
        <v>61009.599999999999</v>
      </c>
      <c r="AN63" s="38">
        <v>61190.5</v>
      </c>
      <c r="AO63" s="30">
        <f>AN63/AM63</f>
        <v>1.0029651071306811</v>
      </c>
      <c r="AP63" s="2">
        <v>55630.7</v>
      </c>
      <c r="AQ63" s="38">
        <v>41127.199999999997</v>
      </c>
      <c r="AR63" s="18">
        <f>AQ63/AP63</f>
        <v>0.73928963683721394</v>
      </c>
    </row>
    <row r="64" spans="1:44" x14ac:dyDescent="0.2">
      <c r="A64" t="s">
        <v>127</v>
      </c>
      <c r="B64" t="s">
        <v>169</v>
      </c>
      <c r="C64" s="6">
        <v>3.7012557832121616E-2</v>
      </c>
      <c r="D64" s="4">
        <v>1.0691198408751865E-2</v>
      </c>
      <c r="E64" s="9">
        <f>D64/C64</f>
        <v>0.28885327129359945</v>
      </c>
      <c r="F64" s="7">
        <v>6.8125793680436239E-2</v>
      </c>
      <c r="G64" s="4">
        <v>4.326750448833034E-2</v>
      </c>
      <c r="H64" s="11">
        <f>G64/F64</f>
        <v>0.63511193265929633</v>
      </c>
      <c r="I64" s="16">
        <v>0.11331110184799222</v>
      </c>
      <c r="J64" s="13">
        <v>0.36184080584633616</v>
      </c>
      <c r="K64" s="11">
        <f>J64/I64</f>
        <v>3.1933393987444285</v>
      </c>
      <c r="L64" s="4">
        <v>0.41435833592696336</v>
      </c>
      <c r="M64" s="8">
        <v>0.49067661161427811</v>
      </c>
      <c r="N64" s="11">
        <f>M64/L64</f>
        <v>1.1841842411993058</v>
      </c>
      <c r="O64" s="16">
        <v>0.74729916334984969</v>
      </c>
      <c r="P64" s="13">
        <v>0.26236228542147066</v>
      </c>
      <c r="Q64" s="2">
        <f>P64/O64</f>
        <v>0.35108066258953541</v>
      </c>
      <c r="R64" s="4">
        <v>0.64155902673475518</v>
      </c>
      <c r="S64" s="8">
        <v>0.36061381074168797</v>
      </c>
      <c r="T64" s="3">
        <f>S64/R64</f>
        <v>0.56208984008384844</v>
      </c>
      <c r="U64" s="16">
        <v>0.74729916334984969</v>
      </c>
      <c r="V64" s="13">
        <v>0.84627059843885521</v>
      </c>
      <c r="W64" s="2">
        <f>V64/U64</f>
        <v>1.1324388410196464</v>
      </c>
      <c r="X64" s="4">
        <v>0.64155902673475518</v>
      </c>
      <c r="Y64" s="8">
        <v>0.49164720675408657</v>
      </c>
      <c r="Z64" s="3">
        <f>Y64/X64</f>
        <v>0.76633199170518751</v>
      </c>
      <c r="AA64" s="24">
        <v>0.17950909756991085</v>
      </c>
      <c r="AB64" s="25">
        <v>0.29700524853349797</v>
      </c>
      <c r="AC64" s="2">
        <f>AB64/AA64</f>
        <v>1.6545414831570171</v>
      </c>
      <c r="AD64" s="24">
        <v>0.45608643010151811</v>
      </c>
      <c r="AE64" s="26">
        <v>0.50591715976331364</v>
      </c>
      <c r="AF64" s="3">
        <f>AE64/AD64</f>
        <v>1.1092572073470897</v>
      </c>
      <c r="AG64" s="16">
        <v>0.39752674725580101</v>
      </c>
      <c r="AH64" s="28">
        <v>0.36026071499111201</v>
      </c>
      <c r="AI64" s="30">
        <f>AH64/AG64</f>
        <v>0.90625528339427941</v>
      </c>
      <c r="AJ64" s="4">
        <v>0.41820360529332085</v>
      </c>
      <c r="AK64" s="31">
        <v>0.27490676611614279</v>
      </c>
      <c r="AL64" s="18">
        <f>AK64/AJ64</f>
        <v>0.65735149730076547</v>
      </c>
      <c r="AM64" s="1">
        <v>81479.7</v>
      </c>
      <c r="AN64" s="38">
        <v>66456.600000000006</v>
      </c>
      <c r="AO64" s="30">
        <f>AN64/AM64</f>
        <v>0.81562155972591954</v>
      </c>
      <c r="AP64" s="2">
        <v>52227</v>
      </c>
      <c r="AQ64" s="38">
        <v>32020.2</v>
      </c>
      <c r="AR64" s="18">
        <f>AQ64/AP64</f>
        <v>0.61309667413406865</v>
      </c>
    </row>
    <row r="65" spans="1:44" x14ac:dyDescent="0.2">
      <c r="A65" t="s">
        <v>131</v>
      </c>
      <c r="B65" t="s">
        <v>169</v>
      </c>
      <c r="C65" s="6">
        <v>0</v>
      </c>
      <c r="D65" s="4">
        <v>5.3920139900903524E-2</v>
      </c>
      <c r="E65" s="9" t="e">
        <f>D65/C65</f>
        <v>#DIV/0!</v>
      </c>
      <c r="F65" s="7">
        <v>9.8999473407056351E-2</v>
      </c>
      <c r="G65" s="4">
        <v>4.1187908785575392E-2</v>
      </c>
      <c r="H65" s="11">
        <f>G65/F65</f>
        <v>0.41604169565855142</v>
      </c>
      <c r="I65" s="16">
        <v>0.22866829911471087</v>
      </c>
      <c r="J65" s="13">
        <v>0.10902409146590446</v>
      </c>
      <c r="K65" s="11">
        <f>J65/I65</f>
        <v>0.47677833739084574</v>
      </c>
      <c r="L65" s="4">
        <v>0.43741331484049928</v>
      </c>
      <c r="M65" s="8">
        <v>0.30161885827889806</v>
      </c>
      <c r="N65" s="11">
        <f>M65/L65</f>
        <v>0.68955115915683085</v>
      </c>
      <c r="O65" s="16">
        <v>0.8491606714628297</v>
      </c>
      <c r="P65" s="13">
        <v>7.1635863754391321E-2</v>
      </c>
      <c r="Q65" s="2">
        <f>P65/O65</f>
        <v>8.4360788437111506E-2</v>
      </c>
      <c r="R65" s="4">
        <v>0.68642765685019203</v>
      </c>
      <c r="S65" s="8">
        <v>0.1402238314680711</v>
      </c>
      <c r="T65" s="3">
        <f>S65/R65</f>
        <v>0.2042805677607975</v>
      </c>
      <c r="U65" s="16">
        <v>0.8491606714628297</v>
      </c>
      <c r="V65" s="13">
        <v>0.95409501603031188</v>
      </c>
      <c r="W65" s="2">
        <f>V65/U65</f>
        <v>1.1235741928399889</v>
      </c>
      <c r="X65" s="4">
        <v>0.68642765685019203</v>
      </c>
      <c r="Y65" s="8">
        <v>0.8330895795246801</v>
      </c>
      <c r="Z65" s="3">
        <f>Y65/X65</f>
        <v>1.2136596933571633</v>
      </c>
      <c r="AA65" s="24">
        <v>0.15230460921843689</v>
      </c>
      <c r="AB65" s="25">
        <v>0.27853492333901192</v>
      </c>
      <c r="AC65" s="2">
        <f>AB65/AA65</f>
        <v>1.8288016677127228</v>
      </c>
      <c r="AD65" s="24">
        <v>0.13138871274571973</v>
      </c>
      <c r="AE65" s="26">
        <v>0.34180929095354523</v>
      </c>
      <c r="AF65" s="3">
        <f>AE65/AD65</f>
        <v>2.6015118331744249</v>
      </c>
      <c r="AG65" s="16">
        <v>0.60990770389903937</v>
      </c>
      <c r="AH65" s="28">
        <v>0.6628081165736075</v>
      </c>
      <c r="AI65" s="30">
        <f>AH65/AG65</f>
        <v>1.08673511145438</v>
      </c>
      <c r="AJ65" s="4">
        <v>0.26929493370796381</v>
      </c>
      <c r="AK65" s="31">
        <v>0.34336836126100539</v>
      </c>
      <c r="AL65" s="18">
        <f>AK65/AJ65</f>
        <v>1.275064319009322</v>
      </c>
      <c r="AM65" s="1">
        <v>55922.6</v>
      </c>
      <c r="AN65" s="38">
        <v>78583.399999999994</v>
      </c>
      <c r="AO65" s="30">
        <f>AN65/AM65</f>
        <v>1.4052172109308221</v>
      </c>
      <c r="AP65" s="2">
        <v>36808.6</v>
      </c>
      <c r="AQ65" s="38">
        <v>47516.5</v>
      </c>
      <c r="AR65" s="18">
        <f>AQ65/AP65</f>
        <v>1.290907559646387</v>
      </c>
    </row>
    <row r="66" spans="1:44" x14ac:dyDescent="0.2">
      <c r="A66" t="s">
        <v>128</v>
      </c>
      <c r="B66" t="s">
        <v>169</v>
      </c>
      <c r="C66" s="6">
        <v>8.563906946757642E-2</v>
      </c>
      <c r="D66" s="4">
        <v>0.10753894080996884</v>
      </c>
      <c r="E66" s="9">
        <f>D66/C66</f>
        <v>1.2557229016913112</v>
      </c>
      <c r="F66" s="7">
        <v>0.13688505658634229</v>
      </c>
      <c r="G66" s="4">
        <v>7.1705822267620026E-2</v>
      </c>
      <c r="H66" s="11">
        <f>G66/F66</f>
        <v>0.52383966559849071</v>
      </c>
      <c r="I66" s="16">
        <v>9.7641873778908622E-2</v>
      </c>
      <c r="J66" s="13">
        <v>0.18058213314533186</v>
      </c>
      <c r="K66" s="11">
        <f>J66/I66</f>
        <v>1.849433303115686</v>
      </c>
      <c r="L66" s="4">
        <v>0.24561981655407261</v>
      </c>
      <c r="M66" s="8">
        <v>0.33180233052649483</v>
      </c>
      <c r="N66" s="11">
        <f>M66/L66</f>
        <v>1.3508776904955033</v>
      </c>
      <c r="O66" s="16">
        <v>0.84940561863638786</v>
      </c>
      <c r="P66" s="13">
        <v>8.9120895748222115E-2</v>
      </c>
      <c r="Q66" s="2">
        <f>P66/O66</f>
        <v>0.10492148131924807</v>
      </c>
      <c r="R66" s="4">
        <v>0.80168441125059586</v>
      </c>
      <c r="S66" s="8">
        <v>0.22370209296004348</v>
      </c>
      <c r="T66" s="3">
        <f>S66/R66</f>
        <v>0.27904009335927726</v>
      </c>
      <c r="U66" s="16">
        <v>0.84940561863638786</v>
      </c>
      <c r="V66" s="13">
        <v>0.79597735758159704</v>
      </c>
      <c r="W66" s="2">
        <f>V66/U66</f>
        <v>0.93709923753440305</v>
      </c>
      <c r="X66" s="4">
        <v>0.80168441125059586</v>
      </c>
      <c r="Y66" s="8">
        <v>0.78135287246469154</v>
      </c>
      <c r="Z66" s="3">
        <f>Y66/X66</f>
        <v>0.97463897451343984</v>
      </c>
      <c r="AA66" s="24">
        <v>0.11085972850678733</v>
      </c>
      <c r="AB66" s="25">
        <v>0.19795175852311009</v>
      </c>
      <c r="AC66" s="2">
        <f>AB66/AA66</f>
        <v>1.785605658514585</v>
      </c>
      <c r="AD66" s="24">
        <v>0.21951970443349753</v>
      </c>
      <c r="AE66" s="26">
        <v>0.27527121565446616</v>
      </c>
      <c r="AF66" s="3">
        <f>AE66/AD66</f>
        <v>1.2539704185774279</v>
      </c>
      <c r="AG66" s="16">
        <v>0.40960516152483073</v>
      </c>
      <c r="AH66" s="28">
        <v>0.24371021521673233</v>
      </c>
      <c r="AI66" s="30">
        <f>AH66/AG66</f>
        <v>0.59498814494787156</v>
      </c>
      <c r="AJ66" s="4">
        <v>0.24466383541999889</v>
      </c>
      <c r="AK66" s="31">
        <v>0.11346431912902952</v>
      </c>
      <c r="AL66" s="18">
        <f>AK66/AJ66</f>
        <v>0.46375598965925025</v>
      </c>
      <c r="AM66" s="1">
        <v>82380.2</v>
      </c>
      <c r="AN66" s="38">
        <v>66170.899999999994</v>
      </c>
      <c r="AO66" s="30">
        <f>AN66/AM66</f>
        <v>0.80323791396476329</v>
      </c>
      <c r="AP66" s="2">
        <v>48162.1</v>
      </c>
      <c r="AQ66" s="38">
        <v>40588.300000000003</v>
      </c>
      <c r="AR66" s="18">
        <f>AQ66/AP66</f>
        <v>0.84274356807531237</v>
      </c>
    </row>
    <row r="67" spans="1:44" x14ac:dyDescent="0.2">
      <c r="A67" t="s">
        <v>129</v>
      </c>
      <c r="B67" t="s">
        <v>169</v>
      </c>
      <c r="C67" s="6">
        <v>1.1367292225201072E-2</v>
      </c>
      <c r="D67" s="4">
        <v>3.2939760848311649E-2</v>
      </c>
      <c r="E67" s="9">
        <f>D67/C67</f>
        <v>2.8977666972689256</v>
      </c>
      <c r="F67" s="7">
        <v>4.4284982060481808E-2</v>
      </c>
      <c r="G67" s="4">
        <v>6.8350668647845461E-2</v>
      </c>
      <c r="H67" s="11">
        <f>G67/F67</f>
        <v>1.5434277144901214</v>
      </c>
      <c r="I67" s="16">
        <v>9.4956006620785779E-2</v>
      </c>
      <c r="J67" s="13">
        <v>0.11076923076923077</v>
      </c>
      <c r="K67" s="11">
        <f>J67/I67</f>
        <v>1.1665321100917432</v>
      </c>
      <c r="L67" s="4">
        <v>0.20373452992690164</v>
      </c>
      <c r="M67" s="8">
        <v>0.32926308598753307</v>
      </c>
      <c r="N67" s="11">
        <f>M67/L67</f>
        <v>1.6161378540283284</v>
      </c>
      <c r="O67" s="16">
        <v>0.82536860817735025</v>
      </c>
      <c r="P67" s="13">
        <v>3.1881930854533592E-2</v>
      </c>
      <c r="Q67" s="2">
        <f>P67/O67</f>
        <v>3.8627505987825252E-2</v>
      </c>
      <c r="R67" s="4">
        <v>0.7450540485417092</v>
      </c>
      <c r="S67" s="8">
        <v>0.15196723709229193</v>
      </c>
      <c r="T67" s="3">
        <f>S67/R67</f>
        <v>0.20396807102751363</v>
      </c>
      <c r="U67" s="16">
        <v>0.82536860817735025</v>
      </c>
      <c r="V67" s="13">
        <v>0.90716768991789332</v>
      </c>
      <c r="W67" s="2">
        <f>V67/U67</f>
        <v>1.0991061217135201</v>
      </c>
      <c r="X67" s="4">
        <v>0.7450540485417092</v>
      </c>
      <c r="Y67" s="8">
        <v>0.78459949506541193</v>
      </c>
      <c r="Z67" s="3">
        <f>Y67/X67</f>
        <v>1.0530772856024404</v>
      </c>
      <c r="AA67" s="24">
        <v>0.15346656797434</v>
      </c>
      <c r="AB67" s="25">
        <v>0.11330575203523288</v>
      </c>
      <c r="AC67" s="2">
        <f>AB67/AA67</f>
        <v>0.7383090241138246</v>
      </c>
      <c r="AD67" s="24">
        <v>0.2501240694789082</v>
      </c>
      <c r="AE67" s="26">
        <v>0.23804083964015421</v>
      </c>
      <c r="AF67" s="3">
        <f>AE67/AD67</f>
        <v>0.95169105530736253</v>
      </c>
      <c r="AG67" s="16">
        <v>0.62975868978133986</v>
      </c>
      <c r="AH67" s="28">
        <v>0.52948194662480375</v>
      </c>
      <c r="AI67" s="30">
        <f>AH67/AG67</f>
        <v>0.84076957605562619</v>
      </c>
      <c r="AJ67" s="4">
        <v>0.55843681519357191</v>
      </c>
      <c r="AK67" s="31">
        <v>0.38791406316870669</v>
      </c>
      <c r="AL67" s="18">
        <f>AK67/AJ67</f>
        <v>0.6946427108933414</v>
      </c>
      <c r="AM67" s="1">
        <v>85246.5</v>
      </c>
      <c r="AN67" s="38">
        <v>80051.199999999997</v>
      </c>
      <c r="AO67" s="30">
        <f>AN67/AM67</f>
        <v>0.93905556239845622</v>
      </c>
      <c r="AP67" s="2">
        <v>59398.9</v>
      </c>
      <c r="AQ67" s="38">
        <v>43230.7</v>
      </c>
      <c r="AR67" s="18">
        <f>AQ67/AP67</f>
        <v>0.72780304012363861</v>
      </c>
    </row>
    <row r="68" spans="1:44" x14ac:dyDescent="0.2">
      <c r="A68" t="s">
        <v>120</v>
      </c>
      <c r="B68" t="s">
        <v>169</v>
      </c>
      <c r="C68" s="6">
        <v>8.2068965517241382E-2</v>
      </c>
      <c r="D68" s="4">
        <v>0</v>
      </c>
      <c r="E68" s="9">
        <f>D68/C68</f>
        <v>0</v>
      </c>
      <c r="F68" s="7">
        <v>6.325363467236271E-2</v>
      </c>
      <c r="G68" s="4">
        <v>1.8034825870646767E-2</v>
      </c>
      <c r="H68" s="11">
        <f>G68/F68</f>
        <v>0.28511920246263239</v>
      </c>
      <c r="I68" s="16">
        <v>0.19910731612652824</v>
      </c>
      <c r="J68" s="13">
        <v>5.8628318584070797E-2</v>
      </c>
      <c r="K68" s="11">
        <f>J68/I68</f>
        <v>0.2944558729665856</v>
      </c>
      <c r="L68" s="4">
        <v>0.4701995624804679</v>
      </c>
      <c r="M68" s="8">
        <v>0.20777523685070237</v>
      </c>
      <c r="N68" s="11">
        <f>M68/L68</f>
        <v>0.44188734620384373</v>
      </c>
      <c r="O68" s="16">
        <v>0.92457646785797165</v>
      </c>
      <c r="P68" s="13">
        <v>0</v>
      </c>
      <c r="Q68" s="2">
        <f>P68/O68</f>
        <v>0</v>
      </c>
      <c r="R68" s="4">
        <v>0.75919592378027501</v>
      </c>
      <c r="S68" s="8">
        <v>6.7812798471824254E-2</v>
      </c>
      <c r="T68" s="3">
        <f>S68/R68</f>
        <v>8.9321868502880028E-2</v>
      </c>
      <c r="U68" s="16">
        <v>0.92457646785797165</v>
      </c>
      <c r="V68" s="13">
        <v>0.93567961165048541</v>
      </c>
      <c r="W68" s="2">
        <f>V68/U68</f>
        <v>1.0120088972394432</v>
      </c>
      <c r="X68" s="4">
        <v>0.75919592378027501</v>
      </c>
      <c r="Y68" s="8">
        <v>0.65111940298507465</v>
      </c>
      <c r="Z68" s="3">
        <f>Y68/X68</f>
        <v>0.85764343905186768</v>
      </c>
      <c r="AA68" s="24">
        <v>0.21554325955734407</v>
      </c>
      <c r="AB68" s="25">
        <v>0.87947269303201503</v>
      </c>
      <c r="AC68" s="2">
        <f>AB68/AA68</f>
        <v>4.0802607088626504</v>
      </c>
      <c r="AD68" s="24">
        <v>0.34149855907780979</v>
      </c>
      <c r="AE68" s="26">
        <v>0.12815608263198164</v>
      </c>
      <c r="AF68" s="3">
        <f>AE68/AD68</f>
        <v>0.37527561749618255</v>
      </c>
      <c r="AG68" s="16">
        <v>0.17698199130614781</v>
      </c>
      <c r="AH68" s="28">
        <v>0.41261061946902655</v>
      </c>
      <c r="AI68" s="30">
        <f>AH68/AG68</f>
        <v>2.3313706463799617</v>
      </c>
      <c r="AJ68" s="4">
        <v>0.16774253471415967</v>
      </c>
      <c r="AK68" s="31">
        <v>9.0819993466187521E-2</v>
      </c>
      <c r="AL68" s="18">
        <f>AK68/AJ68</f>
        <v>0.54142494997436763</v>
      </c>
      <c r="AM68" s="1">
        <v>44779</v>
      </c>
      <c r="AN68" s="38">
        <v>52842.8</v>
      </c>
      <c r="AO68" s="30">
        <f>AN68/AM68</f>
        <v>1.1800799481899999</v>
      </c>
      <c r="AP68" s="2">
        <v>35477.199999999997</v>
      </c>
      <c r="AQ68" s="38">
        <v>41995.3</v>
      </c>
      <c r="AR68" s="18">
        <f>AQ68/AP68</f>
        <v>1.1837264496634461</v>
      </c>
    </row>
    <row r="69" spans="1:44" x14ac:dyDescent="0.2">
      <c r="A69" t="s">
        <v>123</v>
      </c>
      <c r="B69" t="s">
        <v>169</v>
      </c>
      <c r="C69" s="6">
        <v>6.8026607538802658E-2</v>
      </c>
      <c r="D69" s="4">
        <v>3.5240040858018386E-2</v>
      </c>
      <c r="E69" s="9">
        <f>D69/C69</f>
        <v>0.51803319514231727</v>
      </c>
      <c r="F69" s="7">
        <v>0.15944584382871538</v>
      </c>
      <c r="G69" s="4">
        <v>7.665745856353591E-2</v>
      </c>
      <c r="H69" s="11">
        <f>G69/F69</f>
        <v>0.48077426618836894</v>
      </c>
      <c r="I69" s="16">
        <v>0.13973978919631094</v>
      </c>
      <c r="J69" s="13">
        <v>7.2012257405515839E-2</v>
      </c>
      <c r="K69" s="11">
        <f>J69/I69</f>
        <v>0.51533108658372673</v>
      </c>
      <c r="L69" s="4">
        <v>0.2978501628664495</v>
      </c>
      <c r="M69" s="8">
        <v>0.2871014492753623</v>
      </c>
      <c r="N69" s="11">
        <f>M69/L69</f>
        <v>0.96391234610166476</v>
      </c>
      <c r="O69" s="16">
        <v>0.90314704286489422</v>
      </c>
      <c r="P69" s="13">
        <v>7.9751131221719451E-2</v>
      </c>
      <c r="Q69" s="2">
        <f>P69/O69</f>
        <v>8.8303595579230371E-2</v>
      </c>
      <c r="R69" s="4">
        <v>0.90388349514563104</v>
      </c>
      <c r="S69" s="8">
        <v>0.14155144129364894</v>
      </c>
      <c r="T69" s="3">
        <f>S69/R69</f>
        <v>0.1566036353732099</v>
      </c>
      <c r="U69" s="16">
        <v>0.90314704286489422</v>
      </c>
      <c r="V69" s="13">
        <v>0.90296220633299284</v>
      </c>
      <c r="W69" s="2">
        <f>V69/U69</f>
        <v>0.99979534170724282</v>
      </c>
      <c r="X69" s="4">
        <v>0.90388349514563104</v>
      </c>
      <c r="Y69" s="8">
        <v>0.79786836200448763</v>
      </c>
      <c r="Z69" s="3">
        <f>Y69/X69</f>
        <v>0.88271150683632893</v>
      </c>
      <c r="AA69" s="24">
        <v>0.11086404066073698</v>
      </c>
      <c r="AB69" s="25">
        <v>0.14372623574144486</v>
      </c>
      <c r="AC69" s="2">
        <f>AB69/AA69</f>
        <v>1.2964188828483336</v>
      </c>
      <c r="AD69" s="24">
        <v>0.36003861003861004</v>
      </c>
      <c r="AE69" s="26">
        <v>0.17980914113510799</v>
      </c>
      <c r="AF69" s="3">
        <f>AE69/AD69</f>
        <v>0.49941627403745809</v>
      </c>
      <c r="AG69" s="16">
        <v>0.45487483530961792</v>
      </c>
      <c r="AH69" s="28">
        <v>0.32839632277834524</v>
      </c>
      <c r="AI69" s="30">
        <f>AH69/AG69</f>
        <v>0.72194875883783938</v>
      </c>
      <c r="AJ69" s="4">
        <v>0.40572311412641904</v>
      </c>
      <c r="AK69" s="31">
        <v>7.6867084000582328E-2</v>
      </c>
      <c r="AL69" s="18">
        <f>AK69/AJ69</f>
        <v>0.18945699991997833</v>
      </c>
      <c r="AM69" s="1">
        <v>63431.7</v>
      </c>
      <c r="AN69" s="38">
        <v>53922.5</v>
      </c>
      <c r="AO69" s="30">
        <f>AN69/AM69</f>
        <v>0.85008757450927541</v>
      </c>
      <c r="AP69" s="2">
        <v>40560.6</v>
      </c>
      <c r="AQ69" s="38">
        <v>31364.799999999999</v>
      </c>
      <c r="AR69" s="18">
        <f>AQ69/AP69</f>
        <v>0.77328244651213252</v>
      </c>
    </row>
    <row r="70" spans="1:44" x14ac:dyDescent="0.2">
      <c r="A70" t="s">
        <v>122</v>
      </c>
      <c r="B70" t="s">
        <v>169</v>
      </c>
      <c r="C70" s="6">
        <v>6.7478912839737587E-2</v>
      </c>
      <c r="D70" s="4">
        <v>3.0781915624570565E-2</v>
      </c>
      <c r="E70" s="9">
        <f>D70/C70</f>
        <v>0.45617088849189985</v>
      </c>
      <c r="F70" s="7">
        <v>0.10485014175779668</v>
      </c>
      <c r="G70" s="4">
        <v>9.0748031496062989E-2</v>
      </c>
      <c r="H70" s="11">
        <f>G70/F70</f>
        <v>0.86550222989388514</v>
      </c>
      <c r="I70" s="16">
        <v>6.4221176215982251E-2</v>
      </c>
      <c r="J70" s="13">
        <v>0.14259968461365172</v>
      </c>
      <c r="K70" s="11">
        <f>J70/I70</f>
        <v>2.220446479118892</v>
      </c>
      <c r="L70" s="4">
        <v>0.2139858004427819</v>
      </c>
      <c r="M70" s="8">
        <v>0.30844409695074276</v>
      </c>
      <c r="N70" s="11">
        <f>M70/L70</f>
        <v>1.4414231987005992</v>
      </c>
      <c r="O70" s="16">
        <v>0.84223027136155815</v>
      </c>
      <c r="P70" s="13">
        <v>8.7008343265792612E-2</v>
      </c>
      <c r="Q70" s="2">
        <f>P70/O70</f>
        <v>0.10330707197822993</v>
      </c>
      <c r="R70" s="4">
        <v>0.84282223262101597</v>
      </c>
      <c r="S70" s="8">
        <v>0.10257839721254355</v>
      </c>
      <c r="T70" s="3">
        <f>S70/R70</f>
        <v>0.12170822415723936</v>
      </c>
      <c r="U70" s="16">
        <v>0.84223027136155815</v>
      </c>
      <c r="V70" s="13">
        <v>0.88502109704641352</v>
      </c>
      <c r="W70" s="2">
        <f>V70/U70</f>
        <v>1.0508065634065602</v>
      </c>
      <c r="X70" s="4">
        <v>0.84282223262101597</v>
      </c>
      <c r="Y70" s="8">
        <v>0.72983419794527515</v>
      </c>
      <c r="Z70" s="3">
        <f>Y70/X70</f>
        <v>0.86594084695135576</v>
      </c>
      <c r="AA70" s="24">
        <v>0.3113651647612643</v>
      </c>
      <c r="AB70" s="25">
        <v>0.12992357436801882</v>
      </c>
      <c r="AC70" s="2">
        <f>AB70/AA70</f>
        <v>0.41727074532450104</v>
      </c>
      <c r="AD70" s="24">
        <v>0.29747149231531977</v>
      </c>
      <c r="AE70" s="26">
        <v>0.3126819126819127</v>
      </c>
      <c r="AF70" s="3">
        <f>AE70/AD70</f>
        <v>1.0511323631323632</v>
      </c>
      <c r="AG70" s="16">
        <v>0.75610416328298413</v>
      </c>
      <c r="AH70" s="28">
        <v>0.76965532777652623</v>
      </c>
      <c r="AI70" s="30">
        <f>AH70/AG70</f>
        <v>1.0179223513790789</v>
      </c>
      <c r="AJ70" s="4">
        <v>0.60515137472968794</v>
      </c>
      <c r="AK70" s="31">
        <v>0.62103205629397962</v>
      </c>
      <c r="AL70" s="18">
        <f>AK70/AJ70</f>
        <v>1.0262424944029671</v>
      </c>
      <c r="AM70" s="1">
        <v>73140.600000000006</v>
      </c>
      <c r="AN70" s="38">
        <v>71545.100000000006</v>
      </c>
      <c r="AO70" s="30">
        <f>AN70/AM70</f>
        <v>0.97818585026647309</v>
      </c>
      <c r="AP70" s="2">
        <v>47348.9</v>
      </c>
      <c r="AQ70" s="38">
        <v>44587.6</v>
      </c>
      <c r="AR70" s="18">
        <f>AQ70/AP70</f>
        <v>0.94168185533349236</v>
      </c>
    </row>
    <row r="71" spans="1:44" x14ac:dyDescent="0.2">
      <c r="A71" t="s">
        <v>117</v>
      </c>
      <c r="B71" t="s">
        <v>169</v>
      </c>
      <c r="C71" s="6">
        <v>4.672634988649986E-2</v>
      </c>
      <c r="D71" s="4">
        <v>4.2628774422735348E-2</v>
      </c>
      <c r="E71" s="9">
        <f>D71/C71</f>
        <v>0.91230696440621439</v>
      </c>
      <c r="F71" s="7">
        <v>9.0705587392550149E-2</v>
      </c>
      <c r="G71" s="4">
        <v>6.7965564114182142E-2</v>
      </c>
      <c r="H71" s="11">
        <f>G71/F71</f>
        <v>0.74929853901992705</v>
      </c>
      <c r="I71" s="16">
        <v>6.8223738817670382E-2</v>
      </c>
      <c r="J71" s="13">
        <v>0.15598792351559879</v>
      </c>
      <c r="K71" s="11">
        <f>J71/I71</f>
        <v>2.2864171066977192</v>
      </c>
      <c r="L71" s="4">
        <v>0.3423359393508647</v>
      </c>
      <c r="M71" s="8">
        <v>0.3056768558951965</v>
      </c>
      <c r="N71" s="11">
        <f>M71/L71</f>
        <v>0.89291488493676441</v>
      </c>
      <c r="O71" s="16">
        <v>0.87726108024456451</v>
      </c>
      <c r="P71" s="13">
        <v>1.1853448275862068E-2</v>
      </c>
      <c r="Q71" s="2">
        <f>P71/O71</f>
        <v>1.3511882087094917E-2</v>
      </c>
      <c r="R71" s="4">
        <v>0.79904513888888884</v>
      </c>
      <c r="S71" s="8">
        <v>0.21199796644636501</v>
      </c>
      <c r="T71" s="3">
        <f>S71/R71</f>
        <v>0.26531413074004617</v>
      </c>
      <c r="U71" s="16">
        <v>0.87726108024456451</v>
      </c>
      <c r="V71" s="13">
        <v>0.80425079702444213</v>
      </c>
      <c r="W71" s="2">
        <f>V71/U71</f>
        <v>0.91677473802922105</v>
      </c>
      <c r="X71" s="4">
        <v>0.79904513888888884</v>
      </c>
      <c r="Y71" s="8">
        <v>0.89125509741730857</v>
      </c>
      <c r="Z71" s="3">
        <f>Y71/X71</f>
        <v>1.1154001870991195</v>
      </c>
      <c r="AA71" s="24">
        <v>0.10094543288915357</v>
      </c>
      <c r="AB71" s="25">
        <v>0.18236409608091025</v>
      </c>
      <c r="AC71" s="2">
        <f>AB71/AA71</f>
        <v>1.8065611376510822</v>
      </c>
      <c r="AD71" s="24">
        <v>0.13986079759217457</v>
      </c>
      <c r="AE71" s="26">
        <v>0.3439189189189189</v>
      </c>
      <c r="AF71" s="3">
        <f>AE71/AD71</f>
        <v>2.459008706083353</v>
      </c>
      <c r="AG71" s="16">
        <v>0.36570715704846835</v>
      </c>
      <c r="AH71" s="28">
        <v>0.42854674269915327</v>
      </c>
      <c r="AI71" s="30">
        <f>AH71/AG71</f>
        <v>1.1718303414071729</v>
      </c>
      <c r="AJ71" s="4">
        <v>0.28017814411060887</v>
      </c>
      <c r="AK71" s="31">
        <v>0.14995715509854327</v>
      </c>
      <c r="AL71" s="18">
        <f>AK71/AJ71</f>
        <v>0.53522074526749341</v>
      </c>
      <c r="AM71" s="1">
        <v>115048.4</v>
      </c>
      <c r="AN71" s="38">
        <v>143802.1</v>
      </c>
      <c r="AO71" s="30">
        <f>AN71/AM71</f>
        <v>1.2499269872505834</v>
      </c>
      <c r="AP71" s="2">
        <v>68226.399999999994</v>
      </c>
      <c r="AQ71" s="38">
        <v>34376.5</v>
      </c>
      <c r="AR71" s="18">
        <f>AQ71/AP71</f>
        <v>0.50385920992460398</v>
      </c>
    </row>
    <row r="72" spans="1:44" x14ac:dyDescent="0.2">
      <c r="A72" t="s">
        <v>116</v>
      </c>
      <c r="B72" t="s">
        <v>169</v>
      </c>
      <c r="C72" s="6">
        <v>2.111219274762716E-2</v>
      </c>
      <c r="D72" s="4">
        <v>1.1117612638970159E-2</v>
      </c>
      <c r="E72" s="9">
        <f>D72/C72</f>
        <v>0.52659677617900147</v>
      </c>
      <c r="F72" s="7">
        <v>0.15618082542181119</v>
      </c>
      <c r="G72" s="4">
        <v>0.17777777777777778</v>
      </c>
      <c r="H72" s="11">
        <f>G72/F72</f>
        <v>1.1382817147856519</v>
      </c>
      <c r="I72" s="16">
        <v>0.12087556609877076</v>
      </c>
      <c r="J72" s="13">
        <v>0.24870221802737141</v>
      </c>
      <c r="K72" s="11">
        <f>J72/I72</f>
        <v>2.0575061284441056</v>
      </c>
      <c r="L72" s="4">
        <v>0.39535158558203665</v>
      </c>
      <c r="M72" s="8">
        <v>0.60464535464535463</v>
      </c>
      <c r="N72" s="11">
        <f>M72/L72</f>
        <v>1.5293864415775535</v>
      </c>
      <c r="O72" s="16">
        <v>0.856718192627824</v>
      </c>
      <c r="P72" s="13">
        <v>0.18897149938042132</v>
      </c>
      <c r="Q72" s="2">
        <f>P72/O72</f>
        <v>0.22057603189303862</v>
      </c>
      <c r="R72" s="4">
        <v>0.75811652212586167</v>
      </c>
      <c r="S72" s="8">
        <v>0.484375</v>
      </c>
      <c r="T72" s="3">
        <f>S72/R72</f>
        <v>0.63891893378309017</v>
      </c>
      <c r="U72" s="16">
        <v>0.856718192627824</v>
      </c>
      <c r="V72" s="13">
        <v>0.80418535127055302</v>
      </c>
      <c r="W72" s="2">
        <f>V72/U72</f>
        <v>0.93868130523044424</v>
      </c>
      <c r="X72" s="4">
        <v>0.75811652212586167</v>
      </c>
      <c r="Y72" s="8">
        <v>0.67510548523206748</v>
      </c>
      <c r="Z72" s="3">
        <f>Y72/X72</f>
        <v>0.89050359084508546</v>
      </c>
      <c r="AA72" s="24">
        <v>9.9783441612527071E-2</v>
      </c>
      <c r="AB72" s="25">
        <v>0.40790273556231005</v>
      </c>
      <c r="AC72" s="2">
        <f>AB72/AA72</f>
        <v>4.0878800026386433</v>
      </c>
      <c r="AD72" s="24">
        <v>0.25108057187188298</v>
      </c>
      <c r="AE72" s="26">
        <v>0.47335884604062406</v>
      </c>
      <c r="AF72" s="3">
        <f>AE72/AD72</f>
        <v>1.8852866333368132</v>
      </c>
      <c r="AG72" s="16">
        <v>0.33944360577959887</v>
      </c>
      <c r="AH72" s="28">
        <v>0.21216475095785442</v>
      </c>
      <c r="AI72" s="30">
        <f>AH72/AG72</f>
        <v>0.62503681714839321</v>
      </c>
      <c r="AJ72" s="4">
        <v>0.25090764013564731</v>
      </c>
      <c r="AK72" s="31">
        <v>0.11038961038961038</v>
      </c>
      <c r="AL72" s="18">
        <f>AK72/AJ72</f>
        <v>0.43996113601774278</v>
      </c>
      <c r="AM72" s="1">
        <v>61432.7</v>
      </c>
      <c r="AN72" s="38">
        <v>67725.399999999994</v>
      </c>
      <c r="AO72" s="30">
        <f>AN72/AM72</f>
        <v>1.1024324179142377</v>
      </c>
      <c r="AP72" s="2">
        <v>40429.800000000003</v>
      </c>
      <c r="AQ72" s="38">
        <v>38672.1</v>
      </c>
      <c r="AR72" s="18">
        <f>AQ72/AP72</f>
        <v>0.95652464271403759</v>
      </c>
    </row>
    <row r="73" spans="1:44" x14ac:dyDescent="0.2">
      <c r="A73" t="s">
        <v>115</v>
      </c>
      <c r="B73" t="s">
        <v>169</v>
      </c>
      <c r="C73" s="6">
        <v>0.10140970281940564</v>
      </c>
      <c r="D73" s="4">
        <v>3.9253539253539256E-2</v>
      </c>
      <c r="E73" s="9">
        <f>D73/C73</f>
        <v>0.38707873272682292</v>
      </c>
      <c r="F73" s="7">
        <v>0.14385857970131058</v>
      </c>
      <c r="G73" s="4">
        <v>5.8259725615485813E-2</v>
      </c>
      <c r="H73" s="11">
        <f>G73/F73</f>
        <v>0.40497915200086643</v>
      </c>
      <c r="I73" s="16">
        <v>0.12460312705924639</v>
      </c>
      <c r="J73" s="13">
        <v>0.1893899204244032</v>
      </c>
      <c r="K73" s="11">
        <f>J73/I73</f>
        <v>1.5199451642521935</v>
      </c>
      <c r="L73" s="4">
        <v>0.25549330085261873</v>
      </c>
      <c r="M73" s="8">
        <v>0.4327128471162649</v>
      </c>
      <c r="N73" s="11">
        <f>M73/L73</f>
        <v>1.6936367633602856</v>
      </c>
      <c r="O73" s="16">
        <v>0.89871518946064044</v>
      </c>
      <c r="P73" s="13">
        <v>9.1013824884792621E-2</v>
      </c>
      <c r="Q73" s="2">
        <f>P73/O73</f>
        <v>0.10127104332064769</v>
      </c>
      <c r="R73" s="4">
        <v>0.79591976449647428</v>
      </c>
      <c r="S73" s="8">
        <v>0.21136426022508922</v>
      </c>
      <c r="T73" s="3">
        <f>S73/R73</f>
        <v>0.26555975822362621</v>
      </c>
      <c r="U73" s="16">
        <v>0.89871518946064044</v>
      </c>
      <c r="V73" s="13">
        <v>0.52100840336134457</v>
      </c>
      <c r="W73" s="2">
        <f>V73/U73</f>
        <v>0.57972582356600122</v>
      </c>
      <c r="X73" s="4">
        <v>0.79591976449647428</v>
      </c>
      <c r="Y73" s="8">
        <v>0.72700059868289768</v>
      </c>
      <c r="Z73" s="3">
        <f>Y73/X73</f>
        <v>0.91340940520910774</v>
      </c>
      <c r="AA73" s="24">
        <v>0.13250502729100833</v>
      </c>
      <c r="AB73" s="25">
        <v>0.26766467065868266</v>
      </c>
      <c r="AC73" s="2">
        <f>AB73/AA73</f>
        <v>2.0200340781850934</v>
      </c>
      <c r="AD73" s="24">
        <v>0.11921224842573157</v>
      </c>
      <c r="AE73" s="26">
        <v>0.16452786822447807</v>
      </c>
      <c r="AF73" s="3">
        <f>AE73/AD73</f>
        <v>1.3801255357328306</v>
      </c>
      <c r="AG73" s="16">
        <v>0.12450235251538183</v>
      </c>
      <c r="AH73" s="28">
        <v>7.2148541114058357E-2</v>
      </c>
      <c r="AI73" s="30">
        <f>AH73/AG73</f>
        <v>0.57949540435506752</v>
      </c>
      <c r="AJ73" s="4">
        <v>0.16231066231066232</v>
      </c>
      <c r="AK73" s="31">
        <v>0.10085444003661886</v>
      </c>
      <c r="AL73" s="18">
        <f>AK73/AJ73</f>
        <v>0.62136669643786946</v>
      </c>
      <c r="AM73" s="1">
        <v>58724.3</v>
      </c>
      <c r="AN73" s="38">
        <v>42089.7</v>
      </c>
      <c r="AO73" s="30">
        <f>AN73/AM73</f>
        <v>0.71673395851461819</v>
      </c>
      <c r="AP73" s="2">
        <v>34341</v>
      </c>
      <c r="AQ73" s="38">
        <v>38491.199999999997</v>
      </c>
      <c r="AR73" s="18">
        <f>AQ73/AP73</f>
        <v>1.1208526251419586</v>
      </c>
    </row>
    <row r="74" spans="1:44" x14ac:dyDescent="0.2">
      <c r="A74" t="s">
        <v>121</v>
      </c>
      <c r="B74" t="s">
        <v>169</v>
      </c>
      <c r="C74" s="6">
        <v>0.10126818351361433</v>
      </c>
      <c r="D74" s="4">
        <v>2.4928092042186004E-2</v>
      </c>
      <c r="E74" s="9">
        <f>D74/C74</f>
        <v>0.24615917040552734</v>
      </c>
      <c r="F74" s="7">
        <v>8.9984959286344063E-2</v>
      </c>
      <c r="G74" s="4">
        <v>0</v>
      </c>
      <c r="H74" s="11">
        <f>G74/F74</f>
        <v>0</v>
      </c>
      <c r="I74" s="16">
        <v>0.1032913696344608</v>
      </c>
      <c r="J74" s="13">
        <v>0.17355679702048418</v>
      </c>
      <c r="K74" s="11">
        <f>J74/I74</f>
        <v>1.6802642624905317</v>
      </c>
      <c r="L74" s="4">
        <v>0.39584629999672422</v>
      </c>
      <c r="M74" s="8">
        <v>0.46224883296123404</v>
      </c>
      <c r="N74" s="11">
        <f>M74/L74</f>
        <v>1.1677482724104262</v>
      </c>
      <c r="O74" s="16">
        <v>0.91959120709602782</v>
      </c>
      <c r="P74" s="13">
        <v>3.3351558228540183E-2</v>
      </c>
      <c r="Q74" s="2">
        <f>P74/O74</f>
        <v>3.6267808969010142E-2</v>
      </c>
      <c r="R74" s="4">
        <v>0.84453872932985208</v>
      </c>
      <c r="S74" s="8">
        <v>0.36884014423076922</v>
      </c>
      <c r="T74" s="3">
        <f>S74/R74</f>
        <v>0.43673561841675002</v>
      </c>
      <c r="U74" s="16">
        <v>0.91959120709602782</v>
      </c>
      <c r="V74" s="13">
        <v>0.89921337266470014</v>
      </c>
      <c r="W74" s="2">
        <f>V74/U74</f>
        <v>0.97784033353724775</v>
      </c>
      <c r="X74" s="4">
        <v>0.84453872932985208</v>
      </c>
      <c r="Y74" s="8">
        <v>0.91693070670891308</v>
      </c>
      <c r="Z74" s="3">
        <f>Y74/X74</f>
        <v>1.085717770973635</v>
      </c>
      <c r="AA74" s="24">
        <v>0.11668757841907151</v>
      </c>
      <c r="AB74" s="25">
        <v>8.2579867389993969E-2</v>
      </c>
      <c r="AC74" s="2">
        <f>AB74/AA74</f>
        <v>0.70770058397661506</v>
      </c>
      <c r="AD74" s="24">
        <v>0.29123748383078618</v>
      </c>
      <c r="AE74" s="26">
        <v>0.43448365334717176</v>
      </c>
      <c r="AF74" s="3">
        <f>AE74/AD74</f>
        <v>1.4918534785845561</v>
      </c>
      <c r="AG74" s="16">
        <v>0.38768390717427575</v>
      </c>
      <c r="AH74" s="28">
        <v>0.38212290502793295</v>
      </c>
      <c r="AI74" s="30">
        <f>AH74/AG74</f>
        <v>0.98565583444802884</v>
      </c>
      <c r="AJ74" s="4">
        <v>0.2140732416710735</v>
      </c>
      <c r="AK74" s="31">
        <v>0.20600771260401868</v>
      </c>
      <c r="AL74" s="18">
        <f>AK74/AJ74</f>
        <v>0.96232350664616173</v>
      </c>
      <c r="AM74" s="1">
        <v>56326.9</v>
      </c>
      <c r="AN74" s="38">
        <v>61384.6</v>
      </c>
      <c r="AO74" s="30">
        <f>AN74/AM74</f>
        <v>1.0897919111472494</v>
      </c>
      <c r="AP74" s="2">
        <v>39010</v>
      </c>
      <c r="AQ74" s="38">
        <v>32438.799999999999</v>
      </c>
      <c r="AR74" s="18">
        <f>AQ74/AP74</f>
        <v>0.83155088438861824</v>
      </c>
    </row>
    <row r="75" spans="1:44" x14ac:dyDescent="0.2">
      <c r="A75" t="s">
        <v>118</v>
      </c>
      <c r="B75" t="s">
        <v>169</v>
      </c>
      <c r="C75" s="6">
        <v>3.8375684877454852E-2</v>
      </c>
      <c r="D75" s="4">
        <v>5.8375162669641198E-2</v>
      </c>
      <c r="E75" s="9">
        <f>D75/C75</f>
        <v>1.5211497294719487</v>
      </c>
      <c r="F75" s="7">
        <v>0.13211574952561669</v>
      </c>
      <c r="G75" s="4">
        <v>0</v>
      </c>
      <c r="H75" s="11">
        <f>G75/F75</f>
        <v>0</v>
      </c>
      <c r="I75" s="16">
        <v>3.8876802017039101E-2</v>
      </c>
      <c r="J75" s="13">
        <v>4.5071817731550272E-2</v>
      </c>
      <c r="K75" s="11">
        <f>J75/I75</f>
        <v>1.1593499308867019</v>
      </c>
      <c r="L75" s="4">
        <v>0.25861398459982887</v>
      </c>
      <c r="M75" s="8">
        <v>0.16906873614190687</v>
      </c>
      <c r="N75" s="11">
        <f>M75/L75</f>
        <v>0.65374939566210433</v>
      </c>
      <c r="O75" s="16">
        <v>0.86347286890129527</v>
      </c>
      <c r="P75" s="13">
        <v>0</v>
      </c>
      <c r="Q75" s="2">
        <f>P75/O75</f>
        <v>0</v>
      </c>
      <c r="R75" s="4">
        <v>0.81244281793229645</v>
      </c>
      <c r="S75" s="8">
        <v>0.13205537806176784</v>
      </c>
      <c r="T75" s="3">
        <f>S75/R75</f>
        <v>0.16254113538458587</v>
      </c>
      <c r="U75" s="16">
        <v>0.86347286890129527</v>
      </c>
      <c r="V75" s="13">
        <v>0.925460178603973</v>
      </c>
      <c r="W75" s="2">
        <f>V75/U75</f>
        <v>1.0717883698900139</v>
      </c>
      <c r="X75" s="4">
        <v>0.81244281793229645</v>
      </c>
      <c r="Y75" s="8">
        <v>0.88752362948960306</v>
      </c>
      <c r="Z75" s="3">
        <f>Y75/X75</f>
        <v>1.0924136565677209</v>
      </c>
      <c r="AA75" s="24">
        <v>9.9507526806608224E-2</v>
      </c>
      <c r="AB75" s="25">
        <v>6.0533967750462596E-2</v>
      </c>
      <c r="AC75" s="2">
        <f>AB75/AA75</f>
        <v>0.60833556709845371</v>
      </c>
      <c r="AD75" s="24">
        <v>0.15047770700636942</v>
      </c>
      <c r="AE75" s="26">
        <v>0.17538896746817539</v>
      </c>
      <c r="AF75" s="3">
        <f>AE75/AD75</f>
        <v>1.1655478473017371</v>
      </c>
      <c r="AG75" s="16">
        <v>0.40599011813505215</v>
      </c>
      <c r="AH75" s="28">
        <v>0.36486709592207361</v>
      </c>
      <c r="AI75" s="30">
        <f>AH75/AG75</f>
        <v>0.89870930257642623</v>
      </c>
      <c r="AJ75" s="4">
        <v>0.39816844082654979</v>
      </c>
      <c r="AK75" s="31">
        <v>0.1901330376940133</v>
      </c>
      <c r="AL75" s="18">
        <f>AK75/AJ75</f>
        <v>0.47751910548038407</v>
      </c>
      <c r="AM75" s="1">
        <v>128683.2</v>
      </c>
      <c r="AN75" s="38">
        <v>115003.2</v>
      </c>
      <c r="AO75" s="30">
        <f>AN75/AM75</f>
        <v>0.89369241672572641</v>
      </c>
      <c r="AP75" s="2">
        <v>69314.2</v>
      </c>
      <c r="AQ75" s="38">
        <v>45796</v>
      </c>
      <c r="AR75" s="18">
        <f>AQ75/AP75</f>
        <v>0.66070155898791305</v>
      </c>
    </row>
    <row r="76" spans="1:44" x14ac:dyDescent="0.2">
      <c r="A76" t="s">
        <v>125</v>
      </c>
      <c r="B76" t="s">
        <v>169</v>
      </c>
      <c r="C76" s="6">
        <v>3.3612346324875753E-2</v>
      </c>
      <c r="D76" s="4">
        <v>7.8498782409396936E-2</v>
      </c>
      <c r="E76" s="9">
        <f>D76/C76</f>
        <v>2.3354151373628365</v>
      </c>
      <c r="F76" s="7">
        <v>6.2150758353290002E-2</v>
      </c>
      <c r="G76" s="4">
        <v>6.041099282000495E-2</v>
      </c>
      <c r="H76" s="11">
        <f>G76/F76</f>
        <v>0.97200733218096036</v>
      </c>
      <c r="I76" s="16">
        <v>5.3230319990266457E-2</v>
      </c>
      <c r="J76" s="13">
        <v>4.7219558964525406E-2</v>
      </c>
      <c r="K76" s="11">
        <f>J76/I76</f>
        <v>0.88708012601013553</v>
      </c>
      <c r="L76" s="4">
        <v>0.2357521820982372</v>
      </c>
      <c r="M76" s="8">
        <v>0.29526029526029524</v>
      </c>
      <c r="N76" s="11">
        <f>M76/L76</f>
        <v>1.2524180800042868</v>
      </c>
      <c r="O76" s="16">
        <v>0.87412495046889449</v>
      </c>
      <c r="P76" s="13">
        <v>8.893743173662037E-3</v>
      </c>
      <c r="Q76" s="2">
        <f>P76/O76</f>
        <v>1.0174452941643288E-2</v>
      </c>
      <c r="R76" s="4">
        <v>0.82752273711563451</v>
      </c>
      <c r="S76" s="8">
        <v>0.25147159479808351</v>
      </c>
      <c r="T76" s="3">
        <f>S76/R76</f>
        <v>0.30388481611345008</v>
      </c>
      <c r="U76" s="16">
        <v>0.87412495046889449</v>
      </c>
      <c r="V76" s="13">
        <v>0.87842653508771928</v>
      </c>
      <c r="W76" s="2">
        <f>V76/U76</f>
        <v>1.0049210180037962</v>
      </c>
      <c r="X76" s="4">
        <v>0.82752273711563451</v>
      </c>
      <c r="Y76" s="8">
        <v>0.86062676720075404</v>
      </c>
      <c r="Z76" s="3">
        <f>Y76/X76</f>
        <v>1.0400037710148062</v>
      </c>
      <c r="AA76" s="24">
        <v>0.15631711644411242</v>
      </c>
      <c r="AB76" s="25">
        <v>0.10792520035618879</v>
      </c>
      <c r="AC76" s="2">
        <f>AB76/AA76</f>
        <v>0.69042471362868918</v>
      </c>
      <c r="AD76" s="24">
        <v>0.24007587047825499</v>
      </c>
      <c r="AE76" s="26">
        <v>0.24945054945054945</v>
      </c>
      <c r="AF76" s="3">
        <f>AE76/AD76</f>
        <v>1.0390488179991566</v>
      </c>
      <c r="AG76" s="16">
        <v>0.33319138581335928</v>
      </c>
      <c r="AH76" s="28">
        <v>0.31447746883988492</v>
      </c>
      <c r="AI76" s="30">
        <f>AH76/AG76</f>
        <v>0.9438343313474582</v>
      </c>
      <c r="AJ76" s="4">
        <v>0.34790825530452713</v>
      </c>
      <c r="AK76" s="31">
        <v>0.19626713327500728</v>
      </c>
      <c r="AL76" s="18">
        <f>AK76/AJ76</f>
        <v>0.56413474035910116</v>
      </c>
      <c r="AM76" s="1">
        <v>74759.7</v>
      </c>
      <c r="AN76" s="38">
        <v>79548</v>
      </c>
      <c r="AO76" s="30">
        <f>AN76/AM76</f>
        <v>1.0640492136806328</v>
      </c>
      <c r="AP76" s="2">
        <v>41741.199999999997</v>
      </c>
      <c r="AQ76" s="38">
        <v>30528.5</v>
      </c>
      <c r="AR76" s="18">
        <f>AQ76/AP76</f>
        <v>0.73137571512079202</v>
      </c>
    </row>
    <row r="77" spans="1:44" x14ac:dyDescent="0.2">
      <c r="A77" t="s">
        <v>119</v>
      </c>
      <c r="B77" t="s">
        <v>169</v>
      </c>
      <c r="C77" s="6">
        <v>1.3650374284456186E-2</v>
      </c>
      <c r="D77" s="4">
        <v>2.88659793814433E-2</v>
      </c>
      <c r="E77" s="9">
        <f>D77/C77</f>
        <v>2.1146657798470239</v>
      </c>
      <c r="F77" s="7">
        <v>7.8653066240629219E-2</v>
      </c>
      <c r="G77" s="4">
        <v>7.6090632397700378E-2</v>
      </c>
      <c r="H77" s="11">
        <f>G77/F77</f>
        <v>0.9674210559688875</v>
      </c>
      <c r="I77" s="16">
        <v>6.765587382695426E-2</v>
      </c>
      <c r="J77" s="13">
        <v>0.24722222222222223</v>
      </c>
      <c r="K77" s="11">
        <f>J77/I77</f>
        <v>3.654113209069636</v>
      </c>
      <c r="L77" s="4">
        <v>0.34697700557298738</v>
      </c>
      <c r="M77" s="8">
        <v>0.46980224478888294</v>
      </c>
      <c r="N77" s="11">
        <f>M77/L77</f>
        <v>1.3539866828150922</v>
      </c>
      <c r="O77" s="16">
        <v>0.82140933089106782</v>
      </c>
      <c r="P77" s="13">
        <v>0.14019851116625309</v>
      </c>
      <c r="Q77" s="2">
        <f>P77/O77</f>
        <v>0.17068044626929821</v>
      </c>
      <c r="R77" s="4">
        <v>0.82147937411095306</v>
      </c>
      <c r="S77" s="8">
        <v>0.26919602529358627</v>
      </c>
      <c r="T77" s="3">
        <f>S77/R77</f>
        <v>0.32769663338769028</v>
      </c>
      <c r="U77" s="16">
        <v>0.82140933089106782</v>
      </c>
      <c r="V77" s="13">
        <v>0.85562632696390661</v>
      </c>
      <c r="W77" s="2">
        <f>V77/U77</f>
        <v>1.0416564492099452</v>
      </c>
      <c r="X77" s="4">
        <v>0.82147937411095306</v>
      </c>
      <c r="Y77" s="8">
        <v>0.74873182279337169</v>
      </c>
      <c r="Z77" s="3">
        <f>Y77/X77</f>
        <v>0.91144324056058923</v>
      </c>
      <c r="AA77" s="24">
        <v>0.16156544466607056</v>
      </c>
      <c r="AB77" s="25">
        <v>0.140625</v>
      </c>
      <c r="AC77" s="2">
        <f>AB77/AA77</f>
        <v>0.87039032567049812</v>
      </c>
      <c r="AD77" s="24">
        <v>0.19003836486307712</v>
      </c>
      <c r="AE77" s="26">
        <v>0.28458904109589039</v>
      </c>
      <c r="AF77" s="3">
        <f>AE77/AD77</f>
        <v>1.4975346757005468</v>
      </c>
      <c r="AG77" s="16">
        <v>0.25180563061956468</v>
      </c>
      <c r="AH77" s="28">
        <v>0.20837297811607994</v>
      </c>
      <c r="AI77" s="30">
        <f>AH77/AG77</f>
        <v>0.82751516557981952</v>
      </c>
      <c r="AJ77" s="4">
        <v>0.25794051222910963</v>
      </c>
      <c r="AK77" s="31">
        <v>0.19989310529128809</v>
      </c>
      <c r="AL77" s="18">
        <f>AK77/AJ77</f>
        <v>0.774958162111959</v>
      </c>
      <c r="AM77" s="1">
        <v>70291.8</v>
      </c>
      <c r="AN77" s="38">
        <v>89433.7</v>
      </c>
      <c r="AO77" s="30">
        <f>AN77/AM77</f>
        <v>1.2723205267186215</v>
      </c>
      <c r="AP77" s="2">
        <v>40442.800000000003</v>
      </c>
      <c r="AQ77" s="38">
        <v>34478</v>
      </c>
      <c r="AR77" s="18">
        <f>AQ77/AP77</f>
        <v>0.85251268458168072</v>
      </c>
    </row>
    <row r="78" spans="1:44" x14ac:dyDescent="0.2">
      <c r="A78" t="s">
        <v>124</v>
      </c>
      <c r="B78" t="s">
        <v>169</v>
      </c>
      <c r="C78" s="6">
        <v>1.6417910447761194E-2</v>
      </c>
      <c r="D78" s="4">
        <v>5.4775280898876406E-2</v>
      </c>
      <c r="E78" s="9">
        <f>D78/C78</f>
        <v>3.3363125638406541</v>
      </c>
      <c r="F78" s="7">
        <v>0.12309985096870343</v>
      </c>
      <c r="G78" s="4">
        <v>0.21382591659669745</v>
      </c>
      <c r="H78" s="11">
        <f>G78/F78</f>
        <v>1.7370119859126389</v>
      </c>
      <c r="I78" s="16">
        <v>9.853486763503741E-2</v>
      </c>
      <c r="J78" s="13">
        <v>0.1514360313315927</v>
      </c>
      <c r="K78" s="11">
        <f>J78/I78</f>
        <v>1.5368776045094568</v>
      </c>
      <c r="L78" s="4">
        <v>0.30264964305326741</v>
      </c>
      <c r="M78" s="8">
        <v>0.37754677754677757</v>
      </c>
      <c r="N78" s="11">
        <f>M78/L78</f>
        <v>1.247471411953154</v>
      </c>
      <c r="O78" s="16">
        <v>0.8819954587952451</v>
      </c>
      <c r="P78" s="13">
        <v>3.5348360655737703E-2</v>
      </c>
      <c r="Q78" s="2">
        <f>P78/O78</f>
        <v>4.0077712762854267E-2</v>
      </c>
      <c r="R78" s="4">
        <v>0.81254573967590171</v>
      </c>
      <c r="S78" s="8">
        <v>0.17534157449577098</v>
      </c>
      <c r="T78" s="3">
        <f>S78/R78</f>
        <v>0.21579286670767492</v>
      </c>
      <c r="U78" s="16">
        <v>0.8819954587952451</v>
      </c>
      <c r="V78" s="13">
        <v>0.96681525507677069</v>
      </c>
      <c r="W78" s="2">
        <f>V78/U78</f>
        <v>1.0961680646263015</v>
      </c>
      <c r="X78" s="4">
        <v>0.81254573967590171</v>
      </c>
      <c r="Y78" s="8">
        <v>0.82545649838882917</v>
      </c>
      <c r="Z78" s="3">
        <f>Y78/X78</f>
        <v>1.0158892700835243</v>
      </c>
      <c r="AA78" s="24">
        <v>0.10666358167515039</v>
      </c>
      <c r="AB78" s="25">
        <v>0.24531024531024531</v>
      </c>
      <c r="AC78" s="2">
        <f>AB78/AA78</f>
        <v>2.2998500655767469</v>
      </c>
      <c r="AD78" s="24">
        <v>0.3095196043800777</v>
      </c>
      <c r="AE78" s="26">
        <v>0.41676733510509784</v>
      </c>
      <c r="AF78" s="3">
        <f>AE78/AD78</f>
        <v>1.3464973759572405</v>
      </c>
      <c r="AG78" s="16">
        <v>0.16456014588442433</v>
      </c>
      <c r="AH78" s="28">
        <v>0.39475982532751092</v>
      </c>
      <c r="AI78" s="30">
        <f>AH78/AG78</f>
        <v>2.398878678709746</v>
      </c>
      <c r="AJ78" s="4">
        <v>0.14622185384721648</v>
      </c>
      <c r="AK78" s="31">
        <v>7.8002125398512215E-2</v>
      </c>
      <c r="AL78" s="18">
        <f>AK78/AJ78</f>
        <v>0.5334505297683797</v>
      </c>
      <c r="AM78" s="1">
        <v>65451</v>
      </c>
      <c r="AN78" s="38">
        <v>77002</v>
      </c>
      <c r="AO78" s="30">
        <f>AN78/AM78</f>
        <v>1.1764831706161862</v>
      </c>
      <c r="AP78" s="2">
        <v>38036.199999999997</v>
      </c>
      <c r="AQ78" s="38">
        <v>38467.199999999997</v>
      </c>
      <c r="AR78" s="18">
        <f>AQ78/AP78</f>
        <v>1.0113313106987554</v>
      </c>
    </row>
    <row r="79" spans="1:44" x14ac:dyDescent="0.2">
      <c r="A79" t="s">
        <v>110</v>
      </c>
      <c r="B79" t="s">
        <v>169</v>
      </c>
      <c r="C79" s="6">
        <v>2.9330250114770542E-2</v>
      </c>
      <c r="D79" s="4">
        <v>5.0325682382133995E-2</v>
      </c>
      <c r="E79" s="9">
        <f>D79/C79</f>
        <v>1.7158286132988096</v>
      </c>
      <c r="F79" s="7">
        <v>9.5397235303053315E-2</v>
      </c>
      <c r="G79" s="4">
        <v>0</v>
      </c>
      <c r="H79" s="11">
        <f>G79/F79</f>
        <v>0</v>
      </c>
      <c r="I79" s="16">
        <v>3.7780146116182446E-2</v>
      </c>
      <c r="J79" s="13">
        <v>0.10888215184157905</v>
      </c>
      <c r="K79" s="11">
        <f>J79/I79</f>
        <v>2.8819939315941752</v>
      </c>
      <c r="L79" s="4">
        <v>0.30225957864861913</v>
      </c>
      <c r="M79" s="8">
        <v>0.18162618796198521</v>
      </c>
      <c r="N79" s="11">
        <f>M79/L79</f>
        <v>0.60089473019853612</v>
      </c>
      <c r="O79" s="16">
        <v>0.91411768625882983</v>
      </c>
      <c r="P79" s="13">
        <v>3.2582240716024183E-2</v>
      </c>
      <c r="Q79" s="2">
        <f>P79/O79</f>
        <v>3.5643376346181553E-2</v>
      </c>
      <c r="R79" s="4">
        <v>0.76354964590258712</v>
      </c>
      <c r="S79" s="8">
        <v>0</v>
      </c>
      <c r="T79" s="3">
        <f>S79/R79</f>
        <v>0</v>
      </c>
      <c r="U79" s="16">
        <v>0.91411768625882983</v>
      </c>
      <c r="V79" s="13">
        <v>0.96531443221233604</v>
      </c>
      <c r="W79" s="2">
        <f>V79/U79</f>
        <v>1.0560067338408439</v>
      </c>
      <c r="X79" s="4">
        <v>0.76354964590258712</v>
      </c>
      <c r="Y79" s="8">
        <v>0.55298651252408482</v>
      </c>
      <c r="Z79" s="3">
        <f>Y79/X79</f>
        <v>0.72423124742648926</v>
      </c>
      <c r="AA79" s="24">
        <v>6.8695048588616386E-2</v>
      </c>
      <c r="AB79" s="25">
        <v>0.206789576316256</v>
      </c>
      <c r="AC79" s="2">
        <f>AB79/AA79</f>
        <v>3.0102544588711968</v>
      </c>
      <c r="AD79" s="24">
        <v>0.27723311546840956</v>
      </c>
      <c r="AE79" s="26">
        <v>0.27431421446384041</v>
      </c>
      <c r="AF79" s="3">
        <f>AE79/AD79</f>
        <v>0.98947131189707471</v>
      </c>
      <c r="AG79" s="16">
        <v>0.32568317842285149</v>
      </c>
      <c r="AH79" s="28">
        <v>0.21798612461907541</v>
      </c>
      <c r="AI79" s="30">
        <f>AH79/AG79</f>
        <v>0.66931956902008805</v>
      </c>
      <c r="AJ79" s="4">
        <v>0.31578359043147775</v>
      </c>
      <c r="AK79" s="31">
        <v>0.57655755015839494</v>
      </c>
      <c r="AL79" s="18">
        <f>AK79/AJ79</f>
        <v>1.8257995906962836</v>
      </c>
      <c r="AM79" s="1">
        <v>175760.2</v>
      </c>
      <c r="AN79" s="38">
        <v>148937.29999999999</v>
      </c>
      <c r="AO79" s="30">
        <f>AN79/AM79</f>
        <v>0.84738922691257734</v>
      </c>
      <c r="AP79" s="2">
        <v>113764</v>
      </c>
      <c r="AQ79" s="38">
        <v>91901.6</v>
      </c>
      <c r="AR79" s="18">
        <f>AQ79/AP79</f>
        <v>0.80782672901796704</v>
      </c>
    </row>
    <row r="80" spans="1:44" x14ac:dyDescent="0.2">
      <c r="A80" t="s">
        <v>103</v>
      </c>
      <c r="B80" t="s">
        <v>169</v>
      </c>
      <c r="C80" s="6">
        <v>4.6989904025925462E-2</v>
      </c>
      <c r="D80" s="4">
        <v>3.2471437161755864E-2</v>
      </c>
      <c r="E80" s="9">
        <f>D80/C80</f>
        <v>0.69103008050070902</v>
      </c>
      <c r="F80" s="7">
        <v>0.1686018768888182</v>
      </c>
      <c r="G80" s="4">
        <v>0</v>
      </c>
      <c r="H80" s="11">
        <f>G80/F80</f>
        <v>0</v>
      </c>
      <c r="I80" s="16">
        <v>0.10030474208413855</v>
      </c>
      <c r="J80" s="13">
        <v>0.14087962151743472</v>
      </c>
      <c r="K80" s="11">
        <f>J80/I80</f>
        <v>1.4045160636499197</v>
      </c>
      <c r="L80" s="4">
        <v>0.46703083700440529</v>
      </c>
      <c r="M80" s="8">
        <v>0.53093187157400157</v>
      </c>
      <c r="N80" s="11">
        <f>M80/L80</f>
        <v>1.1368240156891258</v>
      </c>
      <c r="O80" s="16">
        <v>0.94152638906467534</v>
      </c>
      <c r="P80" s="13">
        <v>5.1096593560429303E-2</v>
      </c>
      <c r="Q80" s="2">
        <f>P80/O80</f>
        <v>5.426995371971393E-2</v>
      </c>
      <c r="R80" s="4">
        <v>0.83616294055023255</v>
      </c>
      <c r="S80" s="8">
        <v>0.32831737346101231</v>
      </c>
      <c r="T80" s="3">
        <f>S80/R80</f>
        <v>0.39264760196734483</v>
      </c>
      <c r="U80" s="16">
        <v>0.94152638906467534</v>
      </c>
      <c r="V80" s="13">
        <v>0.83013751694751114</v>
      </c>
      <c r="W80" s="2">
        <f>V80/U80</f>
        <v>0.88169330842885951</v>
      </c>
      <c r="X80" s="4">
        <v>0.83616294055023255</v>
      </c>
      <c r="Y80" s="8">
        <v>0.69092627599243861</v>
      </c>
      <c r="Z80" s="3">
        <f>Y80/X80</f>
        <v>0.82630578621169015</v>
      </c>
      <c r="AA80" s="24">
        <v>0.13871016768833275</v>
      </c>
      <c r="AB80" s="25">
        <v>0.21101671690874213</v>
      </c>
      <c r="AC80" s="2">
        <f>AB80/AA80</f>
        <v>1.5212779309940325</v>
      </c>
      <c r="AD80" s="24">
        <v>0.30895850716832285</v>
      </c>
      <c r="AE80" s="26">
        <v>0.355193661971831</v>
      </c>
      <c r="AF80" s="3">
        <f>AE80/AD80</f>
        <v>1.1496484276392458</v>
      </c>
      <c r="AG80" s="16">
        <v>0.26173467479522761</v>
      </c>
      <c r="AH80" s="28">
        <v>0.36060977746626949</v>
      </c>
      <c r="AI80" s="30">
        <f>AH80/AG80</f>
        <v>1.3777684510025217</v>
      </c>
      <c r="AJ80" s="4">
        <v>4.7343654585294014E-2</v>
      </c>
      <c r="AK80" s="31">
        <v>0.11041503523884104</v>
      </c>
      <c r="AL80" s="18">
        <f>AK80/AJ80</f>
        <v>2.3322034643506036</v>
      </c>
      <c r="AM80" s="1">
        <v>102138.2</v>
      </c>
      <c r="AN80" s="38">
        <v>72353.8</v>
      </c>
      <c r="AO80" s="30">
        <f>AN80/AM80</f>
        <v>0.70839117979365218</v>
      </c>
      <c r="AP80" s="2">
        <v>34887.5</v>
      </c>
      <c r="AQ80" s="38">
        <v>30755.9</v>
      </c>
      <c r="AR80" s="18">
        <f>AQ80/AP80</f>
        <v>0.88157362952346829</v>
      </c>
    </row>
    <row r="81" spans="1:44" x14ac:dyDescent="0.2">
      <c r="A81" t="s">
        <v>104</v>
      </c>
      <c r="B81" t="s">
        <v>169</v>
      </c>
      <c r="C81" s="6">
        <v>7.730560578661845E-2</v>
      </c>
      <c r="D81" s="4">
        <v>1.5435222672064777E-2</v>
      </c>
      <c r="E81" s="9">
        <f>D81/C81</f>
        <v>0.199664985676066</v>
      </c>
      <c r="F81" s="7">
        <v>0.115741717661954</v>
      </c>
      <c r="G81" s="4">
        <v>4.8366013071895426E-2</v>
      </c>
      <c r="H81" s="11">
        <f>G81/F81</f>
        <v>0.41787882579345931</v>
      </c>
      <c r="I81" s="16">
        <v>0.16316073354908306</v>
      </c>
      <c r="J81" s="13">
        <v>0.1593564029094115</v>
      </c>
      <c r="K81" s="11">
        <f>J81/I81</f>
        <v>0.97668354047619477</v>
      </c>
      <c r="L81" s="4">
        <v>0.49418571671677347</v>
      </c>
      <c r="M81" s="8">
        <v>0.20971191344823248</v>
      </c>
      <c r="N81" s="11">
        <f>M81/L81</f>
        <v>0.42435850805542819</v>
      </c>
      <c r="O81" s="16">
        <v>0.83898238747553811</v>
      </c>
      <c r="P81" s="13">
        <v>5.7853910795087268E-2</v>
      </c>
      <c r="Q81" s="2">
        <f>P81/O81</f>
        <v>6.8957241127751437E-2</v>
      </c>
      <c r="R81" s="4">
        <v>0.66026387272021736</v>
      </c>
      <c r="S81" s="8">
        <v>6.251298026998961E-2</v>
      </c>
      <c r="T81" s="3">
        <f>S81/R81</f>
        <v>9.4678783517933129E-2</v>
      </c>
      <c r="U81" s="16">
        <v>0.83898238747553811</v>
      </c>
      <c r="V81" s="13">
        <v>0.76850471932439146</v>
      </c>
      <c r="W81" s="2">
        <f>V81/U81</f>
        <v>0.91599624830836923</v>
      </c>
      <c r="X81" s="4">
        <v>0.66026387272021736</v>
      </c>
      <c r="Y81" s="8">
        <v>0.82675137362637363</v>
      </c>
      <c r="Z81" s="3">
        <f>Y81/X81</f>
        <v>1.252152976688313</v>
      </c>
      <c r="AA81" s="24">
        <v>0.11456511369057083</v>
      </c>
      <c r="AB81" s="25">
        <v>0.1664025356576862</v>
      </c>
      <c r="AC81" s="2">
        <f>AB81/AA81</f>
        <v>1.4524712654423158</v>
      </c>
      <c r="AD81" s="24">
        <v>0.11419111918982082</v>
      </c>
      <c r="AE81" s="26">
        <v>4.267161410018553E-2</v>
      </c>
      <c r="AF81" s="3">
        <f>AE81/AD81</f>
        <v>0.37368592586654803</v>
      </c>
      <c r="AG81" s="16">
        <v>0.10800053966540744</v>
      </c>
      <c r="AH81" s="28">
        <v>0.10008936550491511</v>
      </c>
      <c r="AI81" s="30">
        <f>AH81/AG81</f>
        <v>0.92674875343214347</v>
      </c>
      <c r="AJ81" s="4">
        <v>2.3995702262281381E-2</v>
      </c>
      <c r="AK81" s="31">
        <v>3.2079506856208327E-2</v>
      </c>
      <c r="AL81" s="18">
        <f>AK81/AJ81</f>
        <v>1.3368855183135775</v>
      </c>
      <c r="AM81" s="1">
        <v>76974.600000000006</v>
      </c>
      <c r="AN81" s="38">
        <v>98741.4</v>
      </c>
      <c r="AO81" s="30">
        <f>AN81/AM81</f>
        <v>1.282778994629397</v>
      </c>
      <c r="AP81" s="2">
        <v>37689.300000000003</v>
      </c>
      <c r="AQ81" s="38">
        <v>45212.6</v>
      </c>
      <c r="AR81" s="18">
        <f>AQ81/AP81</f>
        <v>1.199613683459231</v>
      </c>
    </row>
    <row r="82" spans="1:44" x14ac:dyDescent="0.2">
      <c r="A82" t="s">
        <v>101</v>
      </c>
      <c r="B82" t="s">
        <v>169</v>
      </c>
      <c r="C82" s="6">
        <v>6.5031087212233232E-2</v>
      </c>
      <c r="D82" s="4">
        <v>0.15044247787610621</v>
      </c>
      <c r="E82" s="9">
        <f>D82/C82</f>
        <v>2.3133932450664294</v>
      </c>
      <c r="F82" s="7">
        <v>0.1453768038482095</v>
      </c>
      <c r="G82" s="4">
        <v>9.2881587953456538E-2</v>
      </c>
      <c r="H82" s="11">
        <f>G82/F82</f>
        <v>0.63890239360631318</v>
      </c>
      <c r="I82" s="16">
        <v>0.19889709636790687</v>
      </c>
      <c r="J82" s="13">
        <v>0.23682883791278045</v>
      </c>
      <c r="K82" s="11">
        <f>J82/I82</f>
        <v>1.190710383598109</v>
      </c>
      <c r="L82" s="4">
        <v>0.26940739120927182</v>
      </c>
      <c r="M82" s="8">
        <v>0.32188647274781135</v>
      </c>
      <c r="N82" s="11">
        <f>M82/L82</f>
        <v>1.1947945128861537</v>
      </c>
      <c r="O82" s="16">
        <v>0.83566587801259173</v>
      </c>
      <c r="P82" s="13">
        <v>0.13323353293413173</v>
      </c>
      <c r="Q82" s="2">
        <f>P82/O82</f>
        <v>0.15943397527609016</v>
      </c>
      <c r="R82" s="4">
        <v>0.75781139544747633</v>
      </c>
      <c r="S82" s="8">
        <v>0.24926315789473685</v>
      </c>
      <c r="T82" s="3">
        <f>S82/R82</f>
        <v>0.32892505891594659</v>
      </c>
      <c r="U82" s="16">
        <v>0.83566587801259173</v>
      </c>
      <c r="V82" s="13">
        <v>0.81475834730904106</v>
      </c>
      <c r="W82" s="2">
        <f>V82/U82</f>
        <v>0.97498099269857275</v>
      </c>
      <c r="X82" s="4">
        <v>0.75781139544747633</v>
      </c>
      <c r="Y82" s="8">
        <v>0.80377690537430624</v>
      </c>
      <c r="Z82" s="3">
        <f>Y82/X82</f>
        <v>1.0606556066627739</v>
      </c>
      <c r="AA82" s="24">
        <v>0.15270488077034344</v>
      </c>
      <c r="AB82" s="25">
        <v>0.28502346750106672</v>
      </c>
      <c r="AC82" s="2">
        <f>AB82/AA82</f>
        <v>1.8664987396815456</v>
      </c>
      <c r="AD82" s="24">
        <v>0.1937038014783527</v>
      </c>
      <c r="AE82" s="26">
        <v>0.19055873346044952</v>
      </c>
      <c r="AF82" s="3">
        <f>AE82/AD82</f>
        <v>0.98376351938423545</v>
      </c>
      <c r="AG82" s="16">
        <v>0.1502832957881084</v>
      </c>
      <c r="AH82" s="28">
        <v>6.2326169405815424E-2</v>
      </c>
      <c r="AI82" s="30">
        <f>AH82/AG82</f>
        <v>0.41472453128584608</v>
      </c>
      <c r="AJ82" s="4">
        <v>0.12927819218955683</v>
      </c>
      <c r="AK82" s="31">
        <v>0</v>
      </c>
      <c r="AL82" s="18">
        <f>AK82/AJ82</f>
        <v>0</v>
      </c>
      <c r="AM82" s="1">
        <v>73238</v>
      </c>
      <c r="AN82" s="38">
        <v>41118.199999999997</v>
      </c>
      <c r="AO82" s="30">
        <f>AN82/AM82</f>
        <v>0.56143258963925824</v>
      </c>
      <c r="AP82" s="2">
        <v>43679.3</v>
      </c>
      <c r="AQ82" s="38">
        <v>32312.799999999999</v>
      </c>
      <c r="AR82" s="18">
        <f>AQ82/AP82</f>
        <v>0.73977376011062446</v>
      </c>
    </row>
    <row r="83" spans="1:44" x14ac:dyDescent="0.2">
      <c r="A83" t="s">
        <v>109</v>
      </c>
      <c r="B83" t="s">
        <v>169</v>
      </c>
      <c r="C83" s="6">
        <v>3.6333245359373628E-2</v>
      </c>
      <c r="D83" s="4">
        <v>0</v>
      </c>
      <c r="E83" s="9">
        <f>D83/C83</f>
        <v>0</v>
      </c>
      <c r="F83" s="7">
        <v>0.13766343315056939</v>
      </c>
      <c r="G83" s="4">
        <v>6.7687348912167614E-2</v>
      </c>
      <c r="H83" s="11">
        <f>G83/F83</f>
        <v>0.49168720671185479</v>
      </c>
      <c r="I83" s="16">
        <v>6.7913129524503929E-2</v>
      </c>
      <c r="J83" s="13">
        <v>3.6177474402730378E-2</v>
      </c>
      <c r="K83" s="11">
        <f>J83/I83</f>
        <v>0.53270221319541877</v>
      </c>
      <c r="L83" s="4">
        <v>0.33221412733607858</v>
      </c>
      <c r="M83" s="8">
        <v>0.10899839314408141</v>
      </c>
      <c r="N83" s="11">
        <f>M83/L83</f>
        <v>0.32809680316157991</v>
      </c>
      <c r="O83" s="16">
        <v>0.94475920679886682</v>
      </c>
      <c r="P83" s="13">
        <v>4.0497193263833199E-2</v>
      </c>
      <c r="Q83" s="2">
        <f>P83/O83</f>
        <v>4.2865095118839937E-2</v>
      </c>
      <c r="R83" s="4">
        <v>0.77728174603174605</v>
      </c>
      <c r="S83" s="8">
        <v>0</v>
      </c>
      <c r="T83" s="3">
        <f>S83/R83</f>
        <v>0</v>
      </c>
      <c r="U83" s="16">
        <v>0.94475920679886682</v>
      </c>
      <c r="V83" s="13">
        <v>0.89294665234514858</v>
      </c>
      <c r="W83" s="2">
        <f>V83/U83</f>
        <v>0.94515792587057712</v>
      </c>
      <c r="X83" s="4">
        <v>0.77728174603174605</v>
      </c>
      <c r="Y83" s="8">
        <v>0.69975008925383797</v>
      </c>
      <c r="Z83" s="3">
        <f>Y83/X83</f>
        <v>0.90025282701706277</v>
      </c>
      <c r="AA83" s="24">
        <v>6.8162379103888407E-2</v>
      </c>
      <c r="AB83" s="25">
        <v>5.0664660145472787E-2</v>
      </c>
      <c r="AC83" s="2">
        <f>AB83/AA83</f>
        <v>0.74329359995274225</v>
      </c>
      <c r="AD83" s="24">
        <v>0.14065824939707761</v>
      </c>
      <c r="AE83" s="26">
        <v>0.10632911392405063</v>
      </c>
      <c r="AF83" s="3">
        <f>AE83/AD83</f>
        <v>0.75593940902736545</v>
      </c>
      <c r="AG83" s="16">
        <v>0.17324844115867294</v>
      </c>
      <c r="AH83" s="28">
        <v>0.31846153846153846</v>
      </c>
      <c r="AI83" s="30">
        <f>AH83/AG83</f>
        <v>1.8381783774312248</v>
      </c>
      <c r="AJ83" s="4">
        <v>7.1033210332103316E-2</v>
      </c>
      <c r="AK83" s="31">
        <v>0.15372254954472417</v>
      </c>
      <c r="AL83" s="18">
        <f>AK83/AJ83</f>
        <v>2.1640940741101429</v>
      </c>
      <c r="AM83" s="1">
        <v>95180.800000000003</v>
      </c>
      <c r="AN83" s="38">
        <v>144048.6</v>
      </c>
      <c r="AO83" s="30">
        <f>AN83/AM83</f>
        <v>1.5134207739376009</v>
      </c>
      <c r="AP83" s="2">
        <v>39055.4</v>
      </c>
      <c r="AQ83" s="38">
        <v>43544.1</v>
      </c>
      <c r="AR83" s="18">
        <f>AQ83/AP83</f>
        <v>1.114931609969428</v>
      </c>
    </row>
    <row r="84" spans="1:44" x14ac:dyDescent="0.2">
      <c r="A84" t="s">
        <v>107</v>
      </c>
      <c r="B84" t="s">
        <v>169</v>
      </c>
      <c r="C84" s="6">
        <v>1.7675651789659744E-2</v>
      </c>
      <c r="D84" s="4">
        <v>5.8155764399367267E-2</v>
      </c>
      <c r="E84" s="9">
        <f>D84/C84</f>
        <v>3.2901623708942029</v>
      </c>
      <c r="F84" s="7">
        <v>8.3735610842926106E-2</v>
      </c>
      <c r="G84" s="4">
        <v>5.6316116988176727E-2</v>
      </c>
      <c r="H84" s="11">
        <f>G84/F84</f>
        <v>0.6725467984441682</v>
      </c>
      <c r="I84" s="16">
        <v>3.9143741522623725E-2</v>
      </c>
      <c r="J84" s="13">
        <v>0.16281376363775082</v>
      </c>
      <c r="K84" s="11">
        <f>J84/I84</f>
        <v>4.1593817377843179</v>
      </c>
      <c r="L84" s="4">
        <v>0.21102511451587427</v>
      </c>
      <c r="M84" s="8">
        <v>0.18199129488574536</v>
      </c>
      <c r="N84" s="11">
        <f>M84/L84</f>
        <v>0.86241533527069902</v>
      </c>
      <c r="O84" s="16">
        <v>0.88545780969479349</v>
      </c>
      <c r="P84" s="13">
        <v>4.4803057649432002E-2</v>
      </c>
      <c r="Q84" s="2">
        <f>P84/O84</f>
        <v>5.0598749210733228E-2</v>
      </c>
      <c r="R84" s="4">
        <v>0.75212947189097101</v>
      </c>
      <c r="S84" s="8">
        <v>0.13264957264957264</v>
      </c>
      <c r="T84" s="3">
        <f>S84/R84</f>
        <v>0.17636534347746124</v>
      </c>
      <c r="U84" s="16">
        <v>0.88545780969479349</v>
      </c>
      <c r="V84" s="13">
        <v>0.86183548357580753</v>
      </c>
      <c r="W84" s="2">
        <f>V84/U84</f>
        <v>0.97332190663366747</v>
      </c>
      <c r="X84" s="4">
        <v>0.75212947189097101</v>
      </c>
      <c r="Y84" s="8">
        <v>0.87136929460580914</v>
      </c>
      <c r="Z84" s="3">
        <f>Y84/X84</f>
        <v>1.1585362988303738</v>
      </c>
      <c r="AA84" s="24">
        <v>0.10123623286131715</v>
      </c>
      <c r="AB84" s="25">
        <v>0.24184375935348698</v>
      </c>
      <c r="AC84" s="2">
        <f>AB84/AA84</f>
        <v>2.3889051628855764</v>
      </c>
      <c r="AD84" s="24">
        <v>9.3323761665470212E-2</v>
      </c>
      <c r="AE84" s="26">
        <v>0.11543669600541638</v>
      </c>
      <c r="AF84" s="3">
        <f>AE84/AD84</f>
        <v>1.2369485964272693</v>
      </c>
      <c r="AG84" s="16">
        <v>0.22115535418663415</v>
      </c>
      <c r="AH84" s="28">
        <v>0.20727104675344682</v>
      </c>
      <c r="AI84" s="30">
        <f>AH84/AG84</f>
        <v>0.93721921187822432</v>
      </c>
      <c r="AJ84" s="4">
        <v>8.112046632124352E-2</v>
      </c>
      <c r="AK84" s="31">
        <v>4.4596443228454172E-2</v>
      </c>
      <c r="AL84" s="18">
        <f>AK84/AJ84</f>
        <v>0.54975575524737119</v>
      </c>
      <c r="AM84" s="1">
        <v>140399.5</v>
      </c>
      <c r="AN84" s="38">
        <v>112567.8</v>
      </c>
      <c r="AO84" s="30">
        <f>AN84/AM84</f>
        <v>0.8017678125634351</v>
      </c>
      <c r="AP84" s="2">
        <v>78375.7</v>
      </c>
      <c r="AQ84" s="38">
        <v>51424.9</v>
      </c>
      <c r="AR84" s="18">
        <f>AQ84/AP84</f>
        <v>0.65613321475916642</v>
      </c>
    </row>
    <row r="85" spans="1:44" x14ac:dyDescent="0.2">
      <c r="A85" t="s">
        <v>108</v>
      </c>
      <c r="B85" t="s">
        <v>169</v>
      </c>
      <c r="C85" s="6">
        <v>3.4362605182192238E-2</v>
      </c>
      <c r="D85" s="4">
        <v>6.1279568185426257E-2</v>
      </c>
      <c r="E85" s="9">
        <f>D85/C85</f>
        <v>1.783321371022917</v>
      </c>
      <c r="F85" s="7">
        <v>4.5473336089293097E-2</v>
      </c>
      <c r="G85" s="4">
        <v>0.28328328328328328</v>
      </c>
      <c r="H85" s="11">
        <f>G85/F85</f>
        <v>6.2296569296569295</v>
      </c>
      <c r="I85" s="16">
        <v>7.7376377145785297E-2</v>
      </c>
      <c r="J85" s="13">
        <v>0.16862425863472497</v>
      </c>
      <c r="K85" s="11">
        <f>J85/I85</f>
        <v>2.1792731173885151</v>
      </c>
      <c r="L85" s="4">
        <v>0.12910423971947721</v>
      </c>
      <c r="M85" s="8">
        <v>0.25336322869955158</v>
      </c>
      <c r="N85" s="11">
        <f>M85/L85</f>
        <v>1.962470243038255</v>
      </c>
      <c r="O85" s="16">
        <v>0.9105996011197921</v>
      </c>
      <c r="P85" s="13">
        <v>0</v>
      </c>
      <c r="Q85" s="2">
        <f>P85/O85</f>
        <v>0</v>
      </c>
      <c r="R85" s="4">
        <v>0.78772019402604032</v>
      </c>
      <c r="S85" s="8">
        <v>0</v>
      </c>
      <c r="T85" s="3">
        <f>S85/R85</f>
        <v>0</v>
      </c>
      <c r="U85" s="16">
        <v>0.9105996011197921</v>
      </c>
      <c r="V85" s="13">
        <v>0.91035134709311483</v>
      </c>
      <c r="W85" s="2">
        <f>V85/U85</f>
        <v>0.99972737301183534</v>
      </c>
      <c r="X85" s="4">
        <v>0.78772019402604032</v>
      </c>
      <c r="Y85" s="8">
        <v>0.6955307262569832</v>
      </c>
      <c r="Z85" s="3">
        <f>Y85/X85</f>
        <v>0.88296673302498885</v>
      </c>
      <c r="AA85" s="24">
        <v>0.11483749411210552</v>
      </c>
      <c r="AB85" s="25">
        <v>6.6349772232125168E-2</v>
      </c>
      <c r="AC85" s="2">
        <f>AB85/AA85</f>
        <v>0.57777098625431389</v>
      </c>
      <c r="AD85" s="24">
        <v>0.14756008739985432</v>
      </c>
      <c r="AE85" s="26">
        <v>0</v>
      </c>
      <c r="AF85" s="3">
        <f>AE85/AD85</f>
        <v>0</v>
      </c>
      <c r="AG85" s="16">
        <v>0.25935330086019276</v>
      </c>
      <c r="AH85" s="28">
        <v>0.25881250731935823</v>
      </c>
      <c r="AI85" s="30">
        <f>AH85/AG85</f>
        <v>0.99791483841138362</v>
      </c>
      <c r="AJ85" s="4">
        <v>0.22411844484629295</v>
      </c>
      <c r="AK85" s="31">
        <v>0</v>
      </c>
      <c r="AL85" s="18">
        <f>AK85/AJ85</f>
        <v>0</v>
      </c>
      <c r="AM85" s="1">
        <v>154769.70000000001</v>
      </c>
      <c r="AN85" s="38">
        <v>158669.29999999999</v>
      </c>
      <c r="AO85" s="30">
        <f>AN85/AM85</f>
        <v>1.025196146274109</v>
      </c>
      <c r="AP85" s="2">
        <v>94864.6</v>
      </c>
      <c r="AQ85" s="38">
        <v>75351.399999999994</v>
      </c>
      <c r="AR85" s="18">
        <f>AQ85/AP85</f>
        <v>0.79430472483940262</v>
      </c>
    </row>
    <row r="86" spans="1:44" x14ac:dyDescent="0.2">
      <c r="A86" t="s">
        <v>106</v>
      </c>
      <c r="B86" t="s">
        <v>169</v>
      </c>
      <c r="C86" s="6">
        <v>2.6528350970725676E-2</v>
      </c>
      <c r="D86" s="4">
        <v>8.2464454976303326E-3</v>
      </c>
      <c r="E86" s="9">
        <f>D86/C86</f>
        <v>0.31085405597695742</v>
      </c>
      <c r="F86" s="7">
        <v>0.1544404822550518</v>
      </c>
      <c r="G86" s="4">
        <v>0</v>
      </c>
      <c r="H86" s="11">
        <f>G86/F86</f>
        <v>0</v>
      </c>
      <c r="I86" s="16">
        <v>4.4616890578671853E-2</v>
      </c>
      <c r="J86" s="13">
        <v>3.2559665381776431E-2</v>
      </c>
      <c r="K86" s="11">
        <f>J86/I86</f>
        <v>0.7297609707777547</v>
      </c>
      <c r="L86" s="4">
        <v>0.29532125635344714</v>
      </c>
      <c r="M86" s="8">
        <v>8.1245915922456988E-2</v>
      </c>
      <c r="N86" s="11">
        <f>M86/L86</f>
        <v>0.27511028811695165</v>
      </c>
      <c r="O86" s="16">
        <v>0.83673278443113774</v>
      </c>
      <c r="P86" s="13">
        <v>2.2458236530589665E-2</v>
      </c>
      <c r="Q86" s="2">
        <f>P86/O86</f>
        <v>2.6840392713736144E-2</v>
      </c>
      <c r="R86" s="4">
        <v>0.7067696501590186</v>
      </c>
      <c r="S86" s="8">
        <v>0</v>
      </c>
      <c r="T86" s="3">
        <f>S86/R86</f>
        <v>0</v>
      </c>
      <c r="U86" s="16">
        <v>0.83673278443113774</v>
      </c>
      <c r="V86" s="13">
        <v>0.85677725118483417</v>
      </c>
      <c r="W86" s="2">
        <f>V86/U86</f>
        <v>1.0239556368851066</v>
      </c>
      <c r="X86" s="4">
        <v>0.7067696501590186</v>
      </c>
      <c r="Y86" s="8">
        <v>0.8010796221322537</v>
      </c>
      <c r="Z86" s="3">
        <f>Y86/X86</f>
        <v>1.1334380613995181</v>
      </c>
      <c r="AA86" s="24">
        <v>5.4580948815317963E-2</v>
      </c>
      <c r="AB86" s="25">
        <v>5.4231717337715694E-2</v>
      </c>
      <c r="AC86" s="2">
        <f>AB86/AA86</f>
        <v>0.99360158653921649</v>
      </c>
      <c r="AD86" s="24">
        <v>0.17158458468969862</v>
      </c>
      <c r="AE86" s="26">
        <v>0.32921535893155257</v>
      </c>
      <c r="AF86" s="3">
        <f>AE86/AD86</f>
        <v>1.9186767828061049</v>
      </c>
      <c r="AG86" s="16">
        <v>0.43799741803685682</v>
      </c>
      <c r="AH86" s="28">
        <v>0.20150906257688839</v>
      </c>
      <c r="AI86" s="30">
        <f>AH86/AG86</f>
        <v>0.46006906497319056</v>
      </c>
      <c r="AJ86" s="4">
        <v>0.22033118675252991</v>
      </c>
      <c r="AK86" s="31">
        <v>8.2770638205184058E-2</v>
      </c>
      <c r="AL86" s="18">
        <f>AK86/AJ86</f>
        <v>0.37566465022561613</v>
      </c>
      <c r="AM86" s="1">
        <v>167502.39999999999</v>
      </c>
      <c r="AN86" s="38">
        <v>169623.8</v>
      </c>
      <c r="AO86" s="30">
        <f>AN86/AM86</f>
        <v>1.0126648931597397</v>
      </c>
      <c r="AP86" s="2">
        <v>94293.4</v>
      </c>
      <c r="AQ86" s="38">
        <v>65073.8</v>
      </c>
      <c r="AR86" s="18">
        <f>AQ86/AP86</f>
        <v>0.69012041139676805</v>
      </c>
    </row>
    <row r="87" spans="1:44" x14ac:dyDescent="0.2">
      <c r="A87" t="s">
        <v>105</v>
      </c>
      <c r="B87" t="s">
        <v>169</v>
      </c>
      <c r="C87" s="6">
        <v>1.8561271873442295E-2</v>
      </c>
      <c r="D87" s="4">
        <v>0</v>
      </c>
      <c r="E87" s="9">
        <f>D87/C87</f>
        <v>0</v>
      </c>
      <c r="F87" s="7">
        <v>2.4343805249558002E-2</v>
      </c>
      <c r="G87" s="4">
        <v>0</v>
      </c>
      <c r="H87" s="11">
        <f>G87/F87</f>
        <v>0</v>
      </c>
      <c r="I87" s="16">
        <v>6.83168201286046E-2</v>
      </c>
      <c r="J87" s="13">
        <v>0.12246519016914308</v>
      </c>
      <c r="K87" s="11">
        <f>J87/I87</f>
        <v>1.7926067100108818</v>
      </c>
      <c r="L87" s="4">
        <v>0.1675270283432356</v>
      </c>
      <c r="M87" s="8">
        <v>0.43063988790284913</v>
      </c>
      <c r="N87" s="11">
        <f>M87/L87</f>
        <v>2.5705696099410189</v>
      </c>
      <c r="O87" s="16">
        <v>0.89732322250307861</v>
      </c>
      <c r="P87" s="13">
        <v>6.9709702062643236E-2</v>
      </c>
      <c r="Q87" s="2">
        <f>P87/O87</f>
        <v>7.7686278828478741E-2</v>
      </c>
      <c r="R87" s="4">
        <v>0.84563402676560218</v>
      </c>
      <c r="S87" s="8">
        <v>0.31232876712328766</v>
      </c>
      <c r="T87" s="3">
        <f>S87/R87</f>
        <v>0.36934271474137453</v>
      </c>
      <c r="U87" s="16">
        <v>0.89732322250307861</v>
      </c>
      <c r="V87" s="13">
        <v>0.86156208863536643</v>
      </c>
      <c r="W87" s="2">
        <f>V87/U87</f>
        <v>0.96014687576238511</v>
      </c>
      <c r="X87" s="4">
        <v>0.84563402676560218</v>
      </c>
      <c r="Y87" s="8">
        <v>0.5663304887509697</v>
      </c>
      <c r="Z87" s="3">
        <f>Y87/X87</f>
        <v>0.66971109348222635</v>
      </c>
      <c r="AA87" s="24">
        <v>5.7798754142735678E-2</v>
      </c>
      <c r="AB87" s="25">
        <v>9.8713539676474338E-2</v>
      </c>
      <c r="AC87" s="2">
        <f>AB87/AA87</f>
        <v>1.7078835199924625</v>
      </c>
      <c r="AD87" s="24">
        <v>0.22120186885774126</v>
      </c>
      <c r="AE87" s="26">
        <v>0</v>
      </c>
      <c r="AF87" s="3">
        <f>AE87/AD87</f>
        <v>0</v>
      </c>
      <c r="AG87" s="16">
        <v>0.30911812515348902</v>
      </c>
      <c r="AH87" s="28">
        <v>0.21042507272215447</v>
      </c>
      <c r="AI87" s="30">
        <f>AH87/AG87</f>
        <v>0.68072706062664667</v>
      </c>
      <c r="AJ87" s="4">
        <v>0.33544365442680435</v>
      </c>
      <c r="AK87" s="31">
        <v>0.26669780476412891</v>
      </c>
      <c r="AL87" s="18">
        <f>AK87/AJ87</f>
        <v>0.79505991913859209</v>
      </c>
      <c r="AM87" s="1">
        <v>161709.29999999999</v>
      </c>
      <c r="AN87" s="38">
        <v>142095.1</v>
      </c>
      <c r="AO87" s="30">
        <f>AN87/AM87</f>
        <v>0.87870703787599114</v>
      </c>
      <c r="AP87" s="2">
        <v>118669.9</v>
      </c>
      <c r="AQ87" s="38">
        <v>49083.3</v>
      </c>
      <c r="AR87" s="18">
        <f>AQ87/AP87</f>
        <v>0.4136120448403513</v>
      </c>
    </row>
    <row r="88" spans="1:44" x14ac:dyDescent="0.2">
      <c r="A88" t="s">
        <v>102</v>
      </c>
      <c r="B88" t="s">
        <v>169</v>
      </c>
      <c r="C88" s="6">
        <v>3.0055487053020961E-2</v>
      </c>
      <c r="D88" s="4">
        <v>8.2037037037037033E-2</v>
      </c>
      <c r="E88" s="9">
        <f>D88/C88</f>
        <v>2.7295194681861346</v>
      </c>
      <c r="F88" s="7">
        <v>7.3418551294657491E-2</v>
      </c>
      <c r="G88" s="4">
        <v>0</v>
      </c>
      <c r="H88" s="11">
        <f>G88/F88</f>
        <v>0</v>
      </c>
      <c r="I88" s="16">
        <v>0.17932617356660316</v>
      </c>
      <c r="J88" s="13">
        <v>0.30545454545454548</v>
      </c>
      <c r="K88" s="11">
        <f>J88/I88</f>
        <v>1.703346139491998</v>
      </c>
      <c r="L88" s="4">
        <v>0.27556381860803492</v>
      </c>
      <c r="M88" s="8">
        <v>0.3267729342875732</v>
      </c>
      <c r="N88" s="11">
        <f>M88/L88</f>
        <v>1.1858339601265968</v>
      </c>
      <c r="O88" s="16">
        <v>0.71767651477215821</v>
      </c>
      <c r="P88" s="13">
        <v>8.4959093769666455E-2</v>
      </c>
      <c r="Q88" s="2">
        <f>P88/O88</f>
        <v>0.11838076350685453</v>
      </c>
      <c r="R88" s="4">
        <v>0.80777608364190812</v>
      </c>
      <c r="S88" s="8">
        <v>0.30288257736328955</v>
      </c>
      <c r="T88" s="3">
        <f>S88/R88</f>
        <v>0.37495858505456714</v>
      </c>
      <c r="U88" s="16">
        <v>0.71767651477215821</v>
      </c>
      <c r="V88" s="13">
        <v>0.84551259311812699</v>
      </c>
      <c r="W88" s="2">
        <f>V88/U88</f>
        <v>1.1781249291493858</v>
      </c>
      <c r="X88" s="4">
        <v>0.80777608364190812</v>
      </c>
      <c r="Y88" s="8">
        <v>0.91274908106016639</v>
      </c>
      <c r="Z88" s="3">
        <f>Y88/X88</f>
        <v>1.129953089159289</v>
      </c>
      <c r="AA88" s="24">
        <v>0.11174592505461267</v>
      </c>
      <c r="AB88" s="25">
        <v>0.28150969529085873</v>
      </c>
      <c r="AC88" s="2">
        <f>AB88/AA88</f>
        <v>2.5191942807156393</v>
      </c>
      <c r="AD88" s="24">
        <v>0.20041608876560332</v>
      </c>
      <c r="AE88" s="26">
        <v>0.28245046502224019</v>
      </c>
      <c r="AF88" s="3">
        <f>AE88/AD88</f>
        <v>1.4093203133635652</v>
      </c>
      <c r="AG88" s="16">
        <v>0.17607538609196405</v>
      </c>
      <c r="AH88" s="28">
        <v>0.10814814814814815</v>
      </c>
      <c r="AI88" s="30">
        <f>AH88/AG88</f>
        <v>0.61421502771354108</v>
      </c>
      <c r="AJ88" s="4">
        <v>0.18469854469854469</v>
      </c>
      <c r="AK88" s="31">
        <v>0.12951308380258364</v>
      </c>
      <c r="AL88" s="18">
        <f>AK88/AJ88</f>
        <v>0.70121334206486641</v>
      </c>
      <c r="AM88" s="1">
        <v>114412</v>
      </c>
      <c r="AN88" s="38">
        <v>77262.399999999994</v>
      </c>
      <c r="AO88" s="30">
        <f>AN88/AM88</f>
        <v>0.67529979372793059</v>
      </c>
      <c r="AP88" s="2">
        <v>52847</v>
      </c>
      <c r="AQ88" s="38">
        <v>30499.4</v>
      </c>
      <c r="AR88" s="18">
        <f>AQ88/AP88</f>
        <v>0.57712642155656901</v>
      </c>
    </row>
    <row r="89" spans="1:44" x14ac:dyDescent="0.2">
      <c r="A89" t="s">
        <v>132</v>
      </c>
      <c r="B89" t="s">
        <v>169</v>
      </c>
      <c r="C89" s="6">
        <v>4.1939906998926912E-2</v>
      </c>
      <c r="D89" s="4">
        <v>0.10258064516129033</v>
      </c>
      <c r="E89" s="9">
        <f>D89/C89</f>
        <v>2.4458958662906665</v>
      </c>
      <c r="F89" s="7">
        <v>0.13381099922540665</v>
      </c>
      <c r="G89" s="4">
        <v>3.3354714560615777E-2</v>
      </c>
      <c r="H89" s="11">
        <f>G89/F89</f>
        <v>0.24926736033432689</v>
      </c>
      <c r="I89" s="16">
        <v>8.3956681924751586E-2</v>
      </c>
      <c r="J89" s="13">
        <v>0.19518900343642612</v>
      </c>
      <c r="K89" s="11">
        <f>J89/I89</f>
        <v>2.3248775316224322</v>
      </c>
      <c r="L89" s="4">
        <v>0.22545472325444943</v>
      </c>
      <c r="M89" s="8">
        <v>0.25235595848741499</v>
      </c>
      <c r="N89" s="11">
        <f>M89/L89</f>
        <v>1.1193199008858408</v>
      </c>
      <c r="O89" s="16">
        <v>0.85097311250978913</v>
      </c>
      <c r="P89" s="13">
        <v>0.12940557601262492</v>
      </c>
      <c r="Q89" s="2">
        <f>P89/O89</f>
        <v>0.15206776114343604</v>
      </c>
      <c r="R89" s="4">
        <v>0.79253029600688696</v>
      </c>
      <c r="S89" s="8">
        <v>0.13400921658986176</v>
      </c>
      <c r="T89" s="3">
        <f>S89/R89</f>
        <v>0.16909033921486483</v>
      </c>
      <c r="U89" s="16">
        <v>0.85097311250978913</v>
      </c>
      <c r="V89" s="13">
        <v>0.88713333333333333</v>
      </c>
      <c r="W89" s="2">
        <f>V89/U89</f>
        <v>1.0424927888930549</v>
      </c>
      <c r="X89" s="4">
        <v>0.79253029600688696</v>
      </c>
      <c r="Y89" s="8">
        <v>0.78458312242389183</v>
      </c>
      <c r="Z89" s="3">
        <f>Y89/X89</f>
        <v>0.989972404054411</v>
      </c>
      <c r="AA89" s="24">
        <v>0.13114163152013267</v>
      </c>
      <c r="AB89" s="25">
        <v>0.31456518165378927</v>
      </c>
      <c r="AC89" s="2">
        <f>AB89/AA89</f>
        <v>2.3986675932539216</v>
      </c>
      <c r="AD89" s="24">
        <v>0.14308005427408413</v>
      </c>
      <c r="AE89" s="26">
        <v>0.34384110787172012</v>
      </c>
      <c r="AF89" s="3">
        <f>AE89/AD89</f>
        <v>2.4031379469080867</v>
      </c>
      <c r="AG89" s="16">
        <v>0.18407124254389651</v>
      </c>
      <c r="AH89" s="28">
        <v>0.22938144329896906</v>
      </c>
      <c r="AI89" s="30">
        <f>AH89/AG89</f>
        <v>1.2461557825593923</v>
      </c>
      <c r="AJ89" s="4">
        <v>0.22392320945114447</v>
      </c>
      <c r="AK89" s="31">
        <v>0.22927352976261481</v>
      </c>
      <c r="AL89" s="18">
        <f>AK89/AJ89</f>
        <v>1.0238935495993668</v>
      </c>
      <c r="AM89" s="1">
        <v>70246</v>
      </c>
      <c r="AN89" s="38">
        <v>64173.2</v>
      </c>
      <c r="AO89" s="30">
        <f>AN89/AM89</f>
        <v>0.91354952595165562</v>
      </c>
      <c r="AP89" s="2">
        <v>47707</v>
      </c>
      <c r="AQ89" s="38">
        <v>41804.699999999997</v>
      </c>
      <c r="AR89" s="18">
        <f>AQ89/AP89</f>
        <v>0.87628021045129645</v>
      </c>
    </row>
    <row r="90" spans="1:44" x14ac:dyDescent="0.2">
      <c r="A90" t="s">
        <v>144</v>
      </c>
      <c r="B90" t="s">
        <v>169</v>
      </c>
      <c r="C90" s="6">
        <v>4.0294037571467468E-2</v>
      </c>
      <c r="D90" s="4">
        <v>5.4024967714162722E-2</v>
      </c>
      <c r="E90" s="9">
        <f>D90/C90</f>
        <v>1.3407682865818895</v>
      </c>
      <c r="F90" s="7">
        <v>0.11146345330585064</v>
      </c>
      <c r="G90" s="4">
        <v>0.11926605504587157</v>
      </c>
      <c r="H90" s="11">
        <f>G90/F90</f>
        <v>1.0700014355253371</v>
      </c>
      <c r="I90" s="16">
        <v>4.2148760330578509E-2</v>
      </c>
      <c r="J90" s="13">
        <v>0.11725529767911201</v>
      </c>
      <c r="K90" s="11">
        <f>J90/I90</f>
        <v>2.7819394155240302</v>
      </c>
      <c r="L90" s="4">
        <v>0.11132133048519988</v>
      </c>
      <c r="M90" s="8">
        <v>0.30569489524933607</v>
      </c>
      <c r="N90" s="11">
        <f>M90/L90</f>
        <v>2.7460585847918706</v>
      </c>
      <c r="O90" s="16">
        <v>0.90151618631334518</v>
      </c>
      <c r="P90" s="13">
        <v>8.4724005134788186E-2</v>
      </c>
      <c r="Q90" s="2">
        <f>P90/O90</f>
        <v>9.3979460847240043E-2</v>
      </c>
      <c r="R90" s="4">
        <v>0.78090669967507353</v>
      </c>
      <c r="S90" s="8">
        <v>0.17912137681159421</v>
      </c>
      <c r="T90" s="3">
        <f>S90/R90</f>
        <v>0.22937615580212667</v>
      </c>
      <c r="U90" s="16">
        <v>0.90151618631334518</v>
      </c>
      <c r="V90" s="13">
        <v>0.88623435722411836</v>
      </c>
      <c r="W90" s="2">
        <f>V90/U90</f>
        <v>0.98304874685420762</v>
      </c>
      <c r="X90" s="4">
        <v>0.78090669967507353</v>
      </c>
      <c r="Y90" s="8">
        <v>0.82557487380818839</v>
      </c>
      <c r="Z90" s="3">
        <f>Y90/X90</f>
        <v>1.05720039814193</v>
      </c>
      <c r="AA90" s="24">
        <v>6.5800865800865804E-2</v>
      </c>
      <c r="AB90" s="25">
        <v>0.57320099255583123</v>
      </c>
      <c r="AC90" s="2">
        <f>AB90/AA90</f>
        <v>8.7111466631840138</v>
      </c>
      <c r="AD90" s="24">
        <v>0.18594323228422474</v>
      </c>
      <c r="AE90" s="26">
        <v>0.65681233933161953</v>
      </c>
      <c r="AF90" s="3">
        <f>AE90/AD90</f>
        <v>3.5323272122517735</v>
      </c>
      <c r="AG90" s="16">
        <v>0.70707795313247246</v>
      </c>
      <c r="AH90" s="28">
        <v>0.83733602421796161</v>
      </c>
      <c r="AI90" s="30">
        <f>AH90/AG90</f>
        <v>1.1842202412172864</v>
      </c>
      <c r="AJ90" s="4">
        <v>0.65102603369065848</v>
      </c>
      <c r="AK90" s="31">
        <v>0.65565063440542937</v>
      </c>
      <c r="AL90" s="18">
        <f>AK90/AJ90</f>
        <v>1.0071035572702893</v>
      </c>
      <c r="AM90" s="1">
        <v>71001.2</v>
      </c>
      <c r="AN90" s="38">
        <v>73789.8</v>
      </c>
      <c r="AO90" s="30">
        <f>AN90/AM90</f>
        <v>1.0392753925285771</v>
      </c>
      <c r="AP90" s="2">
        <v>44611</v>
      </c>
      <c r="AQ90" s="38">
        <v>41330.400000000001</v>
      </c>
      <c r="AR90" s="18">
        <f>AQ90/AP90</f>
        <v>0.92646208334267333</v>
      </c>
    </row>
    <row r="91" spans="1:44" x14ac:dyDescent="0.2">
      <c r="A91" t="s">
        <v>135</v>
      </c>
      <c r="B91" t="s">
        <v>169</v>
      </c>
      <c r="C91" s="6">
        <v>4.2922739069674587E-2</v>
      </c>
      <c r="D91" s="4">
        <v>0</v>
      </c>
      <c r="E91" s="9">
        <f>D91/C91</f>
        <v>0</v>
      </c>
      <c r="F91" s="7">
        <v>7.1977459016393436E-2</v>
      </c>
      <c r="G91" s="4">
        <v>6.2710267797066344E-2</v>
      </c>
      <c r="H91" s="11">
        <f>G91/F91</f>
        <v>0.87124870277490041</v>
      </c>
      <c r="I91" s="16">
        <v>4.0256910196123409E-2</v>
      </c>
      <c r="J91" s="13">
        <v>9.5623422953101889E-2</v>
      </c>
      <c r="K91" s="11">
        <f>J91/I91</f>
        <v>2.3753294151797588</v>
      </c>
      <c r="L91" s="4">
        <v>0.19750132908027646</v>
      </c>
      <c r="M91" s="8">
        <v>0.17443850267379679</v>
      </c>
      <c r="N91" s="11">
        <f>M91/L91</f>
        <v>0.88322698123664001</v>
      </c>
      <c r="O91" s="16">
        <v>0.85426800826281069</v>
      </c>
      <c r="P91" s="13">
        <v>5.7139699381078692E-2</v>
      </c>
      <c r="Q91" s="2">
        <f>P91/O91</f>
        <v>6.6887322044605929E-2</v>
      </c>
      <c r="R91" s="4">
        <v>0.78691217150760717</v>
      </c>
      <c r="S91" s="8">
        <v>4.5182619647355163E-2</v>
      </c>
      <c r="T91" s="3">
        <f>S91/R91</f>
        <v>5.7417614421685657E-2</v>
      </c>
      <c r="U91" s="16">
        <v>0.85426800826281069</v>
      </c>
      <c r="V91" s="13">
        <v>0.88801648836981062</v>
      </c>
      <c r="W91" s="2">
        <f>V91/U91</f>
        <v>1.0395057286244733</v>
      </c>
      <c r="X91" s="4">
        <v>0.78691217150760717</v>
      </c>
      <c r="Y91" s="8">
        <v>0.85238862050456254</v>
      </c>
      <c r="Z91" s="3">
        <f>Y91/X91</f>
        <v>1.083206806766646</v>
      </c>
      <c r="AA91" s="24">
        <v>0</v>
      </c>
      <c r="AB91" s="25">
        <v>0.17205081669691469</v>
      </c>
      <c r="AC91" s="2" t="e">
        <f>AB91/AA91</f>
        <v>#DIV/0!</v>
      </c>
      <c r="AD91" s="24">
        <v>0.25545403691963453</v>
      </c>
      <c r="AE91" s="26">
        <v>0.1687367464404726</v>
      </c>
      <c r="AF91" s="3">
        <f>AE91/AD91</f>
        <v>0.66053662128485735</v>
      </c>
      <c r="AG91" s="16">
        <v>0.79030219464552454</v>
      </c>
      <c r="AH91" s="28">
        <v>0.75377235063235937</v>
      </c>
      <c r="AI91" s="30">
        <f>AH91/AG91</f>
        <v>0.95377737242707528</v>
      </c>
      <c r="AJ91" s="4">
        <v>0.61309207025013301</v>
      </c>
      <c r="AK91" s="31">
        <v>0.60909090909090913</v>
      </c>
      <c r="AL91" s="18">
        <f>AK91/AJ91</f>
        <v>0.99347380050505063</v>
      </c>
      <c r="AM91" s="1">
        <v>88324</v>
      </c>
      <c r="AN91" s="38">
        <v>71214.8</v>
      </c>
      <c r="AO91" s="30">
        <f>AN91/AM91</f>
        <v>0.80629047597482006</v>
      </c>
      <c r="AP91" s="2">
        <v>55151.9</v>
      </c>
      <c r="AQ91" s="38">
        <v>49460.3</v>
      </c>
      <c r="AR91" s="18">
        <f>AQ91/AP91</f>
        <v>0.89680137946290162</v>
      </c>
    </row>
    <row r="92" spans="1:44" x14ac:dyDescent="0.2">
      <c r="A92" t="s">
        <v>143</v>
      </c>
      <c r="B92" t="s">
        <v>169</v>
      </c>
      <c r="C92" s="6">
        <v>7.8922345483359746E-2</v>
      </c>
      <c r="D92" s="4">
        <v>1.707019682982059E-2</v>
      </c>
      <c r="E92" s="9">
        <f>D92/C92</f>
        <v>0.21629104818507616</v>
      </c>
      <c r="F92" s="7">
        <v>0.11918490368234831</v>
      </c>
      <c r="G92" s="4">
        <v>0.13919052319842054</v>
      </c>
      <c r="H92" s="11">
        <f>G92/F92</f>
        <v>1.1678536366433725</v>
      </c>
      <c r="I92" s="16">
        <v>3.5157988429016469E-2</v>
      </c>
      <c r="J92" s="13">
        <v>0.17066624565835176</v>
      </c>
      <c r="K92" s="11">
        <f>J92/I92</f>
        <v>4.8542665062571695</v>
      </c>
      <c r="L92" s="4">
        <v>0.16047723974848174</v>
      </c>
      <c r="M92" s="8">
        <v>0.28861372311702821</v>
      </c>
      <c r="N92" s="11">
        <f>M92/L92</f>
        <v>1.7984713817945561</v>
      </c>
      <c r="O92" s="16">
        <v>0.92681933012794393</v>
      </c>
      <c r="P92" s="13">
        <v>0.15424368912741004</v>
      </c>
      <c r="Q92" s="2">
        <f>P92/O92</f>
        <v>0.16642260698869679</v>
      </c>
      <c r="R92" s="4">
        <v>0.82238303601480978</v>
      </c>
      <c r="S92" s="8">
        <v>0.18709570409686516</v>
      </c>
      <c r="T92" s="3">
        <f>S92/R92</f>
        <v>0.22750433302164549</v>
      </c>
      <c r="U92" s="16">
        <v>0.92681933012794393</v>
      </c>
      <c r="V92" s="13">
        <v>0.87389265242313707</v>
      </c>
      <c r="W92" s="2">
        <f>V92/U92</f>
        <v>0.94289428804047437</v>
      </c>
      <c r="X92" s="4">
        <v>0.82238303601480978</v>
      </c>
      <c r="Y92" s="8">
        <v>0.78645969214714317</v>
      </c>
      <c r="Z92" s="3">
        <f>Y92/X92</f>
        <v>0.95631799016459806</v>
      </c>
      <c r="AA92" s="24">
        <v>4.2143838754008248E-2</v>
      </c>
      <c r="AB92" s="25">
        <v>0.18617180484884766</v>
      </c>
      <c r="AC92" s="2">
        <f>AB92/AA92</f>
        <v>4.4175331520112433</v>
      </c>
      <c r="AD92" s="24">
        <v>0.26570295509786362</v>
      </c>
      <c r="AE92" s="26">
        <v>0.24637238429815184</v>
      </c>
      <c r="AF92" s="3">
        <f>AE92/AD92</f>
        <v>0.92724743767869666</v>
      </c>
      <c r="AG92" s="16">
        <v>0.66396610673405676</v>
      </c>
      <c r="AH92" s="28">
        <v>0.45388502842703726</v>
      </c>
      <c r="AI92" s="30">
        <f>AH92/AG92</f>
        <v>0.68359668336027757</v>
      </c>
      <c r="AJ92" s="4">
        <v>0.5544248392832718</v>
      </c>
      <c r="AK92" s="31">
        <v>0.36061285500747386</v>
      </c>
      <c r="AL92" s="18">
        <f>AK92/AJ92</f>
        <v>0.65042694601066797</v>
      </c>
      <c r="AM92" s="1">
        <v>62195</v>
      </c>
      <c r="AN92" s="38">
        <v>48158.8</v>
      </c>
      <c r="AO92" s="30">
        <f>AN92/AM92</f>
        <v>0.77431947905780207</v>
      </c>
      <c r="AP92" s="2">
        <v>42271.9</v>
      </c>
      <c r="AQ92" s="38">
        <v>35031.5</v>
      </c>
      <c r="AR92" s="18">
        <f>AQ92/AP92</f>
        <v>0.82871836846699576</v>
      </c>
    </row>
    <row r="93" spans="1:44" x14ac:dyDescent="0.2">
      <c r="A93" t="s">
        <v>136</v>
      </c>
      <c r="B93" t="s">
        <v>169</v>
      </c>
      <c r="C93" s="6">
        <v>8.0636762627389724E-2</v>
      </c>
      <c r="D93" s="4">
        <v>2.7133307117577665E-2</v>
      </c>
      <c r="E93" s="9">
        <f>D93/C93</f>
        <v>0.33648805127453557</v>
      </c>
      <c r="F93" s="7">
        <v>6.0622888611226805E-2</v>
      </c>
      <c r="G93" s="4">
        <v>4.6291176238249465E-2</v>
      </c>
      <c r="H93" s="11">
        <f>G93/F93</f>
        <v>0.76359238727658985</v>
      </c>
      <c r="I93" s="16">
        <v>7.379819297882613E-2</v>
      </c>
      <c r="J93" s="13">
        <v>4.6500920810313075E-2</v>
      </c>
      <c r="K93" s="11">
        <f>J93/I93</f>
        <v>0.63010920638198997</v>
      </c>
      <c r="L93" s="4">
        <v>0.14894966868743831</v>
      </c>
      <c r="M93" s="8">
        <v>0.12897999875381644</v>
      </c>
      <c r="N93" s="11">
        <f>M93/L93</f>
        <v>0.8659300815530715</v>
      </c>
      <c r="O93" s="16">
        <v>0.88716458986316027</v>
      </c>
      <c r="P93" s="13">
        <v>1.5298245614035087E-2</v>
      </c>
      <c r="Q93" s="2">
        <f>P93/O93</f>
        <v>1.724397680975381E-2</v>
      </c>
      <c r="R93" s="4">
        <v>0.85898931454435168</v>
      </c>
      <c r="S93" s="8">
        <v>9.3382352941176472E-2</v>
      </c>
      <c r="T93" s="3">
        <f>S93/R93</f>
        <v>0.10871189124245494</v>
      </c>
      <c r="U93" s="16">
        <v>0.88716458986316027</v>
      </c>
      <c r="V93" s="13">
        <v>0.93923016082256794</v>
      </c>
      <c r="W93" s="2">
        <f>V93/U93</f>
        <v>1.0586876116949602</v>
      </c>
      <c r="X93" s="4">
        <v>0.85898931454435168</v>
      </c>
      <c r="Y93" s="8">
        <v>0.86963472144512832</v>
      </c>
      <c r="Z93" s="3">
        <f>Y93/X93</f>
        <v>1.0123929444994593</v>
      </c>
      <c r="AA93" s="24">
        <v>6.2576312576312576E-2</v>
      </c>
      <c r="AB93" s="25">
        <v>0</v>
      </c>
      <c r="AC93" s="2">
        <f>AB93/AA93</f>
        <v>0</v>
      </c>
      <c r="AD93" s="24">
        <v>0.25314603453321627</v>
      </c>
      <c r="AE93" s="26">
        <v>0.37118736383442263</v>
      </c>
      <c r="AF93" s="3">
        <f>AE93/AD93</f>
        <v>1.4662973667308927</v>
      </c>
      <c r="AG93" s="16">
        <v>0.75729360645561761</v>
      </c>
      <c r="AH93" s="28">
        <v>0.84755601996981311</v>
      </c>
      <c r="AI93" s="30">
        <f>AH93/AG93</f>
        <v>1.1191907771896468</v>
      </c>
      <c r="AJ93" s="4">
        <v>0.75683176771989757</v>
      </c>
      <c r="AK93" s="31">
        <v>0.73736422427324666</v>
      </c>
      <c r="AL93" s="18">
        <f>AK93/AJ93</f>
        <v>0.97427758152211197</v>
      </c>
      <c r="AM93" s="1">
        <v>70959.600000000006</v>
      </c>
      <c r="AN93" s="38">
        <v>58965.599999999999</v>
      </c>
      <c r="AO93" s="30">
        <f>AN93/AM93</f>
        <v>0.83097424449968704</v>
      </c>
      <c r="AP93" s="2">
        <v>53089.5</v>
      </c>
      <c r="AQ93" s="38">
        <v>41060</v>
      </c>
      <c r="AR93" s="18">
        <f>AQ93/AP93</f>
        <v>0.77341093813277584</v>
      </c>
    </row>
    <row r="94" spans="1:44" x14ac:dyDescent="0.2">
      <c r="A94" t="s">
        <v>145</v>
      </c>
      <c r="B94" t="s">
        <v>169</v>
      </c>
      <c r="C94" s="6">
        <v>4.5508696688110556E-2</v>
      </c>
      <c r="D94" s="4">
        <v>9.757118927973199E-2</v>
      </c>
      <c r="E94" s="9">
        <f>D94/C94</f>
        <v>2.144011944539451</v>
      </c>
      <c r="F94" s="7">
        <v>5.9214692843571878E-2</v>
      </c>
      <c r="G94" s="4">
        <v>0</v>
      </c>
      <c r="H94" s="11">
        <f>G94/F94</f>
        <v>0</v>
      </c>
      <c r="I94" s="16">
        <v>0.23086713049380622</v>
      </c>
      <c r="J94" s="13">
        <v>9.5727198027937555E-2</v>
      </c>
      <c r="K94" s="11">
        <f>J94/I94</f>
        <v>0.414641953677792</v>
      </c>
      <c r="L94" s="4">
        <v>0.2092233326801228</v>
      </c>
      <c r="M94" s="8">
        <v>0.2849519743863394</v>
      </c>
      <c r="N94" s="11">
        <f>M94/L94</f>
        <v>1.3619512256885637</v>
      </c>
      <c r="O94" s="16">
        <v>0.80241935483870963</v>
      </c>
      <c r="P94" s="13">
        <v>0</v>
      </c>
      <c r="Q94" s="2">
        <f>P94/O94</f>
        <v>0</v>
      </c>
      <c r="R94" s="4">
        <v>0.8397514262428688</v>
      </c>
      <c r="S94" s="8">
        <v>0</v>
      </c>
      <c r="T94" s="3">
        <f>S94/R94</f>
        <v>0</v>
      </c>
      <c r="U94" s="16">
        <v>0.80241935483870963</v>
      </c>
      <c r="V94" s="13">
        <v>0.91776465243071326</v>
      </c>
      <c r="W94" s="2">
        <f>V94/U94</f>
        <v>1.1437469035317431</v>
      </c>
      <c r="X94" s="4">
        <v>0.8397514262428688</v>
      </c>
      <c r="Y94" s="8">
        <v>0.44597927972372964</v>
      </c>
      <c r="Z94" s="3">
        <f>Y94/X94</f>
        <v>0.53108487319763797</v>
      </c>
      <c r="AA94" s="24">
        <v>0.27629107981220657</v>
      </c>
      <c r="AB94" s="26">
        <v>0.34683098591549294</v>
      </c>
      <c r="AC94" s="2">
        <f>AB94/AA94</f>
        <v>1.2553101104502973</v>
      </c>
      <c r="AD94" s="24">
        <v>0.32350142721217889</v>
      </c>
      <c r="AE94" s="26">
        <v>0.1897607122982749</v>
      </c>
      <c r="AF94" s="3">
        <f>AE94/AD94</f>
        <v>0.58658384889849091</v>
      </c>
      <c r="AG94" s="16">
        <v>0.58058984910836764</v>
      </c>
      <c r="AH94" s="28">
        <v>0.76663927691043554</v>
      </c>
      <c r="AI94" s="30">
        <f>AH94/AG94</f>
        <v>1.3204489849207501</v>
      </c>
      <c r="AJ94" s="4">
        <v>0.42376410531972059</v>
      </c>
      <c r="AK94" s="31">
        <v>0.33933823529411766</v>
      </c>
      <c r="AL94" s="18">
        <f>AK94/AJ94</f>
        <v>0.80077154019001806</v>
      </c>
      <c r="AM94" s="1">
        <v>101386.5</v>
      </c>
      <c r="AN94" s="38">
        <v>60620.5</v>
      </c>
      <c r="AO94" s="30">
        <f>AN94/AM94</f>
        <v>0.5979149097759564</v>
      </c>
      <c r="AP94" s="2">
        <v>72120.7</v>
      </c>
      <c r="AQ94" s="38">
        <v>45807.5</v>
      </c>
      <c r="AR94" s="18">
        <f>AQ94/AP94</f>
        <v>0.63515051850578275</v>
      </c>
    </row>
    <row r="95" spans="1:44" x14ac:dyDescent="0.2">
      <c r="A95" t="s">
        <v>140</v>
      </c>
      <c r="B95" t="s">
        <v>169</v>
      </c>
      <c r="C95" s="6">
        <v>3.4612393051594505E-2</v>
      </c>
      <c r="D95" s="4">
        <v>5.0605949320602278E-2</v>
      </c>
      <c r="E95" s="9">
        <f>D95/C95</f>
        <v>1.462076003966764</v>
      </c>
      <c r="F95" s="7">
        <v>3.0657473528687515E-2</v>
      </c>
      <c r="G95" s="4">
        <v>5.4254396340982572E-2</v>
      </c>
      <c r="H95" s="11">
        <f>G95/F95</f>
        <v>1.7696956107689175</v>
      </c>
      <c r="I95" s="16">
        <v>9.9191560116965768E-2</v>
      </c>
      <c r="J95" s="13">
        <v>0.12053180943495248</v>
      </c>
      <c r="K95" s="11">
        <f>J95/I95</f>
        <v>1.2151417851763042</v>
      </c>
      <c r="L95" s="4">
        <v>0.12097063037249284</v>
      </c>
      <c r="M95" s="8">
        <v>0.29038970866439651</v>
      </c>
      <c r="N95" s="11">
        <f>M95/L95</f>
        <v>2.4004976064870318</v>
      </c>
      <c r="O95" s="16">
        <v>0.90995872033023739</v>
      </c>
      <c r="P95" s="13">
        <v>2.3032473345812647E-2</v>
      </c>
      <c r="Q95" s="2">
        <f>P95/O95</f>
        <v>2.5311558459985773E-2</v>
      </c>
      <c r="R95" s="4">
        <v>0.89282396655829077</v>
      </c>
      <c r="S95" s="8">
        <v>0.2252350321622959</v>
      </c>
      <c r="T95" s="3">
        <f>S95/R95</f>
        <v>0.25227260982984684</v>
      </c>
      <c r="U95" s="16">
        <v>0.90995872033023739</v>
      </c>
      <c r="V95" s="13">
        <v>0.8695682944090587</v>
      </c>
      <c r="W95" s="2">
        <f>V95/U95</f>
        <v>0.95561290307045965</v>
      </c>
      <c r="X95" s="4">
        <v>0.89282396655829077</v>
      </c>
      <c r="Y95" s="8">
        <v>0.77988731959558544</v>
      </c>
      <c r="Z95" s="3">
        <f>Y95/X95</f>
        <v>0.87350625521617653</v>
      </c>
      <c r="AA95" s="24">
        <v>8.3361980061876936E-2</v>
      </c>
      <c r="AB95" s="25">
        <v>0.21017436939224649</v>
      </c>
      <c r="AC95" s="2">
        <f>AB95/AA95</f>
        <v>2.5212257342764741</v>
      </c>
      <c r="AD95" s="24">
        <v>0.11153601019757807</v>
      </c>
      <c r="AE95" s="26">
        <v>0.39056527043513622</v>
      </c>
      <c r="AF95" s="3">
        <f>AE95/AD95</f>
        <v>3.5016966246441643</v>
      </c>
      <c r="AG95" s="16">
        <v>0.28913093591516831</v>
      </c>
      <c r="AH95" s="28">
        <v>0.30567380022158724</v>
      </c>
      <c r="AI95" s="30">
        <f>AH95/AG95</f>
        <v>1.0572158224925217</v>
      </c>
      <c r="AJ95" s="4">
        <v>0.28064281823134191</v>
      </c>
      <c r="AK95" s="31">
        <v>0.19258418463866819</v>
      </c>
      <c r="AL95" s="18">
        <f>AK95/AJ95</f>
        <v>0.68622523766104548</v>
      </c>
      <c r="AM95" s="1">
        <v>82236.800000000003</v>
      </c>
      <c r="AN95" s="38">
        <v>71481.899999999994</v>
      </c>
      <c r="AO95" s="30">
        <f>AN95/AM95</f>
        <v>0.86922034904081857</v>
      </c>
      <c r="AP95" s="2">
        <v>46001.7</v>
      </c>
      <c r="AQ95" s="38">
        <v>30374.6</v>
      </c>
      <c r="AR95" s="18">
        <f>AQ95/AP95</f>
        <v>0.6602929891721393</v>
      </c>
    </row>
    <row r="96" spans="1:44" x14ac:dyDescent="0.2">
      <c r="A96" t="s">
        <v>133</v>
      </c>
      <c r="B96" t="s">
        <v>169</v>
      </c>
      <c r="C96" s="6">
        <v>2.1110860239331678E-2</v>
      </c>
      <c r="D96" s="4">
        <v>4.8856190366708817E-2</v>
      </c>
      <c r="E96" s="9">
        <f>D96/C96</f>
        <v>2.3142680976914796</v>
      </c>
      <c r="F96" s="7">
        <v>6.7150635208711437E-2</v>
      </c>
      <c r="G96" s="4">
        <v>0.11075823739579198</v>
      </c>
      <c r="H96" s="11">
        <f>G96/F96</f>
        <v>1.6493996974346319</v>
      </c>
      <c r="I96" s="16">
        <v>8.9302135485848574E-2</v>
      </c>
      <c r="J96" s="13">
        <v>0.18118502069243969</v>
      </c>
      <c r="K96" s="11">
        <f>J96/I96</f>
        <v>2.0288990818271251</v>
      </c>
      <c r="L96" s="4">
        <v>0.19886458507263316</v>
      </c>
      <c r="M96" s="8">
        <v>0.30594144531426759</v>
      </c>
      <c r="N96" s="11">
        <f>M96/L96</f>
        <v>1.5384410713578074</v>
      </c>
      <c r="O96" s="16">
        <v>0.80120611673486974</v>
      </c>
      <c r="P96" s="13">
        <v>0.13351634639381083</v>
      </c>
      <c r="Q96" s="2">
        <f>P96/O96</f>
        <v>0.16664419255550098</v>
      </c>
      <c r="R96" s="4">
        <v>0.87971914114175231</v>
      </c>
      <c r="S96" s="8">
        <v>0.20166618787704682</v>
      </c>
      <c r="T96" s="3">
        <f>S96/R96</f>
        <v>0.22923928609227751</v>
      </c>
      <c r="U96" s="16">
        <v>0.80120611673486974</v>
      </c>
      <c r="V96" s="13">
        <v>0.90553672316384182</v>
      </c>
      <c r="W96" s="2">
        <f>V96/U96</f>
        <v>1.1302169370026123</v>
      </c>
      <c r="X96" s="4">
        <v>0.87971914114175231</v>
      </c>
      <c r="Y96" s="8">
        <v>0.78979013045944413</v>
      </c>
      <c r="Z96" s="3">
        <f>Y96/X96</f>
        <v>0.89777531660207721</v>
      </c>
      <c r="AA96" s="24">
        <v>0.1306840648477659</v>
      </c>
      <c r="AB96" s="25">
        <v>0.24872759460057534</v>
      </c>
      <c r="AC96" s="2">
        <f>AB96/AA96</f>
        <v>1.9032740899995615</v>
      </c>
      <c r="AD96" s="24">
        <v>0.19504606916357545</v>
      </c>
      <c r="AE96" s="26">
        <v>0.28562564632885212</v>
      </c>
      <c r="AF96" s="3">
        <f>AE96/AD96</f>
        <v>1.464400936423446</v>
      </c>
      <c r="AG96" s="16">
        <v>0.48319198937365893</v>
      </c>
      <c r="AH96" s="28">
        <v>0.50217018269910163</v>
      </c>
      <c r="AI96" s="30">
        <f>AH96/AG96</f>
        <v>1.039276713486172</v>
      </c>
      <c r="AJ96" s="4">
        <v>0.297367321353949</v>
      </c>
      <c r="AK96" s="31">
        <v>0.323317797185393</v>
      </c>
      <c r="AL96" s="18">
        <f>AK96/AJ96</f>
        <v>1.0872674095905641</v>
      </c>
      <c r="AM96" s="1">
        <v>64402.8</v>
      </c>
      <c r="AN96" s="38">
        <v>62868.9</v>
      </c>
      <c r="AO96" s="30">
        <f>AN96/AM96</f>
        <v>0.97618271255287037</v>
      </c>
      <c r="AP96" s="2">
        <v>39824.699999999997</v>
      </c>
      <c r="AQ96" s="38">
        <v>37762</v>
      </c>
      <c r="AR96" s="18">
        <f>AQ96/AP96</f>
        <v>0.94820551065042558</v>
      </c>
    </row>
    <row r="97" spans="1:44" x14ac:dyDescent="0.2">
      <c r="A97" t="s">
        <v>138</v>
      </c>
      <c r="B97" t="s">
        <v>169</v>
      </c>
      <c r="C97" s="6">
        <v>1.6389997898718218E-2</v>
      </c>
      <c r="D97" s="4">
        <v>4.5283836487072078E-2</v>
      </c>
      <c r="E97" s="9">
        <f>D97/C97</f>
        <v>2.7628945877176414</v>
      </c>
      <c r="F97" s="7">
        <v>3.8394415357766144E-2</v>
      </c>
      <c r="G97" s="4">
        <v>4.4791222837665103E-2</v>
      </c>
      <c r="H97" s="11">
        <f>G97/F97</f>
        <v>1.166607758453732</v>
      </c>
      <c r="I97" s="16">
        <v>7.1063394683026582E-2</v>
      </c>
      <c r="J97" s="13">
        <v>0.29659820282413352</v>
      </c>
      <c r="K97" s="11">
        <f>J97/I97</f>
        <v>4.1737128397410448</v>
      </c>
      <c r="L97" s="4">
        <v>0.35950731331793689</v>
      </c>
      <c r="M97" s="8">
        <v>0.28433287286238268</v>
      </c>
      <c r="N97" s="11">
        <f>M97/L97</f>
        <v>0.79089593543519288</v>
      </c>
      <c r="O97" s="16">
        <v>0.98013245033112584</v>
      </c>
      <c r="P97" s="13">
        <v>0.18122608483269559</v>
      </c>
      <c r="Q97" s="2">
        <f>P97/O97</f>
        <v>0.18489958655227726</v>
      </c>
      <c r="R97" s="4">
        <v>0.79426184855638282</v>
      </c>
      <c r="S97" s="8">
        <v>0.24607167256692131</v>
      </c>
      <c r="T97" s="3">
        <f>S97/R97</f>
        <v>0.30981177430865009</v>
      </c>
      <c r="U97" s="16">
        <v>0.98013245033112584</v>
      </c>
      <c r="V97" s="13">
        <v>0.88852719907407407</v>
      </c>
      <c r="W97" s="2">
        <f>V97/U97</f>
        <v>0.90653788554179182</v>
      </c>
      <c r="X97" s="4">
        <v>0.79426184855638282</v>
      </c>
      <c r="Y97" s="8">
        <v>0.86564516129032254</v>
      </c>
      <c r="Z97" s="3">
        <f>Y97/X97</f>
        <v>1.0898737776007787</v>
      </c>
      <c r="AA97" s="24">
        <v>2.4494446026773E-2</v>
      </c>
      <c r="AB97" s="25">
        <v>0.3066305360318401</v>
      </c>
      <c r="AC97" s="2">
        <f>AB97/AA97</f>
        <v>12.518369907067331</v>
      </c>
      <c r="AD97" s="24">
        <v>0.5153082333471245</v>
      </c>
      <c r="AE97" s="26">
        <v>0.2420498876935808</v>
      </c>
      <c r="AF97" s="3">
        <f>AE97/AD97</f>
        <v>0.46971864998425117</v>
      </c>
      <c r="AG97" s="16">
        <v>0.36039570185911651</v>
      </c>
      <c r="AH97" s="28">
        <v>0.22214377406931965</v>
      </c>
      <c r="AI97" s="30">
        <f>AH97/AG97</f>
        <v>0.61638852218098483</v>
      </c>
      <c r="AJ97" s="4">
        <v>0.36845490801492348</v>
      </c>
      <c r="AK97" s="31">
        <v>0.15005001667222406</v>
      </c>
      <c r="AL97" s="18">
        <f>AK97/AJ97</f>
        <v>0.40724119399203823</v>
      </c>
      <c r="AM97" s="1">
        <v>64757.9</v>
      </c>
      <c r="AN97" s="38">
        <v>55208.6</v>
      </c>
      <c r="AO97" s="30">
        <f>AN97/AM97</f>
        <v>0.85253845476768086</v>
      </c>
      <c r="AP97" s="2">
        <v>37593.9</v>
      </c>
      <c r="AQ97" s="38">
        <v>32182.3</v>
      </c>
      <c r="AR97" s="18">
        <f>AQ97/AP97</f>
        <v>0.85605111467551909</v>
      </c>
    </row>
    <row r="98" spans="1:44" x14ac:dyDescent="0.2">
      <c r="A98" t="s">
        <v>141</v>
      </c>
      <c r="B98" t="s">
        <v>169</v>
      </c>
      <c r="C98" s="6">
        <v>2.0408163265306121E-2</v>
      </c>
      <c r="D98" s="4">
        <v>5.3464864206552186E-2</v>
      </c>
      <c r="E98" s="9">
        <f>D98/C98</f>
        <v>2.6197783461210573</v>
      </c>
      <c r="F98" s="7">
        <v>6.5122164898277032E-2</v>
      </c>
      <c r="G98" s="4">
        <v>4.1346801346801347E-2</v>
      </c>
      <c r="H98" s="11">
        <f>G98/F98</f>
        <v>0.63491134564378215</v>
      </c>
      <c r="I98" s="16">
        <v>9.8447244495354455E-2</v>
      </c>
      <c r="J98" s="13">
        <v>9.1214215202369206E-2</v>
      </c>
      <c r="K98" s="11">
        <f>J98/I98</f>
        <v>0.92652888021333535</v>
      </c>
      <c r="L98" s="4">
        <v>0.1029052734375</v>
      </c>
      <c r="M98" s="8">
        <v>0.18139432834183533</v>
      </c>
      <c r="N98" s="11">
        <f>M98/L98</f>
        <v>1.7627311242898163</v>
      </c>
      <c r="O98" s="16">
        <v>0.92634303301622833</v>
      </c>
      <c r="P98" s="13">
        <v>4.1655576257652385E-2</v>
      </c>
      <c r="Q98" s="2">
        <f>P98/O98</f>
        <v>4.4967765474544931E-2</v>
      </c>
      <c r="R98" s="4">
        <v>0.87829441827838461</v>
      </c>
      <c r="S98" s="8">
        <v>7.2713888434483884E-2</v>
      </c>
      <c r="T98" s="3">
        <f>S98/R98</f>
        <v>8.2789878793737767E-2</v>
      </c>
      <c r="U98" s="16">
        <v>0.92634303301622833</v>
      </c>
      <c r="V98" s="13">
        <v>0.91712437446600759</v>
      </c>
      <c r="W98" s="2">
        <f>V98/U98</f>
        <v>0.99004833175006002</v>
      </c>
      <c r="X98" s="4">
        <v>0.87829441827838461</v>
      </c>
      <c r="Y98" s="8">
        <v>0.84183708600151486</v>
      </c>
      <c r="Z98" s="3">
        <f>Y98/X98</f>
        <v>0.95849076173302716</v>
      </c>
      <c r="AA98" s="24">
        <v>0.10632183908045977</v>
      </c>
      <c r="AB98" s="25">
        <v>8.1118881118881117E-2</v>
      </c>
      <c r="AC98" s="2">
        <f>AB98/AA98</f>
        <v>0.76295596295596302</v>
      </c>
      <c r="AD98" s="24">
        <v>0.15753544547523193</v>
      </c>
      <c r="AE98" s="26">
        <v>0.171134403116594</v>
      </c>
      <c r="AF98" s="3">
        <f>AE98/AD98</f>
        <v>1.0863231611167794</v>
      </c>
      <c r="AG98" s="16">
        <v>0.51076296013246725</v>
      </c>
      <c r="AH98" s="28">
        <v>0.6147087857847976</v>
      </c>
      <c r="AI98" s="30">
        <f>AH98/AG98</f>
        <v>1.203510892068939</v>
      </c>
      <c r="AJ98" s="4">
        <v>0.50836624190856161</v>
      </c>
      <c r="AK98" s="31">
        <v>0.36680024153263435</v>
      </c>
      <c r="AL98" s="18">
        <f>AK98/AJ98</f>
        <v>0.7215275352579561</v>
      </c>
      <c r="AM98" s="1">
        <v>85990.9</v>
      </c>
      <c r="AN98" s="38">
        <v>67518.600000000006</v>
      </c>
      <c r="AO98" s="30">
        <f>AN98/AM98</f>
        <v>0.78518308332625908</v>
      </c>
      <c r="AP98" s="2">
        <v>52301.599999999999</v>
      </c>
      <c r="AQ98" s="38">
        <v>52070.2</v>
      </c>
      <c r="AR98" s="18">
        <f>AQ98/AP98</f>
        <v>0.99557566116524154</v>
      </c>
    </row>
    <row r="99" spans="1:44" x14ac:dyDescent="0.2">
      <c r="A99" t="s">
        <v>139</v>
      </c>
      <c r="B99" t="s">
        <v>169</v>
      </c>
      <c r="C99" s="6">
        <v>4.0295773692422494E-2</v>
      </c>
      <c r="D99" s="4">
        <v>8.1425951032777735E-2</v>
      </c>
      <c r="E99" s="9">
        <f>D99/C99</f>
        <v>2.020706976724203</v>
      </c>
      <c r="F99" s="7">
        <v>8.9167053005717811E-2</v>
      </c>
      <c r="G99" s="4">
        <v>2.9861888764464353E-2</v>
      </c>
      <c r="H99" s="11">
        <f>G99/F99</f>
        <v>0.3348982360395994</v>
      </c>
      <c r="I99" s="16">
        <v>7.9815426825466107E-2</v>
      </c>
      <c r="J99" s="13">
        <v>0.1038961038961039</v>
      </c>
      <c r="K99" s="11">
        <f>J99/I99</f>
        <v>1.3017045454545455</v>
      </c>
      <c r="L99" s="4">
        <v>0.26457171819564118</v>
      </c>
      <c r="M99" s="8">
        <v>0.10037878787878787</v>
      </c>
      <c r="N99" s="11">
        <f>M99/L99</f>
        <v>0.37940105073725755</v>
      </c>
      <c r="O99" s="16">
        <v>0.86638632664134563</v>
      </c>
      <c r="P99" s="13">
        <v>1.5494428969359332E-2</v>
      </c>
      <c r="Q99" s="2">
        <f>P99/O99</f>
        <v>1.7883972187586816E-2</v>
      </c>
      <c r="R99" s="4">
        <v>0.79047017986746604</v>
      </c>
      <c r="S99" s="8">
        <v>7.9495798319327737E-2</v>
      </c>
      <c r="T99" s="3">
        <f>S99/R99</f>
        <v>0.10056773847263457</v>
      </c>
      <c r="U99" s="16">
        <v>0.86638632664134563</v>
      </c>
      <c r="V99" s="13">
        <v>0.87601037059630926</v>
      </c>
      <c r="W99" s="2">
        <f>V99/U99</f>
        <v>1.0111082592822909</v>
      </c>
      <c r="X99" s="4">
        <v>0.79047017986746604</v>
      </c>
      <c r="Y99" s="8">
        <v>0.75230749778733086</v>
      </c>
      <c r="Z99" s="3">
        <f>Y99/X99</f>
        <v>0.95172154111299467</v>
      </c>
      <c r="AA99" s="24">
        <v>0.13854440686458724</v>
      </c>
      <c r="AB99" s="25">
        <v>0.18110456966638633</v>
      </c>
      <c r="AC99" s="2">
        <f>AB99/AA99</f>
        <v>1.3071950991381212</v>
      </c>
      <c r="AD99" s="24">
        <v>0.198211352436576</v>
      </c>
      <c r="AE99" s="26">
        <v>0.14892802450229708</v>
      </c>
      <c r="AF99" s="3">
        <f>AE99/AD99</f>
        <v>0.75135971109400168</v>
      </c>
      <c r="AG99" s="16">
        <v>0.49722516680177092</v>
      </c>
      <c r="AH99" s="28">
        <v>0.50731373889268627</v>
      </c>
      <c r="AI99" s="30">
        <f>AH99/AG99</f>
        <v>1.0202897455006281</v>
      </c>
      <c r="AJ99" s="4">
        <v>0.2617927527018436</v>
      </c>
      <c r="AK99" s="31">
        <v>0.43834175084175087</v>
      </c>
      <c r="AL99" s="18">
        <f>AK99/AJ99</f>
        <v>1.674384589786484</v>
      </c>
      <c r="AM99" s="1">
        <v>100997.3</v>
      </c>
      <c r="AN99" s="38">
        <v>103173.5</v>
      </c>
      <c r="AO99" s="30">
        <f>AN99/AM99</f>
        <v>1.0215471106653347</v>
      </c>
      <c r="AP99" s="2">
        <v>73149.8</v>
      </c>
      <c r="AQ99" s="38">
        <v>43801</v>
      </c>
      <c r="AR99" s="18">
        <f>AQ99/AP99</f>
        <v>0.5987849590839619</v>
      </c>
    </row>
    <row r="100" spans="1:44" x14ac:dyDescent="0.2">
      <c r="A100" t="s">
        <v>134</v>
      </c>
      <c r="B100" t="s">
        <v>169</v>
      </c>
      <c r="C100" s="6">
        <v>4.4774218202662253E-2</v>
      </c>
      <c r="D100" s="4">
        <v>2.8972847055397832E-2</v>
      </c>
      <c r="E100" s="9">
        <f>D100/C100</f>
        <v>0.64708772633968892</v>
      </c>
      <c r="F100" s="7">
        <v>5.1166135826569405E-2</v>
      </c>
      <c r="G100" s="4">
        <v>2.9675223940349296E-2</v>
      </c>
      <c r="H100" s="11">
        <f>G100/F100</f>
        <v>0.5799778205048588</v>
      </c>
      <c r="I100" s="16">
        <v>6.6663079737436778E-2</v>
      </c>
      <c r="J100" s="13">
        <v>0.10703840904659778</v>
      </c>
      <c r="K100" s="11">
        <f>J100/I100</f>
        <v>1.6056625266667204</v>
      </c>
      <c r="L100" s="4">
        <v>0.15538608198284079</v>
      </c>
      <c r="M100" s="8">
        <v>0.27343602877481077</v>
      </c>
      <c r="N100" s="11">
        <f>M100/L100</f>
        <v>1.7597202097225553</v>
      </c>
      <c r="O100" s="16">
        <v>0.8766626360338573</v>
      </c>
      <c r="P100" s="13">
        <v>6.8993440764434366E-2</v>
      </c>
      <c r="Q100" s="2">
        <f>P100/O100</f>
        <v>7.8700104154740991E-2</v>
      </c>
      <c r="R100" s="4">
        <v>0.83991045397750941</v>
      </c>
      <c r="S100" s="8">
        <v>0.15602795231663633</v>
      </c>
      <c r="T100" s="3">
        <f>S100/R100</f>
        <v>0.1857673655301525</v>
      </c>
      <c r="U100" s="16">
        <v>0.8766626360338573</v>
      </c>
      <c r="V100" s="13">
        <v>0.90968692449355437</v>
      </c>
      <c r="W100" s="2">
        <f>V100/U100</f>
        <v>1.0376704642154062</v>
      </c>
      <c r="X100" s="4">
        <v>0.83991045397750941</v>
      </c>
      <c r="Y100" s="8">
        <v>0.84515360563799691</v>
      </c>
      <c r="Z100" s="3">
        <f>Y100/X100</f>
        <v>1.0062425126817482</v>
      </c>
      <c r="AA100" s="24">
        <v>7.065026362038665E-2</v>
      </c>
      <c r="AB100" s="25">
        <v>0.19427258264097577</v>
      </c>
      <c r="AC100" s="2">
        <f>AB100/AA100</f>
        <v>2.7497785950924181</v>
      </c>
      <c r="AD100" s="24">
        <v>0.23961011139674379</v>
      </c>
      <c r="AE100" s="26">
        <v>0.28430793463280174</v>
      </c>
      <c r="AF100" s="3">
        <f>AE100/AD100</f>
        <v>1.1865439775287603</v>
      </c>
      <c r="AG100" s="16">
        <v>0.66227267836005599</v>
      </c>
      <c r="AH100" s="28">
        <v>0.63165776793853368</v>
      </c>
      <c r="AI100" s="30">
        <f>AH100/AG100</f>
        <v>0.95377295270985352</v>
      </c>
      <c r="AJ100" s="4">
        <v>0.52248402887247991</v>
      </c>
      <c r="AK100" s="31">
        <v>0.39313020225226925</v>
      </c>
      <c r="AL100" s="18">
        <f>AK100/AJ100</f>
        <v>0.75242530015825337</v>
      </c>
      <c r="AM100" s="1">
        <v>72917.600000000006</v>
      </c>
      <c r="AN100" s="38">
        <v>67002.399999999994</v>
      </c>
      <c r="AO100" s="30">
        <f>AN100/AM100</f>
        <v>0.91887829550067457</v>
      </c>
      <c r="AP100" s="2">
        <v>60813.2</v>
      </c>
      <c r="AQ100" s="38">
        <v>45016</v>
      </c>
      <c r="AR100" s="18">
        <f>AQ100/AP100</f>
        <v>0.74023402813862782</v>
      </c>
    </row>
    <row r="101" spans="1:44" x14ac:dyDescent="0.2">
      <c r="A101" t="s">
        <v>137</v>
      </c>
      <c r="B101" t="s">
        <v>169</v>
      </c>
      <c r="C101" s="6">
        <v>3.9073359073359071E-2</v>
      </c>
      <c r="D101" s="4">
        <v>6.888682275378244E-2</v>
      </c>
      <c r="E101" s="9">
        <f>D101/C101</f>
        <v>1.7630125586195309</v>
      </c>
      <c r="F101" s="7">
        <v>0.10773168263793821</v>
      </c>
      <c r="G101" s="4">
        <v>7.7991694979237441E-2</v>
      </c>
      <c r="H101" s="11">
        <f>G101/F101</f>
        <v>0.72394390461114277</v>
      </c>
      <c r="I101" s="16">
        <v>2.1304838388531228E-2</v>
      </c>
      <c r="J101" s="13">
        <v>0.1559570607801633</v>
      </c>
      <c r="K101" s="11">
        <f>J101/I101</f>
        <v>7.3202649058402507</v>
      </c>
      <c r="L101" s="4">
        <v>0.26149201402415273</v>
      </c>
      <c r="M101" s="8">
        <v>0.17608426270136307</v>
      </c>
      <c r="N101" s="11">
        <f>M101/L101</f>
        <v>0.67338294577936531</v>
      </c>
      <c r="O101" s="16">
        <v>0.87043892120571131</v>
      </c>
      <c r="P101" s="13">
        <v>0.10989562424729024</v>
      </c>
      <c r="Q101" s="2">
        <f>P101/O101</f>
        <v>0.12625311388312627</v>
      </c>
      <c r="R101" s="4">
        <v>0.91377407089414941</v>
      </c>
      <c r="S101" s="8">
        <v>5.1294435857805257E-2</v>
      </c>
      <c r="T101" s="3">
        <f>S101/R101</f>
        <v>5.6134702758212918E-2</v>
      </c>
      <c r="U101" s="16">
        <v>0.87043892120571131</v>
      </c>
      <c r="V101" s="13">
        <v>0.88663463249688557</v>
      </c>
      <c r="W101" s="2">
        <f>V101/U101</f>
        <v>1.0186063730568715</v>
      </c>
      <c r="X101" s="4">
        <v>0.91377407089414941</v>
      </c>
      <c r="Y101" s="8">
        <v>0.83578233489423548</v>
      </c>
      <c r="Z101" s="3">
        <f>Y101/X101</f>
        <v>0.91464877535472511</v>
      </c>
      <c r="AA101" s="24">
        <v>6.810305861081814E-2</v>
      </c>
      <c r="AB101" s="25">
        <v>0.32862318840579713</v>
      </c>
      <c r="AC101" s="2">
        <f>AB101/AA101</f>
        <v>4.8253807554187516</v>
      </c>
      <c r="AD101" s="24">
        <v>0.45615514333895446</v>
      </c>
      <c r="AE101" s="26">
        <v>0.37264445276425806</v>
      </c>
      <c r="AF101" s="3">
        <f>AE101/AD101</f>
        <v>0.81692480772349363</v>
      </c>
      <c r="AG101" s="16">
        <v>0.55472124393647415</v>
      </c>
      <c r="AH101" s="28">
        <v>0.56690353794980342</v>
      </c>
      <c r="AI101" s="30">
        <f>AH101/AG101</f>
        <v>1.0219611095599654</v>
      </c>
      <c r="AJ101" s="4">
        <v>0.40351562499999999</v>
      </c>
      <c r="AK101" s="31">
        <v>0.49052044609665429</v>
      </c>
      <c r="AL101" s="18">
        <f>AK101/AJ101</f>
        <v>1.2156169816141675</v>
      </c>
      <c r="AM101" s="1">
        <v>79352.5</v>
      </c>
      <c r="AN101" s="38">
        <v>70030.7</v>
      </c>
      <c r="AO101" s="30">
        <f>AN101/AM101</f>
        <v>0.88252670048202642</v>
      </c>
      <c r="AP101" s="2">
        <v>45354.2</v>
      </c>
      <c r="AQ101" s="38">
        <v>39832.5</v>
      </c>
      <c r="AR101" s="18">
        <f>AQ101/AP101</f>
        <v>0.87825383316208872</v>
      </c>
    </row>
    <row r="102" spans="1:44" x14ac:dyDescent="0.2">
      <c r="A102" t="s">
        <v>142</v>
      </c>
      <c r="B102" t="s">
        <v>169</v>
      </c>
      <c r="C102" s="6">
        <v>6.5402223675604968E-3</v>
      </c>
      <c r="D102" s="4">
        <v>8.8040075140889171E-2</v>
      </c>
      <c r="E102" s="9">
        <f>D102/C102</f>
        <v>13.461327489041954</v>
      </c>
      <c r="F102" s="7">
        <v>4.3035012952285449E-2</v>
      </c>
      <c r="G102" s="4">
        <v>6.7271688773243632E-2</v>
      </c>
      <c r="H102" s="11">
        <f>G102/F102</f>
        <v>1.5631850476687505</v>
      </c>
      <c r="I102" s="16">
        <v>4.8702776513427401E-2</v>
      </c>
      <c r="J102" s="13">
        <v>0.15452631578947368</v>
      </c>
      <c r="K102" s="11">
        <f>J102/I102</f>
        <v>3.1728440727988194</v>
      </c>
      <c r="L102" s="4">
        <v>0.16726843038140879</v>
      </c>
      <c r="M102" s="8">
        <v>0.27455197132616488</v>
      </c>
      <c r="N102" s="11">
        <f>M102/L102</f>
        <v>1.6413854706481434</v>
      </c>
      <c r="O102" s="16">
        <v>0.86293706293706296</v>
      </c>
      <c r="P102" s="13">
        <v>6.7138390653282864E-2</v>
      </c>
      <c r="Q102" s="2">
        <f>P102/O102</f>
        <v>7.7802186899671388E-2</v>
      </c>
      <c r="R102" s="4">
        <v>0.81014283421601674</v>
      </c>
      <c r="S102" s="8">
        <v>0.17437282902354304</v>
      </c>
      <c r="T102" s="3">
        <f>S102/R102</f>
        <v>0.21523714295675447</v>
      </c>
      <c r="U102" s="16">
        <v>0.86293706293706296</v>
      </c>
      <c r="V102" s="13">
        <v>0.78687038715525059</v>
      </c>
      <c r="W102" s="2">
        <f>V102/U102</f>
        <v>0.91185142109563078</v>
      </c>
      <c r="X102" s="4">
        <v>0.81014283421601674</v>
      </c>
      <c r="Y102" s="8">
        <v>0.83467560079891756</v>
      </c>
      <c r="Z102" s="3">
        <f>Y102/X102</f>
        <v>1.0302820262634815</v>
      </c>
      <c r="AA102" s="24">
        <v>2.5132914451425809E-2</v>
      </c>
      <c r="AB102" s="25">
        <v>0.12475203879215341</v>
      </c>
      <c r="AC102" s="2">
        <f>AB102/AA102</f>
        <v>4.9636916973262579</v>
      </c>
      <c r="AD102" s="24">
        <v>0.26143353837924577</v>
      </c>
      <c r="AE102" s="26">
        <v>0.28963414634146339</v>
      </c>
      <c r="AF102" s="3">
        <f>AE102/AD102</f>
        <v>1.1078691285634084</v>
      </c>
      <c r="AG102" s="16">
        <v>0.52913063268092853</v>
      </c>
      <c r="AH102" s="28">
        <v>0.47945205479452052</v>
      </c>
      <c r="AI102" s="30">
        <f>AH102/AG102</f>
        <v>0.90611282957725725</v>
      </c>
      <c r="AJ102" s="4">
        <v>0.4708281260277577</v>
      </c>
      <c r="AK102" s="31">
        <v>0.48760670574925435</v>
      </c>
      <c r="AL102" s="18">
        <f>AK102/AJ102</f>
        <v>1.0356363156616253</v>
      </c>
      <c r="AM102" s="1">
        <v>75503.600000000006</v>
      </c>
      <c r="AN102" s="38">
        <v>56732.1</v>
      </c>
      <c r="AO102" s="30">
        <f>AN102/AM102</f>
        <v>0.75138271552614699</v>
      </c>
      <c r="AP102" s="2">
        <v>52812.2</v>
      </c>
      <c r="AQ102" s="38">
        <v>38596.400000000001</v>
      </c>
      <c r="AR102" s="18">
        <f>AQ102/AP102</f>
        <v>0.73082355970779489</v>
      </c>
    </row>
    <row r="103" spans="1:44" x14ac:dyDescent="0.2">
      <c r="A103" t="s">
        <v>113</v>
      </c>
      <c r="B103" t="s">
        <v>169</v>
      </c>
      <c r="C103" s="6">
        <v>2.2155726746036799E-2</v>
      </c>
      <c r="D103" s="4">
        <v>7.4003795066413663E-3</v>
      </c>
      <c r="E103" s="9">
        <f>D103/C103</f>
        <v>0.33401655434142513</v>
      </c>
      <c r="F103" s="7">
        <v>0.11854445920379986</v>
      </c>
      <c r="G103" s="4">
        <v>6.4916934245427896E-2</v>
      </c>
      <c r="H103" s="11">
        <f>G103/F103</f>
        <v>0.54761677333078618</v>
      </c>
      <c r="I103" s="16">
        <v>7.1857894171943756E-2</v>
      </c>
      <c r="J103" s="13">
        <v>0.15786384976525822</v>
      </c>
      <c r="K103" s="11">
        <f>J103/I103</f>
        <v>2.1968894522224209</v>
      </c>
      <c r="L103" s="4">
        <v>0.22842325257372861</v>
      </c>
      <c r="M103" s="8">
        <v>0.2223249364455743</v>
      </c>
      <c r="N103" s="11">
        <f>M103/L103</f>
        <v>0.97330255979002867</v>
      </c>
      <c r="O103" s="16">
        <v>0.86352266487706664</v>
      </c>
      <c r="P103" s="13">
        <v>0.10059171597633136</v>
      </c>
      <c r="Q103" s="2">
        <f>P103/O103</f>
        <v>0.11648995454062791</v>
      </c>
      <c r="R103" s="4">
        <v>0.77265279370801243</v>
      </c>
      <c r="S103" s="8">
        <v>0.15463055834169173</v>
      </c>
      <c r="T103" s="3">
        <f>S103/R103</f>
        <v>0.20012942372162967</v>
      </c>
      <c r="U103" s="16">
        <v>0.86352266487706664</v>
      </c>
      <c r="V103" s="13">
        <v>0.84545292120778992</v>
      </c>
      <c r="W103" s="2">
        <f>V103/U103</f>
        <v>0.97907438402691005</v>
      </c>
      <c r="X103" s="4">
        <v>0.77265279370801243</v>
      </c>
      <c r="Y103" s="8">
        <v>0.83014154870940882</v>
      </c>
      <c r="Z103" s="3">
        <f>Y103/X103</f>
        <v>1.0744043837924975</v>
      </c>
      <c r="AA103" s="24">
        <v>0.17303641287992777</v>
      </c>
      <c r="AB103" s="25">
        <v>0</v>
      </c>
      <c r="AC103" s="2">
        <f>AB103/AA103</f>
        <v>0</v>
      </c>
      <c r="AD103" s="24">
        <v>0.41610559886605242</v>
      </c>
      <c r="AE103" s="26">
        <v>0.19734292831442016</v>
      </c>
      <c r="AF103" s="3">
        <f>AE103/AD103</f>
        <v>0.47426165101408874</v>
      </c>
      <c r="AG103" s="16">
        <v>0.8062745520099015</v>
      </c>
      <c r="AH103" s="28">
        <v>0.81455780304148828</v>
      </c>
      <c r="AI103" s="30">
        <f>AH103/AG103</f>
        <v>1.0102734868797956</v>
      </c>
      <c r="AJ103" s="4">
        <v>0.654741727725483</v>
      </c>
      <c r="AK103" s="31">
        <v>0.58250519990755723</v>
      </c>
      <c r="AL103" s="18">
        <f>AK103/AJ103</f>
        <v>0.88967172129250216</v>
      </c>
      <c r="AM103" s="1">
        <v>80813.3</v>
      </c>
      <c r="AN103" s="38">
        <v>67288.5</v>
      </c>
      <c r="AO103" s="30">
        <f>AN103/AM103</f>
        <v>0.83264140927297858</v>
      </c>
      <c r="AP103" s="2">
        <v>57238.2</v>
      </c>
      <c r="AQ103" s="38">
        <v>45155.5</v>
      </c>
      <c r="AR103" s="18">
        <f>AQ103/AP103</f>
        <v>0.78890496207078498</v>
      </c>
    </row>
    <row r="104" spans="1:44" x14ac:dyDescent="0.2">
      <c r="A104" t="s">
        <v>112</v>
      </c>
      <c r="B104" t="s">
        <v>169</v>
      </c>
      <c r="C104" s="6">
        <v>3.8688923665449487E-2</v>
      </c>
      <c r="D104" s="4">
        <v>2.7720248526366099E-2</v>
      </c>
      <c r="E104" s="9">
        <f>D104/C104</f>
        <v>0.71649055853991661</v>
      </c>
      <c r="F104" s="7">
        <v>5.0042075736325388E-2</v>
      </c>
      <c r="G104" s="4">
        <v>7.1596406357982034E-2</v>
      </c>
      <c r="H104" s="11">
        <f>G104/F104</f>
        <v>1.4307241517164011</v>
      </c>
      <c r="I104" s="16">
        <v>4.9352251696483655E-2</v>
      </c>
      <c r="J104" s="13">
        <v>0.11729874524178768</v>
      </c>
      <c r="K104" s="11">
        <f>J104/I104</f>
        <v>2.3767658254617228</v>
      </c>
      <c r="L104" s="4">
        <v>0.1571046200395671</v>
      </c>
      <c r="M104" s="8">
        <v>0.15465983743458411</v>
      </c>
      <c r="N104" s="11">
        <f>M104/L104</f>
        <v>0.98443850598176386</v>
      </c>
      <c r="O104" s="16">
        <v>0.85606128084083011</v>
      </c>
      <c r="P104" s="13">
        <v>6.8382220622638115E-2</v>
      </c>
      <c r="Q104" s="2">
        <f>P104/O104</f>
        <v>7.9880053160998665E-2</v>
      </c>
      <c r="R104" s="4">
        <v>0.74547312255208042</v>
      </c>
      <c r="S104" s="8">
        <v>0.16832797427652732</v>
      </c>
      <c r="T104" s="3">
        <f>S104/R104</f>
        <v>0.22580019209849855</v>
      </c>
      <c r="U104" s="16">
        <v>0.85606128084083011</v>
      </c>
      <c r="V104" s="13">
        <v>0.8733301901618733</v>
      </c>
      <c r="W104" s="2">
        <f>V104/U104</f>
        <v>1.0201725153415204</v>
      </c>
      <c r="X104" s="4">
        <v>0.74547312255208042</v>
      </c>
      <c r="Y104" s="8">
        <v>0.88679783290561731</v>
      </c>
      <c r="Z104" s="3">
        <f>Y104/X104</f>
        <v>1.1895772041649477</v>
      </c>
      <c r="AA104" s="24">
        <v>7.1629213483146062E-2</v>
      </c>
      <c r="AB104" s="25">
        <v>0.14799528301886791</v>
      </c>
      <c r="AC104" s="2">
        <f>AB104/AA104</f>
        <v>2.0661302256751757</v>
      </c>
      <c r="AD104" s="24">
        <v>0.28795245813074016</v>
      </c>
      <c r="AE104" s="26">
        <v>0.16067379332685455</v>
      </c>
      <c r="AF104" s="3">
        <f>AE104/AD104</f>
        <v>0.55798722598125283</v>
      </c>
      <c r="AG104" s="16">
        <v>0.82063901257714245</v>
      </c>
      <c r="AH104" s="28">
        <v>0.71087570621468932</v>
      </c>
      <c r="AI104" s="30">
        <f>AH104/AG104</f>
        <v>0.86624654119507261</v>
      </c>
      <c r="AJ104" s="4">
        <v>0.70301705632098666</v>
      </c>
      <c r="AK104" s="31">
        <v>0.62943992873844778</v>
      </c>
      <c r="AL104" s="18">
        <f>AK104/AJ104</f>
        <v>0.89534090685141965</v>
      </c>
      <c r="AM104" s="1">
        <v>82024.399999999994</v>
      </c>
      <c r="AN104" s="38">
        <v>64515</v>
      </c>
      <c r="AO104" s="30">
        <f>AN104/AM104</f>
        <v>0.78653425078391315</v>
      </c>
      <c r="AP104" s="2">
        <v>64740.800000000003</v>
      </c>
      <c r="AQ104" s="38">
        <v>47008.1</v>
      </c>
      <c r="AR104" s="18">
        <f>AQ104/AP104</f>
        <v>0.7260969898425722</v>
      </c>
    </row>
    <row r="105" spans="1:44" x14ac:dyDescent="0.2">
      <c r="A105" t="s">
        <v>111</v>
      </c>
      <c r="B105" t="s">
        <v>169</v>
      </c>
      <c r="C105" s="6">
        <v>1.5036489200176324E-2</v>
      </c>
      <c r="D105" s="4">
        <v>1.2812499999999999E-2</v>
      </c>
      <c r="E105" s="9">
        <f>D105/C105</f>
        <v>0.85209385179153085</v>
      </c>
      <c r="F105" s="7">
        <v>6.6014065095239771E-2</v>
      </c>
      <c r="G105" s="4">
        <v>0.12109135499693439</v>
      </c>
      <c r="H105" s="11">
        <f>G105/F105</f>
        <v>1.8343265911928548</v>
      </c>
      <c r="I105" s="16">
        <v>3.5111876075731498E-2</v>
      </c>
      <c r="J105" s="13">
        <v>0.11956965817785646</v>
      </c>
      <c r="K105" s="11">
        <f>J105/I105</f>
        <v>3.4053907549673825</v>
      </c>
      <c r="L105" s="4">
        <v>0.11289537712895377</v>
      </c>
      <c r="M105" s="8">
        <v>7.8966055957960524E-2</v>
      </c>
      <c r="N105" s="11">
        <f>M105/L105</f>
        <v>0.69946226290348656</v>
      </c>
      <c r="O105" s="16">
        <v>0.90415427420128558</v>
      </c>
      <c r="P105" s="13">
        <v>9.9162699064193074E-2</v>
      </c>
      <c r="Q105" s="2">
        <f>P105/O105</f>
        <v>0.10967453441702933</v>
      </c>
      <c r="R105" s="4">
        <v>0.82383325451966094</v>
      </c>
      <c r="S105" s="8">
        <v>2.3146473779385172E-2</v>
      </c>
      <c r="T105" s="3">
        <f>S105/R105</f>
        <v>2.809606634886426E-2</v>
      </c>
      <c r="U105" s="16">
        <v>0.90415427420128558</v>
      </c>
      <c r="V105" s="13">
        <v>0.9446339950372209</v>
      </c>
      <c r="W105" s="2">
        <f>V105/U105</f>
        <v>1.0447708117861794</v>
      </c>
      <c r="X105" s="4">
        <v>0.82383325451966094</v>
      </c>
      <c r="Y105" s="8">
        <v>0.8476394849785408</v>
      </c>
      <c r="Z105" s="3">
        <f>Y105/X105</f>
        <v>1.0288969039890969</v>
      </c>
      <c r="AA105" s="24">
        <v>0</v>
      </c>
      <c r="AB105" s="25">
        <v>0.40054744525547448</v>
      </c>
      <c r="AC105" s="2" t="e">
        <f>AB105/AA105</f>
        <v>#DIV/0!</v>
      </c>
      <c r="AD105" s="24">
        <v>0.20516351118760756</v>
      </c>
      <c r="AE105" s="26">
        <v>0.1445358401880141</v>
      </c>
      <c r="AF105" s="3">
        <f>AE105/AD105</f>
        <v>0.70449096601708217</v>
      </c>
      <c r="AG105" s="16">
        <v>0.84031363549435834</v>
      </c>
      <c r="AH105" s="28">
        <v>0.84216260384039221</v>
      </c>
      <c r="AI105" s="30">
        <f>AH105/AG105</f>
        <v>1.0022003312429246</v>
      </c>
      <c r="AJ105" s="4">
        <v>0.9070531542056075</v>
      </c>
      <c r="AK105" s="31">
        <v>0.72432893054963787</v>
      </c>
      <c r="AL105" s="18">
        <f>AK105/AJ105</f>
        <v>0.79855180172324236</v>
      </c>
      <c r="AM105" s="1">
        <v>89189</v>
      </c>
      <c r="AN105" s="38">
        <v>81194.100000000006</v>
      </c>
      <c r="AO105" s="30">
        <f>AN105/AM105</f>
        <v>0.91036002197580423</v>
      </c>
      <c r="AP105" s="2">
        <v>65426.8</v>
      </c>
      <c r="AQ105" s="38">
        <v>62698.1</v>
      </c>
      <c r="AR105" s="18">
        <f>AQ105/AP105</f>
        <v>0.95829384900377212</v>
      </c>
    </row>
    <row r="106" spans="1:44" x14ac:dyDescent="0.2">
      <c r="A106" t="s">
        <v>5</v>
      </c>
      <c r="B106" t="s">
        <v>166</v>
      </c>
      <c r="C106" s="6">
        <v>4.5463003163183031E-2</v>
      </c>
      <c r="D106" s="4">
        <v>0</v>
      </c>
      <c r="E106" s="9">
        <f>D106/C106</f>
        <v>0</v>
      </c>
      <c r="F106" s="7">
        <v>3.9519326065411295E-2</v>
      </c>
      <c r="G106" s="4">
        <v>0.16563467492260062</v>
      </c>
      <c r="H106" s="11">
        <f>G106/F106</f>
        <v>4.1912322757844276</v>
      </c>
      <c r="I106" s="16">
        <v>8.8529144627878406E-2</v>
      </c>
      <c r="J106" s="13">
        <v>4.2808219178082189E-2</v>
      </c>
      <c r="K106" s="11">
        <f>J106/I106</f>
        <v>0.48354944982267006</v>
      </c>
      <c r="L106" s="4">
        <v>0.22991434841084449</v>
      </c>
      <c r="M106" s="8">
        <v>0.36007764477515369</v>
      </c>
      <c r="N106" s="11">
        <f>M106/L106</f>
        <v>1.5661382043530161</v>
      </c>
      <c r="O106" s="16">
        <v>0.88258657068387736</v>
      </c>
      <c r="P106" s="13">
        <v>7.2184793070259864E-2</v>
      </c>
      <c r="Q106" s="2">
        <f>P106/O106</f>
        <v>8.1787776370001938E-2</v>
      </c>
      <c r="R106" s="4">
        <v>0.76246280891371665</v>
      </c>
      <c r="S106" s="8">
        <v>0.15415244596131969</v>
      </c>
      <c r="T106" s="3">
        <f>S106/R106</f>
        <v>0.20217700346714773</v>
      </c>
      <c r="U106" s="16">
        <v>0.88258657068387736</v>
      </c>
      <c r="V106" s="13">
        <v>0.65759493670886071</v>
      </c>
      <c r="W106" s="2">
        <f>V106/U106</f>
        <v>0.74507698003983835</v>
      </c>
      <c r="X106" s="4">
        <v>0.76246280891371665</v>
      </c>
      <c r="Y106" s="8">
        <v>0.63880813953488369</v>
      </c>
      <c r="Z106" s="3">
        <f>Y106/X106</f>
        <v>0.83782203153619494</v>
      </c>
      <c r="AA106" s="24">
        <v>1.8943380340980847E-2</v>
      </c>
      <c r="AB106" s="25">
        <v>0</v>
      </c>
      <c r="AC106" s="2">
        <f>AB106/AA106</f>
        <v>0</v>
      </c>
      <c r="AD106" s="24">
        <v>0.2343498162594288</v>
      </c>
      <c r="AE106" s="26">
        <v>0.171960569550931</v>
      </c>
      <c r="AF106" s="3">
        <f>AE106/AD106</f>
        <v>0.73377727491182687</v>
      </c>
      <c r="AG106" s="16">
        <v>0.71747869432384626</v>
      </c>
      <c r="AH106" s="28">
        <v>0.64440639269406397</v>
      </c>
      <c r="AI106" s="30">
        <f>AH106/AG106</f>
        <v>0.89815404665270815</v>
      </c>
      <c r="AJ106" s="4">
        <v>0.61754668688975256</v>
      </c>
      <c r="AK106" s="31">
        <v>0.70462633451957291</v>
      </c>
      <c r="AL106" s="18">
        <f>AK106/AJ106</f>
        <v>1.14100901110553</v>
      </c>
      <c r="AM106" s="1">
        <v>75689.3</v>
      </c>
      <c r="AN106" s="38">
        <v>49589.8</v>
      </c>
      <c r="AO106" s="30">
        <f>AN106/AM106</f>
        <v>0.65517583066562912</v>
      </c>
      <c r="AP106" s="2">
        <v>41487.599999999999</v>
      </c>
      <c r="AQ106" s="38">
        <v>29366.799999999999</v>
      </c>
      <c r="AR106" s="18">
        <f>AQ106/AP106</f>
        <v>0.70784523568487934</v>
      </c>
    </row>
    <row r="107" spans="1:44" x14ac:dyDescent="0.2">
      <c r="A107" t="s">
        <v>11</v>
      </c>
      <c r="B107" t="s">
        <v>163</v>
      </c>
      <c r="C107" s="6">
        <v>2.133295659237806E-2</v>
      </c>
      <c r="D107" s="4">
        <v>0.11267605633802817</v>
      </c>
      <c r="E107" s="9">
        <f>D107/C107</f>
        <v>5.281783415726145</v>
      </c>
      <c r="F107" s="7">
        <v>4.0720700619177777E-2</v>
      </c>
      <c r="G107" s="4">
        <v>0</v>
      </c>
      <c r="H107" s="11">
        <f>G107/F107</f>
        <v>0</v>
      </c>
      <c r="I107" s="16">
        <v>4.6990447336692741E-2</v>
      </c>
      <c r="J107" s="13">
        <v>0.36762402088772844</v>
      </c>
      <c r="K107" s="11">
        <f>J107/I107</f>
        <v>7.8233777655627312</v>
      </c>
      <c r="L107" s="4">
        <v>0.13221410860119656</v>
      </c>
      <c r="M107" s="8">
        <v>9.4910591471801919E-2</v>
      </c>
      <c r="N107" s="11">
        <f>M107/L107</f>
        <v>0.71785524613023755</v>
      </c>
      <c r="O107" s="16">
        <v>0.87149212867898695</v>
      </c>
      <c r="P107" s="13">
        <v>0.14260407440212577</v>
      </c>
      <c r="Q107" s="2">
        <f>P107/O107</f>
        <v>0.16363208537326193</v>
      </c>
      <c r="R107" s="4">
        <v>0.80048788510031799</v>
      </c>
      <c r="S107" s="8">
        <v>0.116751269035533</v>
      </c>
      <c r="T107" s="3">
        <f>S107/R107</f>
        <v>0.14585013865750338</v>
      </c>
      <c r="U107" s="16">
        <v>0.87149212867898695</v>
      </c>
      <c r="V107" s="13">
        <v>0.69136558481322719</v>
      </c>
      <c r="W107" s="2">
        <f>V107/U107</f>
        <v>0.79331248333958371</v>
      </c>
      <c r="X107" s="4">
        <v>0.80048788510031799</v>
      </c>
      <c r="Y107" s="8">
        <v>1</v>
      </c>
      <c r="Z107" s="3">
        <f>Y107/X107</f>
        <v>1.2492381441533984</v>
      </c>
      <c r="AA107" s="24">
        <v>0.17786660004996252</v>
      </c>
      <c r="AB107" s="25">
        <v>1</v>
      </c>
      <c r="AC107" s="2">
        <f>AB107/AA107</f>
        <v>5.6221910112359552</v>
      </c>
      <c r="AD107" s="24">
        <v>8.6264417119435707E-2</v>
      </c>
      <c r="AE107" s="26">
        <v>0</v>
      </c>
      <c r="AF107" s="3">
        <f>AE107/AD107</f>
        <v>0</v>
      </c>
      <c r="AG107" s="16">
        <v>0.8721056048474356</v>
      </c>
      <c r="AH107" s="28">
        <v>0.56187989556135776</v>
      </c>
      <c r="AI107" s="30">
        <f>AH107/AG107</f>
        <v>0.64427965195757675</v>
      </c>
      <c r="AJ107" s="4">
        <v>0.75918971207465569</v>
      </c>
      <c r="AK107" s="31">
        <v>0.82393397524071532</v>
      </c>
      <c r="AL107" s="18">
        <f>AK107/AJ107</f>
        <v>1.0852807435826961</v>
      </c>
      <c r="AM107" s="1">
        <v>83302.3</v>
      </c>
      <c r="AN107" s="38">
        <v>47695.199999999997</v>
      </c>
      <c r="AO107" s="30">
        <f>AN107/AM107</f>
        <v>0.57255561971278102</v>
      </c>
      <c r="AP107" s="2">
        <v>48253</v>
      </c>
      <c r="AQ107" s="38">
        <v>51154</v>
      </c>
      <c r="AR107" s="18">
        <f>AQ107/AP107</f>
        <v>1.0601206142623256</v>
      </c>
    </row>
    <row r="108" spans="1:44" x14ac:dyDescent="0.2">
      <c r="A108" t="s">
        <v>9</v>
      </c>
      <c r="B108" t="s">
        <v>163</v>
      </c>
      <c r="C108" s="6">
        <v>3.1303455354088267E-2</v>
      </c>
      <c r="D108" s="4">
        <v>0.11031859248692344</v>
      </c>
      <c r="E108" s="9">
        <f>D108/C108</f>
        <v>3.5241666211942864</v>
      </c>
      <c r="F108" s="7">
        <v>7.9510426110607435E-2</v>
      </c>
      <c r="G108" s="4">
        <v>0.13729016786570744</v>
      </c>
      <c r="H108" s="11">
        <f>G108/F108</f>
        <v>1.7266939014352942</v>
      </c>
      <c r="I108" s="16">
        <v>0.15834090221011202</v>
      </c>
      <c r="J108" s="13">
        <v>0.32254123396456935</v>
      </c>
      <c r="K108" s="11">
        <f>J108/I108</f>
        <v>2.0370051544645746</v>
      </c>
      <c r="L108" s="4">
        <v>0.45448614390456071</v>
      </c>
      <c r="M108" s="8">
        <v>0.60248667850799287</v>
      </c>
      <c r="N108" s="11">
        <f>M108/L108</f>
        <v>1.325643667223684</v>
      </c>
      <c r="O108" s="16">
        <v>0.81616481774960381</v>
      </c>
      <c r="P108" s="13">
        <v>0</v>
      </c>
      <c r="Q108" s="2">
        <f>P108/O108</f>
        <v>0</v>
      </c>
      <c r="R108" s="4">
        <v>0.65925690695458872</v>
      </c>
      <c r="S108" s="8">
        <v>0.40929535232383807</v>
      </c>
      <c r="T108" s="3">
        <f>S108/R108</f>
        <v>0.62084347999410705</v>
      </c>
      <c r="U108" s="16">
        <v>0.81616481774960381</v>
      </c>
      <c r="V108" s="13">
        <v>0.72743441529568698</v>
      </c>
      <c r="W108" s="2">
        <f>V108/U108</f>
        <v>0.89128372048850191</v>
      </c>
      <c r="X108" s="4">
        <v>0.65925690695458872</v>
      </c>
      <c r="Y108" s="8">
        <v>0.90135135135135136</v>
      </c>
      <c r="Z108" s="3">
        <f>Y108/X108</f>
        <v>1.3672232203301569</v>
      </c>
      <c r="AA108" s="24">
        <v>0.13975811096179688</v>
      </c>
      <c r="AB108" s="25">
        <v>0.27641165755919855</v>
      </c>
      <c r="AC108" s="2">
        <f>AB108/AA108</f>
        <v>1.9777861596509139</v>
      </c>
      <c r="AD108" s="24">
        <v>0.38496240601503762</v>
      </c>
      <c r="AE108" s="26">
        <v>0.12913907284768211</v>
      </c>
      <c r="AF108" s="3">
        <f>AE108/AD108</f>
        <v>0.33545891970198671</v>
      </c>
      <c r="AG108" s="16">
        <v>0.58482278097546203</v>
      </c>
      <c r="AH108" s="28">
        <v>0.19517409896151497</v>
      </c>
      <c r="AI108" s="30">
        <f>AH108/AG108</f>
        <v>0.33373203868011442</v>
      </c>
      <c r="AJ108" s="4">
        <v>0.41026533000221371</v>
      </c>
      <c r="AK108" s="31">
        <v>0.25506216696269984</v>
      </c>
      <c r="AL108" s="18">
        <f>AK108/AJ108</f>
        <v>0.62170051503334089</v>
      </c>
      <c r="AM108" s="1">
        <v>58409.8</v>
      </c>
      <c r="AN108" s="38">
        <v>62014.8</v>
      </c>
      <c r="AO108" s="30">
        <f>AN108/AM108</f>
        <v>1.0617190950833593</v>
      </c>
      <c r="AP108" s="2">
        <v>37366.300000000003</v>
      </c>
      <c r="AQ108" s="38">
        <v>20600.099999999999</v>
      </c>
      <c r="AR108" s="18">
        <f>AQ108/AP108</f>
        <v>0.55130157387806655</v>
      </c>
    </row>
    <row r="109" spans="1:44" x14ac:dyDescent="0.2">
      <c r="A109" t="s">
        <v>10</v>
      </c>
      <c r="B109" t="s">
        <v>163</v>
      </c>
      <c r="C109" s="6">
        <v>4.4293082404819085E-2</v>
      </c>
      <c r="D109" s="4">
        <v>0</v>
      </c>
      <c r="E109" s="9">
        <f>D109/C109</f>
        <v>0</v>
      </c>
      <c r="F109" s="7">
        <v>5.1937263241842231E-2</v>
      </c>
      <c r="G109" s="4">
        <v>0</v>
      </c>
      <c r="H109" s="11">
        <f>G109/F109</f>
        <v>0</v>
      </c>
      <c r="I109" s="16">
        <v>4.4660881884186293E-2</v>
      </c>
      <c r="J109" s="13">
        <v>0</v>
      </c>
      <c r="K109" s="11">
        <f>J109/I109</f>
        <v>0</v>
      </c>
      <c r="L109" s="4">
        <v>0.13109189363937607</v>
      </c>
      <c r="M109" s="8">
        <v>8.3982683982683978E-2</v>
      </c>
      <c r="N109" s="11">
        <f>M109/L109</f>
        <v>0.64063979588023967</v>
      </c>
      <c r="O109" s="16">
        <v>0.88553009159165064</v>
      </c>
      <c r="P109" s="13">
        <v>0</v>
      </c>
      <c r="Q109" s="2">
        <f>P109/O109</f>
        <v>0</v>
      </c>
      <c r="R109" s="4">
        <v>0.79974985188598513</v>
      </c>
      <c r="S109" s="8">
        <v>0.16524701873935263</v>
      </c>
      <c r="T109" s="3">
        <f>S109/R109</f>
        <v>0.2066233814856783</v>
      </c>
      <c r="U109" s="16">
        <v>0.88553009159165064</v>
      </c>
      <c r="V109" s="13">
        <v>1</v>
      </c>
      <c r="W109" s="2">
        <f>V109/U109</f>
        <v>1.1292671017001821</v>
      </c>
      <c r="X109" s="4">
        <v>0.79974985188598513</v>
      </c>
      <c r="Y109" s="8">
        <v>0.50822510822510825</v>
      </c>
      <c r="Z109" s="3">
        <f>Y109/X109</f>
        <v>0.63548009046403975</v>
      </c>
      <c r="AA109" s="24">
        <v>0.18971528181289948</v>
      </c>
      <c r="AB109" s="25" t="e">
        <v>#DIV/0!</v>
      </c>
      <c r="AC109" s="2" t="e">
        <f>AB109/AA109</f>
        <v>#DIV/0!</v>
      </c>
      <c r="AD109" s="24">
        <v>0.1456054816181315</v>
      </c>
      <c r="AE109" s="26">
        <v>0</v>
      </c>
      <c r="AF109" s="3">
        <f>AE109/AD109</f>
        <v>0</v>
      </c>
      <c r="AG109" s="16">
        <v>0.87572162210023019</v>
      </c>
      <c r="AH109" s="28">
        <v>1</v>
      </c>
      <c r="AI109" s="30">
        <f>AH109/AG109</f>
        <v>1.1419153927040362</v>
      </c>
      <c r="AJ109" s="4">
        <v>0.7884247147981337</v>
      </c>
      <c r="AK109" s="31">
        <v>0.81818181818181823</v>
      </c>
      <c r="AL109" s="18">
        <f>AK109/AJ109</f>
        <v>1.0377424791805308</v>
      </c>
      <c r="AM109" s="1">
        <v>74217.5</v>
      </c>
      <c r="AN109" s="38">
        <v>70156</v>
      </c>
      <c r="AO109" s="30">
        <f>AN109/AM109</f>
        <v>0.94527570990669318</v>
      </c>
      <c r="AP109" s="2">
        <v>48500.5</v>
      </c>
      <c r="AQ109" s="38">
        <v>39888.199999999997</v>
      </c>
      <c r="AR109" s="18">
        <f>AQ109/AP109</f>
        <v>0.82242863475634265</v>
      </c>
    </row>
    <row r="110" spans="1:44" x14ac:dyDescent="0.2">
      <c r="A110" t="s">
        <v>31</v>
      </c>
      <c r="B110" t="s">
        <v>167</v>
      </c>
      <c r="C110" s="6">
        <v>2.9614630133518952E-2</v>
      </c>
      <c r="D110" s="4">
        <v>0</v>
      </c>
      <c r="E110" s="9">
        <f>D110/C110</f>
        <v>0</v>
      </c>
      <c r="F110" s="7">
        <v>6.2919305285597846E-2</v>
      </c>
      <c r="G110" s="4">
        <v>0</v>
      </c>
      <c r="H110" s="11">
        <f>G110/F110</f>
        <v>0</v>
      </c>
      <c r="I110" s="16">
        <v>6.0139784363656065E-2</v>
      </c>
      <c r="J110" s="13">
        <v>0</v>
      </c>
      <c r="K110" s="11">
        <f>J110/I110</f>
        <v>0</v>
      </c>
      <c r="L110" s="4">
        <v>0.19722527198323186</v>
      </c>
      <c r="M110" s="8">
        <v>0</v>
      </c>
      <c r="N110" s="11">
        <f>M110/L110</f>
        <v>0</v>
      </c>
      <c r="O110" s="16">
        <v>0.83111660995978964</v>
      </c>
      <c r="P110" s="13">
        <v>0</v>
      </c>
      <c r="Q110" s="2">
        <f>P110/O110</f>
        <v>0</v>
      </c>
      <c r="R110" s="4">
        <v>0.81425919727352947</v>
      </c>
      <c r="S110" s="8">
        <v>0</v>
      </c>
      <c r="T110" s="3">
        <f>S110/R110</f>
        <v>0</v>
      </c>
      <c r="U110" s="16">
        <v>0.83111660995978964</v>
      </c>
      <c r="V110" s="13">
        <v>1</v>
      </c>
      <c r="W110" s="2">
        <f>V110/U110</f>
        <v>1.2032005954596203</v>
      </c>
      <c r="X110" s="4">
        <v>0.81425919727352947</v>
      </c>
      <c r="Y110" s="8">
        <v>0.86743886743886744</v>
      </c>
      <c r="Z110" s="3">
        <f>Y110/X110</f>
        <v>1.0653104936897306</v>
      </c>
      <c r="AA110" s="24">
        <v>4.8271363339856488E-2</v>
      </c>
      <c r="AB110" s="25">
        <v>0</v>
      </c>
      <c r="AC110" s="2">
        <f>AB110/AA110</f>
        <v>0</v>
      </c>
      <c r="AD110" s="24">
        <v>0.24891107078039929</v>
      </c>
      <c r="AE110" s="26">
        <v>0</v>
      </c>
      <c r="AF110" s="3">
        <f>AE110/AD110</f>
        <v>0</v>
      </c>
      <c r="AG110" s="16">
        <v>0.81989261890558052</v>
      </c>
      <c r="AH110" s="28">
        <v>0.81543624161073824</v>
      </c>
      <c r="AI110" s="30">
        <f>AH110/AG110</f>
        <v>0.99456468177407087</v>
      </c>
      <c r="AJ110" s="4">
        <v>0.71156977181073566</v>
      </c>
      <c r="AK110" s="31">
        <v>0.61647361647361643</v>
      </c>
      <c r="AL110" s="18">
        <f>AK110/AJ110</f>
        <v>0.86635723002239473</v>
      </c>
      <c r="AM110" s="1">
        <v>87096.2</v>
      </c>
      <c r="AN110" s="38">
        <v>380410.7</v>
      </c>
      <c r="AO110" s="30">
        <f>AN110/AM110</f>
        <v>4.3677072019215535</v>
      </c>
      <c r="AP110" s="2">
        <v>43405.599999999999</v>
      </c>
      <c r="AQ110" s="38">
        <v>13547.3</v>
      </c>
      <c r="AR110" s="18">
        <f>AQ110/AP110</f>
        <v>0.31210949739204158</v>
      </c>
    </row>
    <row r="111" spans="1:44" x14ac:dyDescent="0.2">
      <c r="A111" t="s">
        <v>53</v>
      </c>
      <c r="B111" t="s">
        <v>165</v>
      </c>
      <c r="C111" s="6">
        <v>1.3326832439460427E-2</v>
      </c>
      <c r="D111" s="4">
        <v>0</v>
      </c>
      <c r="E111" s="9">
        <f>D111/C111</f>
        <v>0</v>
      </c>
      <c r="F111" s="7">
        <v>3.3101173020527862E-2</v>
      </c>
      <c r="G111" s="4">
        <v>0</v>
      </c>
      <c r="H111" s="11">
        <f>G111/F111</f>
        <v>0</v>
      </c>
      <c r="I111" s="16">
        <v>3.2439852611805507E-2</v>
      </c>
      <c r="J111" s="13">
        <v>0</v>
      </c>
      <c r="K111" s="11">
        <f>J111/I111</f>
        <v>0</v>
      </c>
      <c r="L111" s="4">
        <v>0.15256924089250465</v>
      </c>
      <c r="M111" s="8">
        <v>4.1077441077441081E-2</v>
      </c>
      <c r="N111" s="11">
        <f>M111/L111</f>
        <v>0.26923802489377868</v>
      </c>
      <c r="O111" s="16">
        <v>0.83910773611770284</v>
      </c>
      <c r="P111" s="13">
        <v>0</v>
      </c>
      <c r="Q111" s="2">
        <f>P111/O111</f>
        <v>0</v>
      </c>
      <c r="R111" s="4">
        <v>0.82636913877342666</v>
      </c>
      <c r="S111" s="8">
        <v>5.8317399617590825E-2</v>
      </c>
      <c r="T111" s="3">
        <f>S111/R111</f>
        <v>7.0570640747972382E-2</v>
      </c>
      <c r="U111" s="16">
        <v>0.83910773611770284</v>
      </c>
      <c r="V111" s="13">
        <v>0.84120521172638441</v>
      </c>
      <c r="W111" s="2">
        <f>V111/U111</f>
        <v>1.0024996499476766</v>
      </c>
      <c r="X111" s="4">
        <v>0.82636913877342666</v>
      </c>
      <c r="Y111" s="8">
        <v>0.78059701492537314</v>
      </c>
      <c r="Z111" s="3">
        <f>Y111/X111</f>
        <v>0.94461055997808352</v>
      </c>
      <c r="AA111" s="24">
        <v>7.5396825396825393E-2</v>
      </c>
      <c r="AB111" s="25">
        <v>0</v>
      </c>
      <c r="AC111" s="2">
        <f>AB111/AA111</f>
        <v>0</v>
      </c>
      <c r="AD111" s="24">
        <v>0.34868863483523871</v>
      </c>
      <c r="AE111" s="26">
        <v>0.29019607843137257</v>
      </c>
      <c r="AF111" s="3">
        <f>AE111/AD111</f>
        <v>0.83224989127762983</v>
      </c>
      <c r="AG111" s="16">
        <v>0.90123545986561659</v>
      </c>
      <c r="AH111" s="28">
        <v>0.94919168591224024</v>
      </c>
      <c r="AI111" s="30">
        <f>AH111/AG111</f>
        <v>1.0532116502093409</v>
      </c>
      <c r="AJ111" s="4">
        <v>0.72270683046089768</v>
      </c>
      <c r="AK111" s="31">
        <v>0.48484848484848486</v>
      </c>
      <c r="AL111" s="18">
        <f>AK111/AJ111</f>
        <v>0.6708785145136632</v>
      </c>
      <c r="AM111" s="1">
        <v>89155.1</v>
      </c>
      <c r="AN111" s="38">
        <v>65626.3</v>
      </c>
      <c r="AO111" s="30">
        <f>AN111/AM111</f>
        <v>0.7360913733482437</v>
      </c>
      <c r="AP111" s="2">
        <v>56316.3</v>
      </c>
      <c r="AQ111" s="38">
        <v>33054.1</v>
      </c>
      <c r="AR111" s="18">
        <f>AQ111/AP111</f>
        <v>0.58693664178932203</v>
      </c>
    </row>
    <row r="112" spans="1:44" x14ac:dyDescent="0.2">
      <c r="A112" t="s">
        <v>54</v>
      </c>
      <c r="B112" t="s">
        <v>165</v>
      </c>
      <c r="C112" s="6">
        <v>5.2568786816792189E-2</v>
      </c>
      <c r="D112" s="4">
        <v>0</v>
      </c>
      <c r="E112" s="9">
        <f>D112/C112</f>
        <v>0</v>
      </c>
      <c r="F112" s="7">
        <v>4.3574438202247191E-2</v>
      </c>
      <c r="G112" s="4">
        <v>0</v>
      </c>
      <c r="H112" s="11">
        <f>G112/F112</f>
        <v>0</v>
      </c>
      <c r="I112" s="16">
        <v>9.3030649879180971E-2</v>
      </c>
      <c r="J112" s="13">
        <v>0</v>
      </c>
      <c r="K112" s="11">
        <f>J112/I112</f>
        <v>0</v>
      </c>
      <c r="L112" s="4">
        <v>0.17049897119341564</v>
      </c>
      <c r="M112" s="8">
        <v>0.12544378698224853</v>
      </c>
      <c r="N112" s="11">
        <f>M112/L112</f>
        <v>0.73574512564034134</v>
      </c>
      <c r="O112" s="16">
        <v>0.87654978322050658</v>
      </c>
      <c r="P112" s="13">
        <v>0</v>
      </c>
      <c r="Q112" s="2">
        <f>P112/O112</f>
        <v>0</v>
      </c>
      <c r="R112" s="4">
        <v>0.80051466803911475</v>
      </c>
      <c r="S112" s="8">
        <v>3.3531638723634398E-2</v>
      </c>
      <c r="T112" s="3">
        <f>S112/R112</f>
        <v>4.1887600642935348E-2</v>
      </c>
      <c r="U112" s="16">
        <v>0.87654978322050658</v>
      </c>
      <c r="V112" s="13">
        <v>1</v>
      </c>
      <c r="W112" s="2">
        <f>V112/U112</f>
        <v>1.1408365150989239</v>
      </c>
      <c r="X112" s="4">
        <v>0.80051466803911475</v>
      </c>
      <c r="Y112" s="8">
        <v>0.92867905575087895</v>
      </c>
      <c r="Z112" s="3">
        <f>Y112/X112</f>
        <v>1.1601024850996258</v>
      </c>
      <c r="AA112" s="24">
        <v>0.31656050955414011</v>
      </c>
      <c r="AB112" s="25">
        <v>0</v>
      </c>
      <c r="AC112" s="2">
        <f>AB112/AA112</f>
        <v>0</v>
      </c>
      <c r="AD112" s="24">
        <v>0.3215605749486653</v>
      </c>
      <c r="AE112" s="26">
        <v>0</v>
      </c>
      <c r="AF112" s="3">
        <f>AE112/AD112</f>
        <v>0</v>
      </c>
      <c r="AG112" s="16">
        <v>0.88655729365382174</v>
      </c>
      <c r="AH112" s="28">
        <v>0.82658643326039383</v>
      </c>
      <c r="AI112" s="30">
        <f>AH112/AG112</f>
        <v>0.93235534711325152</v>
      </c>
      <c r="AJ112" s="4">
        <v>0.79303283999896323</v>
      </c>
      <c r="AK112" s="31">
        <v>0.84260355029585798</v>
      </c>
      <c r="AL112" s="18">
        <f>AK112/AJ112</f>
        <v>1.0625077648700645</v>
      </c>
      <c r="AM112" s="1">
        <v>85345.1</v>
      </c>
      <c r="AN112" s="38">
        <v>58053.4</v>
      </c>
      <c r="AO112" s="30">
        <f>AN112/AM112</f>
        <v>0.68021948536002652</v>
      </c>
      <c r="AP112" s="2">
        <v>53700.9</v>
      </c>
      <c r="AQ112" s="38">
        <v>40810.1</v>
      </c>
      <c r="AR112" s="18">
        <f>AQ112/AP112</f>
        <v>0.75995188162582006</v>
      </c>
    </row>
    <row r="113" spans="1:44" x14ac:dyDescent="0.2">
      <c r="A113" t="s">
        <v>55</v>
      </c>
      <c r="B113" t="s">
        <v>165</v>
      </c>
      <c r="C113" s="6">
        <v>6.4850688442510573E-2</v>
      </c>
      <c r="D113" s="4">
        <v>4.3634496919917866E-2</v>
      </c>
      <c r="E113" s="9">
        <f>D113/C113</f>
        <v>0.67284554671457919</v>
      </c>
      <c r="F113" s="7">
        <v>3.2006773920406434E-2</v>
      </c>
      <c r="G113" s="4">
        <v>0</v>
      </c>
      <c r="H113" s="11">
        <f>G113/F113</f>
        <v>0</v>
      </c>
      <c r="I113" s="16">
        <v>4.9125100563153661E-2</v>
      </c>
      <c r="J113" s="13">
        <v>0</v>
      </c>
      <c r="K113" s="11">
        <f>J113/I113</f>
        <v>0</v>
      </c>
      <c r="L113" s="4">
        <v>0.15722527750598872</v>
      </c>
      <c r="M113" s="8">
        <v>4.3175487465181059E-2</v>
      </c>
      <c r="N113" s="11">
        <f>M113/L113</f>
        <v>0.27460907145504326</v>
      </c>
      <c r="O113" s="16">
        <v>0.87353827606992163</v>
      </c>
      <c r="P113" s="13">
        <v>0</v>
      </c>
      <c r="Q113" s="2">
        <f>P113/O113</f>
        <v>0</v>
      </c>
      <c r="R113" s="4">
        <v>0.78392150256885373</v>
      </c>
      <c r="S113" s="8">
        <v>0</v>
      </c>
      <c r="T113" s="3">
        <f>S113/R113</f>
        <v>0</v>
      </c>
      <c r="U113" s="16">
        <v>0.87353827606992163</v>
      </c>
      <c r="V113" s="13">
        <v>0.95759527643585618</v>
      </c>
      <c r="W113" s="2">
        <f>V113/U113</f>
        <v>1.0962258926353059</v>
      </c>
      <c r="X113" s="4">
        <v>0.78392150256885373</v>
      </c>
      <c r="Y113" s="8">
        <v>0.94471026049973417</v>
      </c>
      <c r="Z113" s="3">
        <f>Y113/X113</f>
        <v>1.2051082377559326</v>
      </c>
      <c r="AA113" s="24">
        <v>0.15498270983967305</v>
      </c>
      <c r="AB113" s="25">
        <v>0.20967741935483872</v>
      </c>
      <c r="AC113" s="2">
        <f>AB113/AA113</f>
        <v>1.3529084603808155</v>
      </c>
      <c r="AD113" s="24">
        <v>0.25253243291274213</v>
      </c>
      <c r="AE113" s="26">
        <v>0</v>
      </c>
      <c r="AF113" s="3">
        <f>AE113/AD113</f>
        <v>0</v>
      </c>
      <c r="AG113" s="16">
        <v>0.81194690265486724</v>
      </c>
      <c r="AH113" s="28">
        <v>0.70118473014480032</v>
      </c>
      <c r="AI113" s="30">
        <f>AH113/AG113</f>
        <v>0.86358446328460425</v>
      </c>
      <c r="AJ113" s="4">
        <v>0.80229869423286182</v>
      </c>
      <c r="AK113" s="31">
        <v>0.84447539461467036</v>
      </c>
      <c r="AL113" s="18">
        <f>AK113/AJ113</f>
        <v>1.0525698230409521</v>
      </c>
      <c r="AM113" s="1">
        <v>99898.2</v>
      </c>
      <c r="AN113" s="38">
        <v>148122.4</v>
      </c>
      <c r="AO113" s="30">
        <f>AN113/AM113</f>
        <v>1.4827334226242315</v>
      </c>
      <c r="AP113" s="2">
        <v>62318.8</v>
      </c>
      <c r="AQ113" s="38">
        <v>54143.8</v>
      </c>
      <c r="AR113" s="18">
        <f>AQ113/AP113</f>
        <v>0.86881968202211857</v>
      </c>
    </row>
    <row r="114" spans="1:44" x14ac:dyDescent="0.2">
      <c r="A114" t="s">
        <v>8</v>
      </c>
      <c r="B114" t="s">
        <v>163</v>
      </c>
      <c r="C114" s="6">
        <v>1.923743500866551E-2</v>
      </c>
      <c r="D114" s="4">
        <v>0</v>
      </c>
      <c r="E114" s="9">
        <f>D114/C114</f>
        <v>0</v>
      </c>
      <c r="F114" s="7">
        <v>9.2360211145178117E-2</v>
      </c>
      <c r="G114" s="4">
        <v>0.2185430463576159</v>
      </c>
      <c r="H114" s="11">
        <f>G114/F114</f>
        <v>2.3662034078083143</v>
      </c>
      <c r="I114" s="16">
        <v>7.9124820659971312E-2</v>
      </c>
      <c r="J114" s="13">
        <v>0</v>
      </c>
      <c r="K114" s="11">
        <f>J114/I114</f>
        <v>0</v>
      </c>
      <c r="L114" s="4">
        <v>0.2014015551502352</v>
      </c>
      <c r="M114" s="8">
        <v>0.21940928270042195</v>
      </c>
      <c r="N114" s="11">
        <f>M114/L114</f>
        <v>1.0894120580983295</v>
      </c>
      <c r="O114" s="16">
        <v>0.8546545545462122</v>
      </c>
      <c r="P114" s="13">
        <v>0</v>
      </c>
      <c r="Q114" s="2">
        <f>P114/O114</f>
        <v>0</v>
      </c>
      <c r="R114" s="4">
        <v>0.82271089576344891</v>
      </c>
      <c r="S114" s="8">
        <v>0.26666666666666666</v>
      </c>
      <c r="T114" s="3">
        <f>S114/R114</f>
        <v>0.32413168227121714</v>
      </c>
      <c r="U114" s="16">
        <v>0.8546545545462122</v>
      </c>
      <c r="V114" s="13">
        <v>0.75800000000000001</v>
      </c>
      <c r="W114" s="2">
        <f>V114/U114</f>
        <v>0.8869080448561677</v>
      </c>
      <c r="X114" s="4">
        <v>0.82271089576344891</v>
      </c>
      <c r="Y114" s="8">
        <v>0.86092715231788075</v>
      </c>
      <c r="Z114" s="3">
        <f>Y114/X114</f>
        <v>1.0464516232266117</v>
      </c>
      <c r="AA114" s="24">
        <v>0.19490358126721763</v>
      </c>
      <c r="AB114" s="25">
        <v>0</v>
      </c>
      <c r="AC114" s="2">
        <f>AB114/AA114</f>
        <v>0</v>
      </c>
      <c r="AD114" s="24">
        <v>0.29514775629332363</v>
      </c>
      <c r="AE114" s="26">
        <v>0</v>
      </c>
      <c r="AF114" s="3">
        <f>AE114/AD114</f>
        <v>0</v>
      </c>
      <c r="AG114" s="16">
        <v>0.89332855093256813</v>
      </c>
      <c r="AH114" s="28">
        <v>0.75800000000000001</v>
      </c>
      <c r="AI114" s="30">
        <f>AH114/AG114</f>
        <v>0.8485120051393239</v>
      </c>
      <c r="AJ114" s="4">
        <v>0.791741730921669</v>
      </c>
      <c r="AK114" s="31">
        <v>0.8061002178649237</v>
      </c>
      <c r="AL114" s="18">
        <f>AK114/AJ114</f>
        <v>1.0181353165842855</v>
      </c>
      <c r="AM114" s="1">
        <v>67809.2</v>
      </c>
      <c r="AN114" s="38">
        <v>57404</v>
      </c>
      <c r="AO114" s="30">
        <f>AN114/AM114</f>
        <v>0.84655179533160696</v>
      </c>
      <c r="AP114" s="2">
        <v>41773.5</v>
      </c>
      <c r="AQ114" s="38">
        <v>32050.2</v>
      </c>
      <c r="AR114" s="18">
        <f>AQ114/AP114</f>
        <v>0.76723760278645559</v>
      </c>
    </row>
    <row r="115" spans="1:44" x14ac:dyDescent="0.2">
      <c r="A115" t="s">
        <v>6</v>
      </c>
      <c r="B115" t="s">
        <v>166</v>
      </c>
      <c r="C115" s="6">
        <v>5.1940908376551943E-2</v>
      </c>
      <c r="D115" s="4">
        <v>0.15511551155115511</v>
      </c>
      <c r="E115" s="9">
        <f>D115/C115</f>
        <v>2.9863842662632374</v>
      </c>
      <c r="F115" s="7">
        <v>4.9284697775447535E-2</v>
      </c>
      <c r="G115" s="4">
        <v>0.4777777777777778</v>
      </c>
      <c r="H115" s="11">
        <f>G115/F115</f>
        <v>9.6942418101992569</v>
      </c>
      <c r="I115" s="16">
        <v>9.8696859645374918E-2</v>
      </c>
      <c r="J115" s="13">
        <v>5.7291666666666664E-2</v>
      </c>
      <c r="K115" s="11">
        <f>J115/I115</f>
        <v>0.58048115079365081</v>
      </c>
      <c r="L115" s="4">
        <v>0.24304787822093715</v>
      </c>
      <c r="M115" s="8">
        <v>0.14583333333333334</v>
      </c>
      <c r="N115" s="11">
        <f>M115/L115</f>
        <v>0.60001895264753913</v>
      </c>
      <c r="O115" s="16">
        <v>0.82016390907685166</v>
      </c>
      <c r="P115" s="13">
        <v>0</v>
      </c>
      <c r="Q115" s="2">
        <f>P115/O115</f>
        <v>0</v>
      </c>
      <c r="R115" s="4">
        <v>0.81091545363165929</v>
      </c>
      <c r="S115" s="8">
        <v>0.5957446808510638</v>
      </c>
      <c r="T115" s="3">
        <f>S115/R115</f>
        <v>0.7346569586052899</v>
      </c>
      <c r="U115" s="16">
        <v>0.82016390907685166</v>
      </c>
      <c r="V115" s="13">
        <v>0.64356435643564358</v>
      </c>
      <c r="W115" s="2">
        <f>V115/U115</f>
        <v>0.78467773247913031</v>
      </c>
      <c r="X115" s="4">
        <v>0.81091545363165929</v>
      </c>
      <c r="Y115" s="8">
        <v>0.52222222222222225</v>
      </c>
      <c r="Z115" s="3">
        <f>Y115/X115</f>
        <v>0.64399096093614505</v>
      </c>
      <c r="AA115" s="24">
        <v>0.25440528634361231</v>
      </c>
      <c r="AB115" s="25">
        <v>0</v>
      </c>
      <c r="AC115" s="2">
        <f>AB115/AA115</f>
        <v>0</v>
      </c>
      <c r="AD115" s="24">
        <v>0.10348203048524682</v>
      </c>
      <c r="AE115" s="26">
        <v>0</v>
      </c>
      <c r="AF115" s="3">
        <f>AE115/AD115</f>
        <v>0</v>
      </c>
      <c r="AG115" s="16">
        <v>0.84768211920529801</v>
      </c>
      <c r="AH115" s="28">
        <v>0.73958333333333337</v>
      </c>
      <c r="AI115" s="30">
        <f>AH115/AG115</f>
        <v>0.87247721354166674</v>
      </c>
      <c r="AJ115" s="4">
        <v>0.75283099191145164</v>
      </c>
      <c r="AK115" s="31">
        <v>0.84895833333333337</v>
      </c>
      <c r="AL115" s="18">
        <f>AK115/AJ115</f>
        <v>1.1276878110156074</v>
      </c>
      <c r="AM115" s="1">
        <v>77416.899999999994</v>
      </c>
      <c r="AN115" s="38">
        <v>290758.5</v>
      </c>
      <c r="AO115" s="30">
        <f>AN115/AM115</f>
        <v>3.7557497135638345</v>
      </c>
      <c r="AP115" s="2">
        <v>41445.199999999997</v>
      </c>
      <c r="AQ115" s="38">
        <v>41229.800000000003</v>
      </c>
      <c r="AR115" s="18">
        <f>AQ115/AP115</f>
        <v>0.99480277571347242</v>
      </c>
    </row>
    <row r="116" spans="1:44" x14ac:dyDescent="0.2">
      <c r="A116" t="s">
        <v>59</v>
      </c>
      <c r="B116" t="s">
        <v>165</v>
      </c>
      <c r="C116" s="6">
        <v>1.248093974134523E-2</v>
      </c>
      <c r="D116" s="4">
        <v>2.4418161007249143E-2</v>
      </c>
      <c r="E116" s="9">
        <f>D116/C116</f>
        <v>1.9564360948206363</v>
      </c>
      <c r="F116" s="7">
        <v>5.8651607470154063E-2</v>
      </c>
      <c r="G116" s="4">
        <v>0.11366806136680614</v>
      </c>
      <c r="H116" s="11">
        <f>G116/F116</f>
        <v>1.9380212456180028</v>
      </c>
      <c r="I116" s="16">
        <v>5.5894053074172917E-3</v>
      </c>
      <c r="J116" s="13">
        <v>0.23371790100483811</v>
      </c>
      <c r="K116" s="11">
        <f>J116/I116</f>
        <v>41.81444861310883</v>
      </c>
      <c r="L116" s="4">
        <v>6.8437770719029747E-2</v>
      </c>
      <c r="M116" s="8">
        <v>0.29316596931659694</v>
      </c>
      <c r="N116" s="11">
        <f>M116/L116</f>
        <v>4.2836867162167724</v>
      </c>
      <c r="O116" s="16">
        <v>0.86702355460385439</v>
      </c>
      <c r="P116" s="13">
        <v>9.2530120481927713E-2</v>
      </c>
      <c r="Q116" s="2">
        <f>P116/O116</f>
        <v>0.10672157635233451</v>
      </c>
      <c r="R116" s="4">
        <v>0.75023280890065192</v>
      </c>
      <c r="S116" s="8">
        <v>0.21496370742601897</v>
      </c>
      <c r="T116" s="3">
        <f>S116/R116</f>
        <v>0.28652933446221107</v>
      </c>
      <c r="U116" s="16">
        <v>0.86702355460385439</v>
      </c>
      <c r="V116" s="13">
        <v>0.81149784904184596</v>
      </c>
      <c r="W116" s="2">
        <f>V116/U116</f>
        <v>0.93595825019150913</v>
      </c>
      <c r="X116" s="4">
        <v>0.75023280890065192</v>
      </c>
      <c r="Y116" s="8">
        <v>0.70456333595594023</v>
      </c>
      <c r="Z116" s="3">
        <f>Y116/X116</f>
        <v>0.93912626533671184</v>
      </c>
      <c r="AA116" s="24">
        <v>6.903622693096377E-2</v>
      </c>
      <c r="AB116" s="25">
        <v>0.65815324165029465</v>
      </c>
      <c r="AC116" s="2">
        <f>AB116/AA116</f>
        <v>9.5334474508354567</v>
      </c>
      <c r="AD116" s="24">
        <v>4.0576301087915316E-2</v>
      </c>
      <c r="AE116" s="26">
        <v>0.7437619961612284</v>
      </c>
      <c r="AF116" s="3">
        <f>AE116/AD116</f>
        <v>18.329960499596652</v>
      </c>
      <c r="AG116" s="16">
        <v>0.91377202811449532</v>
      </c>
      <c r="AH116" s="28">
        <v>0.79679940454037956</v>
      </c>
      <c r="AI116" s="30">
        <f>AH116/AG116</f>
        <v>0.87198927087374234</v>
      </c>
      <c r="AJ116" s="4">
        <v>0.83972596946758571</v>
      </c>
      <c r="AK116" s="31">
        <v>0.68289170506912444</v>
      </c>
      <c r="AL116" s="18">
        <f>AK116/AJ116</f>
        <v>0.81323161352518436</v>
      </c>
      <c r="AM116" s="1">
        <v>117576.9</v>
      </c>
      <c r="AN116" s="38">
        <v>71088.2</v>
      </c>
      <c r="AO116" s="30">
        <f>AN116/AM116</f>
        <v>0.60461025932815038</v>
      </c>
      <c r="AP116" s="2">
        <v>68206.2</v>
      </c>
      <c r="AQ116" s="38">
        <v>45931.3</v>
      </c>
      <c r="AR116" s="18">
        <f>AQ116/AP116</f>
        <v>0.67341825229964436</v>
      </c>
    </row>
    <row r="117" spans="1:44" x14ac:dyDescent="0.2">
      <c r="A117" t="s">
        <v>37</v>
      </c>
      <c r="B117" t="s">
        <v>160</v>
      </c>
      <c r="C117" s="6">
        <v>2.4992157272822335E-2</v>
      </c>
      <c r="D117" s="4">
        <v>0.12282229965156795</v>
      </c>
      <c r="E117" s="9">
        <f>D117/C117</f>
        <v>4.9144336885688045</v>
      </c>
      <c r="F117" s="7">
        <v>5.1119687550553489E-2</v>
      </c>
      <c r="G117" s="4">
        <v>0</v>
      </c>
      <c r="H117" s="11">
        <f>G117/F117</f>
        <v>0</v>
      </c>
      <c r="I117" s="16">
        <v>9.2130428698045441E-2</v>
      </c>
      <c r="J117" s="13">
        <v>0.4794788273615635</v>
      </c>
      <c r="K117" s="11">
        <f>J117/I117</f>
        <v>5.2043481631138411</v>
      </c>
      <c r="L117" s="4">
        <v>0.1430539524146405</v>
      </c>
      <c r="M117" s="8">
        <v>9.3628088426527964E-2</v>
      </c>
      <c r="N117" s="11">
        <f>M117/L117</f>
        <v>0.65449494296493016</v>
      </c>
      <c r="O117" s="16">
        <v>0.82790625324069278</v>
      </c>
      <c r="P117" s="13">
        <v>0.35573122529644269</v>
      </c>
      <c r="Q117" s="2">
        <f>P117/O117</f>
        <v>0.42967573188872005</v>
      </c>
      <c r="R117" s="4">
        <v>0.77553382196101572</v>
      </c>
      <c r="S117" s="8">
        <v>0</v>
      </c>
      <c r="T117" s="3">
        <f>S117/R117</f>
        <v>0</v>
      </c>
      <c r="U117" s="16">
        <v>0.82790625324069278</v>
      </c>
      <c r="V117" s="13">
        <v>0.61858190709046457</v>
      </c>
      <c r="W117" s="2">
        <f>V117/U117</f>
        <v>0.74716419240600607</v>
      </c>
      <c r="X117" s="4">
        <v>0.77553382196101572</v>
      </c>
      <c r="Y117" s="8">
        <v>1</v>
      </c>
      <c r="Z117" s="3">
        <f>Y117/X117</f>
        <v>1.2894344149574275</v>
      </c>
      <c r="AA117" s="24">
        <v>9.8215747258143721E-2</v>
      </c>
      <c r="AB117" s="25">
        <v>0.18057921635434412</v>
      </c>
      <c r="AC117" s="2">
        <f>AB117/AA117</f>
        <v>1.8385973878478137</v>
      </c>
      <c r="AD117" s="24">
        <v>0.17011677282377918</v>
      </c>
      <c r="AE117" s="26" t="e">
        <v>#DIV/0!</v>
      </c>
      <c r="AF117" s="3" t="e">
        <f>AE117/AD117</f>
        <v>#DIV/0!</v>
      </c>
      <c r="AG117" s="16">
        <v>0.70653594771241834</v>
      </c>
      <c r="AH117" s="28">
        <v>0.21107491856677524</v>
      </c>
      <c r="AI117" s="30">
        <f>AH117/AG117</f>
        <v>0.29874618446546353</v>
      </c>
      <c r="AJ117" s="4">
        <v>0.68233594175158097</v>
      </c>
      <c r="AK117" s="31">
        <v>1</v>
      </c>
      <c r="AL117" s="18">
        <f>AK117/AJ117</f>
        <v>1.465553752647067</v>
      </c>
      <c r="AM117" s="1">
        <v>77000.100000000006</v>
      </c>
      <c r="AN117" s="38">
        <v>50764</v>
      </c>
      <c r="AO117" s="30">
        <f>AN117/AM117</f>
        <v>0.65927187107549201</v>
      </c>
      <c r="AP117" s="2">
        <v>54893.9</v>
      </c>
      <c r="AQ117" s="38">
        <v>72546.600000000006</v>
      </c>
      <c r="AR117" s="18">
        <f>AQ117/AP117</f>
        <v>1.3215785360486321</v>
      </c>
    </row>
    <row r="118" spans="1:44" x14ac:dyDescent="0.2">
      <c r="A118" t="s">
        <v>56</v>
      </c>
      <c r="B118" t="s">
        <v>165</v>
      </c>
      <c r="C118" s="6">
        <v>2.8874172185430463E-2</v>
      </c>
      <c r="D118" s="4">
        <v>0</v>
      </c>
      <c r="E118" s="9">
        <f>D118/C118</f>
        <v>0</v>
      </c>
      <c r="F118" s="7">
        <v>5.9651223710800089E-2</v>
      </c>
      <c r="G118" s="4">
        <v>0</v>
      </c>
      <c r="H118" s="11">
        <f>G118/F118</f>
        <v>0</v>
      </c>
      <c r="I118" s="16">
        <v>3.8992270254795305E-2</v>
      </c>
      <c r="J118" s="13">
        <v>0.19843021829776797</v>
      </c>
      <c r="K118" s="11">
        <f>J118/I118</f>
        <v>5.0889629406321841</v>
      </c>
      <c r="L118" s="4">
        <v>0.11294160717554458</v>
      </c>
      <c r="M118" s="8">
        <v>0.11020757543334046</v>
      </c>
      <c r="N118" s="11">
        <f>M118/L118</f>
        <v>0.97579251959860436</v>
      </c>
      <c r="O118" s="16">
        <v>0.82957213670753982</v>
      </c>
      <c r="P118" s="13">
        <v>0</v>
      </c>
      <c r="Q118" s="2">
        <f>P118/O118</f>
        <v>0</v>
      </c>
      <c r="R118" s="4">
        <v>0.77828453729586577</v>
      </c>
      <c r="S118" s="8">
        <v>3.7297297297297298E-2</v>
      </c>
      <c r="T118" s="3">
        <f>S118/R118</f>
        <v>4.7922444183313755E-2</v>
      </c>
      <c r="U118" s="16">
        <v>0.82957213670753982</v>
      </c>
      <c r="V118" s="13">
        <v>0.69338385310405126</v>
      </c>
      <c r="W118" s="2">
        <f>V118/U118</f>
        <v>0.83583310290048851</v>
      </c>
      <c r="X118" s="4">
        <v>0.77828453729586577</v>
      </c>
      <c r="Y118" s="8">
        <v>0.87740099596869814</v>
      </c>
      <c r="Z118" s="3">
        <f>Y118/X118</f>
        <v>1.1273524706236753</v>
      </c>
      <c r="AA118" s="24">
        <v>0.17190082644628099</v>
      </c>
      <c r="AB118" s="25">
        <v>0.42972699696663297</v>
      </c>
      <c r="AC118" s="2">
        <f>AB118/AA118</f>
        <v>2.4998541650462784</v>
      </c>
      <c r="AD118" s="24">
        <v>0.36990089882461397</v>
      </c>
      <c r="AE118" s="26">
        <v>0.33456904541241889</v>
      </c>
      <c r="AF118" s="3">
        <f>AE118/AD118</f>
        <v>0.90448292089999105</v>
      </c>
      <c r="AG118" s="16">
        <v>0.9233896364156885</v>
      </c>
      <c r="AH118" s="28">
        <v>0.75741967132695609</v>
      </c>
      <c r="AI118" s="30">
        <f>AH118/AG118</f>
        <v>0.82026009547499779</v>
      </c>
      <c r="AJ118" s="4">
        <v>0.73323086381801417</v>
      </c>
      <c r="AK118" s="31">
        <v>0.74314106718513717</v>
      </c>
      <c r="AL118" s="18">
        <f>AK118/AJ118</f>
        <v>1.0135158022611317</v>
      </c>
      <c r="AM118" s="1">
        <v>101051.5</v>
      </c>
      <c r="AN118" s="38">
        <v>89711.5</v>
      </c>
      <c r="AO118" s="30">
        <f>AN118/AM118</f>
        <v>0.88777999336971747</v>
      </c>
      <c r="AP118" s="2">
        <v>70360.899999999994</v>
      </c>
      <c r="AQ118" s="38">
        <v>47194</v>
      </c>
      <c r="AR118" s="18">
        <f>AQ118/AP118</f>
        <v>0.67074184667905046</v>
      </c>
    </row>
    <row r="119" spans="1:44" x14ac:dyDescent="0.2">
      <c r="A119" t="s">
        <v>57</v>
      </c>
      <c r="B119" t="s">
        <v>165</v>
      </c>
      <c r="C119" s="6">
        <v>9.2772488828443758E-3</v>
      </c>
      <c r="D119" s="4">
        <v>0</v>
      </c>
      <c r="E119" s="9">
        <f>D119/C119</f>
        <v>0</v>
      </c>
      <c r="F119" s="7">
        <v>9.1774825282236391E-2</v>
      </c>
      <c r="G119" s="4">
        <v>0</v>
      </c>
      <c r="H119" s="11">
        <f>G119/F119</f>
        <v>0</v>
      </c>
      <c r="I119" s="16">
        <v>5.5010539970812386E-2</v>
      </c>
      <c r="J119" s="13">
        <v>0</v>
      </c>
      <c r="K119" s="11">
        <f>J119/I119</f>
        <v>0</v>
      </c>
      <c r="L119" s="4">
        <v>0.10970543806646525</v>
      </c>
      <c r="M119" s="8">
        <v>0.10424323421316405</v>
      </c>
      <c r="N119" s="11">
        <f>M119/L119</f>
        <v>0.95021027262119928</v>
      </c>
      <c r="O119" s="16">
        <v>0.82498735457764294</v>
      </c>
      <c r="P119" s="13">
        <v>0</v>
      </c>
      <c r="Q119" s="2">
        <f>P119/O119</f>
        <v>0</v>
      </c>
      <c r="R119" s="4">
        <v>0.81495341377730257</v>
      </c>
      <c r="S119" s="8">
        <v>0</v>
      </c>
      <c r="T119" s="3">
        <f>S119/R119</f>
        <v>0</v>
      </c>
      <c r="U119" s="16">
        <v>0.82498735457764294</v>
      </c>
      <c r="V119" s="13">
        <v>0.95001810938065923</v>
      </c>
      <c r="W119" s="2">
        <f>V119/U119</f>
        <v>1.1515547530628836</v>
      </c>
      <c r="X119" s="4">
        <v>0.81495341377730257</v>
      </c>
      <c r="Y119" s="8">
        <v>0.87191489361702124</v>
      </c>
      <c r="Z119" s="3">
        <f>Y119/X119</f>
        <v>1.069895381596971</v>
      </c>
      <c r="AA119" s="24">
        <v>0.10033538289547234</v>
      </c>
      <c r="AB119" s="25">
        <v>0.43243243243243246</v>
      </c>
      <c r="AC119" s="2">
        <f>AB119/AA119</f>
        <v>4.309869758337725</v>
      </c>
      <c r="AD119" s="24">
        <v>0.1224563953488372</v>
      </c>
      <c r="AE119" s="26">
        <v>0.22299651567944251</v>
      </c>
      <c r="AF119" s="3">
        <f>AE119/AD119</f>
        <v>1.8210279262606106</v>
      </c>
      <c r="AG119" s="16">
        <v>0.80662736328522056</v>
      </c>
      <c r="AH119" s="28">
        <v>0.90523619806488331</v>
      </c>
      <c r="AI119" s="30">
        <f>AH119/AG119</f>
        <v>1.1222483134939163</v>
      </c>
      <c r="AJ119" s="4">
        <v>0.82025396825396824</v>
      </c>
      <c r="AK119" s="31">
        <v>0.79887876664330759</v>
      </c>
      <c r="AL119" s="18">
        <f>AK119/AJ119</f>
        <v>0.97394075196471053</v>
      </c>
      <c r="AM119" s="1">
        <v>110880</v>
      </c>
      <c r="AN119" s="38">
        <v>87982.9</v>
      </c>
      <c r="AO119" s="30">
        <f>AN119/AM119</f>
        <v>0.79349657287157283</v>
      </c>
      <c r="AP119" s="2">
        <v>89102.2</v>
      </c>
      <c r="AQ119" s="38">
        <v>122437.3</v>
      </c>
      <c r="AR119" s="18">
        <f>AQ119/AP119</f>
        <v>1.374122075549201</v>
      </c>
    </row>
    <row r="120" spans="1:44" x14ac:dyDescent="0.2">
      <c r="A120" t="s">
        <v>58</v>
      </c>
      <c r="B120" t="s">
        <v>165</v>
      </c>
      <c r="C120" s="6">
        <v>3.5607599474250212E-2</v>
      </c>
      <c r="D120" s="4">
        <v>0</v>
      </c>
      <c r="E120" s="9">
        <f>D120/C120</f>
        <v>0</v>
      </c>
      <c r="F120" s="7">
        <v>5.5977144897776984E-2</v>
      </c>
      <c r="G120" s="4">
        <v>5.578590275160196E-2</v>
      </c>
      <c r="H120" s="11">
        <f>G120/F120</f>
        <v>0.99658356733762932</v>
      </c>
      <c r="I120" s="16">
        <v>3.8633318445734706E-2</v>
      </c>
      <c r="J120" s="13">
        <v>0.14395886889460155</v>
      </c>
      <c r="K120" s="11">
        <f>J120/I120</f>
        <v>3.7262879474567958</v>
      </c>
      <c r="L120" s="4">
        <v>0.36745767143884422</v>
      </c>
      <c r="M120" s="8">
        <v>0.30383386581469651</v>
      </c>
      <c r="N120" s="11">
        <f>M120/L120</f>
        <v>0.82685405539359769</v>
      </c>
      <c r="O120" s="16">
        <v>0.75922285185613503</v>
      </c>
      <c r="P120" s="13">
        <v>0.13924050632911392</v>
      </c>
      <c r="Q120" s="2">
        <f>P120/O120</f>
        <v>0.18339872935686949</v>
      </c>
      <c r="R120" s="4">
        <v>0.70713964975303101</v>
      </c>
      <c r="S120" s="8">
        <v>0.19838523644752018</v>
      </c>
      <c r="T120" s="3">
        <f>S120/R120</f>
        <v>0.280546051288181</v>
      </c>
      <c r="U120" s="16">
        <v>0.75922285185613503</v>
      </c>
      <c r="V120" s="13">
        <v>0.91021056813667067</v>
      </c>
      <c r="W120" s="2">
        <f>V120/U120</f>
        <v>1.1988714063484831</v>
      </c>
      <c r="X120" s="4">
        <v>0.70713964975303101</v>
      </c>
      <c r="Y120" s="8">
        <v>0.83509921017145061</v>
      </c>
      <c r="Z120" s="3">
        <f>Y120/X120</f>
        <v>1.1809537344753749</v>
      </c>
      <c r="AA120" s="24">
        <v>0.23362175525339926</v>
      </c>
      <c r="AB120" s="25">
        <v>0.35909090909090907</v>
      </c>
      <c r="AC120" s="2">
        <f>AB120/AA120</f>
        <v>1.537061087061087</v>
      </c>
      <c r="AD120" s="24">
        <v>0.64446637066271995</v>
      </c>
      <c r="AE120" s="26">
        <v>0.38320647002854424</v>
      </c>
      <c r="AF120" s="3">
        <f>AE120/AD120</f>
        <v>0.59461049865873372</v>
      </c>
      <c r="AG120" s="16">
        <v>0.90118356409111211</v>
      </c>
      <c r="AH120" s="28">
        <v>0.67647058823529416</v>
      </c>
      <c r="AI120" s="30">
        <f>AH120/AG120</f>
        <v>0.75064683288753498</v>
      </c>
      <c r="AJ120" s="4">
        <v>0.56556510244547253</v>
      </c>
      <c r="AK120" s="31">
        <v>0.3130718954248366</v>
      </c>
      <c r="AL120" s="18">
        <f>AK120/AJ120</f>
        <v>0.55355589316089493</v>
      </c>
      <c r="AM120" s="1">
        <v>88981.4</v>
      </c>
      <c r="AN120" s="38">
        <v>86336.3</v>
      </c>
      <c r="AO120" s="30">
        <f>AN120/AM120</f>
        <v>0.97027356278952692</v>
      </c>
      <c r="AP120" s="2">
        <v>49342.1</v>
      </c>
      <c r="AQ120" s="38">
        <v>41034</v>
      </c>
      <c r="AR120" s="18">
        <f>AQ120/AP120</f>
        <v>0.83162248870639877</v>
      </c>
    </row>
    <row r="121" spans="1:44" x14ac:dyDescent="0.2">
      <c r="A121" t="s">
        <v>36</v>
      </c>
      <c r="B121" t="s">
        <v>160</v>
      </c>
      <c r="C121" s="6">
        <v>1.7024726388325903E-2</v>
      </c>
      <c r="D121" s="4">
        <v>0.34031413612565448</v>
      </c>
      <c r="E121" s="9">
        <f>D121/C121</f>
        <v>19.989404138618799</v>
      </c>
      <c r="F121" s="7">
        <v>5.4192335804531692E-2</v>
      </c>
      <c r="G121" s="4">
        <v>0.30721649484536084</v>
      </c>
      <c r="H121" s="11">
        <f>G121/F121</f>
        <v>5.6690026418767259</v>
      </c>
      <c r="I121" s="16">
        <v>4.421106557377049E-2</v>
      </c>
      <c r="J121" s="13">
        <v>0.25916870415647919</v>
      </c>
      <c r="K121" s="11">
        <f>J121/I121</f>
        <v>5.8620777579773744</v>
      </c>
      <c r="L121" s="4">
        <v>0.15375586854460094</v>
      </c>
      <c r="M121" s="8">
        <v>0.25</v>
      </c>
      <c r="N121" s="11">
        <f>M121/L121</f>
        <v>1.6259541984732824</v>
      </c>
      <c r="O121" s="16">
        <v>0.87356649740400527</v>
      </c>
      <c r="P121" s="13">
        <v>0.4189723320158103</v>
      </c>
      <c r="Q121" s="2">
        <f>P121/O121</f>
        <v>0.47961126400895482</v>
      </c>
      <c r="R121" s="4">
        <v>0.81421774994010332</v>
      </c>
      <c r="S121" s="8">
        <v>0.32472324723247231</v>
      </c>
      <c r="T121" s="3">
        <f>S121/R121</f>
        <v>0.39881622238812664</v>
      </c>
      <c r="U121" s="16">
        <v>0.87356649740400527</v>
      </c>
      <c r="V121" s="13">
        <v>0.70670391061452509</v>
      </c>
      <c r="W121" s="2">
        <f>V121/U121</f>
        <v>0.80898696632099676</v>
      </c>
      <c r="X121" s="4">
        <v>0.81421774994010332</v>
      </c>
      <c r="Y121" s="8">
        <v>0.76770538243626063</v>
      </c>
      <c r="Z121" s="3">
        <f>Y121/X121</f>
        <v>0.94287478072387354</v>
      </c>
      <c r="AA121" s="24">
        <v>0.13715710723192021</v>
      </c>
      <c r="AB121" s="25">
        <v>0</v>
      </c>
      <c r="AC121" s="2">
        <f>AB121/AA121</f>
        <v>0</v>
      </c>
      <c r="AD121" s="24">
        <v>0.13640054127198917</v>
      </c>
      <c r="AE121" s="26">
        <v>0</v>
      </c>
      <c r="AF121" s="3">
        <f>AE121/AD121</f>
        <v>0</v>
      </c>
      <c r="AG121" s="16">
        <v>0.89352732507326105</v>
      </c>
      <c r="AH121" s="28">
        <v>0.63325183374083127</v>
      </c>
      <c r="AI121" s="30">
        <f>AH121/AG121</f>
        <v>0.70871009310085775</v>
      </c>
      <c r="AJ121" s="4">
        <v>0.78527695535945274</v>
      </c>
      <c r="AK121" s="31">
        <v>0.72499999999999998</v>
      </c>
      <c r="AL121" s="18">
        <f>AK121/AJ121</f>
        <v>0.92324115084739555</v>
      </c>
      <c r="AM121" s="1">
        <v>79652</v>
      </c>
      <c r="AN121" s="38">
        <v>48547</v>
      </c>
      <c r="AO121" s="30">
        <f>AN121/AM121</f>
        <v>0.60948877617636721</v>
      </c>
      <c r="AP121" s="2">
        <v>46037</v>
      </c>
      <c r="AQ121" s="38">
        <v>39295.9</v>
      </c>
      <c r="AR121" s="18">
        <f>AQ121/AP121</f>
        <v>0.85357212676759997</v>
      </c>
    </row>
    <row r="122" spans="1:44" x14ac:dyDescent="0.2">
      <c r="A122" t="s">
        <v>35</v>
      </c>
      <c r="B122" t="s">
        <v>160</v>
      </c>
      <c r="C122" s="6">
        <v>1.4800818768697844E-2</v>
      </c>
      <c r="D122" s="4">
        <v>6.822916666666666E-2</v>
      </c>
      <c r="E122" s="9">
        <f>D122/C122</f>
        <v>4.6098238031914889</v>
      </c>
      <c r="F122" s="7">
        <v>4.4162699721921099E-2</v>
      </c>
      <c r="G122" s="4">
        <v>0</v>
      </c>
      <c r="H122" s="11">
        <f>G122/F122</f>
        <v>0</v>
      </c>
      <c r="I122" s="16">
        <v>6.1588098225488441E-2</v>
      </c>
      <c r="J122" s="13">
        <v>3.3276450511945395E-2</v>
      </c>
      <c r="K122" s="11">
        <f>J122/I122</f>
        <v>0.54030651165932286</v>
      </c>
      <c r="L122" s="4">
        <v>0.10357156158057428</v>
      </c>
      <c r="M122" s="8">
        <v>3.3866415804327372E-2</v>
      </c>
      <c r="N122" s="11">
        <f>M122/L122</f>
        <v>0.32698566370442084</v>
      </c>
      <c r="O122" s="16">
        <v>0.8746755510789137</v>
      </c>
      <c r="P122" s="13">
        <v>4.6483909415971393E-2</v>
      </c>
      <c r="Q122" s="2">
        <f>P122/O122</f>
        <v>5.3144173698045423E-2</v>
      </c>
      <c r="R122" s="4">
        <v>0.80652173913043479</v>
      </c>
      <c r="S122" s="8">
        <v>7.9295154185022032E-2</v>
      </c>
      <c r="T122" s="3">
        <f>S122/R122</f>
        <v>9.8317441846658041E-2</v>
      </c>
      <c r="U122" s="16">
        <v>0.8746755510789137</v>
      </c>
      <c r="V122" s="13">
        <v>0.83358171882762044</v>
      </c>
      <c r="W122" s="2">
        <f>V122/U122</f>
        <v>0.95301819949053801</v>
      </c>
      <c r="X122" s="4">
        <v>0.80652173913043479</v>
      </c>
      <c r="Y122" s="8">
        <v>0.42709313264346188</v>
      </c>
      <c r="Z122" s="3">
        <f>Y122/X122</f>
        <v>0.52954943670078836</v>
      </c>
      <c r="AA122" s="24">
        <v>0.10596914822266935</v>
      </c>
      <c r="AB122" s="25">
        <v>0</v>
      </c>
      <c r="AC122" s="2">
        <f>AB122/AA122</f>
        <v>0</v>
      </c>
      <c r="AD122" s="24">
        <v>9.5875276209182417E-2</v>
      </c>
      <c r="AE122" s="26">
        <v>0.16513761467889909</v>
      </c>
      <c r="AF122" s="3">
        <f>AE122/AD122</f>
        <v>1.7224212665484149</v>
      </c>
      <c r="AG122" s="16">
        <v>0.73268072289156627</v>
      </c>
      <c r="AH122" s="28">
        <v>0.64163822525597269</v>
      </c>
      <c r="AI122" s="30">
        <f>AH122/AG122</f>
        <v>0.8757405582116462</v>
      </c>
      <c r="AJ122" s="4">
        <v>0.67929887506073172</v>
      </c>
      <c r="AK122" s="31">
        <v>0.79492003762935093</v>
      </c>
      <c r="AL122" s="18">
        <f>AK122/AJ122</f>
        <v>1.1702066156936919</v>
      </c>
      <c r="AM122" s="1">
        <v>79507.3</v>
      </c>
      <c r="AN122" s="38">
        <v>82643.5</v>
      </c>
      <c r="AO122" s="30">
        <f>AN122/AM122</f>
        <v>1.0394454345701589</v>
      </c>
      <c r="AP122" s="2">
        <v>59408</v>
      </c>
      <c r="AQ122" s="38">
        <v>34141</v>
      </c>
      <c r="AR122" s="18">
        <f>AQ122/AP122</f>
        <v>0.57468691085375712</v>
      </c>
    </row>
    <row r="123" spans="1:44" x14ac:dyDescent="0.2">
      <c r="A123" t="s">
        <v>34</v>
      </c>
      <c r="B123" t="s">
        <v>160</v>
      </c>
      <c r="C123" s="6">
        <v>3.7279367011564209E-2</v>
      </c>
      <c r="D123" s="4">
        <v>0</v>
      </c>
      <c r="E123" s="9">
        <f>D123/C123</f>
        <v>0</v>
      </c>
      <c r="F123" s="7">
        <v>6.335544797083259E-2</v>
      </c>
      <c r="G123" s="4">
        <v>0.11458333333333333</v>
      </c>
      <c r="H123" s="11">
        <f>G123/F123</f>
        <v>1.808579009433962</v>
      </c>
      <c r="I123" s="16">
        <v>6.2752421070916747E-2</v>
      </c>
      <c r="J123" s="13">
        <v>0.15141430948419302</v>
      </c>
      <c r="K123" s="11">
        <f>J123/I123</f>
        <v>2.4128839477456836</v>
      </c>
      <c r="L123" s="4">
        <v>0.21972701281933044</v>
      </c>
      <c r="M123" s="8">
        <v>0.20519713261648745</v>
      </c>
      <c r="N123" s="11">
        <f>M123/L123</f>
        <v>0.93387303628985241</v>
      </c>
      <c r="O123" s="16">
        <v>0.90612348178137647</v>
      </c>
      <c r="P123" s="13">
        <v>6.8965517241379309E-2</v>
      </c>
      <c r="Q123" s="2">
        <f>P123/O123</f>
        <v>7.6110506600930203E-2</v>
      </c>
      <c r="R123" s="4">
        <v>0.82870691649317607</v>
      </c>
      <c r="S123" s="8">
        <v>0.1490066225165563</v>
      </c>
      <c r="T123" s="3">
        <f>S123/R123</f>
        <v>0.17980617701020876</v>
      </c>
      <c r="U123" s="16">
        <v>0.90612348178137647</v>
      </c>
      <c r="V123" s="13">
        <v>0.88052805280528057</v>
      </c>
      <c r="W123" s="2">
        <f>V123/U123</f>
        <v>0.97175282454243761</v>
      </c>
      <c r="X123" s="4">
        <v>0.82870691649317607</v>
      </c>
      <c r="Y123" s="8">
        <v>0.88649706457925637</v>
      </c>
      <c r="Z123" s="3">
        <f>Y123/X123</f>
        <v>1.0697353273345778</v>
      </c>
      <c r="AA123" s="24">
        <v>0.17351351351351352</v>
      </c>
      <c r="AB123" s="25">
        <v>0.29818780889621088</v>
      </c>
      <c r="AC123" s="2">
        <f>AB123/AA123</f>
        <v>1.7185278705856391</v>
      </c>
      <c r="AD123" s="24">
        <v>0.28009414929388032</v>
      </c>
      <c r="AE123" s="26">
        <v>1</v>
      </c>
      <c r="AF123" s="3">
        <f>AE123/AD123</f>
        <v>3.5702280912364941</v>
      </c>
      <c r="AG123" s="16">
        <v>0.80661831762713332</v>
      </c>
      <c r="AH123" s="28">
        <v>0.66333887964503602</v>
      </c>
      <c r="AI123" s="30">
        <f>AH123/AG123</f>
        <v>0.82237021544019839</v>
      </c>
      <c r="AJ123" s="4">
        <v>0.68468032106282872</v>
      </c>
      <c r="AK123" s="31">
        <v>0.91577060931899645</v>
      </c>
      <c r="AL123" s="18">
        <f>AK123/AJ123</f>
        <v>1.3375155983707061</v>
      </c>
      <c r="AM123" s="1">
        <v>75037.100000000006</v>
      </c>
      <c r="AN123" s="38">
        <v>74109.100000000006</v>
      </c>
      <c r="AO123" s="30">
        <f>AN123/AM123</f>
        <v>0.98763278431602497</v>
      </c>
      <c r="AP123" s="2">
        <v>43496.4</v>
      </c>
      <c r="AQ123" s="38">
        <v>56230.7</v>
      </c>
      <c r="AR123" s="18">
        <f>AQ123/AP123</f>
        <v>1.2927667577086839</v>
      </c>
    </row>
    <row r="124" spans="1:44" x14ac:dyDescent="0.2">
      <c r="A124" t="s">
        <v>1</v>
      </c>
      <c r="B124" t="s">
        <v>164</v>
      </c>
      <c r="C124" s="6">
        <v>5.5775390993028078E-2</v>
      </c>
      <c r="D124" s="4">
        <v>0</v>
      </c>
      <c r="E124" s="9">
        <f>D124/C124</f>
        <v>0</v>
      </c>
      <c r="F124" s="7">
        <v>6.5031940641987071E-2</v>
      </c>
      <c r="G124" s="4">
        <v>0</v>
      </c>
      <c r="H124" s="11">
        <f>G124/F124</f>
        <v>0</v>
      </c>
      <c r="I124" s="16">
        <v>0.11382909328114807</v>
      </c>
      <c r="J124" s="13">
        <v>0</v>
      </c>
      <c r="K124" s="11">
        <f>J124/I124</f>
        <v>0</v>
      </c>
      <c r="L124" s="4">
        <v>0.29968321013727561</v>
      </c>
      <c r="M124" s="8">
        <v>0.301056338028169</v>
      </c>
      <c r="N124" s="11">
        <f>M124/L124</f>
        <v>1.0045819313343061</v>
      </c>
      <c r="O124" s="16">
        <v>0.82034976152623207</v>
      </c>
      <c r="P124" s="13">
        <v>0</v>
      </c>
      <c r="Q124" s="2">
        <f>P124/O124</f>
        <v>0</v>
      </c>
      <c r="R124" s="4">
        <v>0.77814465408805034</v>
      </c>
      <c r="S124" s="8">
        <v>4.2042042042042045E-2</v>
      </c>
      <c r="T124" s="3">
        <f>S124/R124</f>
        <v>5.4028568880054029E-2</v>
      </c>
      <c r="U124" s="16">
        <v>0.82034976152623207</v>
      </c>
      <c r="V124" s="13">
        <v>1</v>
      </c>
      <c r="W124" s="2">
        <f>V124/U124</f>
        <v>1.2189922480620157</v>
      </c>
      <c r="X124" s="4">
        <v>0.77814465408805034</v>
      </c>
      <c r="Y124" s="8">
        <v>0.67959183673469392</v>
      </c>
      <c r="Z124" s="3">
        <f>Y124/X124</f>
        <v>0.87334897588051186</v>
      </c>
      <c r="AA124" s="24">
        <v>0.14930555555555555</v>
      </c>
      <c r="AB124" s="25">
        <v>0</v>
      </c>
      <c r="AC124" s="2">
        <f>AB124/AA124</f>
        <v>0</v>
      </c>
      <c r="AD124" s="24">
        <v>0.20998116760828625</v>
      </c>
      <c r="AE124" s="26">
        <v>0.54513888888888884</v>
      </c>
      <c r="AF124" s="3">
        <f>AE124/AD124</f>
        <v>2.5961322869955157</v>
      </c>
      <c r="AG124" s="16">
        <v>0.81090998043052842</v>
      </c>
      <c r="AH124" s="28">
        <v>0.49842602308499473</v>
      </c>
      <c r="AI124" s="30">
        <f>AH124/AG124</f>
        <v>0.61465025109244598</v>
      </c>
      <c r="AJ124" s="4">
        <v>0.76800459756208217</v>
      </c>
      <c r="AK124" s="31">
        <v>0.49295774647887325</v>
      </c>
      <c r="AL124" s="18">
        <f>AK124/AJ124</f>
        <v>0.64186822324201609</v>
      </c>
      <c r="AM124" s="1">
        <v>62598.3</v>
      </c>
      <c r="AN124" s="38">
        <v>118796.6</v>
      </c>
      <c r="AO124" s="30">
        <f>AN124/AM124</f>
        <v>1.8977608018109118</v>
      </c>
      <c r="AP124" s="2">
        <v>38581.699999999997</v>
      </c>
      <c r="AQ124" s="38">
        <v>35435.699999999997</v>
      </c>
      <c r="AR124" s="18">
        <f>AQ124/AP124</f>
        <v>0.91845875116959597</v>
      </c>
    </row>
    <row r="125" spans="1:44" x14ac:dyDescent="0.2">
      <c r="A125" t="s">
        <v>46</v>
      </c>
      <c r="B125" t="s">
        <v>161</v>
      </c>
      <c r="C125" s="6">
        <v>2.2542831379621282E-2</v>
      </c>
      <c r="D125" s="4" t="e">
        <v>#DIV/0!</v>
      </c>
      <c r="E125" s="9" t="e">
        <f>D125/C125</f>
        <v>#DIV/0!</v>
      </c>
      <c r="F125" s="7">
        <v>6.1048064085447266E-2</v>
      </c>
      <c r="G125" s="4">
        <v>0</v>
      </c>
      <c r="H125" s="11">
        <f>G125/F125</f>
        <v>0</v>
      </c>
      <c r="I125" s="16">
        <v>3.8070560095674708E-2</v>
      </c>
      <c r="J125" s="13">
        <v>0</v>
      </c>
      <c r="K125" s="11">
        <f>J125/I125</f>
        <v>0</v>
      </c>
      <c r="L125" s="4">
        <v>0.26415623486219819</v>
      </c>
      <c r="M125" s="8">
        <v>0.66829268292682931</v>
      </c>
      <c r="N125" s="11">
        <f>M125/L125</f>
        <v>2.5299144776024542</v>
      </c>
      <c r="O125" s="16">
        <v>0.90267154417470352</v>
      </c>
      <c r="P125" s="13" t="e">
        <v>#DIV/0!</v>
      </c>
      <c r="Q125" s="2" t="e">
        <f>P125/O125</f>
        <v>#DIV/0!</v>
      </c>
      <c r="R125" s="4">
        <v>0.82032018896397874</v>
      </c>
      <c r="S125" s="8">
        <v>0</v>
      </c>
      <c r="T125" s="3">
        <f>S125/R125</f>
        <v>0</v>
      </c>
      <c r="U125" s="16">
        <v>0.90267154417470352</v>
      </c>
      <c r="V125" s="13">
        <v>0</v>
      </c>
      <c r="W125" s="2">
        <f>V125/U125</f>
        <v>0</v>
      </c>
      <c r="X125" s="4">
        <v>0.82032018896397874</v>
      </c>
      <c r="Y125" s="8">
        <v>1</v>
      </c>
      <c r="Z125" s="3">
        <f>Y125/X125</f>
        <v>1.2190361927614477</v>
      </c>
      <c r="AA125" s="24">
        <v>0.19382716049382717</v>
      </c>
      <c r="AB125" s="25" t="e">
        <v>#DIV/0!</v>
      </c>
      <c r="AC125" s="2" t="e">
        <f>AB125/AA125</f>
        <v>#DIV/0!</v>
      </c>
      <c r="AD125" s="24">
        <v>0.20438303954263934</v>
      </c>
      <c r="AE125" s="26">
        <v>0</v>
      </c>
      <c r="AF125" s="3">
        <f>AE125/AD125</f>
        <v>0</v>
      </c>
      <c r="AG125" s="16">
        <v>0.91698226031492924</v>
      </c>
      <c r="AH125" s="28">
        <v>1</v>
      </c>
      <c r="AI125" s="30">
        <f>AH125/AG125</f>
        <v>1.0905336376480816</v>
      </c>
      <c r="AJ125" s="4">
        <v>0.76547139300290046</v>
      </c>
      <c r="AK125" s="31">
        <v>0.33170731707317075</v>
      </c>
      <c r="AL125" s="18">
        <f>AK125/AJ125</f>
        <v>0.43333731358908389</v>
      </c>
      <c r="AM125" s="1">
        <v>63773.2</v>
      </c>
      <c r="AN125" s="38" t="s">
        <v>158</v>
      </c>
      <c r="AO125" s="30" t="e">
        <f>AN125/AM125</f>
        <v>#VALUE!</v>
      </c>
      <c r="AP125" s="2">
        <v>40295.4</v>
      </c>
      <c r="AQ125" s="38">
        <v>38676.5</v>
      </c>
      <c r="AR125" s="18">
        <f>AQ125/AP125</f>
        <v>0.95982419829558707</v>
      </c>
    </row>
    <row r="126" spans="1:44" x14ac:dyDescent="0.2">
      <c r="A126" t="s">
        <v>84</v>
      </c>
      <c r="B126" t="s">
        <v>168</v>
      </c>
      <c r="C126" s="6">
        <v>4.6108807026103926E-2</v>
      </c>
      <c r="D126" s="4">
        <v>2.8542303771661569E-2</v>
      </c>
      <c r="E126" s="9">
        <f>D126/C126</f>
        <v>0.61902065164042741</v>
      </c>
      <c r="F126" s="7">
        <v>7.3444959523974257E-2</v>
      </c>
      <c r="G126" s="4">
        <v>0</v>
      </c>
      <c r="H126" s="11">
        <f>G126/F126</f>
        <v>0</v>
      </c>
      <c r="I126" s="16">
        <v>4.6039053818066361E-2</v>
      </c>
      <c r="J126" s="13">
        <v>3.9989811512990324E-2</v>
      </c>
      <c r="K126" s="11">
        <f>J126/I126</f>
        <v>0.86860628524250361</v>
      </c>
      <c r="L126" s="4">
        <v>7.9365524199198498E-2</v>
      </c>
      <c r="M126" s="8">
        <v>0.25439580995136551</v>
      </c>
      <c r="N126" s="11">
        <f>M126/L126</f>
        <v>3.205369239581418</v>
      </c>
      <c r="O126" s="16">
        <v>0.87802629961902423</v>
      </c>
      <c r="P126" s="13">
        <v>5.8823529411764705E-2</v>
      </c>
      <c r="Q126" s="2">
        <f>P126/O126</f>
        <v>6.6995179344044989E-2</v>
      </c>
      <c r="R126" s="4">
        <v>0.79751449300517241</v>
      </c>
      <c r="S126" s="8">
        <v>0.11846197342380549</v>
      </c>
      <c r="T126" s="3">
        <f>S126/R126</f>
        <v>0.14853896006004894</v>
      </c>
      <c r="U126" s="16">
        <v>0.87802629961902423</v>
      </c>
      <c r="V126" s="13">
        <v>0.93354319692200072</v>
      </c>
      <c r="W126" s="2">
        <f>V126/U126</f>
        <v>1.0632291963544431</v>
      </c>
      <c r="X126" s="4">
        <v>0.79751449300517241</v>
      </c>
      <c r="Y126" s="8">
        <v>0.79590459045904594</v>
      </c>
      <c r="Z126" s="3">
        <f>Y126/X126</f>
        <v>0.99798135010680489</v>
      </c>
      <c r="AA126" s="24">
        <v>0</v>
      </c>
      <c r="AB126" s="25">
        <v>0</v>
      </c>
      <c r="AC126" s="2" t="e">
        <f>AB126/AA126</f>
        <v>#DIV/0!</v>
      </c>
      <c r="AD126" s="24">
        <v>0.25818786367414798</v>
      </c>
      <c r="AE126" s="26">
        <v>0.31911720847002684</v>
      </c>
      <c r="AF126" s="3">
        <f>AE126/AD126</f>
        <v>1.2359884152911857</v>
      </c>
      <c r="AG126" s="16">
        <v>0.82371319635670404</v>
      </c>
      <c r="AH126" s="28">
        <v>0.64569536423841056</v>
      </c>
      <c r="AI126" s="30">
        <f>AH126/AG126</f>
        <v>0.78388371959358061</v>
      </c>
      <c r="AJ126" s="4">
        <v>0.82708998897401831</v>
      </c>
      <c r="AK126" s="31">
        <v>0.37280209502431727</v>
      </c>
      <c r="AL126" s="18">
        <f>AK126/AJ126</f>
        <v>0.45073946002752097</v>
      </c>
      <c r="AM126" s="1">
        <v>83475</v>
      </c>
      <c r="AN126" s="38">
        <v>77521.899999999994</v>
      </c>
      <c r="AO126" s="30">
        <f>AN126/AM126</f>
        <v>0.9286840371368672</v>
      </c>
      <c r="AP126" s="2">
        <v>58643.3</v>
      </c>
      <c r="AQ126" s="38">
        <v>38995.199999999997</v>
      </c>
      <c r="AR126" s="18">
        <f>AQ126/AP126</f>
        <v>0.66495575794677309</v>
      </c>
    </row>
    <row r="127" spans="1:44" x14ac:dyDescent="0.2">
      <c r="A127" t="s">
        <v>85</v>
      </c>
      <c r="B127" t="s">
        <v>168</v>
      </c>
      <c r="C127" s="6">
        <v>7.777996199462682E-2</v>
      </c>
      <c r="D127" s="4">
        <v>0</v>
      </c>
      <c r="E127" s="9">
        <f>D127/C127</f>
        <v>0</v>
      </c>
      <c r="F127" s="7">
        <v>3.7614115168539325E-2</v>
      </c>
      <c r="G127" s="4">
        <v>0.10694183864915573</v>
      </c>
      <c r="H127" s="11">
        <f>G127/F127</f>
        <v>2.8431305154986748</v>
      </c>
      <c r="I127" s="16">
        <v>4.7453430794623906E-2</v>
      </c>
      <c r="J127" s="13">
        <v>6.0307017543859649E-2</v>
      </c>
      <c r="K127" s="11">
        <f>J127/I127</f>
        <v>1.2708673858559443</v>
      </c>
      <c r="L127" s="4">
        <v>8.0059303187546324E-2</v>
      </c>
      <c r="M127" s="8">
        <v>0.13823767178658045</v>
      </c>
      <c r="N127" s="11">
        <f>M127/L127</f>
        <v>1.7266909188897874</v>
      </c>
      <c r="O127" s="16">
        <v>0.83318934006778755</v>
      </c>
      <c r="P127" s="13">
        <v>2.937576499388005E-2</v>
      </c>
      <c r="Q127" s="2">
        <f>P127/O127</f>
        <v>3.525701011908057E-2</v>
      </c>
      <c r="R127" s="4">
        <v>0.83052180753430649</v>
      </c>
      <c r="S127" s="8">
        <v>0.21205357142857142</v>
      </c>
      <c r="T127" s="3">
        <f>S127/R127</f>
        <v>0.25532571150434491</v>
      </c>
      <c r="U127" s="16">
        <v>0.83318934006778755</v>
      </c>
      <c r="V127" s="13">
        <v>0.92630385487528344</v>
      </c>
      <c r="W127" s="2">
        <f>V127/U127</f>
        <v>1.1117567284285228</v>
      </c>
      <c r="X127" s="4">
        <v>0.83052180753430649</v>
      </c>
      <c r="Y127" s="8">
        <v>0.43222383019778099</v>
      </c>
      <c r="Z127" s="3">
        <f>Y127/X127</f>
        <v>0.5204244202581364</v>
      </c>
      <c r="AA127" s="24">
        <v>0.14872433105164903</v>
      </c>
      <c r="AB127" s="25">
        <v>0</v>
      </c>
      <c r="AC127" s="2">
        <f>AB127/AA127</f>
        <v>0</v>
      </c>
      <c r="AD127" s="24">
        <v>0.30025884383088869</v>
      </c>
      <c r="AE127" s="26">
        <v>0</v>
      </c>
      <c r="AF127" s="3">
        <f>AE127/AD127</f>
        <v>0</v>
      </c>
      <c r="AG127" s="16">
        <v>0.90526998349445886</v>
      </c>
      <c r="AH127" s="28">
        <v>0.55811403508771928</v>
      </c>
      <c r="AI127" s="30">
        <f>AH127/AG127</f>
        <v>0.61651666935131011</v>
      </c>
      <c r="AJ127" s="4">
        <v>0.86854493328142146</v>
      </c>
      <c r="AK127" s="31">
        <v>0.92683912691996762</v>
      </c>
      <c r="AL127" s="18">
        <f>AK127/AJ127</f>
        <v>1.0671170729398038</v>
      </c>
      <c r="AM127" s="1">
        <v>81925.600000000006</v>
      </c>
      <c r="AN127" s="38">
        <v>115552.9</v>
      </c>
      <c r="AO127" s="30">
        <f>AN127/AM127</f>
        <v>1.4104614430654152</v>
      </c>
      <c r="AP127" s="2">
        <v>66801.7</v>
      </c>
      <c r="AQ127" s="38">
        <v>49529.5</v>
      </c>
      <c r="AR127" s="18">
        <f>AQ127/AP127</f>
        <v>0.74144071183817184</v>
      </c>
    </row>
    <row r="128" spans="1:44" x14ac:dyDescent="0.2">
      <c r="A128" t="s">
        <v>86</v>
      </c>
      <c r="B128" t="s">
        <v>168</v>
      </c>
      <c r="C128" s="6">
        <v>4.3222803955788251E-2</v>
      </c>
      <c r="D128" s="4">
        <v>0</v>
      </c>
      <c r="E128" s="9">
        <f>D128/C128</f>
        <v>0</v>
      </c>
      <c r="F128" s="7">
        <v>6.5150043926573267E-2</v>
      </c>
      <c r="G128" s="4">
        <v>0</v>
      </c>
      <c r="H128" s="11">
        <f>G128/F128</f>
        <v>0</v>
      </c>
      <c r="I128" s="16">
        <v>3.036659674358206E-2</v>
      </c>
      <c r="J128" s="13">
        <v>0</v>
      </c>
      <c r="K128" s="11">
        <f>J128/I128</f>
        <v>0</v>
      </c>
      <c r="L128" s="4">
        <v>6.0721807732124371E-2</v>
      </c>
      <c r="M128" s="8">
        <v>0.12488174077578051</v>
      </c>
      <c r="N128" s="11">
        <f>M128/L128</f>
        <v>2.0566209314238328</v>
      </c>
      <c r="O128" s="16">
        <v>0.89736122667300611</v>
      </c>
      <c r="P128" s="13">
        <v>0</v>
      </c>
      <c r="Q128" s="2">
        <f>P128/O128</f>
        <v>0</v>
      </c>
      <c r="R128" s="4">
        <v>0.8094764273868752</v>
      </c>
      <c r="S128" s="8">
        <v>0.12419700214132762</v>
      </c>
      <c r="T128" s="3">
        <f>S128/R128</f>
        <v>0.15342880649688126</v>
      </c>
      <c r="U128" s="16">
        <v>0.89736122667300611</v>
      </c>
      <c r="V128" s="13">
        <v>0.71481481481481479</v>
      </c>
      <c r="W128" s="2">
        <f>V128/U128</f>
        <v>0.79657421511848947</v>
      </c>
      <c r="X128" s="4">
        <v>0.8094764273868752</v>
      </c>
      <c r="Y128" s="8">
        <v>0.78885135135135132</v>
      </c>
      <c r="Z128" s="3">
        <f>Y128/X128</f>
        <v>0.97452047355831584</v>
      </c>
      <c r="AA128" s="24">
        <v>0.22267206477732793</v>
      </c>
      <c r="AB128" s="25">
        <v>0.30172413793103448</v>
      </c>
      <c r="AC128" s="2">
        <f>AB128/AA128</f>
        <v>1.3550156739811912</v>
      </c>
      <c r="AD128" s="24">
        <v>0.21771506956692141</v>
      </c>
      <c r="AE128" s="26">
        <v>0.1853035143769968</v>
      </c>
      <c r="AF128" s="3">
        <f>AE128/AD128</f>
        <v>0.85112856333556675</v>
      </c>
      <c r="AG128" s="16">
        <v>0.85106382978723405</v>
      </c>
      <c r="AH128" s="28">
        <v>0.72479240806642942</v>
      </c>
      <c r="AI128" s="30">
        <f>AH128/AG128</f>
        <v>0.85163107947805461</v>
      </c>
      <c r="AJ128" s="4">
        <v>0.80852209498510252</v>
      </c>
      <c r="AK128" s="31">
        <v>0.70387890255439922</v>
      </c>
      <c r="AL128" s="18">
        <f>AK128/AJ128</f>
        <v>0.87057472754330678</v>
      </c>
      <c r="AM128" s="1">
        <v>92129.600000000006</v>
      </c>
      <c r="AN128" s="38">
        <v>90718.9</v>
      </c>
      <c r="AO128" s="30">
        <f>AN128/AM128</f>
        <v>0.98468787447248207</v>
      </c>
      <c r="AP128" s="2">
        <v>67136</v>
      </c>
      <c r="AQ128" s="38">
        <v>41940.5</v>
      </c>
      <c r="AR128" s="18">
        <f>AQ128/AP128</f>
        <v>0.62470954480457574</v>
      </c>
    </row>
    <row r="129" spans="1:44" x14ac:dyDescent="0.2">
      <c r="A129" t="s">
        <v>87</v>
      </c>
      <c r="B129" t="s">
        <v>168</v>
      </c>
      <c r="C129" s="6">
        <v>4.643013578624617E-2</v>
      </c>
      <c r="D129" s="4">
        <v>2.5444405716277447E-2</v>
      </c>
      <c r="E129" s="9">
        <f>D129/C129</f>
        <v>0.54801488915340946</v>
      </c>
      <c r="F129" s="7">
        <v>0.12295646727215785</v>
      </c>
      <c r="G129" s="4">
        <v>5.296136058481277E-3</v>
      </c>
      <c r="H129" s="11">
        <f>G129/F129</f>
        <v>4.3073261423155165E-2</v>
      </c>
      <c r="I129" s="16">
        <v>3.3894142208031441E-2</v>
      </c>
      <c r="J129" s="13">
        <v>1.2824623276691247E-2</v>
      </c>
      <c r="K129" s="11">
        <f>J129/I129</f>
        <v>0.37837285268875653</v>
      </c>
      <c r="L129" s="4">
        <v>0.17169836414416811</v>
      </c>
      <c r="M129" s="8">
        <v>0.17988247493950915</v>
      </c>
      <c r="N129" s="11">
        <f>M129/L129</f>
        <v>1.0476656305733303</v>
      </c>
      <c r="O129" s="16">
        <v>0.85924339757316204</v>
      </c>
      <c r="P129" s="13">
        <v>1.7414018284719199E-2</v>
      </c>
      <c r="Q129" s="2">
        <f>P129/O129</f>
        <v>2.0266688500491441E-2</v>
      </c>
      <c r="R129" s="4">
        <v>0.86044438785254984</v>
      </c>
      <c r="S129" s="8">
        <v>9.4736842105263161E-2</v>
      </c>
      <c r="T129" s="3">
        <f>S129/R129</f>
        <v>0.11010222559728956</v>
      </c>
      <c r="U129" s="16">
        <v>0.85924339757316204</v>
      </c>
      <c r="V129" s="13">
        <v>0.80062739630533286</v>
      </c>
      <c r="W129" s="2">
        <f>V129/U129</f>
        <v>0.93178184268464137</v>
      </c>
      <c r="X129" s="4">
        <v>0.86044438785254984</v>
      </c>
      <c r="Y129" s="8">
        <v>0.84422373235755355</v>
      </c>
      <c r="Z129" s="3">
        <f>Y129/X129</f>
        <v>0.9811485138098478</v>
      </c>
      <c r="AA129" s="24">
        <v>0</v>
      </c>
      <c r="AB129" s="25">
        <v>0</v>
      </c>
      <c r="AC129" s="2" t="e">
        <f>AB129/AA129</f>
        <v>#DIV/0!</v>
      </c>
      <c r="AD129" s="24">
        <v>0.35579028726007988</v>
      </c>
      <c r="AE129" s="26">
        <v>0.20674486803519063</v>
      </c>
      <c r="AF129" s="3">
        <f>AE129/AD129</f>
        <v>0.58108631808732247</v>
      </c>
      <c r="AG129" s="16">
        <v>0.85570304818092424</v>
      </c>
      <c r="AH129" s="28">
        <v>0.91631933311958957</v>
      </c>
      <c r="AI129" s="30">
        <f>AH129/AG129</f>
        <v>1.0708379911319996</v>
      </c>
      <c r="AJ129" s="4">
        <v>0.62467485873172479</v>
      </c>
      <c r="AK129" s="31">
        <v>0.71681660899653976</v>
      </c>
      <c r="AL129" s="18">
        <f>AK129/AJ129</f>
        <v>1.1475035356023293</v>
      </c>
      <c r="AM129" s="1">
        <v>65590.3</v>
      </c>
      <c r="AN129" s="38">
        <v>51563</v>
      </c>
      <c r="AO129" s="30">
        <f>AN129/AM129</f>
        <v>0.78613758436842029</v>
      </c>
      <c r="AP129" s="2">
        <v>43827.7</v>
      </c>
      <c r="AQ129" s="38">
        <v>38963.4</v>
      </c>
      <c r="AR129" s="18">
        <f>AQ129/AP129</f>
        <v>0.88901311271182393</v>
      </c>
    </row>
    <row r="130" spans="1:44" x14ac:dyDescent="0.2">
      <c r="A130" t="s">
        <v>82</v>
      </c>
      <c r="B130" t="s">
        <v>168</v>
      </c>
      <c r="C130" s="6">
        <v>3.2161627850908918E-2</v>
      </c>
      <c r="D130" s="4">
        <v>0</v>
      </c>
      <c r="E130" s="9">
        <f>D130/C130</f>
        <v>0</v>
      </c>
      <c r="F130" s="7">
        <v>4.7275088260357909E-2</v>
      </c>
      <c r="G130" s="4">
        <v>3.6674202461693041E-2</v>
      </c>
      <c r="H130" s="11">
        <f>G130/F130</f>
        <v>0.77576169207167522</v>
      </c>
      <c r="I130" s="16">
        <v>2.5453096992630951E-2</v>
      </c>
      <c r="J130" s="13">
        <v>0.11463250168577209</v>
      </c>
      <c r="K130" s="11">
        <f>J130/I130</f>
        <v>4.5036759856358497</v>
      </c>
      <c r="L130" s="4">
        <v>0.12793306834209514</v>
      </c>
      <c r="M130" s="8">
        <v>0.15410597424530292</v>
      </c>
      <c r="N130" s="11">
        <f>M130/L130</f>
        <v>1.204582804449128</v>
      </c>
      <c r="O130" s="16">
        <v>0.83540548177451257</v>
      </c>
      <c r="P130" s="13">
        <v>0.12091038406827881</v>
      </c>
      <c r="Q130" s="2">
        <f>P130/O130</f>
        <v>0.14473257203370157</v>
      </c>
      <c r="R130" s="4">
        <v>0.80768364127985581</v>
      </c>
      <c r="S130" s="8">
        <v>0.13356164383561644</v>
      </c>
      <c r="T130" s="3">
        <f>S130/R130</f>
        <v>0.1653638095529267</v>
      </c>
      <c r="U130" s="16">
        <v>0.83540548177451257</v>
      </c>
      <c r="V130" s="13">
        <v>0.94807821982467966</v>
      </c>
      <c r="W130" s="2">
        <f>V130/U130</f>
        <v>1.1348719161033456</v>
      </c>
      <c r="X130" s="4">
        <v>0.80768364127985581</v>
      </c>
      <c r="Y130" s="8">
        <v>0.66013564431047478</v>
      </c>
      <c r="Z130" s="3">
        <f>Y130/X130</f>
        <v>0.81731956742917755</v>
      </c>
      <c r="AA130" s="24">
        <v>0.17703686311340691</v>
      </c>
      <c r="AB130" s="25">
        <v>0</v>
      </c>
      <c r="AC130" s="2">
        <f>AB130/AA130</f>
        <v>0</v>
      </c>
      <c r="AD130" s="24">
        <v>0.34182008095051575</v>
      </c>
      <c r="AE130" s="26">
        <v>0.38180112570356473</v>
      </c>
      <c r="AF130" s="3">
        <f>AE130/AD130</f>
        <v>1.1169651725605814</v>
      </c>
      <c r="AG130" s="16">
        <v>0.82767728509684646</v>
      </c>
      <c r="AH130" s="28">
        <v>0.81264280274181266</v>
      </c>
      <c r="AI130" s="30">
        <f>AH130/AG130</f>
        <v>0.98183533289393754</v>
      </c>
      <c r="AJ130" s="4">
        <v>0.75212790057930679</v>
      </c>
      <c r="AK130" s="31">
        <v>0.54992611357399201</v>
      </c>
      <c r="AL130" s="18">
        <f>AK130/AJ130</f>
        <v>0.73116036933402662</v>
      </c>
      <c r="AM130" s="1">
        <v>112046.6</v>
      </c>
      <c r="AN130" s="38">
        <v>142340.5</v>
      </c>
      <c r="AO130" s="30">
        <f>AN130/AM130</f>
        <v>1.2703687572849154</v>
      </c>
      <c r="AP130" s="2">
        <v>57801.8</v>
      </c>
      <c r="AQ130" s="38">
        <v>53252.5</v>
      </c>
      <c r="AR130" s="18">
        <f>AQ130/AP130</f>
        <v>0.92129483856904104</v>
      </c>
    </row>
    <row r="131" spans="1:44" x14ac:dyDescent="0.2">
      <c r="A131" t="s">
        <v>81</v>
      </c>
      <c r="B131" t="s">
        <v>168</v>
      </c>
      <c r="C131" s="6">
        <v>1.8944447409146699E-2</v>
      </c>
      <c r="D131" s="4">
        <v>5.7424396873938161E-2</v>
      </c>
      <c r="E131" s="9">
        <f>D131/C131</f>
        <v>3.0311993606217666</v>
      </c>
      <c r="F131" s="7">
        <v>4.0315974253949678E-2</v>
      </c>
      <c r="G131" s="4">
        <v>0</v>
      </c>
      <c r="H131" s="11">
        <f>G131/F131</f>
        <v>0</v>
      </c>
      <c r="I131" s="16">
        <v>7.1019873334789249E-2</v>
      </c>
      <c r="J131" s="13">
        <v>9.401137504182E-2</v>
      </c>
      <c r="K131" s="11">
        <f>J131/I131</f>
        <v>1.3237333527567461</v>
      </c>
      <c r="L131" s="4">
        <v>0.12609238451935081</v>
      </c>
      <c r="M131" s="8">
        <v>0.31160896130346233</v>
      </c>
      <c r="N131" s="11">
        <f>M131/L131</f>
        <v>2.4712750297433002</v>
      </c>
      <c r="O131" s="16">
        <v>0.77702773417059134</v>
      </c>
      <c r="P131" s="13">
        <v>0</v>
      </c>
      <c r="Q131" s="2">
        <f>P131/O131</f>
        <v>0</v>
      </c>
      <c r="R131" s="4">
        <v>0.82816201536950362</v>
      </c>
      <c r="S131" s="8">
        <v>0</v>
      </c>
      <c r="T131" s="3">
        <f>S131/R131</f>
        <v>0</v>
      </c>
      <c r="U131" s="16">
        <v>0.77702773417059134</v>
      </c>
      <c r="V131" s="13">
        <v>0.70037570444583597</v>
      </c>
      <c r="W131" s="2">
        <f>V131/U131</f>
        <v>0.90135226021684456</v>
      </c>
      <c r="X131" s="4">
        <v>0.82816201536950362</v>
      </c>
      <c r="Y131" s="8">
        <v>0.57692307692307687</v>
      </c>
      <c r="Z131" s="3">
        <f>Y131/X131</f>
        <v>0.69663069087474305</v>
      </c>
      <c r="AA131" s="24">
        <v>0.62969094922737312</v>
      </c>
      <c r="AB131" s="25">
        <v>0.45774647887323944</v>
      </c>
      <c r="AC131" s="2">
        <f>AB131/AA131</f>
        <v>0.72693831701867639</v>
      </c>
      <c r="AD131" s="24">
        <v>2.3325358851674641E-2</v>
      </c>
      <c r="AE131" s="26">
        <v>1</v>
      </c>
      <c r="AF131" s="3">
        <f>AE131/AD131</f>
        <v>42.871794871794869</v>
      </c>
      <c r="AG131" s="16">
        <v>0.90881192459447613</v>
      </c>
      <c r="AH131" s="28">
        <v>0.94580127132820346</v>
      </c>
      <c r="AI131" s="30">
        <f>AH131/AG131</f>
        <v>1.0407007717798515</v>
      </c>
      <c r="AJ131" s="4">
        <v>0.89595168866025499</v>
      </c>
      <c r="AK131" s="31">
        <v>0.68839103869653773</v>
      </c>
      <c r="AL131" s="18">
        <f>AK131/AJ131</f>
        <v>0.76833499775630842</v>
      </c>
      <c r="AM131" s="1">
        <v>123219.3</v>
      </c>
      <c r="AN131" s="38">
        <v>141059.79999999999</v>
      </c>
      <c r="AO131" s="30">
        <f>AN131/AM131</f>
        <v>1.1447865715841592</v>
      </c>
      <c r="AP131" s="2">
        <v>67598.899999999994</v>
      </c>
      <c r="AQ131" s="38">
        <v>110430.8</v>
      </c>
      <c r="AR131" s="18">
        <f>AQ131/AP131</f>
        <v>1.6336182985226093</v>
      </c>
    </row>
    <row r="132" spans="1:44" x14ac:dyDescent="0.2">
      <c r="A132" t="s">
        <v>78</v>
      </c>
      <c r="B132" t="s">
        <v>168</v>
      </c>
      <c r="C132" s="6">
        <v>4.1952326901248581E-2</v>
      </c>
      <c r="D132" s="4">
        <v>5.5615550755939526E-2</v>
      </c>
      <c r="E132" s="9">
        <f>D132/C132</f>
        <v>1.3256845296532123</v>
      </c>
      <c r="F132" s="7">
        <v>5.9985603455170761E-2</v>
      </c>
      <c r="G132" s="4">
        <v>0</v>
      </c>
      <c r="H132" s="11">
        <f>G132/F132</f>
        <v>0</v>
      </c>
      <c r="I132" s="16">
        <v>1.6952478122670016E-2</v>
      </c>
      <c r="J132" s="13">
        <v>0.22561531449407474</v>
      </c>
      <c r="K132" s="11">
        <f>J132/I132</f>
        <v>13.308692266788208</v>
      </c>
      <c r="L132" s="4">
        <v>0.13187020500565966</v>
      </c>
      <c r="M132" s="8">
        <v>0.11840968020743302</v>
      </c>
      <c r="N132" s="11">
        <f>M132/L132</f>
        <v>0.89792595834935618</v>
      </c>
      <c r="O132" s="16">
        <v>0.88530547354076761</v>
      </c>
      <c r="P132" s="13">
        <v>0.18840579710144928</v>
      </c>
      <c r="Q132" s="2">
        <f>P132/O132</f>
        <v>0.21281444962485407</v>
      </c>
      <c r="R132" s="4">
        <v>0.78012119304320449</v>
      </c>
      <c r="S132" s="8">
        <v>0</v>
      </c>
      <c r="T132" s="3">
        <f>S132/R132</f>
        <v>0</v>
      </c>
      <c r="U132" s="16">
        <v>0.88530547354076761</v>
      </c>
      <c r="V132" s="13">
        <v>0.82847341337907376</v>
      </c>
      <c r="W132" s="2">
        <f>V132/U132</f>
        <v>0.93580514086917954</v>
      </c>
      <c r="X132" s="4">
        <v>0.78012119304320449</v>
      </c>
      <c r="Y132" s="8">
        <v>0.65756097560975613</v>
      </c>
      <c r="Z132" s="3">
        <f>Y132/X132</f>
        <v>0.84289592626582988</v>
      </c>
      <c r="AA132" s="24">
        <v>2.5359256128486898E-2</v>
      </c>
      <c r="AB132" s="25">
        <v>0.61348314606741572</v>
      </c>
      <c r="AC132" s="2">
        <f>AB132/AA132</f>
        <v>24.191685393258425</v>
      </c>
      <c r="AD132" s="24">
        <v>0.16873589164785552</v>
      </c>
      <c r="AE132" s="26">
        <v>0.34341637010676157</v>
      </c>
      <c r="AF132" s="3">
        <f>AE132/AD132</f>
        <v>2.0352301265190018</v>
      </c>
      <c r="AG132" s="16">
        <v>0.84644665070831537</v>
      </c>
      <c r="AH132" s="28">
        <v>0.79717411121239745</v>
      </c>
      <c r="AI132" s="30">
        <f>AH132/AG132</f>
        <v>0.94178896040915738</v>
      </c>
      <c r="AJ132" s="4">
        <v>0.75424105724633073</v>
      </c>
      <c r="AK132" s="31">
        <v>0.75713050993949871</v>
      </c>
      <c r="AL132" s="18">
        <f>AK132/AJ132</f>
        <v>1.0038309406063324</v>
      </c>
      <c r="AM132" s="1">
        <v>135706.6</v>
      </c>
      <c r="AN132" s="38">
        <v>68799.5</v>
      </c>
      <c r="AO132" s="30">
        <f>AN132/AM132</f>
        <v>0.50697239485772982</v>
      </c>
      <c r="AP132" s="2">
        <v>63646.1</v>
      </c>
      <c r="AQ132" s="38">
        <v>45583.1</v>
      </c>
      <c r="AR132" s="18">
        <f>AQ132/AP132</f>
        <v>0.716196279112153</v>
      </c>
    </row>
    <row r="133" spans="1:44" x14ac:dyDescent="0.2">
      <c r="A133" t="s">
        <v>79</v>
      </c>
      <c r="B133" t="s">
        <v>168</v>
      </c>
      <c r="C133" s="6">
        <v>1.1387105777281607E-2</v>
      </c>
      <c r="D133" s="4">
        <v>0</v>
      </c>
      <c r="E133" s="9">
        <f>D133/C133</f>
        <v>0</v>
      </c>
      <c r="F133" s="7">
        <v>7.6750650049314084E-2</v>
      </c>
      <c r="G133" s="4">
        <v>0.15855855855855855</v>
      </c>
      <c r="H133" s="11">
        <f>G133/F133</f>
        <v>2.0658920602845834</v>
      </c>
      <c r="I133" s="16">
        <v>3.3741753063147972E-2</v>
      </c>
      <c r="J133" s="13">
        <v>2.5854108956602031E-2</v>
      </c>
      <c r="K133" s="11">
        <f>J133/I133</f>
        <v>0.76623490511046799</v>
      </c>
      <c r="L133" s="4">
        <v>9.005342152124142E-2</v>
      </c>
      <c r="M133" s="8">
        <v>0.18696883852691218</v>
      </c>
      <c r="N133" s="11">
        <f>M133/L133</f>
        <v>2.076199164546022</v>
      </c>
      <c r="O133" s="16">
        <v>0.82402234636871508</v>
      </c>
      <c r="P133" s="13">
        <v>3.1746031746031744E-2</v>
      </c>
      <c r="Q133" s="2">
        <f>P133/O133</f>
        <v>3.8525692762980894E-2</v>
      </c>
      <c r="R133" s="4">
        <v>0.7865744069015097</v>
      </c>
      <c r="S133" s="8">
        <v>0.2038095238095238</v>
      </c>
      <c r="T133" s="3">
        <f>S133/R133</f>
        <v>0.25911029143749353</v>
      </c>
      <c r="U133" s="16">
        <v>0.82402234636871508</v>
      </c>
      <c r="V133" s="13">
        <v>0.90184049079754602</v>
      </c>
      <c r="W133" s="2">
        <f>V133/U133</f>
        <v>1.094436934594988</v>
      </c>
      <c r="X133" s="4">
        <v>0.7865744069015097</v>
      </c>
      <c r="Y133" s="8">
        <v>0.91503267973856206</v>
      </c>
      <c r="Z133" s="3">
        <f>Y133/X133</f>
        <v>1.1633135679345046</v>
      </c>
      <c r="AA133" s="24">
        <v>0</v>
      </c>
      <c r="AB133" s="25" t="e">
        <v>#DIV/0!</v>
      </c>
      <c r="AC133" s="2" t="e">
        <f>AB133/AA133</f>
        <v>#DIV/0!</v>
      </c>
      <c r="AD133" s="24">
        <v>0</v>
      </c>
      <c r="AE133" s="26" t="e">
        <v>#DIV/0!</v>
      </c>
      <c r="AF133" s="3" t="e">
        <f>AE133/AD133</f>
        <v>#DIV/0!</v>
      </c>
      <c r="AG133" s="16">
        <v>0.9610273327049953</v>
      </c>
      <c r="AH133" s="28">
        <v>1</v>
      </c>
      <c r="AI133" s="30">
        <f>AH133/AG133</f>
        <v>1.0405531309763154</v>
      </c>
      <c r="AJ133" s="4">
        <v>0.87747690347244345</v>
      </c>
      <c r="AK133" s="31">
        <v>1</v>
      </c>
      <c r="AL133" s="18">
        <f>AK133/AJ133</f>
        <v>1.1396311356375255</v>
      </c>
      <c r="AM133" s="1">
        <v>136239.79999999999</v>
      </c>
      <c r="AN133" s="38">
        <v>114008.3</v>
      </c>
      <c r="AO133" s="30">
        <f>AN133/AM133</f>
        <v>0.83682081153965293</v>
      </c>
      <c r="AP133" s="2">
        <v>74024.2</v>
      </c>
      <c r="AQ133" s="38">
        <v>39561.199999999997</v>
      </c>
      <c r="AR133" s="18">
        <f>AQ133/AP133</f>
        <v>0.53443603578289256</v>
      </c>
    </row>
    <row r="134" spans="1:44" x14ac:dyDescent="0.2">
      <c r="A134" t="s">
        <v>80</v>
      </c>
      <c r="B134" t="s">
        <v>168</v>
      </c>
      <c r="C134" s="6">
        <v>5.4500226142017189E-2</v>
      </c>
      <c r="D134" s="4">
        <v>3.7204058624577228E-2</v>
      </c>
      <c r="E134" s="9">
        <f>D134/C134</f>
        <v>0.6826404449704585</v>
      </c>
      <c r="F134" s="7">
        <v>3.9475002504759042E-2</v>
      </c>
      <c r="G134" s="4">
        <v>0</v>
      </c>
      <c r="H134" s="11">
        <f>G134/F134</f>
        <v>0</v>
      </c>
      <c r="I134" s="16">
        <v>5.5675498855086686E-2</v>
      </c>
      <c r="J134" s="13">
        <v>0</v>
      </c>
      <c r="K134" s="11">
        <f>J134/I134</f>
        <v>0</v>
      </c>
      <c r="L134" s="4">
        <v>3.5692912712661368E-2</v>
      </c>
      <c r="M134" s="8">
        <v>4.519774011299435E-2</v>
      </c>
      <c r="N134" s="11">
        <f>M134/L134</f>
        <v>1.266294529584898</v>
      </c>
      <c r="O134" s="16">
        <v>0.84909235608443556</v>
      </c>
      <c r="P134" s="13">
        <v>0</v>
      </c>
      <c r="Q134" s="2">
        <f>P134/O134</f>
        <v>0</v>
      </c>
      <c r="R134" s="4">
        <v>0.78615920349207902</v>
      </c>
      <c r="S134" s="8">
        <v>0</v>
      </c>
      <c r="T134" s="3">
        <f>S134/R134</f>
        <v>0</v>
      </c>
      <c r="U134" s="16">
        <v>0.84909235608443556</v>
      </c>
      <c r="V134" s="13">
        <v>0.80496054114994364</v>
      </c>
      <c r="W134" s="2">
        <f>V134/U134</f>
        <v>0.94802471766675123</v>
      </c>
      <c r="X134" s="4">
        <v>0.78615920349207902</v>
      </c>
      <c r="Y134" s="8">
        <v>0.92294665537679932</v>
      </c>
      <c r="Z134" s="3">
        <f>Y134/X134</f>
        <v>1.1739945945771766</v>
      </c>
      <c r="AA134" s="24">
        <v>0.34086799276672697</v>
      </c>
      <c r="AB134" s="25">
        <v>0</v>
      </c>
      <c r="AC134" s="2">
        <f>AB134/AA134</f>
        <v>0</v>
      </c>
      <c r="AD134" s="24">
        <v>7.0351758793969849E-2</v>
      </c>
      <c r="AE134" s="26">
        <v>0</v>
      </c>
      <c r="AF134" s="3">
        <f>AE134/AD134</f>
        <v>0</v>
      </c>
      <c r="AG134" s="16">
        <v>0.95891396794242723</v>
      </c>
      <c r="AH134" s="28">
        <v>0.78980228928199792</v>
      </c>
      <c r="AI134" s="30">
        <f>AH134/AG134</f>
        <v>0.8236424910742538</v>
      </c>
      <c r="AJ134" s="4">
        <v>0.9557419851902581</v>
      </c>
      <c r="AK134" s="31">
        <v>0.79096045197740117</v>
      </c>
      <c r="AL134" s="18">
        <f>AK134/AJ134</f>
        <v>0.82758784717399003</v>
      </c>
      <c r="AM134" s="1">
        <v>116341</v>
      </c>
      <c r="AN134" s="38">
        <v>117438.5</v>
      </c>
      <c r="AO134" s="30">
        <f>AN134/AM134</f>
        <v>1.0094334757308259</v>
      </c>
      <c r="AP134" s="2">
        <v>80631.5</v>
      </c>
      <c r="AQ134" s="38">
        <v>81376.100000000006</v>
      </c>
      <c r="AR134" s="18">
        <f>AQ134/AP134</f>
        <v>1.0092346043419755</v>
      </c>
    </row>
    <row r="135" spans="1:44" x14ac:dyDescent="0.2">
      <c r="A135" t="s">
        <v>83</v>
      </c>
      <c r="B135" t="s">
        <v>168</v>
      </c>
      <c r="C135" s="6">
        <v>5.6107893144289787E-2</v>
      </c>
      <c r="D135" s="4">
        <v>0.1117948717948718</v>
      </c>
      <c r="E135" s="9">
        <f>D135/C135</f>
        <v>1.9924981233455812</v>
      </c>
      <c r="F135" s="7">
        <v>4.5420744222017313E-2</v>
      </c>
      <c r="G135" s="4">
        <v>4.1047693510555122E-2</v>
      </c>
      <c r="H135" s="11">
        <f>G135/F135</f>
        <v>0.90372128888759173</v>
      </c>
      <c r="I135" s="16">
        <v>8.7952750302426524E-2</v>
      </c>
      <c r="J135" s="13">
        <v>0.34799999999999998</v>
      </c>
      <c r="K135" s="11">
        <f>J135/I135</f>
        <v>3.9566699029126213</v>
      </c>
      <c r="L135" s="4">
        <v>0.1280236254198697</v>
      </c>
      <c r="M135" s="8">
        <v>7.4009829430471241E-2</v>
      </c>
      <c r="N135" s="11">
        <f>M135/L135</f>
        <v>0.57809509133760761</v>
      </c>
      <c r="O135" s="16">
        <v>0.85725043929378297</v>
      </c>
      <c r="P135" s="13">
        <v>0.26943699731903487</v>
      </c>
      <c r="Q135" s="2">
        <f>P135/O135</f>
        <v>0.31430371449095029</v>
      </c>
      <c r="R135" s="4">
        <v>0.84694512791628374</v>
      </c>
      <c r="S135" s="8">
        <v>3.0815972222222224E-2</v>
      </c>
      <c r="T135" s="3">
        <f>S135/R135</f>
        <v>3.6384850926574112E-2</v>
      </c>
      <c r="U135" s="16">
        <v>0.85725043929378297</v>
      </c>
      <c r="V135" s="13">
        <v>0.76512820512820512</v>
      </c>
      <c r="W135" s="2">
        <f>V135/U135</f>
        <v>0.89253754802217466</v>
      </c>
      <c r="X135" s="4">
        <v>0.84694512791628374</v>
      </c>
      <c r="Y135" s="8">
        <v>0.91737451737451736</v>
      </c>
      <c r="Z135" s="3">
        <f>Y135/X135</f>
        <v>1.0831569686592437</v>
      </c>
      <c r="AA135" s="24">
        <v>0.3530073074761102</v>
      </c>
      <c r="AB135" s="25">
        <v>0.22614840989399293</v>
      </c>
      <c r="AC135" s="2">
        <f>AB135/AA135</f>
        <v>0.64063379172199586</v>
      </c>
      <c r="AD135" s="24">
        <v>0.3969724131062643</v>
      </c>
      <c r="AE135" s="26">
        <v>0.20297029702970298</v>
      </c>
      <c r="AF135" s="3">
        <f>AE135/AD135</f>
        <v>0.5112957231498364</v>
      </c>
      <c r="AG135" s="16">
        <v>0.87283774124374558</v>
      </c>
      <c r="AH135" s="28">
        <v>0.71699999999999997</v>
      </c>
      <c r="AI135" s="30">
        <f>AH135/AG135</f>
        <v>0.82145852100565053</v>
      </c>
      <c r="AJ135" s="4">
        <v>0.76806624100354215</v>
      </c>
      <c r="AK135" s="31">
        <v>0.82480485689505634</v>
      </c>
      <c r="AL135" s="18">
        <f>AK135/AJ135</f>
        <v>1.0738720345492343</v>
      </c>
      <c r="AM135" s="1">
        <v>94626.5</v>
      </c>
      <c r="AN135" s="38">
        <v>36164.9</v>
      </c>
      <c r="AO135" s="30">
        <f>AN135/AM135</f>
        <v>0.38218575134872368</v>
      </c>
      <c r="AP135" s="2">
        <v>55592.6</v>
      </c>
      <c r="AQ135" s="38">
        <v>46286.8</v>
      </c>
      <c r="AR135" s="18">
        <f>AQ135/AP135</f>
        <v>0.83260721750736622</v>
      </c>
    </row>
    <row r="136" spans="1:44" x14ac:dyDescent="0.2">
      <c r="A136" t="s">
        <v>89</v>
      </c>
      <c r="B136" t="s">
        <v>168</v>
      </c>
      <c r="C136" s="6">
        <v>4.8251370338917625E-2</v>
      </c>
      <c r="D136" s="4">
        <v>4.8334421946440234E-2</v>
      </c>
      <c r="E136" s="9">
        <f>D136/C136</f>
        <v>1.0017212279555845</v>
      </c>
      <c r="F136" s="7">
        <v>6.6750751916173467E-2</v>
      </c>
      <c r="G136" s="4">
        <v>6.0783430886987844E-2</v>
      </c>
      <c r="H136" s="11">
        <f>G136/F136</f>
        <v>0.91060293917468571</v>
      </c>
      <c r="I136" s="16">
        <v>1.4282771406990318E-2</v>
      </c>
      <c r="J136" s="13">
        <v>7.2145246058289536E-2</v>
      </c>
      <c r="K136" s="11">
        <f>J136/I136</f>
        <v>5.0512077805138009</v>
      </c>
      <c r="L136" s="4">
        <v>5.1868544600938968E-2</v>
      </c>
      <c r="M136" s="8">
        <v>0.30633284241531666</v>
      </c>
      <c r="N136" s="11">
        <f>M136/L136</f>
        <v>5.9059463644517063</v>
      </c>
      <c r="O136" s="16">
        <v>0.88760585065434949</v>
      </c>
      <c r="P136" s="13">
        <v>0</v>
      </c>
      <c r="Q136" s="2">
        <f>P136/O136</f>
        <v>0</v>
      </c>
      <c r="R136" s="4">
        <v>0.8667605770631952</v>
      </c>
      <c r="S136" s="8">
        <v>0.11182934712346478</v>
      </c>
      <c r="T136" s="3">
        <f>S136/R136</f>
        <v>0.12901988170986153</v>
      </c>
      <c r="U136" s="16">
        <v>0.88760585065434949</v>
      </c>
      <c r="V136" s="13">
        <v>1</v>
      </c>
      <c r="W136" s="2">
        <f>V136/U136</f>
        <v>1.1266261925411969</v>
      </c>
      <c r="X136" s="4">
        <v>0.8667605770631952</v>
      </c>
      <c r="Y136" s="8">
        <v>0.71554116558741909</v>
      </c>
      <c r="Z136" s="3">
        <f>Y136/X136</f>
        <v>0.82553496838983398</v>
      </c>
      <c r="AA136" s="24">
        <v>8.9330922242314648E-2</v>
      </c>
      <c r="AB136" s="25">
        <v>0</v>
      </c>
      <c r="AC136" s="2">
        <f>AB136/AA136</f>
        <v>0</v>
      </c>
      <c r="AD136" s="24">
        <v>3.5060326472675658E-2</v>
      </c>
      <c r="AE136" s="26">
        <v>0.39198606271777003</v>
      </c>
      <c r="AF136" s="3">
        <f>AE136/AD136</f>
        <v>11.180331222051375</v>
      </c>
      <c r="AG136" s="16">
        <v>0.80329791637919135</v>
      </c>
      <c r="AH136" s="28">
        <v>0.87577639751552794</v>
      </c>
      <c r="AI136" s="30">
        <f>AH136/AG136</f>
        <v>1.090226153533459</v>
      </c>
      <c r="AJ136" s="4">
        <v>0.72963480493976363</v>
      </c>
      <c r="AK136" s="31">
        <v>0.78865979381443296</v>
      </c>
      <c r="AL136" s="18">
        <f>AK136/AJ136</f>
        <v>1.0808966190689633</v>
      </c>
      <c r="AM136" s="1">
        <v>83786</v>
      </c>
      <c r="AN136" s="38">
        <v>57525.5</v>
      </c>
      <c r="AO136" s="30">
        <f>AN136/AM136</f>
        <v>0.68657651636311556</v>
      </c>
      <c r="AP136" s="2">
        <v>66537.3</v>
      </c>
      <c r="AQ136" s="38">
        <v>35056.1</v>
      </c>
      <c r="AR136" s="18">
        <f>AQ136/AP136</f>
        <v>0.52686387935789392</v>
      </c>
    </row>
    <row r="137" spans="1:44" x14ac:dyDescent="0.2">
      <c r="A137" t="s">
        <v>88</v>
      </c>
      <c r="B137" t="s">
        <v>168</v>
      </c>
      <c r="C137" s="6">
        <v>2.6344549899338512E-2</v>
      </c>
      <c r="D137" s="4">
        <v>0</v>
      </c>
      <c r="E137" s="9">
        <f>D137/C137</f>
        <v>0</v>
      </c>
      <c r="F137" s="7">
        <v>3.0717204452585599E-2</v>
      </c>
      <c r="G137" s="4">
        <v>2.7044025157232705E-2</v>
      </c>
      <c r="H137" s="11">
        <f>G137/F137</f>
        <v>0.88041947954532351</v>
      </c>
      <c r="I137" s="16">
        <v>4.3027315670568902E-2</v>
      </c>
      <c r="J137" s="13">
        <v>2.8301886792452831E-2</v>
      </c>
      <c r="K137" s="11">
        <f>J137/I137</f>
        <v>0.65776556941504938</v>
      </c>
      <c r="L137" s="4">
        <v>5.7599632831025781E-2</v>
      </c>
      <c r="M137" s="8">
        <v>0.28025477707006369</v>
      </c>
      <c r="N137" s="11">
        <f>M137/L137</f>
        <v>4.8655653394912912</v>
      </c>
      <c r="O137" s="16">
        <v>0.82683610968000454</v>
      </c>
      <c r="P137" s="13">
        <v>0</v>
      </c>
      <c r="Q137" s="2">
        <f>P137/O137</f>
        <v>0</v>
      </c>
      <c r="R137" s="4">
        <v>0.83420526966612762</v>
      </c>
      <c r="S137" s="8">
        <v>0.22207446808510639</v>
      </c>
      <c r="T137" s="3">
        <f>S137/R137</f>
        <v>0.26621081903976324</v>
      </c>
      <c r="U137" s="16">
        <v>0.82683610968000454</v>
      </c>
      <c r="V137" s="13">
        <v>0.89929742388758782</v>
      </c>
      <c r="W137" s="2">
        <f>V137/U137</f>
        <v>1.0876368525264659</v>
      </c>
      <c r="X137" s="4">
        <v>0.83420526966612762</v>
      </c>
      <c r="Y137" s="8">
        <v>0.90931076178960102</v>
      </c>
      <c r="Z137" s="3">
        <f>Y137/X137</f>
        <v>1.0900323875363827</v>
      </c>
      <c r="AA137" s="24">
        <v>3.2144650929181319E-2</v>
      </c>
      <c r="AB137" s="25">
        <v>0</v>
      </c>
      <c r="AC137" s="2">
        <f>AB137/AA137</f>
        <v>0</v>
      </c>
      <c r="AD137" s="24">
        <v>0.14310160427807486</v>
      </c>
      <c r="AE137" s="26">
        <v>9.9533437013996889E-2</v>
      </c>
      <c r="AF137" s="3">
        <f>AE137/AD137</f>
        <v>0.695543823677781</v>
      </c>
      <c r="AG137" s="16">
        <v>0.89730950913945373</v>
      </c>
      <c r="AH137" s="28">
        <v>0.87798742138364783</v>
      </c>
      <c r="AI137" s="30">
        <f>AH137/AG137</f>
        <v>0.97846664104302605</v>
      </c>
      <c r="AJ137" s="4">
        <v>0.82060118705724683</v>
      </c>
      <c r="AK137" s="31">
        <v>0.62767805442964675</v>
      </c>
      <c r="AL137" s="18">
        <f>AK137/AJ137</f>
        <v>0.76490025158330488</v>
      </c>
      <c r="AM137" s="1">
        <v>93733.1</v>
      </c>
      <c r="AN137" s="38">
        <v>82662.3</v>
      </c>
      <c r="AO137" s="30">
        <f>AN137/AM137</f>
        <v>0.88189017540228587</v>
      </c>
      <c r="AP137" s="2">
        <v>67748.399999999994</v>
      </c>
      <c r="AQ137" s="38">
        <v>40462.199999999997</v>
      </c>
      <c r="AR137" s="18">
        <f>AQ137/AP137</f>
        <v>0.59724214889207716</v>
      </c>
    </row>
    <row r="138" spans="1:44" x14ac:dyDescent="0.2">
      <c r="A138" t="s">
        <v>90</v>
      </c>
      <c r="B138" t="s">
        <v>168</v>
      </c>
      <c r="C138" s="6">
        <v>7.5266855213940331E-2</v>
      </c>
      <c r="D138" s="4">
        <v>7.6223473365093108E-2</v>
      </c>
      <c r="E138" s="9">
        <f>D138/C138</f>
        <v>1.0127096867330734</v>
      </c>
      <c r="F138" s="7">
        <v>7.9439469166163984E-2</v>
      </c>
      <c r="G138" s="4">
        <v>0</v>
      </c>
      <c r="H138" s="11">
        <f>G138/F138</f>
        <v>0</v>
      </c>
      <c r="I138" s="16">
        <v>4.2000172131852996E-2</v>
      </c>
      <c r="J138" s="13">
        <v>0</v>
      </c>
      <c r="K138" s="11">
        <f>J138/I138</f>
        <v>0</v>
      </c>
      <c r="L138" s="4">
        <v>9.5059076262083778E-2</v>
      </c>
      <c r="M138" s="8">
        <v>0.14466642882625758</v>
      </c>
      <c r="N138" s="11">
        <f>M138/L138</f>
        <v>1.521858138273964</v>
      </c>
      <c r="O138" s="16">
        <v>0.81592417061611378</v>
      </c>
      <c r="P138" s="13">
        <v>0</v>
      </c>
      <c r="Q138" s="2">
        <f>P138/O138</f>
        <v>0</v>
      </c>
      <c r="R138" s="4">
        <v>0.76066851321534201</v>
      </c>
      <c r="S138" s="8">
        <v>0.14254385964912281</v>
      </c>
      <c r="T138" s="3">
        <f>S138/R138</f>
        <v>0.18739287504696445</v>
      </c>
      <c r="U138" s="16">
        <v>0.81592417061611378</v>
      </c>
      <c r="V138" s="13">
        <v>0.85924642702468601</v>
      </c>
      <c r="W138" s="2">
        <f>V138/U138</f>
        <v>1.0530959346085544</v>
      </c>
      <c r="X138" s="4">
        <v>0.76066851321534201</v>
      </c>
      <c r="Y138" s="8">
        <v>0.71529411764705886</v>
      </c>
      <c r="Z138" s="3">
        <f>Y138/X138</f>
        <v>0.94034931802752575</v>
      </c>
      <c r="AA138" s="24">
        <v>6.7455621301775154E-2</v>
      </c>
      <c r="AB138" s="25">
        <v>0</v>
      </c>
      <c r="AC138" s="2">
        <f>AB138/AA138</f>
        <v>0</v>
      </c>
      <c r="AD138" s="24">
        <v>0.33935797140544915</v>
      </c>
      <c r="AE138" s="26">
        <v>0.21947743467933492</v>
      </c>
      <c r="AF138" s="3">
        <f>AE138/AD138</f>
        <v>0.64674312428958236</v>
      </c>
      <c r="AG138" s="16">
        <v>0.9270923209663503</v>
      </c>
      <c r="AH138" s="28">
        <v>0.77320954907161799</v>
      </c>
      <c r="AI138" s="30">
        <f>AH138/AG138</f>
        <v>0.8340156978818104</v>
      </c>
      <c r="AJ138" s="4">
        <v>0.72799190839143157</v>
      </c>
      <c r="AK138" s="31">
        <v>0.62450945415626113</v>
      </c>
      <c r="AL138" s="18">
        <f>AK138/AJ138</f>
        <v>0.85785219170385441</v>
      </c>
      <c r="AM138" s="1">
        <v>85024</v>
      </c>
      <c r="AN138" s="38">
        <v>75819.5</v>
      </c>
      <c r="AO138" s="30">
        <f>AN138/AM138</f>
        <v>0.89174233157696647</v>
      </c>
      <c r="AP138" s="2">
        <v>55170.2</v>
      </c>
      <c r="AQ138" s="38">
        <v>50997.599999999999</v>
      </c>
      <c r="AR138" s="18">
        <f>AQ138/AP138</f>
        <v>0.92436859028968543</v>
      </c>
    </row>
    <row r="139" spans="1:44" x14ac:dyDescent="0.2">
      <c r="A139" t="s">
        <v>49</v>
      </c>
      <c r="B139" t="s">
        <v>165</v>
      </c>
      <c r="C139" s="6">
        <v>2.9609834313201498E-2</v>
      </c>
      <c r="D139" s="4">
        <v>0</v>
      </c>
      <c r="E139" s="9">
        <f>D139/C139</f>
        <v>0</v>
      </c>
      <c r="F139" s="7">
        <v>6.9845584626420515E-2</v>
      </c>
      <c r="G139" s="4">
        <v>0</v>
      </c>
      <c r="H139" s="11">
        <f>G139/F139</f>
        <v>0</v>
      </c>
      <c r="I139" s="16">
        <v>0.11729414833492739</v>
      </c>
      <c r="J139" s="13">
        <v>0.13955342902711323</v>
      </c>
      <c r="K139" s="11">
        <f>J139/I139</f>
        <v>1.1897731558493916</v>
      </c>
      <c r="L139" s="4">
        <v>0.217570998405857</v>
      </c>
      <c r="M139" s="8">
        <v>0.36837570012925464</v>
      </c>
      <c r="N139" s="11">
        <f>M139/L139</f>
        <v>1.6931286928328861</v>
      </c>
      <c r="O139" s="16">
        <v>0.85904339562876153</v>
      </c>
      <c r="P139" s="13">
        <v>8.7358684480986645E-2</v>
      </c>
      <c r="Q139" s="2">
        <f>P139/O139</f>
        <v>0.10169298189766771</v>
      </c>
      <c r="R139" s="4">
        <v>0.77813504823151125</v>
      </c>
      <c r="S139" s="8">
        <v>0.21423905943827565</v>
      </c>
      <c r="T139" s="3">
        <f>S139/R139</f>
        <v>0.27532374993927161</v>
      </c>
      <c r="U139" s="16">
        <v>0.85904339562876153</v>
      </c>
      <c r="V139" s="13">
        <v>0.82040472175379431</v>
      </c>
      <c r="W139" s="2">
        <f>V139/U139</f>
        <v>0.95502127823625682</v>
      </c>
      <c r="X139" s="4">
        <v>0.77813504823151125</v>
      </c>
      <c r="Y139" s="8">
        <v>0.77755205688166584</v>
      </c>
      <c r="Z139" s="3">
        <f>Y139/X139</f>
        <v>0.99925078384379373</v>
      </c>
      <c r="AA139" s="24">
        <v>0.17113223854796888</v>
      </c>
      <c r="AB139" s="25">
        <v>0</v>
      </c>
      <c r="AC139" s="2">
        <f>AB139/AA139</f>
        <v>0</v>
      </c>
      <c r="AD139" s="24">
        <v>0.20774275438967632</v>
      </c>
      <c r="AE139" s="26">
        <v>0.44211409395973156</v>
      </c>
      <c r="AF139" s="3">
        <f>AE139/AD139</f>
        <v>2.1281805724517833</v>
      </c>
      <c r="AG139" s="16">
        <v>0.78650017464198396</v>
      </c>
      <c r="AH139" s="28">
        <v>0.84707766212970381</v>
      </c>
      <c r="AI139" s="30">
        <f>AH139/AG139</f>
        <v>1.0770215817374673</v>
      </c>
      <c r="AJ139" s="4">
        <v>0.69579133139900096</v>
      </c>
      <c r="AK139" s="31">
        <v>0.35294117647058826</v>
      </c>
      <c r="AL139" s="18">
        <f>AK139/AJ139</f>
        <v>0.50725147115722602</v>
      </c>
      <c r="AM139" s="1">
        <v>82481</v>
      </c>
      <c r="AN139" s="38">
        <v>79269.5</v>
      </c>
      <c r="AO139" s="30">
        <f>AN139/AM139</f>
        <v>0.96106376013869865</v>
      </c>
      <c r="AP139" s="2">
        <v>42722.6</v>
      </c>
      <c r="AQ139" s="38">
        <v>39269.1</v>
      </c>
      <c r="AR139" s="18">
        <f>AQ139/AP139</f>
        <v>0.91916456395444102</v>
      </c>
    </row>
    <row r="140" spans="1:44" x14ac:dyDescent="0.2">
      <c r="A140" t="s">
        <v>44</v>
      </c>
      <c r="B140" t="s">
        <v>161</v>
      </c>
      <c r="C140" s="6">
        <v>2.4161645669770554E-2</v>
      </c>
      <c r="D140" s="4">
        <v>0</v>
      </c>
      <c r="E140" s="9">
        <f>D140/C140</f>
        <v>0</v>
      </c>
      <c r="F140" s="7">
        <v>5.2790903721204964E-2</v>
      </c>
      <c r="G140" s="4">
        <v>0</v>
      </c>
      <c r="H140" s="11">
        <f>G140/F140</f>
        <v>0</v>
      </c>
      <c r="I140" s="16">
        <v>8.9826839826839824E-2</v>
      </c>
      <c r="J140" s="13">
        <v>0.23621566632756866</v>
      </c>
      <c r="K140" s="11">
        <f>J140/I140</f>
        <v>2.629678020321367</v>
      </c>
      <c r="L140" s="4">
        <v>0.2029325513196481</v>
      </c>
      <c r="M140" s="8">
        <v>0.24045491470349309</v>
      </c>
      <c r="N140" s="11">
        <f>M140/L140</f>
        <v>1.1849006634955368</v>
      </c>
      <c r="O140" s="16">
        <v>0.79281784298645208</v>
      </c>
      <c r="P140" s="13">
        <v>6.3540753724802806E-2</v>
      </c>
      <c r="Q140" s="2">
        <f>P140/O140</f>
        <v>8.0145463787056323E-2</v>
      </c>
      <c r="R140" s="4">
        <v>0.72512500905862742</v>
      </c>
      <c r="S140" s="8">
        <v>0.21367521367521367</v>
      </c>
      <c r="T140" s="3">
        <f>S140/R140</f>
        <v>0.2946736231765214</v>
      </c>
      <c r="U140" s="16">
        <v>0.79281784298645208</v>
      </c>
      <c r="V140" s="13">
        <v>0.93371522094926351</v>
      </c>
      <c r="W140" s="2">
        <f>V140/U140</f>
        <v>1.1777172136187897</v>
      </c>
      <c r="X140" s="4">
        <v>0.72512500905862742</v>
      </c>
      <c r="Y140" s="8">
        <v>0.9140625</v>
      </c>
      <c r="Z140" s="3">
        <f>Y140/X140</f>
        <v>1.2605585086448132</v>
      </c>
      <c r="AA140" s="24">
        <v>9.7117088097922369E-2</v>
      </c>
      <c r="AB140" s="25">
        <v>0.15539112050739959</v>
      </c>
      <c r="AC140" s="2">
        <f>AB140/AA140</f>
        <v>1.6000389174634231</v>
      </c>
      <c r="AD140" s="24">
        <v>0.28371501272264632</v>
      </c>
      <c r="AE140" s="26">
        <v>0</v>
      </c>
      <c r="AF140" s="3">
        <f>AE140/AD140</f>
        <v>0</v>
      </c>
      <c r="AG140" s="16">
        <v>0.66401515151515156</v>
      </c>
      <c r="AH140" s="28">
        <v>0.30559511698880976</v>
      </c>
      <c r="AI140" s="30">
        <f>AH140/AG140</f>
        <v>0.46022310830031815</v>
      </c>
      <c r="AJ140" s="4">
        <v>0.71777126099706745</v>
      </c>
      <c r="AK140" s="31">
        <v>0.20146222583265638</v>
      </c>
      <c r="AL140" s="18">
        <f>AK140/AJ140</f>
        <v>0.28067747593126258</v>
      </c>
      <c r="AM140" s="1">
        <v>79709</v>
      </c>
      <c r="AN140" s="38">
        <v>80100.5</v>
      </c>
      <c r="AO140" s="30">
        <f>AN140/AM140</f>
        <v>1.0049116160032117</v>
      </c>
      <c r="AP140" s="2">
        <v>41941</v>
      </c>
      <c r="AQ140" s="38">
        <v>65670.899999999994</v>
      </c>
      <c r="AR140" s="18">
        <f>AQ140/AP140</f>
        <v>1.5657924226890154</v>
      </c>
    </row>
    <row r="141" spans="1:44" x14ac:dyDescent="0.2">
      <c r="A141" t="s">
        <v>50</v>
      </c>
      <c r="B141" t="s">
        <v>165</v>
      </c>
      <c r="C141" s="6">
        <v>4.7067941100490826E-2</v>
      </c>
      <c r="D141" s="4">
        <v>5.0753370340999207E-2</v>
      </c>
      <c r="E141" s="9">
        <f>D141/C141</f>
        <v>1.0783002008233147</v>
      </c>
      <c r="F141" s="7">
        <v>5.8587798900443799E-2</v>
      </c>
      <c r="G141" s="4">
        <v>0</v>
      </c>
      <c r="H141" s="11">
        <f>G141/F141</f>
        <v>0</v>
      </c>
      <c r="I141" s="16">
        <v>7.3574576044865808E-2</v>
      </c>
      <c r="J141" s="13">
        <v>0.2292358803986711</v>
      </c>
      <c r="K141" s="11">
        <f>J141/I141</f>
        <v>3.1156942074512664</v>
      </c>
      <c r="L141" s="4">
        <v>0.23740901042691323</v>
      </c>
      <c r="M141" s="8">
        <v>0.40070921985815605</v>
      </c>
      <c r="N141" s="11">
        <f>M141/L141</f>
        <v>1.6878433515964428</v>
      </c>
      <c r="O141" s="16">
        <v>0.85268439538384344</v>
      </c>
      <c r="P141" s="13">
        <v>0.24798711755233493</v>
      </c>
      <c r="Q141" s="2">
        <f>P141/O141</f>
        <v>0.29083107289737764</v>
      </c>
      <c r="R141" s="4">
        <v>0.77407455345586329</v>
      </c>
      <c r="S141" s="8">
        <v>0.26688632619439867</v>
      </c>
      <c r="T141" s="3">
        <f>S141/R141</f>
        <v>0.3447811648153038</v>
      </c>
      <c r="U141" s="16">
        <v>0.85268439538384344</v>
      </c>
      <c r="V141" s="13">
        <v>0.51879699248120303</v>
      </c>
      <c r="W141" s="2">
        <f>V141/U141</f>
        <v>0.60842791927447193</v>
      </c>
      <c r="X141" s="4">
        <v>0.77407455345586329</v>
      </c>
      <c r="Y141" s="8">
        <v>0.83493810178817052</v>
      </c>
      <c r="Z141" s="3">
        <f>Y141/X141</f>
        <v>1.0786275017833635</v>
      </c>
      <c r="AA141" s="24">
        <v>6.823104693140794E-2</v>
      </c>
      <c r="AB141" s="25">
        <v>0.24748490945674045</v>
      </c>
      <c r="AC141" s="2">
        <f>AB141/AA141</f>
        <v>3.6271597841014342</v>
      </c>
      <c r="AD141" s="24">
        <v>0.33217391304347826</v>
      </c>
      <c r="AE141" s="26">
        <v>0.25172754195459035</v>
      </c>
      <c r="AF141" s="3">
        <f>AE141/AD141</f>
        <v>0.75781851635544217</v>
      </c>
      <c r="AG141" s="16">
        <v>0.87307416696524542</v>
      </c>
      <c r="AH141" s="28">
        <v>0.66976744186046511</v>
      </c>
      <c r="AI141" s="30">
        <f>AH141/AG141</f>
        <v>0.76713693658871784</v>
      </c>
      <c r="AJ141" s="4">
        <v>0.67734336994648847</v>
      </c>
      <c r="AK141" s="31">
        <v>0.35804816223067176</v>
      </c>
      <c r="AL141" s="18">
        <f>AK141/AJ141</f>
        <v>0.52860657993737847</v>
      </c>
      <c r="AM141" s="1">
        <v>76135.100000000006</v>
      </c>
      <c r="AN141" s="38">
        <v>88896</v>
      </c>
      <c r="AO141" s="30">
        <f>AN141/AM141</f>
        <v>1.1676086325492445</v>
      </c>
      <c r="AP141" s="2">
        <v>50867.7</v>
      </c>
      <c r="AQ141" s="38">
        <v>34797.4</v>
      </c>
      <c r="AR141" s="18">
        <f>AQ141/AP141</f>
        <v>0.68407653579776562</v>
      </c>
    </row>
    <row r="142" spans="1:44" x14ac:dyDescent="0.2">
      <c r="A142" t="s">
        <v>3</v>
      </c>
      <c r="B142" t="s">
        <v>160</v>
      </c>
      <c r="C142" s="6">
        <v>3.3223102360993614E-2</v>
      </c>
      <c r="D142" s="4">
        <v>0</v>
      </c>
      <c r="E142" s="9">
        <f>D142/C142</f>
        <v>0</v>
      </c>
      <c r="F142" s="7">
        <v>7.5171232876712332E-2</v>
      </c>
      <c r="G142" s="4">
        <v>0</v>
      </c>
      <c r="H142" s="11">
        <f>G142/F142</f>
        <v>0</v>
      </c>
      <c r="I142" s="16">
        <v>6.6033813747228387E-2</v>
      </c>
      <c r="J142" s="13">
        <v>0</v>
      </c>
      <c r="K142" s="11">
        <f>J142/I142</f>
        <v>0</v>
      </c>
      <c r="L142" s="4">
        <v>0.18670710917262603</v>
      </c>
      <c r="M142" s="8">
        <v>0.27911646586345379</v>
      </c>
      <c r="N142" s="11">
        <f>M142/L142</f>
        <v>1.4949428926425492</v>
      </c>
      <c r="O142" s="16">
        <v>0.8263835658439368</v>
      </c>
      <c r="P142" s="13">
        <v>0</v>
      </c>
      <c r="Q142" s="2">
        <f>P142/O142</f>
        <v>0</v>
      </c>
      <c r="R142" s="4">
        <v>0.75821306227887908</v>
      </c>
      <c r="S142" s="8">
        <v>8.8082901554404139E-2</v>
      </c>
      <c r="T142" s="3">
        <f>S142/R142</f>
        <v>0.11617170151311147</v>
      </c>
      <c r="U142" s="16">
        <v>0.8263835658439368</v>
      </c>
      <c r="V142" s="13">
        <v>1</v>
      </c>
      <c r="W142" s="2">
        <f>V142/U142</f>
        <v>1.2100918282163065</v>
      </c>
      <c r="X142" s="4">
        <v>0.75821306227887908</v>
      </c>
      <c r="Y142" s="8">
        <v>0.52876712328767128</v>
      </c>
      <c r="Z142" s="3">
        <f>Y142/X142</f>
        <v>0.69738593225816115</v>
      </c>
      <c r="AA142" s="24">
        <v>0.16739537788881947</v>
      </c>
      <c r="AB142" s="25">
        <v>0</v>
      </c>
      <c r="AC142" s="2">
        <f>AB142/AA142</f>
        <v>0</v>
      </c>
      <c r="AD142" s="24">
        <v>0.22983529411764705</v>
      </c>
      <c r="AE142" s="26">
        <v>0</v>
      </c>
      <c r="AF142" s="3">
        <f>AE142/AD142</f>
        <v>0</v>
      </c>
      <c r="AG142" s="16">
        <v>0.87818677097157227</v>
      </c>
      <c r="AH142" s="28">
        <v>0.23884514435695539</v>
      </c>
      <c r="AI142" s="30">
        <f>AH142/AG142</f>
        <v>0.27197533856347172</v>
      </c>
      <c r="AJ142" s="4">
        <v>0.73684793934422599</v>
      </c>
      <c r="AK142" s="31">
        <v>0.79002079002079006</v>
      </c>
      <c r="AL142" s="18">
        <f>AK142/AJ142</f>
        <v>1.0721625831292769</v>
      </c>
      <c r="AM142" s="1">
        <v>89347.1</v>
      </c>
      <c r="AN142" s="38">
        <v>34169</v>
      </c>
      <c r="AO142" s="30">
        <f>AN142/AM142</f>
        <v>0.38242987181453003</v>
      </c>
      <c r="AP142" s="2">
        <v>41887.5</v>
      </c>
      <c r="AQ142" s="38">
        <v>37524.400000000001</v>
      </c>
      <c r="AR142" s="18">
        <f>AQ142/AP142</f>
        <v>0.89583766039988066</v>
      </c>
    </row>
    <row r="143" spans="1:44" x14ac:dyDescent="0.2">
      <c r="A143" t="s">
        <v>13</v>
      </c>
      <c r="B143" t="s">
        <v>167</v>
      </c>
      <c r="C143" s="6">
        <v>3.3624526124938194E-2</v>
      </c>
      <c r="D143" s="4">
        <v>0</v>
      </c>
      <c r="E143" s="9">
        <f>D143/C143</f>
        <v>0</v>
      </c>
      <c r="F143" s="7">
        <v>4.9446129092146789E-2</v>
      </c>
      <c r="G143" s="4">
        <v>0</v>
      </c>
      <c r="H143" s="11">
        <f>G143/F143</f>
        <v>0</v>
      </c>
      <c r="I143" s="16">
        <v>9.4650489452640291E-2</v>
      </c>
      <c r="J143" s="13">
        <v>0.37436548223350252</v>
      </c>
      <c r="K143" s="11">
        <f>J143/I143</f>
        <v>3.9552408487102602</v>
      </c>
      <c r="L143" s="4">
        <v>0.20546281523110996</v>
      </c>
      <c r="M143" s="8">
        <v>0</v>
      </c>
      <c r="N143" s="11">
        <f>M143/L143</f>
        <v>0</v>
      </c>
      <c r="O143" s="16">
        <v>0.86313272220007975</v>
      </c>
      <c r="P143" s="13">
        <v>0.42630057803468208</v>
      </c>
      <c r="Q143" s="2">
        <f>P143/O143</f>
        <v>0.49389921974926915</v>
      </c>
      <c r="R143" s="4">
        <v>0.83956701841381187</v>
      </c>
      <c r="S143" s="8">
        <v>0</v>
      </c>
      <c r="T143" s="3">
        <f>S143/R143</f>
        <v>0</v>
      </c>
      <c r="U143" s="16">
        <v>0.86313272220007975</v>
      </c>
      <c r="V143" s="13">
        <v>0.87817258883248728</v>
      </c>
      <c r="W143" s="2">
        <f>V143/U143</f>
        <v>1.0174247438957844</v>
      </c>
      <c r="X143" s="4">
        <v>0.83956701841381187</v>
      </c>
      <c r="Y143" s="8">
        <v>0.18351063829787234</v>
      </c>
      <c r="Z143" s="3">
        <f>Y143/X143</f>
        <v>0.21857771240773335</v>
      </c>
      <c r="AA143" s="24">
        <v>0.14860225600784699</v>
      </c>
      <c r="AB143" s="25">
        <v>0</v>
      </c>
      <c r="AC143" s="2">
        <f>AB143/AA143</f>
        <v>0</v>
      </c>
      <c r="AD143" s="24">
        <v>0.17786909304373349</v>
      </c>
      <c r="AE143" s="26">
        <v>0</v>
      </c>
      <c r="AF143" s="3">
        <f>AE143/AD143</f>
        <v>0</v>
      </c>
      <c r="AG143" s="16">
        <v>0.8534399558803254</v>
      </c>
      <c r="AH143" s="28">
        <v>0.35699797160243407</v>
      </c>
      <c r="AI143" s="30">
        <f>AH143/AG143</f>
        <v>0.41830473150766628</v>
      </c>
      <c r="AJ143" s="4">
        <v>0.74367851770492588</v>
      </c>
      <c r="AK143" s="31">
        <v>0.27251184834123221</v>
      </c>
      <c r="AL143" s="18">
        <f>AK143/AJ143</f>
        <v>0.36643770373014661</v>
      </c>
      <c r="AM143" s="1">
        <v>65697.2</v>
      </c>
      <c r="AN143" s="38">
        <v>47245.7</v>
      </c>
      <c r="AO143" s="30">
        <f>AN143/AM143</f>
        <v>0.71914328160104235</v>
      </c>
      <c r="AP143" s="2">
        <v>41851.300000000003</v>
      </c>
      <c r="AQ143" s="38">
        <v>60000</v>
      </c>
      <c r="AR143" s="18">
        <f>AQ143/AP143</f>
        <v>1.433647222427977</v>
      </c>
    </row>
    <row r="144" spans="1:44" x14ac:dyDescent="0.2">
      <c r="A144" t="s">
        <v>63</v>
      </c>
      <c r="B144" t="s">
        <v>165</v>
      </c>
      <c r="C144" s="6">
        <v>2.3445626950468111E-2</v>
      </c>
      <c r="D144" s="4">
        <v>2.7429162893000389E-2</v>
      </c>
      <c r="E144" s="9">
        <f>D144/C144</f>
        <v>1.1699052855761976</v>
      </c>
      <c r="F144" s="7">
        <v>3.7470434457861322E-2</v>
      </c>
      <c r="G144" s="4">
        <v>5.2317576870123908E-2</v>
      </c>
      <c r="H144" s="11">
        <f>G144/F144</f>
        <v>1.3962361960056657</v>
      </c>
      <c r="I144" s="16">
        <v>4.7891016338186418E-2</v>
      </c>
      <c r="J144" s="13">
        <v>8.0524344569288392E-2</v>
      </c>
      <c r="K144" s="11">
        <f>J144/I144</f>
        <v>1.6814081371892171</v>
      </c>
      <c r="L144" s="4">
        <v>0.11164459452329446</v>
      </c>
      <c r="M144" s="8">
        <v>0.24995167214382369</v>
      </c>
      <c r="N144" s="11">
        <f>M144/L144</f>
        <v>2.2388157098969237</v>
      </c>
      <c r="O144" s="16">
        <v>0.80500927159236335</v>
      </c>
      <c r="P144" s="13">
        <v>6.6518847006651879E-2</v>
      </c>
      <c r="Q144" s="2">
        <f>P144/O144</f>
        <v>8.2631156377954568E-2</v>
      </c>
      <c r="R144" s="4">
        <v>0.78319598488134334</v>
      </c>
      <c r="S144" s="8">
        <v>0.20342426001160765</v>
      </c>
      <c r="T144" s="3">
        <f>S144/R144</f>
        <v>0.25973608641830187</v>
      </c>
      <c r="U144" s="16">
        <v>0.80500927159236335</v>
      </c>
      <c r="V144" s="13">
        <v>0.88269832985386221</v>
      </c>
      <c r="W144" s="2">
        <f>V144/U144</f>
        <v>1.0965070353883311</v>
      </c>
      <c r="X144" s="4">
        <v>0.78319598488134334</v>
      </c>
      <c r="Y144" s="8">
        <v>0.79072969251950431</v>
      </c>
      <c r="Z144" s="3">
        <f>Y144/X144</f>
        <v>1.0096191857256551</v>
      </c>
      <c r="AA144" s="24">
        <v>0.15037774313466842</v>
      </c>
      <c r="AB144" s="25">
        <v>0.33302122347066165</v>
      </c>
      <c r="AC144" s="2">
        <f>AB144/AA144</f>
        <v>2.2145645793635147</v>
      </c>
      <c r="AD144" s="24">
        <v>0.18840579710144928</v>
      </c>
      <c r="AE144" s="26">
        <v>0.35508105970739423</v>
      </c>
      <c r="AF144" s="3">
        <f>AE144/AD144</f>
        <v>1.8846610092161693</v>
      </c>
      <c r="AG144" s="16">
        <v>0.79598065455228439</v>
      </c>
      <c r="AH144" s="28">
        <v>0.6470588235294118</v>
      </c>
      <c r="AI144" s="30">
        <f>AH144/AG144</f>
        <v>0.81290772561974289</v>
      </c>
      <c r="AJ144" s="4">
        <v>0.55995343422584398</v>
      </c>
      <c r="AK144" s="31">
        <v>0.4800235017626322</v>
      </c>
      <c r="AL144" s="18">
        <f>AK144/AJ144</f>
        <v>0.85725610813742426</v>
      </c>
      <c r="AM144" s="1">
        <v>149304.1</v>
      </c>
      <c r="AN144" s="38">
        <v>135713.70000000001</v>
      </c>
      <c r="AO144" s="30">
        <f>AN144/AM144</f>
        <v>0.90897503819386072</v>
      </c>
      <c r="AP144" s="2">
        <v>75192.800000000003</v>
      </c>
      <c r="AQ144" s="38">
        <v>45098.5</v>
      </c>
      <c r="AR144" s="18">
        <f>AQ144/AP144</f>
        <v>0.5997715206775116</v>
      </c>
    </row>
    <row r="145" spans="1:44" x14ac:dyDescent="0.2">
      <c r="A145" t="s">
        <v>61</v>
      </c>
      <c r="B145" t="s">
        <v>165</v>
      </c>
      <c r="C145" s="6">
        <v>2.0910319963947724E-2</v>
      </c>
      <c r="D145" s="4">
        <v>3.5764050162563864E-2</v>
      </c>
      <c r="E145" s="9">
        <f>D145/C145</f>
        <v>1.7103540368691641</v>
      </c>
      <c r="F145" s="7">
        <v>3.4979423868312758E-2</v>
      </c>
      <c r="G145" s="4">
        <v>4.9216186656944952E-2</v>
      </c>
      <c r="H145" s="11">
        <f>G145/F145</f>
        <v>1.4070039244279557</v>
      </c>
      <c r="I145" s="16">
        <v>1.9795362229420535E-2</v>
      </c>
      <c r="J145" s="13">
        <v>8.2535885167464115E-2</v>
      </c>
      <c r="K145" s="11">
        <f>J145/I145</f>
        <v>4.1694556639532721</v>
      </c>
      <c r="L145" s="4">
        <v>4.8733908615079924E-2</v>
      </c>
      <c r="M145" s="8">
        <v>0.18738518064911205</v>
      </c>
      <c r="N145" s="11">
        <f>M145/L145</f>
        <v>3.8450677561932456</v>
      </c>
      <c r="O145" s="16">
        <v>0.82456656756836311</v>
      </c>
      <c r="P145" s="13">
        <v>1.7194119112883131E-2</v>
      </c>
      <c r="Q145" s="2">
        <f>P145/O145</f>
        <v>2.0852311734622448E-2</v>
      </c>
      <c r="R145" s="4">
        <v>0.84078729416349995</v>
      </c>
      <c r="S145" s="8">
        <v>8.5763293310463118E-2</v>
      </c>
      <c r="T145" s="3">
        <f>S145/R145</f>
        <v>0.10200355536508089</v>
      </c>
      <c r="U145" s="16">
        <v>0.82456656756836311</v>
      </c>
      <c r="V145" s="13">
        <v>0.94713240500354023</v>
      </c>
      <c r="W145" s="2">
        <f>V145/U145</f>
        <v>1.1486427442682066</v>
      </c>
      <c r="X145" s="4">
        <v>0.84078729416349995</v>
      </c>
      <c r="Y145" s="8">
        <v>0.81197771587743728</v>
      </c>
      <c r="Z145" s="3">
        <f>Y145/X145</f>
        <v>0.96573499803570972</v>
      </c>
      <c r="AA145" s="24">
        <v>0.10624387054593004</v>
      </c>
      <c r="AB145" s="25">
        <v>0</v>
      </c>
      <c r="AC145" s="2">
        <f>AB145/AA145</f>
        <v>0</v>
      </c>
      <c r="AD145" s="24">
        <v>0.11584699453551912</v>
      </c>
      <c r="AE145" s="26">
        <v>0.31863186318631864</v>
      </c>
      <c r="AF145" s="3">
        <f>AE145/AD145</f>
        <v>2.7504542907120904</v>
      </c>
      <c r="AG145" s="16">
        <v>0.90605444103937571</v>
      </c>
      <c r="AH145" s="28">
        <v>0.70972886762360443</v>
      </c>
      <c r="AI145" s="30">
        <f>AH145/AG145</f>
        <v>0.78331812689913272</v>
      </c>
      <c r="AJ145" s="4">
        <v>0.88460985773818079</v>
      </c>
      <c r="AK145" s="31">
        <v>0.65367830423940154</v>
      </c>
      <c r="AL145" s="18">
        <f>AK145/AJ145</f>
        <v>0.73894530851234486</v>
      </c>
      <c r="AM145" s="1">
        <v>170572.7</v>
      </c>
      <c r="AN145" s="38">
        <v>95661</v>
      </c>
      <c r="AO145" s="30">
        <f>AN145/AM145</f>
        <v>0.56082245283096299</v>
      </c>
      <c r="AP145" s="2">
        <v>110413.5</v>
      </c>
      <c r="AQ145" s="38">
        <v>42075.9</v>
      </c>
      <c r="AR145" s="18">
        <f>AQ145/AP145</f>
        <v>0.38107568367998479</v>
      </c>
    </row>
    <row r="146" spans="1:44" x14ac:dyDescent="0.2">
      <c r="A146" t="s">
        <v>60</v>
      </c>
      <c r="B146" t="s">
        <v>165</v>
      </c>
      <c r="C146" s="6">
        <v>2.1912350597609563E-2</v>
      </c>
      <c r="D146" s="4">
        <v>6.6878980891719744E-2</v>
      </c>
      <c r="E146" s="9">
        <f>D146/C146</f>
        <v>3.0521134916039374</v>
      </c>
      <c r="F146" s="7">
        <v>5.748006379585327E-2</v>
      </c>
      <c r="G146" s="4">
        <v>9.9150664697193497E-2</v>
      </c>
      <c r="H146" s="11">
        <f>G146/F146</f>
        <v>1.7249574574123285</v>
      </c>
      <c r="I146" s="16">
        <v>9.3915585602046409E-3</v>
      </c>
      <c r="J146" s="13">
        <v>2.3998647963495014E-2</v>
      </c>
      <c r="K146" s="11">
        <f>J146/I146</f>
        <v>2.5553424183698095</v>
      </c>
      <c r="L146" s="4">
        <v>0.15254593175853018</v>
      </c>
      <c r="M146" s="8">
        <v>7.9504388229220443E-2</v>
      </c>
      <c r="N146" s="11">
        <f>M146/L146</f>
        <v>0.52118327452396751</v>
      </c>
      <c r="O146" s="16">
        <v>0.87836262012947852</v>
      </c>
      <c r="P146" s="13">
        <v>1.1133377866844801E-2</v>
      </c>
      <c r="Q146" s="2">
        <f>P146/O146</f>
        <v>1.2675149888782426E-2</v>
      </c>
      <c r="R146" s="4">
        <v>0.77174462705436153</v>
      </c>
      <c r="S146" s="8">
        <v>9.4634873323397914E-2</v>
      </c>
      <c r="T146" s="3">
        <f>S146/R146</f>
        <v>0.12262459627947866</v>
      </c>
      <c r="U146" s="16">
        <v>0.87836262012947852</v>
      </c>
      <c r="V146" s="13">
        <v>0.8367803242034656</v>
      </c>
      <c r="W146" s="2">
        <f>V146/U146</f>
        <v>0.95265930610767191</v>
      </c>
      <c r="X146" s="4">
        <v>0.77174462705436153</v>
      </c>
      <c r="Y146" s="8">
        <v>0.75747883349012235</v>
      </c>
      <c r="Z146" s="3">
        <f>Y146/X146</f>
        <v>0.98151487802553328</v>
      </c>
      <c r="AA146" s="24">
        <v>6.56075316269491E-2</v>
      </c>
      <c r="AB146" s="25">
        <v>0</v>
      </c>
      <c r="AC146" s="2">
        <f>AB146/AA146</f>
        <v>0</v>
      </c>
      <c r="AD146" s="24">
        <v>0.30317426041891599</v>
      </c>
      <c r="AE146" s="26">
        <v>0.31231788079470196</v>
      </c>
      <c r="AF146" s="3">
        <f>AE146/AD146</f>
        <v>1.0301596196298182</v>
      </c>
      <c r="AG146" s="16">
        <v>0.86831215439264653</v>
      </c>
      <c r="AH146" s="28">
        <v>0.76660469832685485</v>
      </c>
      <c r="AI146" s="30">
        <f>AH146/AG146</f>
        <v>0.88286763515716027</v>
      </c>
      <c r="AJ146" s="4">
        <v>0.72345517841601392</v>
      </c>
      <c r="AK146" s="31">
        <v>0.31834625322997417</v>
      </c>
      <c r="AL146" s="18">
        <f>AK146/AJ146</f>
        <v>0.44003590371277029</v>
      </c>
      <c r="AM146" s="1">
        <v>132314.29999999999</v>
      </c>
      <c r="AN146" s="38">
        <v>96281.9</v>
      </c>
      <c r="AO146" s="30">
        <f>AN146/AM146</f>
        <v>0.72767569340577698</v>
      </c>
      <c r="AP146" s="2">
        <v>68548.7</v>
      </c>
      <c r="AQ146" s="38">
        <v>32556.6</v>
      </c>
      <c r="AR146" s="18">
        <f>AQ146/AP146</f>
        <v>0.47494117320970347</v>
      </c>
    </row>
    <row r="147" spans="1:44" x14ac:dyDescent="0.2">
      <c r="A147" t="s">
        <v>65</v>
      </c>
      <c r="B147" t="s">
        <v>165</v>
      </c>
      <c r="C147" s="6">
        <v>6.3401462847768125E-2</v>
      </c>
      <c r="D147" s="4">
        <v>0.1220361105068523</v>
      </c>
      <c r="E147" s="9">
        <f>D147/C147</f>
        <v>1.9248153753150863</v>
      </c>
      <c r="F147" s="7">
        <v>8.2075430180874001E-2</v>
      </c>
      <c r="G147" s="4">
        <v>0.10370768404083826</v>
      </c>
      <c r="H147" s="11">
        <f>G147/F147</f>
        <v>1.2635655251796074</v>
      </c>
      <c r="I147" s="16">
        <v>4.7666059914231944E-2</v>
      </c>
      <c r="J147" s="13">
        <v>0.12949506241848333</v>
      </c>
      <c r="K147" s="11">
        <f>J147/I147</f>
        <v>2.7167142124079611</v>
      </c>
      <c r="L147" s="4">
        <v>0.19426287804382431</v>
      </c>
      <c r="M147" s="8">
        <v>0.25708737864077669</v>
      </c>
      <c r="N147" s="11">
        <f>M147/L147</f>
        <v>1.3233994123302324</v>
      </c>
      <c r="O147" s="16">
        <v>0.8726393609193791</v>
      </c>
      <c r="P147" s="13">
        <v>0</v>
      </c>
      <c r="Q147" s="2">
        <f>P147/O147</f>
        <v>0</v>
      </c>
      <c r="R147" s="4">
        <v>0.8345132743362832</v>
      </c>
      <c r="S147" s="8">
        <v>0.15148971884179604</v>
      </c>
      <c r="T147" s="3">
        <f>S147/R147</f>
        <v>0.18153062809250214</v>
      </c>
      <c r="U147" s="16">
        <v>0.8726393609193791</v>
      </c>
      <c r="V147" s="13">
        <v>0.8070135746606335</v>
      </c>
      <c r="W147" s="2">
        <f>V147/U147</f>
        <v>0.92479621112941224</v>
      </c>
      <c r="X147" s="4">
        <v>0.8345132743362832</v>
      </c>
      <c r="Y147" s="8">
        <v>0.79020669835304524</v>
      </c>
      <c r="Z147" s="3">
        <f>Y147/X147</f>
        <v>0.94690728434670324</v>
      </c>
      <c r="AA147" s="24">
        <v>0.16546762589928057</v>
      </c>
      <c r="AB147" s="25">
        <v>0.32946735395189003</v>
      </c>
      <c r="AC147" s="2">
        <f>AB147/AA147</f>
        <v>1.991128791274466</v>
      </c>
      <c r="AD147" s="24">
        <v>0.28451882845188287</v>
      </c>
      <c r="AE147" s="26">
        <v>0.38377364389557606</v>
      </c>
      <c r="AF147" s="3">
        <f>AE147/AD147</f>
        <v>1.348851483691804</v>
      </c>
      <c r="AG147" s="16">
        <v>0.72351557179122039</v>
      </c>
      <c r="AH147" s="28">
        <v>0.53195453698528039</v>
      </c>
      <c r="AI147" s="30">
        <f>AH147/AG147</f>
        <v>0.73523578168236392</v>
      </c>
      <c r="AJ147" s="4">
        <v>0.51475646670335717</v>
      </c>
      <c r="AK147" s="31">
        <v>0.36357441837827315</v>
      </c>
      <c r="AL147" s="18">
        <f>AK147/AJ147</f>
        <v>0.70630374146963959</v>
      </c>
      <c r="AM147" s="1">
        <v>146257.9</v>
      </c>
      <c r="AN147" s="38">
        <v>146347.29999999999</v>
      </c>
      <c r="AO147" s="30">
        <f>AN147/AM147</f>
        <v>1.0006112490333856</v>
      </c>
      <c r="AP147" s="2">
        <v>51455.9</v>
      </c>
      <c r="AQ147" s="38">
        <v>48101.599999999999</v>
      </c>
      <c r="AR147" s="18">
        <f>AQ147/AP147</f>
        <v>0.93481214010443892</v>
      </c>
    </row>
    <row r="148" spans="1:44" x14ac:dyDescent="0.2">
      <c r="A148" t="s">
        <v>62</v>
      </c>
      <c r="B148" t="s">
        <v>165</v>
      </c>
      <c r="C148" s="6">
        <v>5.0717213114754099E-2</v>
      </c>
      <c r="D148" s="4">
        <v>4.050239909681061E-2</v>
      </c>
      <c r="E148" s="9">
        <f>D148/C148</f>
        <v>0.79859275794923545</v>
      </c>
      <c r="F148" s="7">
        <v>2.9538190234762483E-2</v>
      </c>
      <c r="G148" s="4">
        <v>8.3722377840024897E-2</v>
      </c>
      <c r="H148" s="11">
        <f>G148/F148</f>
        <v>2.8343773662035292</v>
      </c>
      <c r="I148" s="16">
        <v>3.715650647176514E-2</v>
      </c>
      <c r="J148" s="13">
        <v>9.4687006838506046E-3</v>
      </c>
      <c r="K148" s="11">
        <f>J148/I148</f>
        <v>0.25483291038262107</v>
      </c>
      <c r="L148" s="4">
        <v>0.15842747401717125</v>
      </c>
      <c r="M148" s="8">
        <v>0.11450687308154277</v>
      </c>
      <c r="N148" s="11">
        <f>M148/L148</f>
        <v>0.72277156340403359</v>
      </c>
      <c r="O148" s="16">
        <v>0.82984809627145395</v>
      </c>
      <c r="P148" s="13">
        <v>0</v>
      </c>
      <c r="Q148" s="2">
        <f>P148/O148</f>
        <v>0</v>
      </c>
      <c r="R148" s="4">
        <v>0.80483647597741559</v>
      </c>
      <c r="S148" s="8">
        <v>3.3367243133265514E-2</v>
      </c>
      <c r="T148" s="3">
        <f>S148/R148</f>
        <v>4.1458413142549749E-2</v>
      </c>
      <c r="U148" s="16">
        <v>0.82984809627145395</v>
      </c>
      <c r="V148" s="13">
        <v>0.9639652890130902</v>
      </c>
      <c r="W148" s="2">
        <f>V148/U148</f>
        <v>1.1616165577100568</v>
      </c>
      <c r="X148" s="4">
        <v>0.80483647597741559</v>
      </c>
      <c r="Y148" s="8">
        <v>0.75696904358539963</v>
      </c>
      <c r="Z148" s="3">
        <f>Y148/X148</f>
        <v>0.94052526964078709</v>
      </c>
      <c r="AA148" s="24">
        <v>0.14345619068638268</v>
      </c>
      <c r="AB148" s="25">
        <v>0</v>
      </c>
      <c r="AC148" s="2">
        <f>AB148/AA148</f>
        <v>0</v>
      </c>
      <c r="AD148" s="24">
        <v>0.28199513381995134</v>
      </c>
      <c r="AE148" s="26">
        <v>0.20194771911840081</v>
      </c>
      <c r="AF148" s="3">
        <f>AE148/AD148</f>
        <v>0.71613902120502793</v>
      </c>
      <c r="AG148" s="16">
        <v>0.81059488692232051</v>
      </c>
      <c r="AH148" s="28">
        <v>0.55641767490794314</v>
      </c>
      <c r="AI148" s="30">
        <f>AH148/AG148</f>
        <v>0.68643126657331699</v>
      </c>
      <c r="AJ148" s="4">
        <v>0.52303473491773311</v>
      </c>
      <c r="AK148" s="31">
        <v>0.4357400240224209</v>
      </c>
      <c r="AL148" s="18">
        <f>AK148/AJ148</f>
        <v>0.83309959154234259</v>
      </c>
      <c r="AM148" s="1">
        <v>174168.7</v>
      </c>
      <c r="AN148" s="38">
        <v>119412</v>
      </c>
      <c r="AO148" s="30">
        <f>AN148/AM148</f>
        <v>0.68561113449201827</v>
      </c>
      <c r="AP148" s="2">
        <v>58255.5</v>
      </c>
      <c r="AQ148" s="38">
        <v>50521.3</v>
      </c>
      <c r="AR148" s="18">
        <f>AQ148/AP148</f>
        <v>0.86723656993760245</v>
      </c>
    </row>
    <row r="149" spans="1:44" ht="16" thickBot="1" x14ac:dyDescent="0.25">
      <c r="A149" t="s">
        <v>64</v>
      </c>
      <c r="B149" t="s">
        <v>165</v>
      </c>
      <c r="C149" s="6">
        <v>7.5734379485216732E-2</v>
      </c>
      <c r="D149" s="5">
        <v>3.2625644716324814E-2</v>
      </c>
      <c r="E149" s="10">
        <f>D149/C149</f>
        <v>0.43079041431498499</v>
      </c>
      <c r="F149" s="7">
        <v>0.10508835426868214</v>
      </c>
      <c r="G149" s="5">
        <v>0.1318093938360059</v>
      </c>
      <c r="H149" s="12">
        <f>G149/F149</f>
        <v>1.2542721289459475</v>
      </c>
      <c r="I149" s="16">
        <v>7.3353418696125203E-2</v>
      </c>
      <c r="J149" s="14">
        <v>6.505376344086021E-2</v>
      </c>
      <c r="K149" s="11">
        <f>J149/I149</f>
        <v>0.88685387262388893</v>
      </c>
      <c r="L149" s="4">
        <v>0.20956285007979472</v>
      </c>
      <c r="M149" s="15">
        <v>0.26587629813436264</v>
      </c>
      <c r="N149" s="11">
        <f>M149/L149</f>
        <v>1.2687186590234174</v>
      </c>
      <c r="O149" s="16">
        <v>0.92301954348799042</v>
      </c>
      <c r="P149" s="14">
        <v>2.1209964412811387E-2</v>
      </c>
      <c r="Q149" s="2">
        <f>P149/O149</f>
        <v>2.2978889843070102E-2</v>
      </c>
      <c r="R149" s="4">
        <v>0.81784796180683073</v>
      </c>
      <c r="S149" s="15">
        <v>0.135424636572303</v>
      </c>
      <c r="T149" s="3">
        <f>S149/R149</f>
        <v>0.16558656730416751</v>
      </c>
      <c r="U149" s="16">
        <v>0.92301954348799042</v>
      </c>
      <c r="V149" s="14">
        <v>0.85995837923858487</v>
      </c>
      <c r="W149" s="2">
        <f>V149/U149</f>
        <v>0.93167949184358079</v>
      </c>
      <c r="X149" s="4">
        <v>0.81784796180683073</v>
      </c>
      <c r="Y149" s="15">
        <v>0.79049231885811055</v>
      </c>
      <c r="Z149" s="3">
        <f>Y149/X149</f>
        <v>0.96655167680764931</v>
      </c>
      <c r="AA149" s="24">
        <v>5.7851239669421489E-2</v>
      </c>
      <c r="AB149" s="27">
        <v>6.2469013386217152E-2</v>
      </c>
      <c r="AC149" s="2">
        <f>AB149/AA149</f>
        <v>1.0798215171046108</v>
      </c>
      <c r="AD149" s="24">
        <v>0.27361631294215566</v>
      </c>
      <c r="AE149" s="27">
        <v>0.24139834406623736</v>
      </c>
      <c r="AF149" s="3">
        <f>AE149/AD149</f>
        <v>0.88225128637440053</v>
      </c>
      <c r="AG149" s="16">
        <v>0.70102100594191985</v>
      </c>
      <c r="AH149" s="29">
        <v>0.5404301075268817</v>
      </c>
      <c r="AI149" s="30">
        <f>AH149/AG149</f>
        <v>0.77091856441696527</v>
      </c>
      <c r="AJ149" s="4">
        <v>0.48990106520845844</v>
      </c>
      <c r="AK149" s="32">
        <v>0.43121036669423768</v>
      </c>
      <c r="AL149" s="18">
        <f>AK149/AJ149</f>
        <v>0.8801988754826503</v>
      </c>
      <c r="AM149" s="1">
        <v>79644.7</v>
      </c>
      <c r="AN149" s="39">
        <v>79353</v>
      </c>
      <c r="AO149" s="30">
        <f>AN149/AM149</f>
        <v>0.99633748385014953</v>
      </c>
      <c r="AP149" s="2">
        <v>50683.5</v>
      </c>
      <c r="AQ149" s="39">
        <v>50390.7</v>
      </c>
      <c r="AR149" s="18">
        <f>AQ149/AP149</f>
        <v>0.99422297197312726</v>
      </c>
    </row>
  </sheetData>
  <sortState ref="A5:AQ149">
    <sortCondition ref="A5:A149"/>
  </sortState>
  <mergeCells count="21">
    <mergeCell ref="AG1:AL1"/>
    <mergeCell ref="AM1:AR1"/>
    <mergeCell ref="C1:H1"/>
    <mergeCell ref="I1:N1"/>
    <mergeCell ref="AA1:AF1"/>
    <mergeCell ref="U1:Z1"/>
    <mergeCell ref="O1:T1"/>
    <mergeCell ref="E2:E3"/>
    <mergeCell ref="H2:H3"/>
    <mergeCell ref="AR2:AR3"/>
    <mergeCell ref="T2:T3"/>
    <mergeCell ref="W2:W3"/>
    <mergeCell ref="K2:K3"/>
    <mergeCell ref="N2:N3"/>
    <mergeCell ref="Q2:Q3"/>
    <mergeCell ref="Z2:Z3"/>
    <mergeCell ref="AC2:AC3"/>
    <mergeCell ref="AF2:AF3"/>
    <mergeCell ref="AI2:AI3"/>
    <mergeCell ref="AL2:AL3"/>
    <mergeCell ref="AO2:A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</vt:lpstr>
      <vt:lpstr>Calculation Sheet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2016-02-03T16:34:18Z</dcterms:created>
  <dcterms:modified xsi:type="dcterms:W3CDTF">2016-11-15T20:08:00Z</dcterms:modified>
</cp:coreProperties>
</file>