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apilGupta/Dropbox/Rockefeller/Work/CWIGCS/Website Portal/Avail/Data Tracking/Analysis/STEP-3- Disparity Ratios/"/>
    </mc:Choice>
  </mc:AlternateContent>
  <bookViews>
    <workbookView xWindow="0" yWindow="460" windowWidth="25600" windowHeight="15460"/>
  </bookViews>
  <sheets>
    <sheet name="Ratios" sheetId="2" r:id="rId1"/>
    <sheet name="Calculation Sheet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94" i="1" l="1"/>
  <c r="AO94" i="1"/>
  <c r="AL94" i="1"/>
  <c r="AI94" i="1"/>
  <c r="AF94" i="1"/>
  <c r="AC94" i="1"/>
  <c r="Z94" i="1"/>
  <c r="W94" i="1"/>
  <c r="T94" i="1"/>
  <c r="Q94" i="1"/>
  <c r="N94" i="1"/>
  <c r="K94" i="1"/>
  <c r="H94" i="1"/>
  <c r="E94" i="1"/>
  <c r="AR90" i="1"/>
  <c r="AO90" i="1"/>
  <c r="AL90" i="1"/>
  <c r="AI90" i="1"/>
  <c r="AF90" i="1"/>
  <c r="AC90" i="1"/>
  <c r="Z90" i="1"/>
  <c r="W90" i="1"/>
  <c r="T90" i="1"/>
  <c r="Q90" i="1"/>
  <c r="N90" i="1"/>
  <c r="K90" i="1"/>
  <c r="H90" i="1"/>
  <c r="E90" i="1"/>
  <c r="AR92" i="1"/>
  <c r="AO92" i="1"/>
  <c r="AL92" i="1"/>
  <c r="AI92" i="1"/>
  <c r="AF92" i="1"/>
  <c r="AC92" i="1"/>
  <c r="Z92" i="1"/>
  <c r="W92" i="1"/>
  <c r="T92" i="1"/>
  <c r="Q92" i="1"/>
  <c r="N92" i="1"/>
  <c r="K92" i="1"/>
  <c r="H92" i="1"/>
  <c r="E92" i="1"/>
  <c r="AR102" i="1"/>
  <c r="AO102" i="1"/>
  <c r="AL102" i="1"/>
  <c r="AI102" i="1"/>
  <c r="AF102" i="1"/>
  <c r="AC102" i="1"/>
  <c r="Z102" i="1"/>
  <c r="W102" i="1"/>
  <c r="T102" i="1"/>
  <c r="Q102" i="1"/>
  <c r="N102" i="1"/>
  <c r="K102" i="1"/>
  <c r="H102" i="1"/>
  <c r="E102" i="1"/>
  <c r="AR98" i="1"/>
  <c r="AO98" i="1"/>
  <c r="AL98" i="1"/>
  <c r="AI98" i="1"/>
  <c r="AF98" i="1"/>
  <c r="AC98" i="1"/>
  <c r="Z98" i="1"/>
  <c r="W98" i="1"/>
  <c r="T98" i="1"/>
  <c r="Q98" i="1"/>
  <c r="N98" i="1"/>
  <c r="K98" i="1"/>
  <c r="H98" i="1"/>
  <c r="E98" i="1"/>
  <c r="AR95" i="1"/>
  <c r="AO95" i="1"/>
  <c r="AL95" i="1"/>
  <c r="AI95" i="1"/>
  <c r="AF95" i="1"/>
  <c r="AC95" i="1"/>
  <c r="Z95" i="1"/>
  <c r="W95" i="1"/>
  <c r="T95" i="1"/>
  <c r="Q95" i="1"/>
  <c r="N95" i="1"/>
  <c r="K95" i="1"/>
  <c r="H95" i="1"/>
  <c r="E95" i="1"/>
  <c r="AR99" i="1"/>
  <c r="AO99" i="1"/>
  <c r="AL99" i="1"/>
  <c r="AI99" i="1"/>
  <c r="AF99" i="1"/>
  <c r="AC99" i="1"/>
  <c r="Z99" i="1"/>
  <c r="W99" i="1"/>
  <c r="T99" i="1"/>
  <c r="Q99" i="1"/>
  <c r="N99" i="1"/>
  <c r="K99" i="1"/>
  <c r="H99" i="1"/>
  <c r="E99" i="1"/>
  <c r="AR97" i="1"/>
  <c r="AO97" i="1"/>
  <c r="AL97" i="1"/>
  <c r="AI97" i="1"/>
  <c r="AF97" i="1"/>
  <c r="AC97" i="1"/>
  <c r="Z97" i="1"/>
  <c r="W97" i="1"/>
  <c r="T97" i="1"/>
  <c r="Q97" i="1"/>
  <c r="N97" i="1"/>
  <c r="K97" i="1"/>
  <c r="H97" i="1"/>
  <c r="E97" i="1"/>
  <c r="AR101" i="1"/>
  <c r="AO101" i="1"/>
  <c r="AL101" i="1"/>
  <c r="AI101" i="1"/>
  <c r="AF101" i="1"/>
  <c r="AC101" i="1"/>
  <c r="Z101" i="1"/>
  <c r="W101" i="1"/>
  <c r="T101" i="1"/>
  <c r="Q101" i="1"/>
  <c r="N101" i="1"/>
  <c r="K101" i="1"/>
  <c r="H101" i="1"/>
  <c r="E101" i="1"/>
  <c r="AR93" i="1"/>
  <c r="AO93" i="1"/>
  <c r="AL93" i="1"/>
  <c r="AI93" i="1"/>
  <c r="AF93" i="1"/>
  <c r="AC93" i="1"/>
  <c r="Z93" i="1"/>
  <c r="W93" i="1"/>
  <c r="T93" i="1"/>
  <c r="Q93" i="1"/>
  <c r="N93" i="1"/>
  <c r="K93" i="1"/>
  <c r="H93" i="1"/>
  <c r="E93" i="1"/>
  <c r="AR91" i="1"/>
  <c r="AO91" i="1"/>
  <c r="AL91" i="1"/>
  <c r="AI91" i="1"/>
  <c r="AF91" i="1"/>
  <c r="AC91" i="1"/>
  <c r="Z91" i="1"/>
  <c r="W91" i="1"/>
  <c r="T91" i="1"/>
  <c r="Q91" i="1"/>
  <c r="N91" i="1"/>
  <c r="K91" i="1"/>
  <c r="H91" i="1"/>
  <c r="E91" i="1"/>
  <c r="AR100" i="1"/>
  <c r="AO100" i="1"/>
  <c r="AL100" i="1"/>
  <c r="AI100" i="1"/>
  <c r="AF100" i="1"/>
  <c r="AC100" i="1"/>
  <c r="Z100" i="1"/>
  <c r="W100" i="1"/>
  <c r="T100" i="1"/>
  <c r="Q100" i="1"/>
  <c r="N100" i="1"/>
  <c r="K100" i="1"/>
  <c r="H100" i="1"/>
  <c r="E100" i="1"/>
  <c r="AR96" i="1"/>
  <c r="AO96" i="1"/>
  <c r="AL96" i="1"/>
  <c r="AI96" i="1"/>
  <c r="AF96" i="1"/>
  <c r="AC96" i="1"/>
  <c r="Z96" i="1"/>
  <c r="W96" i="1"/>
  <c r="T96" i="1"/>
  <c r="Q96" i="1"/>
  <c r="N96" i="1"/>
  <c r="K96" i="1"/>
  <c r="H96" i="1"/>
  <c r="E96" i="1"/>
  <c r="AR89" i="1"/>
  <c r="AO89" i="1"/>
  <c r="AL89" i="1"/>
  <c r="AI89" i="1"/>
  <c r="AF89" i="1"/>
  <c r="AC89" i="1"/>
  <c r="Z89" i="1"/>
  <c r="W89" i="1"/>
  <c r="T89" i="1"/>
  <c r="Q89" i="1"/>
  <c r="N89" i="1"/>
  <c r="K89" i="1"/>
  <c r="H89" i="1"/>
  <c r="E89" i="1"/>
  <c r="AR65" i="1"/>
  <c r="AO65" i="1"/>
  <c r="AL65" i="1"/>
  <c r="AI65" i="1"/>
  <c r="AF65" i="1"/>
  <c r="AC65" i="1"/>
  <c r="Z65" i="1"/>
  <c r="W65" i="1"/>
  <c r="T65" i="1"/>
  <c r="Q65" i="1"/>
  <c r="N65" i="1"/>
  <c r="K65" i="1"/>
  <c r="H65" i="1"/>
  <c r="E65" i="1"/>
  <c r="AR63" i="1"/>
  <c r="AO63" i="1"/>
  <c r="AL63" i="1"/>
  <c r="AI63" i="1"/>
  <c r="AF63" i="1"/>
  <c r="AC63" i="1"/>
  <c r="Z63" i="1"/>
  <c r="W63" i="1"/>
  <c r="T63" i="1"/>
  <c r="Q63" i="1"/>
  <c r="N63" i="1"/>
  <c r="K63" i="1"/>
  <c r="H63" i="1"/>
  <c r="E63" i="1"/>
  <c r="AR67" i="1"/>
  <c r="AO67" i="1"/>
  <c r="AL67" i="1"/>
  <c r="AI67" i="1"/>
  <c r="AF67" i="1"/>
  <c r="AC67" i="1"/>
  <c r="Z67" i="1"/>
  <c r="W67" i="1"/>
  <c r="T67" i="1"/>
  <c r="Q67" i="1"/>
  <c r="N67" i="1"/>
  <c r="K67" i="1"/>
  <c r="H67" i="1"/>
  <c r="E67" i="1"/>
  <c r="AR66" i="1"/>
  <c r="AO66" i="1"/>
  <c r="AL66" i="1"/>
  <c r="AI66" i="1"/>
  <c r="AF66" i="1"/>
  <c r="AC66" i="1"/>
  <c r="Z66" i="1"/>
  <c r="W66" i="1"/>
  <c r="T66" i="1"/>
  <c r="Q66" i="1"/>
  <c r="N66" i="1"/>
  <c r="K66" i="1"/>
  <c r="H66" i="1"/>
  <c r="E66" i="1"/>
  <c r="AR64" i="1"/>
  <c r="AO64" i="1"/>
  <c r="AL64" i="1"/>
  <c r="AI64" i="1"/>
  <c r="AF64" i="1"/>
  <c r="AC64" i="1"/>
  <c r="Z64" i="1"/>
  <c r="W64" i="1"/>
  <c r="T64" i="1"/>
  <c r="Q64" i="1"/>
  <c r="N64" i="1"/>
  <c r="K64" i="1"/>
  <c r="H64" i="1"/>
  <c r="E64" i="1"/>
  <c r="AR62" i="1"/>
  <c r="AO62" i="1"/>
  <c r="AL62" i="1"/>
  <c r="AI62" i="1"/>
  <c r="AF62" i="1"/>
  <c r="AC62" i="1"/>
  <c r="Z62" i="1"/>
  <c r="W62" i="1"/>
  <c r="T62" i="1"/>
  <c r="Q62" i="1"/>
  <c r="N62" i="1"/>
  <c r="K62" i="1"/>
  <c r="H62" i="1"/>
  <c r="E62" i="1"/>
  <c r="AR76" i="1"/>
  <c r="AO76" i="1"/>
  <c r="AL76" i="1"/>
  <c r="AI76" i="1"/>
  <c r="AF76" i="1"/>
  <c r="AC76" i="1"/>
  <c r="Z76" i="1"/>
  <c r="W76" i="1"/>
  <c r="T76" i="1"/>
  <c r="Q76" i="1"/>
  <c r="N76" i="1"/>
  <c r="K76" i="1"/>
  <c r="H76" i="1"/>
  <c r="E76" i="1"/>
  <c r="AR78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AR69" i="1"/>
  <c r="AO69" i="1"/>
  <c r="AL69" i="1"/>
  <c r="AI69" i="1"/>
  <c r="AF69" i="1"/>
  <c r="AC69" i="1"/>
  <c r="Z69" i="1"/>
  <c r="W69" i="1"/>
  <c r="T69" i="1"/>
  <c r="Q69" i="1"/>
  <c r="N69" i="1"/>
  <c r="K69" i="1"/>
  <c r="H69" i="1"/>
  <c r="E69" i="1"/>
  <c r="AR70" i="1"/>
  <c r="AO70" i="1"/>
  <c r="AL70" i="1"/>
  <c r="AI70" i="1"/>
  <c r="AF70" i="1"/>
  <c r="AC70" i="1"/>
  <c r="Z70" i="1"/>
  <c r="W70" i="1"/>
  <c r="T70" i="1"/>
  <c r="Q70" i="1"/>
  <c r="N70" i="1"/>
  <c r="K70" i="1"/>
  <c r="H70" i="1"/>
  <c r="E70" i="1"/>
  <c r="AR74" i="1"/>
  <c r="AO74" i="1"/>
  <c r="AL74" i="1"/>
  <c r="AI74" i="1"/>
  <c r="AF74" i="1"/>
  <c r="AC74" i="1"/>
  <c r="Z74" i="1"/>
  <c r="W74" i="1"/>
  <c r="T74" i="1"/>
  <c r="Q74" i="1"/>
  <c r="N74" i="1"/>
  <c r="K74" i="1"/>
  <c r="H74" i="1"/>
  <c r="E74" i="1"/>
  <c r="AR68" i="1"/>
  <c r="AO68" i="1"/>
  <c r="AL68" i="1"/>
  <c r="AI68" i="1"/>
  <c r="AF68" i="1"/>
  <c r="AC68" i="1"/>
  <c r="Z68" i="1"/>
  <c r="W68" i="1"/>
  <c r="T68" i="1"/>
  <c r="Q68" i="1"/>
  <c r="N68" i="1"/>
  <c r="K68" i="1"/>
  <c r="H68" i="1"/>
  <c r="E68" i="1"/>
  <c r="AR77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AR75" i="1"/>
  <c r="AO75" i="1"/>
  <c r="AL75" i="1"/>
  <c r="AI75" i="1"/>
  <c r="AF75" i="1"/>
  <c r="AC75" i="1"/>
  <c r="Z75" i="1"/>
  <c r="W75" i="1"/>
  <c r="T75" i="1"/>
  <c r="Q75" i="1"/>
  <c r="N75" i="1"/>
  <c r="K75" i="1"/>
  <c r="H75" i="1"/>
  <c r="E75" i="1"/>
  <c r="AR71" i="1"/>
  <c r="AO71" i="1"/>
  <c r="AL71" i="1"/>
  <c r="AI71" i="1"/>
  <c r="AF71" i="1"/>
  <c r="AC71" i="1"/>
  <c r="Z71" i="1"/>
  <c r="W71" i="1"/>
  <c r="T71" i="1"/>
  <c r="Q71" i="1"/>
  <c r="N71" i="1"/>
  <c r="K71" i="1"/>
  <c r="H71" i="1"/>
  <c r="E71" i="1"/>
  <c r="AR72" i="1"/>
  <c r="AO72" i="1"/>
  <c r="AL72" i="1"/>
  <c r="AI72" i="1"/>
  <c r="AF72" i="1"/>
  <c r="AC72" i="1"/>
  <c r="Z72" i="1"/>
  <c r="W72" i="1"/>
  <c r="T72" i="1"/>
  <c r="Q72" i="1"/>
  <c r="N72" i="1"/>
  <c r="K72" i="1"/>
  <c r="H72" i="1"/>
  <c r="E72" i="1"/>
  <c r="AR73" i="1"/>
  <c r="AO73" i="1"/>
  <c r="AL73" i="1"/>
  <c r="AI73" i="1"/>
  <c r="AF73" i="1"/>
  <c r="AC73" i="1"/>
  <c r="Z73" i="1"/>
  <c r="W73" i="1"/>
  <c r="T73" i="1"/>
  <c r="Q73" i="1"/>
  <c r="N73" i="1"/>
  <c r="K73" i="1"/>
  <c r="H73" i="1"/>
  <c r="E73" i="1"/>
  <c r="AR61" i="1"/>
  <c r="AO61" i="1"/>
  <c r="AL61" i="1"/>
  <c r="AI61" i="1"/>
  <c r="AF61" i="1"/>
  <c r="AC61" i="1"/>
  <c r="Z61" i="1"/>
  <c r="W61" i="1"/>
  <c r="T61" i="1"/>
  <c r="Q61" i="1"/>
  <c r="N61" i="1"/>
  <c r="K61" i="1"/>
  <c r="H61" i="1"/>
  <c r="E61" i="1"/>
  <c r="AR103" i="1"/>
  <c r="AO103" i="1"/>
  <c r="AL103" i="1"/>
  <c r="AI103" i="1"/>
  <c r="AF103" i="1"/>
  <c r="AC103" i="1"/>
  <c r="Z103" i="1"/>
  <c r="W103" i="1"/>
  <c r="T103" i="1"/>
  <c r="Q103" i="1"/>
  <c r="N103" i="1"/>
  <c r="K103" i="1"/>
  <c r="H103" i="1"/>
  <c r="E103" i="1"/>
  <c r="AR104" i="1"/>
  <c r="AO104" i="1"/>
  <c r="AL104" i="1"/>
  <c r="AI104" i="1"/>
  <c r="AF104" i="1"/>
  <c r="AC104" i="1"/>
  <c r="Z104" i="1"/>
  <c r="W104" i="1"/>
  <c r="T104" i="1"/>
  <c r="Q104" i="1"/>
  <c r="N104" i="1"/>
  <c r="K104" i="1"/>
  <c r="H104" i="1"/>
  <c r="E104" i="1"/>
  <c r="AR105" i="1"/>
  <c r="AO105" i="1"/>
  <c r="AL105" i="1"/>
  <c r="AI105" i="1"/>
  <c r="AF105" i="1"/>
  <c r="AC105" i="1"/>
  <c r="Z105" i="1"/>
  <c r="W105" i="1"/>
  <c r="T105" i="1"/>
  <c r="Q105" i="1"/>
  <c r="N105" i="1"/>
  <c r="K105" i="1"/>
  <c r="H105" i="1"/>
  <c r="E105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AR83" i="1"/>
  <c r="AO83" i="1"/>
  <c r="AL83" i="1"/>
  <c r="AI83" i="1"/>
  <c r="AF83" i="1"/>
  <c r="AC83" i="1"/>
  <c r="Z83" i="1"/>
  <c r="W83" i="1"/>
  <c r="T83" i="1"/>
  <c r="Q83" i="1"/>
  <c r="N83" i="1"/>
  <c r="K83" i="1"/>
  <c r="H83" i="1"/>
  <c r="E83" i="1"/>
  <c r="AR85" i="1"/>
  <c r="AO85" i="1"/>
  <c r="AL85" i="1"/>
  <c r="AI85" i="1"/>
  <c r="AF85" i="1"/>
  <c r="AC85" i="1"/>
  <c r="Z85" i="1"/>
  <c r="W85" i="1"/>
  <c r="T85" i="1"/>
  <c r="Q85" i="1"/>
  <c r="N85" i="1"/>
  <c r="K85" i="1"/>
  <c r="H85" i="1"/>
  <c r="E85" i="1"/>
  <c r="AR84" i="1"/>
  <c r="AO84" i="1"/>
  <c r="AL84" i="1"/>
  <c r="AI84" i="1"/>
  <c r="AF84" i="1"/>
  <c r="AC84" i="1"/>
  <c r="Z84" i="1"/>
  <c r="W84" i="1"/>
  <c r="T84" i="1"/>
  <c r="Q84" i="1"/>
  <c r="N84" i="1"/>
  <c r="K84" i="1"/>
  <c r="H84" i="1"/>
  <c r="E84" i="1"/>
  <c r="AR86" i="1"/>
  <c r="AO86" i="1"/>
  <c r="AL86" i="1"/>
  <c r="AI86" i="1"/>
  <c r="AF86" i="1"/>
  <c r="AC86" i="1"/>
  <c r="Z86" i="1"/>
  <c r="W86" i="1"/>
  <c r="T86" i="1"/>
  <c r="Q86" i="1"/>
  <c r="N86" i="1"/>
  <c r="K86" i="1"/>
  <c r="H86" i="1"/>
  <c r="E86" i="1"/>
  <c r="AR87" i="1"/>
  <c r="AO87" i="1"/>
  <c r="AL87" i="1"/>
  <c r="AI87" i="1"/>
  <c r="AF87" i="1"/>
  <c r="AC87" i="1"/>
  <c r="Z87" i="1"/>
  <c r="W87" i="1"/>
  <c r="T87" i="1"/>
  <c r="Q87" i="1"/>
  <c r="N87" i="1"/>
  <c r="K87" i="1"/>
  <c r="H87" i="1"/>
  <c r="E87" i="1"/>
  <c r="AR81" i="1"/>
  <c r="AO81" i="1"/>
  <c r="AL81" i="1"/>
  <c r="AI81" i="1"/>
  <c r="AF81" i="1"/>
  <c r="AC81" i="1"/>
  <c r="Z81" i="1"/>
  <c r="W81" i="1"/>
  <c r="T81" i="1"/>
  <c r="Q81" i="1"/>
  <c r="N81" i="1"/>
  <c r="K81" i="1"/>
  <c r="H81" i="1"/>
  <c r="E81" i="1"/>
  <c r="AR80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AR88" i="1"/>
  <c r="AO88" i="1"/>
  <c r="AL88" i="1"/>
  <c r="AI88" i="1"/>
  <c r="AF88" i="1"/>
  <c r="AC88" i="1"/>
  <c r="Z88" i="1"/>
  <c r="W88" i="1"/>
  <c r="T88" i="1"/>
  <c r="Q88" i="1"/>
  <c r="N88" i="1"/>
  <c r="K88" i="1"/>
  <c r="H88" i="1"/>
  <c r="E88" i="1"/>
  <c r="AR82" i="1"/>
  <c r="AO82" i="1"/>
  <c r="AL82" i="1"/>
  <c r="AI82" i="1"/>
  <c r="AF82" i="1"/>
  <c r="AC82" i="1"/>
  <c r="Z82" i="1"/>
  <c r="W82" i="1"/>
  <c r="T82" i="1"/>
  <c r="Q82" i="1"/>
  <c r="N82" i="1"/>
  <c r="K82" i="1"/>
  <c r="H82" i="1"/>
  <c r="E82" i="1"/>
  <c r="AR51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AR60" i="1"/>
  <c r="AO60" i="1"/>
  <c r="AL60" i="1"/>
  <c r="AI60" i="1"/>
  <c r="AF60" i="1"/>
  <c r="AC60" i="1"/>
  <c r="Z60" i="1"/>
  <c r="W60" i="1"/>
  <c r="T60" i="1"/>
  <c r="Q60" i="1"/>
  <c r="N60" i="1"/>
  <c r="K60" i="1"/>
  <c r="H60" i="1"/>
  <c r="E60" i="1"/>
  <c r="AR56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AR57" i="1"/>
  <c r="AO57" i="1"/>
  <c r="AL57" i="1"/>
  <c r="AI57" i="1"/>
  <c r="AF57" i="1"/>
  <c r="AC57" i="1"/>
  <c r="Z57" i="1"/>
  <c r="W57" i="1"/>
  <c r="T57" i="1"/>
  <c r="Q57" i="1"/>
  <c r="N57" i="1"/>
  <c r="K57" i="1"/>
  <c r="H57" i="1"/>
  <c r="E57" i="1"/>
  <c r="AR58" i="1"/>
  <c r="AO58" i="1"/>
  <c r="AL58" i="1"/>
  <c r="AI58" i="1"/>
  <c r="AF58" i="1"/>
  <c r="AC58" i="1"/>
  <c r="Z58" i="1"/>
  <c r="W58" i="1"/>
  <c r="T58" i="1"/>
  <c r="Q58" i="1"/>
  <c r="N58" i="1"/>
  <c r="K58" i="1"/>
  <c r="H58" i="1"/>
  <c r="E58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AR53" i="1"/>
  <c r="AO53" i="1"/>
  <c r="AL53" i="1"/>
  <c r="AI53" i="1"/>
  <c r="AF53" i="1"/>
  <c r="AC53" i="1"/>
  <c r="Z53" i="1"/>
  <c r="W53" i="1"/>
  <c r="T53" i="1"/>
  <c r="Q53" i="1"/>
  <c r="N53" i="1"/>
  <c r="K53" i="1"/>
  <c r="H53" i="1"/>
  <c r="E53" i="1"/>
  <c r="AR52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AR54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AR59" i="1"/>
  <c r="AO59" i="1"/>
  <c r="AL59" i="1"/>
  <c r="AI59" i="1"/>
  <c r="AF59" i="1"/>
  <c r="AC59" i="1"/>
  <c r="Z59" i="1"/>
  <c r="W59" i="1"/>
  <c r="T59" i="1"/>
  <c r="Q59" i="1"/>
  <c r="N59" i="1"/>
  <c r="K59" i="1"/>
  <c r="H59" i="1"/>
  <c r="E59" i="1"/>
  <c r="AR138" i="1"/>
  <c r="AO138" i="1"/>
  <c r="AL138" i="1"/>
  <c r="AI138" i="1"/>
  <c r="AF138" i="1"/>
  <c r="AC138" i="1"/>
  <c r="Z138" i="1"/>
  <c r="W138" i="1"/>
  <c r="T138" i="1"/>
  <c r="Q138" i="1"/>
  <c r="N138" i="1"/>
  <c r="K138" i="1"/>
  <c r="H138" i="1"/>
  <c r="E138" i="1"/>
  <c r="AR136" i="1"/>
  <c r="AO136" i="1"/>
  <c r="AL136" i="1"/>
  <c r="AI136" i="1"/>
  <c r="AF136" i="1"/>
  <c r="AC136" i="1"/>
  <c r="Z136" i="1"/>
  <c r="W136" i="1"/>
  <c r="T136" i="1"/>
  <c r="Q136" i="1"/>
  <c r="N136" i="1"/>
  <c r="K136" i="1"/>
  <c r="H136" i="1"/>
  <c r="E136" i="1"/>
  <c r="AR137" i="1"/>
  <c r="AO137" i="1"/>
  <c r="AL137" i="1"/>
  <c r="AI137" i="1"/>
  <c r="AF137" i="1"/>
  <c r="AC137" i="1"/>
  <c r="Z137" i="1"/>
  <c r="W137" i="1"/>
  <c r="T137" i="1"/>
  <c r="Q137" i="1"/>
  <c r="N137" i="1"/>
  <c r="K137" i="1"/>
  <c r="H137" i="1"/>
  <c r="E137" i="1"/>
  <c r="AR129" i="1"/>
  <c r="AO129" i="1"/>
  <c r="AL129" i="1"/>
  <c r="AI129" i="1"/>
  <c r="AF129" i="1"/>
  <c r="AC129" i="1"/>
  <c r="Z129" i="1"/>
  <c r="W129" i="1"/>
  <c r="T129" i="1"/>
  <c r="Q129" i="1"/>
  <c r="N129" i="1"/>
  <c r="K129" i="1"/>
  <c r="H129" i="1"/>
  <c r="E129" i="1"/>
  <c r="AR128" i="1"/>
  <c r="AO128" i="1"/>
  <c r="AL128" i="1"/>
  <c r="AI128" i="1"/>
  <c r="AF128" i="1"/>
  <c r="AC128" i="1"/>
  <c r="Z128" i="1"/>
  <c r="W128" i="1"/>
  <c r="T128" i="1"/>
  <c r="Q128" i="1"/>
  <c r="N128" i="1"/>
  <c r="K128" i="1"/>
  <c r="H128" i="1"/>
  <c r="E128" i="1"/>
  <c r="AR127" i="1"/>
  <c r="AO127" i="1"/>
  <c r="AL127" i="1"/>
  <c r="AI127" i="1"/>
  <c r="AF127" i="1"/>
  <c r="AC127" i="1"/>
  <c r="Z127" i="1"/>
  <c r="W127" i="1"/>
  <c r="T127" i="1"/>
  <c r="Q127" i="1"/>
  <c r="N127" i="1"/>
  <c r="K127" i="1"/>
  <c r="H127" i="1"/>
  <c r="E127" i="1"/>
  <c r="AR126" i="1"/>
  <c r="AO126" i="1"/>
  <c r="AL126" i="1"/>
  <c r="AI126" i="1"/>
  <c r="AF126" i="1"/>
  <c r="AC126" i="1"/>
  <c r="Z126" i="1"/>
  <c r="W126" i="1"/>
  <c r="T126" i="1"/>
  <c r="Q126" i="1"/>
  <c r="N126" i="1"/>
  <c r="K126" i="1"/>
  <c r="H126" i="1"/>
  <c r="E126" i="1"/>
  <c r="AR135" i="1"/>
  <c r="AO135" i="1"/>
  <c r="AL135" i="1"/>
  <c r="AI135" i="1"/>
  <c r="AF135" i="1"/>
  <c r="AC135" i="1"/>
  <c r="Z135" i="1"/>
  <c r="W135" i="1"/>
  <c r="T135" i="1"/>
  <c r="Q135" i="1"/>
  <c r="N135" i="1"/>
  <c r="K135" i="1"/>
  <c r="H135" i="1"/>
  <c r="E135" i="1"/>
  <c r="AR130" i="1"/>
  <c r="AO130" i="1"/>
  <c r="AL130" i="1"/>
  <c r="AI130" i="1"/>
  <c r="AF130" i="1"/>
  <c r="AC130" i="1"/>
  <c r="Z130" i="1"/>
  <c r="W130" i="1"/>
  <c r="T130" i="1"/>
  <c r="Q130" i="1"/>
  <c r="N130" i="1"/>
  <c r="K130" i="1"/>
  <c r="H130" i="1"/>
  <c r="E130" i="1"/>
  <c r="AR131" i="1"/>
  <c r="AO131" i="1"/>
  <c r="AL131" i="1"/>
  <c r="AI131" i="1"/>
  <c r="AF131" i="1"/>
  <c r="AC131" i="1"/>
  <c r="Z131" i="1"/>
  <c r="W131" i="1"/>
  <c r="T131" i="1"/>
  <c r="Q131" i="1"/>
  <c r="N131" i="1"/>
  <c r="K131" i="1"/>
  <c r="H131" i="1"/>
  <c r="E131" i="1"/>
  <c r="AR134" i="1"/>
  <c r="AO134" i="1"/>
  <c r="AL134" i="1"/>
  <c r="AI134" i="1"/>
  <c r="AF134" i="1"/>
  <c r="AC134" i="1"/>
  <c r="Z134" i="1"/>
  <c r="W134" i="1"/>
  <c r="T134" i="1"/>
  <c r="Q134" i="1"/>
  <c r="N134" i="1"/>
  <c r="K134" i="1"/>
  <c r="H134" i="1"/>
  <c r="E134" i="1"/>
  <c r="AR133" i="1"/>
  <c r="AO133" i="1"/>
  <c r="AL133" i="1"/>
  <c r="AI133" i="1"/>
  <c r="AF133" i="1"/>
  <c r="AC133" i="1"/>
  <c r="Z133" i="1"/>
  <c r="W133" i="1"/>
  <c r="T133" i="1"/>
  <c r="Q133" i="1"/>
  <c r="N133" i="1"/>
  <c r="K133" i="1"/>
  <c r="H133" i="1"/>
  <c r="E133" i="1"/>
  <c r="AR132" i="1"/>
  <c r="AO132" i="1"/>
  <c r="AL132" i="1"/>
  <c r="AI132" i="1"/>
  <c r="AF132" i="1"/>
  <c r="AC132" i="1"/>
  <c r="Z132" i="1"/>
  <c r="W132" i="1"/>
  <c r="T132" i="1"/>
  <c r="Q132" i="1"/>
  <c r="N132" i="1"/>
  <c r="K132" i="1"/>
  <c r="H132" i="1"/>
  <c r="E132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AR37" i="1"/>
  <c r="AO37" i="1"/>
  <c r="AL37" i="1"/>
  <c r="AI37" i="1"/>
  <c r="AF37" i="1"/>
  <c r="AC37" i="1"/>
  <c r="Z37" i="1"/>
  <c r="W37" i="1"/>
  <c r="T37" i="1"/>
  <c r="Q37" i="1"/>
  <c r="N37" i="1"/>
  <c r="K37" i="1"/>
  <c r="H37" i="1"/>
  <c r="E37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AR39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AR38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AR40" i="1"/>
  <c r="AO40" i="1"/>
  <c r="AL40" i="1"/>
  <c r="AI40" i="1"/>
  <c r="AF40" i="1"/>
  <c r="AC40" i="1"/>
  <c r="Z40" i="1"/>
  <c r="W40" i="1"/>
  <c r="T40" i="1"/>
  <c r="Q40" i="1"/>
  <c r="N40" i="1"/>
  <c r="K40" i="1"/>
  <c r="H40" i="1"/>
  <c r="E40" i="1"/>
  <c r="AR41" i="1"/>
  <c r="AO41" i="1"/>
  <c r="AL41" i="1"/>
  <c r="AI41" i="1"/>
  <c r="AF41" i="1"/>
  <c r="AC41" i="1"/>
  <c r="Z41" i="1"/>
  <c r="W41" i="1"/>
  <c r="T41" i="1"/>
  <c r="Q41" i="1"/>
  <c r="N41" i="1"/>
  <c r="K41" i="1"/>
  <c r="H41" i="1"/>
  <c r="E41" i="1"/>
  <c r="AR42" i="1"/>
  <c r="AO42" i="1"/>
  <c r="AL42" i="1"/>
  <c r="AI42" i="1"/>
  <c r="AF42" i="1"/>
  <c r="AC42" i="1"/>
  <c r="Z42" i="1"/>
  <c r="W42" i="1"/>
  <c r="T42" i="1"/>
  <c r="Q42" i="1"/>
  <c r="N42" i="1"/>
  <c r="K42" i="1"/>
  <c r="H42" i="1"/>
  <c r="E42" i="1"/>
  <c r="AR147" i="1"/>
  <c r="AO147" i="1"/>
  <c r="AL147" i="1"/>
  <c r="AI147" i="1"/>
  <c r="AF147" i="1"/>
  <c r="AC147" i="1"/>
  <c r="Z147" i="1"/>
  <c r="W147" i="1"/>
  <c r="T147" i="1"/>
  <c r="Q147" i="1"/>
  <c r="N147" i="1"/>
  <c r="K147" i="1"/>
  <c r="H147" i="1"/>
  <c r="E147" i="1"/>
  <c r="AR149" i="1"/>
  <c r="AO149" i="1"/>
  <c r="AL149" i="1"/>
  <c r="AI149" i="1"/>
  <c r="AF149" i="1"/>
  <c r="AC149" i="1"/>
  <c r="Z149" i="1"/>
  <c r="W149" i="1"/>
  <c r="T149" i="1"/>
  <c r="Q149" i="1"/>
  <c r="N149" i="1"/>
  <c r="K149" i="1"/>
  <c r="H149" i="1"/>
  <c r="E149" i="1"/>
  <c r="AR144" i="1"/>
  <c r="AO144" i="1"/>
  <c r="AL144" i="1"/>
  <c r="AI144" i="1"/>
  <c r="AF144" i="1"/>
  <c r="AC144" i="1"/>
  <c r="Z144" i="1"/>
  <c r="W144" i="1"/>
  <c r="T144" i="1"/>
  <c r="Q144" i="1"/>
  <c r="N144" i="1"/>
  <c r="K144" i="1"/>
  <c r="H144" i="1"/>
  <c r="E144" i="1"/>
  <c r="AR148" i="1"/>
  <c r="AO148" i="1"/>
  <c r="AL148" i="1"/>
  <c r="AI148" i="1"/>
  <c r="AF148" i="1"/>
  <c r="AC148" i="1"/>
  <c r="Z148" i="1"/>
  <c r="W148" i="1"/>
  <c r="T148" i="1"/>
  <c r="Q148" i="1"/>
  <c r="N148" i="1"/>
  <c r="K148" i="1"/>
  <c r="H148" i="1"/>
  <c r="E148" i="1"/>
  <c r="AR145" i="1"/>
  <c r="AO145" i="1"/>
  <c r="AL145" i="1"/>
  <c r="AI145" i="1"/>
  <c r="AF145" i="1"/>
  <c r="AC145" i="1"/>
  <c r="Z145" i="1"/>
  <c r="W145" i="1"/>
  <c r="T145" i="1"/>
  <c r="Q145" i="1"/>
  <c r="N145" i="1"/>
  <c r="K145" i="1"/>
  <c r="H145" i="1"/>
  <c r="E145" i="1"/>
  <c r="AR146" i="1"/>
  <c r="AO146" i="1"/>
  <c r="AL146" i="1"/>
  <c r="AI146" i="1"/>
  <c r="AF146" i="1"/>
  <c r="AC146" i="1"/>
  <c r="Z146" i="1"/>
  <c r="W146" i="1"/>
  <c r="T146" i="1"/>
  <c r="Q146" i="1"/>
  <c r="N146" i="1"/>
  <c r="K146" i="1"/>
  <c r="H146" i="1"/>
  <c r="E146" i="1"/>
  <c r="AR116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E116" i="1"/>
  <c r="AR120" i="1"/>
  <c r="AO120" i="1"/>
  <c r="AL120" i="1"/>
  <c r="AI120" i="1"/>
  <c r="AF120" i="1"/>
  <c r="AC120" i="1"/>
  <c r="Z120" i="1"/>
  <c r="W120" i="1"/>
  <c r="T120" i="1"/>
  <c r="Q120" i="1"/>
  <c r="N120" i="1"/>
  <c r="K120" i="1"/>
  <c r="H120" i="1"/>
  <c r="E120" i="1"/>
  <c r="AR119" i="1"/>
  <c r="AO119" i="1"/>
  <c r="AL119" i="1"/>
  <c r="AI119" i="1"/>
  <c r="AF119" i="1"/>
  <c r="AC119" i="1"/>
  <c r="Z119" i="1"/>
  <c r="W119" i="1"/>
  <c r="T119" i="1"/>
  <c r="Q119" i="1"/>
  <c r="N119" i="1"/>
  <c r="K119" i="1"/>
  <c r="H119" i="1"/>
  <c r="E119" i="1"/>
  <c r="AR118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E118" i="1"/>
  <c r="AR113" i="1"/>
  <c r="AO113" i="1"/>
  <c r="AL113" i="1"/>
  <c r="AI113" i="1"/>
  <c r="AF113" i="1"/>
  <c r="AC113" i="1"/>
  <c r="Z113" i="1"/>
  <c r="W113" i="1"/>
  <c r="T113" i="1"/>
  <c r="Q113" i="1"/>
  <c r="N113" i="1"/>
  <c r="K113" i="1"/>
  <c r="H113" i="1"/>
  <c r="E113" i="1"/>
  <c r="AR112" i="1"/>
  <c r="AO112" i="1"/>
  <c r="AL112" i="1"/>
  <c r="AI112" i="1"/>
  <c r="AF112" i="1"/>
  <c r="AC112" i="1"/>
  <c r="Z112" i="1"/>
  <c r="W112" i="1"/>
  <c r="T112" i="1"/>
  <c r="Q112" i="1"/>
  <c r="N112" i="1"/>
  <c r="K112" i="1"/>
  <c r="H112" i="1"/>
  <c r="E112" i="1"/>
  <c r="AR111" i="1"/>
  <c r="AO111" i="1"/>
  <c r="AL111" i="1"/>
  <c r="AI111" i="1"/>
  <c r="AF111" i="1"/>
  <c r="AC111" i="1"/>
  <c r="Z111" i="1"/>
  <c r="W111" i="1"/>
  <c r="T111" i="1"/>
  <c r="Q111" i="1"/>
  <c r="N111" i="1"/>
  <c r="K111" i="1"/>
  <c r="H111" i="1"/>
  <c r="E111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AR141" i="1"/>
  <c r="AO141" i="1"/>
  <c r="AL141" i="1"/>
  <c r="AI141" i="1"/>
  <c r="AF141" i="1"/>
  <c r="AC141" i="1"/>
  <c r="Z141" i="1"/>
  <c r="W141" i="1"/>
  <c r="T141" i="1"/>
  <c r="Q141" i="1"/>
  <c r="N141" i="1"/>
  <c r="K141" i="1"/>
  <c r="H141" i="1"/>
  <c r="E141" i="1"/>
  <c r="AR139" i="1"/>
  <c r="AO139" i="1"/>
  <c r="AL139" i="1"/>
  <c r="AI139" i="1"/>
  <c r="AF139" i="1"/>
  <c r="AC139" i="1"/>
  <c r="Z139" i="1"/>
  <c r="W139" i="1"/>
  <c r="T139" i="1"/>
  <c r="Q139" i="1"/>
  <c r="N139" i="1"/>
  <c r="K139" i="1"/>
  <c r="H139" i="1"/>
  <c r="E139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AR125" i="1"/>
  <c r="AO125" i="1"/>
  <c r="AL125" i="1"/>
  <c r="AI125" i="1"/>
  <c r="AF125" i="1"/>
  <c r="AC125" i="1"/>
  <c r="Z125" i="1"/>
  <c r="W125" i="1"/>
  <c r="T125" i="1"/>
  <c r="Q125" i="1"/>
  <c r="N125" i="1"/>
  <c r="K125" i="1"/>
  <c r="H125" i="1"/>
  <c r="E125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AR140" i="1"/>
  <c r="AO140" i="1"/>
  <c r="AL140" i="1"/>
  <c r="AI140" i="1"/>
  <c r="AF140" i="1"/>
  <c r="AC140" i="1"/>
  <c r="Z140" i="1"/>
  <c r="W140" i="1"/>
  <c r="T140" i="1"/>
  <c r="Q140" i="1"/>
  <c r="N140" i="1"/>
  <c r="K140" i="1"/>
  <c r="H140" i="1"/>
  <c r="E140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AR7" i="1"/>
  <c r="AO7" i="1"/>
  <c r="AL7" i="1"/>
  <c r="AI7" i="1"/>
  <c r="AF7" i="1"/>
  <c r="AC7" i="1"/>
  <c r="Z7" i="1"/>
  <c r="W7" i="1"/>
  <c r="T7" i="1"/>
  <c r="Q7" i="1"/>
  <c r="N7" i="1"/>
  <c r="K7" i="1"/>
  <c r="H7" i="1"/>
  <c r="E7" i="1"/>
  <c r="AR8" i="1"/>
  <c r="AO8" i="1"/>
  <c r="AL8" i="1"/>
  <c r="AI8" i="1"/>
  <c r="AF8" i="1"/>
  <c r="AC8" i="1"/>
  <c r="Z8" i="1"/>
  <c r="W8" i="1"/>
  <c r="T8" i="1"/>
  <c r="Q8" i="1"/>
  <c r="N8" i="1"/>
  <c r="K8" i="1"/>
  <c r="H8" i="1"/>
  <c r="E8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AR6" i="1"/>
  <c r="AO6" i="1"/>
  <c r="AL6" i="1"/>
  <c r="AI6" i="1"/>
  <c r="AF6" i="1"/>
  <c r="AC6" i="1"/>
  <c r="Z6" i="1"/>
  <c r="W6" i="1"/>
  <c r="T6" i="1"/>
  <c r="Q6" i="1"/>
  <c r="N6" i="1"/>
  <c r="K6" i="1"/>
  <c r="H6" i="1"/>
  <c r="E6" i="1"/>
  <c r="AR5" i="1"/>
  <c r="AO5" i="1"/>
  <c r="AL5" i="1"/>
  <c r="AI5" i="1"/>
  <c r="AF5" i="1"/>
  <c r="AC5" i="1"/>
  <c r="Z5" i="1"/>
  <c r="W5" i="1"/>
  <c r="T5" i="1"/>
  <c r="Q5" i="1"/>
  <c r="N5" i="1"/>
  <c r="K5" i="1"/>
  <c r="H5" i="1"/>
  <c r="E5" i="1"/>
  <c r="AR117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E117" i="1"/>
  <c r="AR121" i="1"/>
  <c r="AO121" i="1"/>
  <c r="AL121" i="1"/>
  <c r="AI121" i="1"/>
  <c r="AF121" i="1"/>
  <c r="AC121" i="1"/>
  <c r="Z121" i="1"/>
  <c r="W121" i="1"/>
  <c r="T121" i="1"/>
  <c r="Q121" i="1"/>
  <c r="N121" i="1"/>
  <c r="K121" i="1"/>
  <c r="H121" i="1"/>
  <c r="E121" i="1"/>
  <c r="AR122" i="1"/>
  <c r="AO122" i="1"/>
  <c r="AL122" i="1"/>
  <c r="AI122" i="1"/>
  <c r="AF122" i="1"/>
  <c r="AC122" i="1"/>
  <c r="Z122" i="1"/>
  <c r="W122" i="1"/>
  <c r="T122" i="1"/>
  <c r="Q122" i="1"/>
  <c r="N122" i="1"/>
  <c r="K122" i="1"/>
  <c r="H122" i="1"/>
  <c r="E122" i="1"/>
  <c r="AR123" i="1"/>
  <c r="AO123" i="1"/>
  <c r="AL123" i="1"/>
  <c r="AI123" i="1"/>
  <c r="AF123" i="1"/>
  <c r="AC123" i="1"/>
  <c r="Z123" i="1"/>
  <c r="W123" i="1"/>
  <c r="T123" i="1"/>
  <c r="Q123" i="1"/>
  <c r="N123" i="1"/>
  <c r="K123" i="1"/>
  <c r="H123" i="1"/>
  <c r="E123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AR30" i="1"/>
  <c r="AO30" i="1"/>
  <c r="AL30" i="1"/>
  <c r="AI30" i="1"/>
  <c r="AF30" i="1"/>
  <c r="AC30" i="1"/>
  <c r="Z30" i="1"/>
  <c r="W30" i="1"/>
  <c r="T30" i="1"/>
  <c r="Q30" i="1"/>
  <c r="N30" i="1"/>
  <c r="K30" i="1"/>
  <c r="H30" i="1"/>
  <c r="E30" i="1"/>
  <c r="AR110" i="1"/>
  <c r="AO110" i="1"/>
  <c r="AL110" i="1"/>
  <c r="AI110" i="1"/>
  <c r="AF110" i="1"/>
  <c r="AC110" i="1"/>
  <c r="Z110" i="1"/>
  <c r="W110" i="1"/>
  <c r="T110" i="1"/>
  <c r="Q110" i="1"/>
  <c r="N110" i="1"/>
  <c r="K110" i="1"/>
  <c r="H110" i="1"/>
  <c r="E110" i="1"/>
  <c r="AR29" i="1"/>
  <c r="AO29" i="1"/>
  <c r="AL29" i="1"/>
  <c r="AI29" i="1"/>
  <c r="AF29" i="1"/>
  <c r="AC29" i="1"/>
  <c r="Z29" i="1"/>
  <c r="W29" i="1"/>
  <c r="T29" i="1"/>
  <c r="Q29" i="1"/>
  <c r="N29" i="1"/>
  <c r="K29" i="1"/>
  <c r="H29" i="1"/>
  <c r="E29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AR49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AR50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AR36" i="1"/>
  <c r="AO36" i="1"/>
  <c r="AL36" i="1"/>
  <c r="AI36" i="1"/>
  <c r="AF36" i="1"/>
  <c r="AC36" i="1"/>
  <c r="Z36" i="1"/>
  <c r="W36" i="1"/>
  <c r="T36" i="1"/>
  <c r="Q36" i="1"/>
  <c r="N36" i="1"/>
  <c r="K36" i="1"/>
  <c r="H36" i="1"/>
  <c r="E36" i="1"/>
  <c r="AR35" i="1"/>
  <c r="AO35" i="1"/>
  <c r="AL35" i="1"/>
  <c r="AI35" i="1"/>
  <c r="AF35" i="1"/>
  <c r="AC35" i="1"/>
  <c r="Z35" i="1"/>
  <c r="W35" i="1"/>
  <c r="T35" i="1"/>
  <c r="Q35" i="1"/>
  <c r="N35" i="1"/>
  <c r="K35" i="1"/>
  <c r="H35" i="1"/>
  <c r="E35" i="1"/>
  <c r="AR31" i="1"/>
  <c r="AO31" i="1"/>
  <c r="AL31" i="1"/>
  <c r="AI31" i="1"/>
  <c r="AF31" i="1"/>
  <c r="AC31" i="1"/>
  <c r="Z31" i="1"/>
  <c r="W31" i="1"/>
  <c r="T31" i="1"/>
  <c r="Q31" i="1"/>
  <c r="N31" i="1"/>
  <c r="K31" i="1"/>
  <c r="H31" i="1"/>
  <c r="E31" i="1"/>
  <c r="AR33" i="1"/>
  <c r="AO33" i="1"/>
  <c r="AL33" i="1"/>
  <c r="AI33" i="1"/>
  <c r="AF33" i="1"/>
  <c r="AC33" i="1"/>
  <c r="Z33" i="1"/>
  <c r="W33" i="1"/>
  <c r="T33" i="1"/>
  <c r="Q33" i="1"/>
  <c r="N33" i="1"/>
  <c r="K33" i="1"/>
  <c r="H33" i="1"/>
  <c r="E33" i="1"/>
  <c r="AR32" i="1"/>
  <c r="AO32" i="1"/>
  <c r="AL32" i="1"/>
  <c r="AI32" i="1"/>
  <c r="AF32" i="1"/>
  <c r="AC32" i="1"/>
  <c r="Z32" i="1"/>
  <c r="W32" i="1"/>
  <c r="T32" i="1"/>
  <c r="Q32" i="1"/>
  <c r="N32" i="1"/>
  <c r="K32" i="1"/>
  <c r="H32" i="1"/>
  <c r="E32" i="1"/>
  <c r="AR34" i="1"/>
  <c r="AO34" i="1"/>
  <c r="AL34" i="1"/>
  <c r="AI34" i="1"/>
  <c r="AF34" i="1"/>
  <c r="AC34" i="1"/>
  <c r="Z34" i="1"/>
  <c r="W34" i="1"/>
  <c r="T34" i="1"/>
  <c r="Q34" i="1"/>
  <c r="N34" i="1"/>
  <c r="K34" i="1"/>
  <c r="H34" i="1"/>
  <c r="E34" i="1"/>
  <c r="AR143" i="1"/>
  <c r="AO143" i="1"/>
  <c r="AL143" i="1"/>
  <c r="AI143" i="1"/>
  <c r="AF143" i="1"/>
  <c r="AC143" i="1"/>
  <c r="Z143" i="1"/>
  <c r="W143" i="1"/>
  <c r="T143" i="1"/>
  <c r="Q143" i="1"/>
  <c r="N143" i="1"/>
  <c r="K143" i="1"/>
  <c r="H143" i="1"/>
  <c r="E143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AR107" i="1"/>
  <c r="AO107" i="1"/>
  <c r="AL107" i="1"/>
  <c r="AI107" i="1"/>
  <c r="AF107" i="1"/>
  <c r="AC107" i="1"/>
  <c r="Z107" i="1"/>
  <c r="W107" i="1"/>
  <c r="T107" i="1"/>
  <c r="Q107" i="1"/>
  <c r="N107" i="1"/>
  <c r="K107" i="1"/>
  <c r="H107" i="1"/>
  <c r="E107" i="1"/>
  <c r="AR109" i="1"/>
  <c r="AO109" i="1"/>
  <c r="AL109" i="1"/>
  <c r="AI109" i="1"/>
  <c r="AF109" i="1"/>
  <c r="AC109" i="1"/>
  <c r="Z109" i="1"/>
  <c r="W109" i="1"/>
  <c r="T109" i="1"/>
  <c r="Q109" i="1"/>
  <c r="N109" i="1"/>
  <c r="K109" i="1"/>
  <c r="H109" i="1"/>
  <c r="E109" i="1"/>
  <c r="AR108" i="1"/>
  <c r="AO108" i="1"/>
  <c r="AL108" i="1"/>
  <c r="AI108" i="1"/>
  <c r="AF108" i="1"/>
  <c r="AC108" i="1"/>
  <c r="Z108" i="1"/>
  <c r="W108" i="1"/>
  <c r="T108" i="1"/>
  <c r="Q108" i="1"/>
  <c r="N108" i="1"/>
  <c r="K108" i="1"/>
  <c r="H108" i="1"/>
  <c r="E108" i="1"/>
  <c r="AR114" i="1"/>
  <c r="AO114" i="1"/>
  <c r="AL114" i="1"/>
  <c r="AI114" i="1"/>
  <c r="AF114" i="1"/>
  <c r="AC114" i="1"/>
  <c r="Z114" i="1"/>
  <c r="W114" i="1"/>
  <c r="T114" i="1"/>
  <c r="Q114" i="1"/>
  <c r="N114" i="1"/>
  <c r="K114" i="1"/>
  <c r="H114" i="1"/>
  <c r="E114" i="1"/>
  <c r="AR28" i="1"/>
  <c r="AO28" i="1"/>
  <c r="AL28" i="1"/>
  <c r="AI28" i="1"/>
  <c r="AF28" i="1"/>
  <c r="AC28" i="1"/>
  <c r="Z28" i="1"/>
  <c r="W28" i="1"/>
  <c r="T28" i="1"/>
  <c r="Q28" i="1"/>
  <c r="N28" i="1"/>
  <c r="K28" i="1"/>
  <c r="H28" i="1"/>
  <c r="E28" i="1"/>
  <c r="AR115" i="1"/>
  <c r="AO115" i="1"/>
  <c r="AL115" i="1"/>
  <c r="AI115" i="1"/>
  <c r="AF115" i="1"/>
  <c r="AC115" i="1"/>
  <c r="Z115" i="1"/>
  <c r="W115" i="1"/>
  <c r="T115" i="1"/>
  <c r="Q115" i="1"/>
  <c r="N115" i="1"/>
  <c r="K115" i="1"/>
  <c r="H115" i="1"/>
  <c r="E115" i="1"/>
  <c r="AR106" i="1"/>
  <c r="AO106" i="1"/>
  <c r="AL106" i="1"/>
  <c r="AI106" i="1"/>
  <c r="AF106" i="1"/>
  <c r="AC106" i="1"/>
  <c r="Z106" i="1"/>
  <c r="W106" i="1"/>
  <c r="T106" i="1"/>
  <c r="Q106" i="1"/>
  <c r="N106" i="1"/>
  <c r="K106" i="1"/>
  <c r="H106" i="1"/>
  <c r="E106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AR142" i="1"/>
  <c r="AO142" i="1"/>
  <c r="AL142" i="1"/>
  <c r="AI142" i="1"/>
  <c r="AF142" i="1"/>
  <c r="AC142" i="1"/>
  <c r="Z142" i="1"/>
  <c r="W142" i="1"/>
  <c r="T142" i="1"/>
  <c r="Q142" i="1"/>
  <c r="N142" i="1"/>
  <c r="K142" i="1"/>
  <c r="H142" i="1"/>
  <c r="E142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AR124" i="1"/>
  <c r="AO124" i="1"/>
  <c r="AL124" i="1"/>
  <c r="AI124" i="1"/>
  <c r="AF124" i="1"/>
  <c r="AC124" i="1"/>
  <c r="Z124" i="1"/>
  <c r="W124" i="1"/>
  <c r="T124" i="1"/>
  <c r="Q124" i="1"/>
  <c r="N124" i="1"/>
  <c r="K124" i="1"/>
  <c r="H124" i="1"/>
  <c r="E124" i="1"/>
  <c r="AR4" i="1"/>
  <c r="AO4" i="1"/>
  <c r="AL4" i="1"/>
  <c r="AI4" i="1"/>
  <c r="AF4" i="1"/>
  <c r="AC4" i="1"/>
  <c r="Z4" i="1"/>
  <c r="W4" i="1"/>
  <c r="T4" i="1"/>
  <c r="Q4" i="1"/>
  <c r="N4" i="1"/>
  <c r="K4" i="1"/>
  <c r="H4" i="1"/>
  <c r="E4" i="1"/>
</calcChain>
</file>

<file path=xl/sharedStrings.xml><?xml version="1.0" encoding="utf-8"?>
<sst xmlns="http://schemas.openxmlformats.org/spreadsheetml/2006/main" count="683" uniqueCount="170">
  <si>
    <t>Unemployment</t>
  </si>
  <si>
    <t>Poverty</t>
  </si>
  <si>
    <t>Working Poor</t>
  </si>
  <si>
    <t>FT Work Access</t>
  </si>
  <si>
    <t>Rent Burden</t>
  </si>
  <si>
    <t>Homeownership</t>
  </si>
  <si>
    <t>Income</t>
  </si>
  <si>
    <t>NB</t>
  </si>
  <si>
    <t>FB</t>
  </si>
  <si>
    <t>Ratio</t>
  </si>
  <si>
    <t>BABS</t>
  </si>
  <si>
    <t>HS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</si>
  <si>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</si>
  <si>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</si>
  <si>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</si>
  <si>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</si>
  <si>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</si>
  <si>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</si>
  <si>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</si>
  <si>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</si>
  <si>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</si>
  <si>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</si>
  <si>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</si>
  <si>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</si>
  <si>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</si>
  <si>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</si>
  <si>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</si>
  <si>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</si>
  <si>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</si>
  <si>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</si>
  <si>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</si>
  <si>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</si>
  <si>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</si>
  <si>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</si>
  <si>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</si>
  <si>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NA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</si>
  <si>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</si>
  <si>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</si>
  <si>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</si>
  <si>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</si>
  <si>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</si>
  <si>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</si>
  <si>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</si>
  <si>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</si>
  <si>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</si>
  <si>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</si>
  <si>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</si>
  <si>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</si>
  <si>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</si>
  <si>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</si>
  <si>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</si>
  <si>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</si>
  <si>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</si>
  <si>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</si>
  <si>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</si>
  <si>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</si>
  <si>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</si>
  <si>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</si>
  <si>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</si>
  <si>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</si>
  <si>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</si>
  <si>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</si>
  <si>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</si>
  <si>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</si>
  <si>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</si>
  <si>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</si>
  <si>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</si>
  <si>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</si>
  <si>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</si>
  <si>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</si>
  <si>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</si>
  <si>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</si>
  <si>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</si>
  <si>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</si>
  <si>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</si>
  <si>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</si>
  <si>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</si>
  <si>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</si>
  <si>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</si>
  <si>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</si>
  <si>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</si>
  <si>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</si>
  <si>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</si>
  <si>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</si>
  <si>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</si>
  <si>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</si>
  <si>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</si>
  <si>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</si>
  <si>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</si>
  <si>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</si>
  <si>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</si>
  <si>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</si>
  <si>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</si>
  <si>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</si>
  <si>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</si>
  <si>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</si>
  <si>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</si>
  <si>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</si>
  <si>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</si>
  <si>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</si>
  <si>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</si>
  <si>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</si>
  <si>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</si>
  <si>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</si>
  <si>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</si>
  <si>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</si>
  <si>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</si>
  <si>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</si>
  <si>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</si>
  <si>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</si>
  <si>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</si>
  <si>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</si>
  <si>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</si>
  <si>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</si>
  <si>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</si>
  <si>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</si>
  <si>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</si>
  <si>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</si>
  <si>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</si>
  <si>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</si>
  <si>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</si>
  <si>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</si>
  <si>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</si>
  <si>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</si>
  <si>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</si>
  <si>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</si>
  <si>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</si>
  <si>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</si>
  <si>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</si>
  <si>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</si>
  <si>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</si>
  <si>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</si>
  <si>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</si>
  <si>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</si>
  <si>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</si>
  <si>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</si>
  <si>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</si>
  <si>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</si>
  <si>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</si>
  <si>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</si>
  <si>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</si>
  <si>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</si>
  <si>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</si>
  <si>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</si>
  <si>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</si>
  <si>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</si>
  <si>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</si>
  <si>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</si>
  <si>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</si>
  <si>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</si>
  <si>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</si>
  <si>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</si>
  <si>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</si>
  <si>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</si>
  <si>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</si>
  <si>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</si>
  <si>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</si>
  <si>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</si>
  <si>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</si>
  <si>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Overall</t>
  </si>
  <si>
    <t>Capital Region</t>
  </si>
  <si>
    <t>Southern Tier</t>
  </si>
  <si>
    <t>Western NY</t>
  </si>
  <si>
    <t>Central NY</t>
  </si>
  <si>
    <t>North Country</t>
  </si>
  <si>
    <t>Mid-Hudson</t>
  </si>
  <si>
    <t>Mohawk Valley</t>
  </si>
  <si>
    <t>Finger Lakes</t>
  </si>
  <si>
    <t>Long Island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</si>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</sst>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7" xfId="0" applyFont="1" applyBorder="1"/>
    <xf numFmtId="164" fontId="0" fillId="0" borderId="0" xfId="1" applyNumberFormat="1" applyFont="1" applyBorder="1"/>
    <xf numFmtId="2" fontId="0" fillId="0" borderId="20" xfId="1" applyNumberFormat="1" applyFont="1" applyBorder="1"/>
    <xf numFmtId="0" fontId="0" fillId="0" borderId="20" xfId="0" applyBorder="1"/>
    <xf numFmtId="164" fontId="0" fillId="0" borderId="19" xfId="1" applyNumberFormat="1" applyFont="1" applyBorder="1"/>
    <xf numFmtId="164" fontId="0" fillId="0" borderId="0" xfId="0" applyNumberFormat="1" applyBorder="1"/>
    <xf numFmtId="164" fontId="0" fillId="0" borderId="21" xfId="0" applyNumberFormat="1" applyBorder="1"/>
    <xf numFmtId="0" fontId="0" fillId="0" borderId="0" xfId="0" applyBorder="1"/>
    <xf numFmtId="0" fontId="0" fillId="0" borderId="21" xfId="0" applyBorder="1"/>
    <xf numFmtId="164" fontId="0" fillId="0" borderId="0" xfId="1" applyNumberFormat="1" applyFont="1"/>
    <xf numFmtId="2" fontId="0" fillId="0" borderId="0" xfId="0" applyNumberFormat="1" applyBorder="1"/>
    <xf numFmtId="2" fontId="0" fillId="0" borderId="21" xfId="0" applyNumberFormat="1" applyBorder="1"/>
    <xf numFmtId="2" fontId="0" fillId="0" borderId="23" xfId="1" applyNumberFormat="1" applyFont="1" applyBorder="1"/>
    <xf numFmtId="0" fontId="0" fillId="0" borderId="23" xfId="0" applyBorder="1"/>
    <xf numFmtId="164" fontId="0" fillId="0" borderId="22" xfId="0" applyNumberFormat="1" applyBorder="1"/>
    <xf numFmtId="164" fontId="0" fillId="0" borderId="24" xfId="0" applyNumberFormat="1" applyBorder="1"/>
    <xf numFmtId="10" fontId="4" fillId="0" borderId="0" xfId="0" applyNumberFormat="1" applyFont="1" applyFill="1" applyBorder="1"/>
    <xf numFmtId="10" fontId="4" fillId="0" borderId="21" xfId="0" applyNumberFormat="1" applyFont="1" applyFill="1" applyBorder="1"/>
    <xf numFmtId="0" fontId="4" fillId="0" borderId="19" xfId="0" applyFont="1" applyBorder="1"/>
    <xf numFmtId="3" fontId="4" fillId="0" borderId="0" xfId="0" applyNumberFormat="1" applyFont="1" applyBorder="1"/>
    <xf numFmtId="2" fontId="4" fillId="0" borderId="0" xfId="0" applyNumberFormat="1" applyFont="1" applyBorder="1"/>
    <xf numFmtId="0" fontId="4" fillId="0" borderId="0" xfId="0" applyFont="1" applyBorder="1"/>
    <xf numFmtId="3" fontId="4" fillId="0" borderId="21" xfId="0" applyNumberFormat="1" applyFont="1" applyBorder="1"/>
    <xf numFmtId="3" fontId="4" fillId="0" borderId="22" xfId="0" applyNumberFormat="1" applyFont="1" applyBorder="1"/>
    <xf numFmtId="3" fontId="4" fillId="0" borderId="24" xfId="0" applyNumberFormat="1" applyFont="1" applyBorder="1"/>
    <xf numFmtId="10" fontId="4" fillId="0" borderId="2" xfId="0" applyNumberFormat="1" applyFont="1" applyFill="1" applyBorder="1"/>
    <xf numFmtId="10" fontId="4" fillId="0" borderId="0" xfId="0" applyNumberFormat="1" applyFont="1" applyFill="1" applyBorder="1"/>
    <xf numFmtId="10" fontId="4" fillId="0" borderId="22" xfId="0" applyNumberFormat="1" applyFont="1" applyFill="1" applyBorder="1"/>
    <xf numFmtId="10" fontId="2" fillId="0" borderId="0" xfId="0" applyNumberFormat="1" applyFont="1" applyFill="1" applyBorder="1"/>
    <xf numFmtId="0" fontId="0" fillId="0" borderId="0" xfId="0"/>
    <xf numFmtId="10" fontId="4" fillId="0" borderId="3" xfId="0" applyNumberFormat="1" applyFont="1" applyFill="1" applyBorder="1"/>
    <xf numFmtId="10" fontId="4" fillId="0" borderId="21" xfId="0" applyNumberFormat="1" applyFont="1" applyFill="1" applyBorder="1"/>
    <xf numFmtId="10" fontId="4" fillId="0" borderId="24" xfId="0" applyNumberFormat="1" applyFont="1" applyFill="1" applyBorder="1"/>
    <xf numFmtId="10" fontId="2" fillId="0" borderId="21" xfId="0" applyNumberFormat="1" applyFont="1" applyFill="1" applyBorder="1"/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2" fontId="0" fillId="0" borderId="19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2" borderId="19" xfId="0" applyNumberFormat="1" applyFill="1" applyBorder="1"/>
    <xf numFmtId="2" fontId="0" fillId="2" borderId="21" xfId="0" applyNumberFormat="1" applyFill="1" applyBorder="1"/>
    <xf numFmtId="2" fontId="0" fillId="0" borderId="25" xfId="0" applyNumberFormat="1" applyBorder="1"/>
    <xf numFmtId="2" fontId="0" fillId="0" borderId="24" xfId="0" applyNumberFormat="1" applyBorder="1"/>
    <xf numFmtId="2" fontId="0" fillId="0" borderId="1" xfId="0" applyNumberFormat="1" applyFill="1" applyBorder="1"/>
    <xf numFmtId="2" fontId="0" fillId="0" borderId="19" xfId="0" applyNumberFormat="1" applyFill="1" applyBorder="1"/>
    <xf numFmtId="2" fontId="0" fillId="0" borderId="25" xfId="0" applyNumberFormat="1" applyFill="1" applyBorder="1"/>
    <xf numFmtId="2" fontId="0" fillId="0" borderId="3" xfId="0" applyNumberFormat="1" applyFill="1" applyBorder="1"/>
    <xf numFmtId="2" fontId="0" fillId="0" borderId="21" xfId="0" applyNumberFormat="1" applyFill="1" applyBorder="1"/>
    <xf numFmtId="2" fontId="0" fillId="0" borderId="24" xfId="0" applyNumberFormat="1" applyFill="1" applyBorder="1"/>
    <xf numFmtId="2" fontId="0" fillId="3" borderId="19" xfId="0" applyNumberFormat="1" applyFill="1" applyBorder="1"/>
    <xf numFmtId="2" fontId="0" fillId="3" borderId="21" xfId="0" applyNumberFormat="1" applyFill="1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tabSelected="1" workbookViewId="0">
      <selection activeCell="B2" sqref="B1:B1048576"/>
    </sheetView>
  </sheetViews>
  <sheetFormatPr baseColWidth="10" defaultColWidth="8.83203125" defaultRowHeight="15" x14ac:dyDescent="0.2"/>
  <cols>
    <col min="2" max="2" width="8.83203125" style="37"/>
    <col min="3" max="6" width="9.5" bestFit="1" customWidth="1"/>
    <col min="7" max="7" width="10.5" bestFit="1" customWidth="1"/>
    <col min="8" max="16" width="9.5" bestFit="1" customWidth="1"/>
  </cols>
  <sheetData>
    <row r="1" spans="1:16" ht="16" thickBot="1" x14ac:dyDescent="0.25">
      <c r="A1" s="37"/>
      <c r="C1" s="69" t="s">
        <v>0</v>
      </c>
      <c r="D1" s="70"/>
      <c r="E1" s="71" t="s">
        <v>1</v>
      </c>
      <c r="F1" s="72"/>
      <c r="G1" s="71" t="s">
        <v>2</v>
      </c>
      <c r="H1" s="73"/>
      <c r="I1" s="74" t="s">
        <v>3</v>
      </c>
      <c r="J1" s="73"/>
      <c r="K1" s="69" t="s">
        <v>4</v>
      </c>
      <c r="L1" s="70"/>
      <c r="M1" s="75" t="s">
        <v>5</v>
      </c>
      <c r="N1" s="70"/>
      <c r="O1" s="67" t="s">
        <v>6</v>
      </c>
      <c r="P1" s="68"/>
    </row>
    <row r="2" spans="1:16" ht="16" thickBot="1" x14ac:dyDescent="0.25">
      <c r="A2" s="37"/>
      <c r="C2" s="42" t="s">
        <v>10</v>
      </c>
      <c r="D2" s="43" t="s">
        <v>11</v>
      </c>
      <c r="E2" s="44" t="s">
        <v>10</v>
      </c>
      <c r="F2" s="45" t="s">
        <v>11</v>
      </c>
      <c r="G2" s="42" t="s">
        <v>10</v>
      </c>
      <c r="H2" s="43" t="s">
        <v>10</v>
      </c>
      <c r="I2" s="44" t="s">
        <v>10</v>
      </c>
      <c r="J2" s="45" t="s">
        <v>11</v>
      </c>
      <c r="K2" s="46" t="s">
        <v>10</v>
      </c>
      <c r="L2" s="47" t="s">
        <v>11</v>
      </c>
      <c r="M2" s="48" t="s">
        <v>10</v>
      </c>
      <c r="N2" s="49" t="s">
        <v>11</v>
      </c>
      <c r="O2" s="50" t="s">
        <v>10</v>
      </c>
      <c r="P2" s="51" t="s">
        <v>11</v>
      </c>
    </row>
    <row r="3" spans="1:16" x14ac:dyDescent="0.2">
      <c r="A3" s="37" t="s">
        <v>12</v>
      </c>
      <c r="B3" s="37" t="s">
        <v>159</v>
      </c>
      <c r="C3" s="52">
        <v>1.4009781937410477</v>
      </c>
      <c r="D3" s="19">
        <v>1.0670183723879672</v>
      </c>
      <c r="E3" s="52">
        <v>2.4394252108250614</v>
      </c>
      <c r="F3" s="19">
        <v>1.6766198798060712</v>
      </c>
      <c r="G3" s="52">
        <v>3.4350642347448264</v>
      </c>
      <c r="H3" s="19">
        <v>2.6578989193856812</v>
      </c>
      <c r="I3" s="52">
        <v>1.0195415113805952</v>
      </c>
      <c r="J3" s="19">
        <v>1.0061198652848322</v>
      </c>
      <c r="K3" s="59">
        <v>1.5994686503565918</v>
      </c>
      <c r="L3" s="62">
        <v>1.1740415005479967</v>
      </c>
      <c r="M3" s="59">
        <v>1.6689521339483511</v>
      </c>
      <c r="N3" s="54">
        <v>1.4291901245087386</v>
      </c>
      <c r="O3" s="53">
        <v>0.73884194407179582</v>
      </c>
      <c r="P3" s="54">
        <v>0.73566294499317753</v>
      </c>
    </row>
    <row r="4" spans="1:16" x14ac:dyDescent="0.2">
      <c r="A4" s="37" t="s">
        <v>51</v>
      </c>
      <c r="B4" s="37" t="s">
        <v>160</v>
      </c>
      <c r="C4" s="52">
        <v>0</v>
      </c>
      <c r="D4" s="19">
        <v>0</v>
      </c>
      <c r="E4" s="52">
        <v>8.0266146610072262</v>
      </c>
      <c r="F4" s="19">
        <v>4.5015035081857668</v>
      </c>
      <c r="G4" s="52">
        <v>0</v>
      </c>
      <c r="H4" s="19">
        <v>26.390835579514825</v>
      </c>
      <c r="I4" s="52">
        <v>0.55950458343849963</v>
      </c>
      <c r="J4" s="19">
        <v>1.0969257481360433</v>
      </c>
      <c r="K4" s="60">
        <v>0</v>
      </c>
      <c r="L4" s="63">
        <v>0</v>
      </c>
      <c r="M4" s="60">
        <v>1.2621312927287778</v>
      </c>
      <c r="N4" s="19">
        <v>0</v>
      </c>
      <c r="O4" s="52">
        <v>0.71737736099162086</v>
      </c>
      <c r="P4" s="19">
        <v>0.27744862865235109</v>
      </c>
    </row>
    <row r="5" spans="1:16" x14ac:dyDescent="0.2">
      <c r="A5" s="37" t="s">
        <v>52</v>
      </c>
      <c r="B5" s="37" t="s">
        <v>160</v>
      </c>
      <c r="C5" s="52">
        <v>6.3149502370029413</v>
      </c>
      <c r="D5" s="19">
        <v>7.971199995306101</v>
      </c>
      <c r="E5" s="52">
        <v>0.49832896353684097</v>
      </c>
      <c r="F5" s="19">
        <v>1.6975667745199359</v>
      </c>
      <c r="G5" s="52">
        <v>0</v>
      </c>
      <c r="H5" s="19">
        <v>8.6749902458056969</v>
      </c>
      <c r="I5" s="52">
        <v>1.0369887673066402</v>
      </c>
      <c r="J5" s="19">
        <v>0.53112874040400559</v>
      </c>
      <c r="K5" s="60">
        <v>0</v>
      </c>
      <c r="L5" s="63">
        <v>0.88766476417111306</v>
      </c>
      <c r="M5" s="60">
        <v>2.7697248815982323</v>
      </c>
      <c r="N5" s="19">
        <v>0.99028940029402523</v>
      </c>
      <c r="O5" s="52">
        <v>0.90742313700869248</v>
      </c>
      <c r="P5" s="19">
        <v>0.77034722270913503</v>
      </c>
    </row>
    <row r="6" spans="1:16" x14ac:dyDescent="0.2">
      <c r="A6" s="37" t="s">
        <v>55</v>
      </c>
      <c r="B6" s="37" t="s">
        <v>161</v>
      </c>
      <c r="C6" s="52">
        <v>0</v>
      </c>
      <c r="D6" s="66" t="e">
        <v>#DIV/0!</v>
      </c>
      <c r="E6" s="52">
        <v>0</v>
      </c>
      <c r="F6" s="66" t="e">
        <v>#DIV/0!</v>
      </c>
      <c r="G6" s="52">
        <v>0</v>
      </c>
      <c r="H6" s="66" t="e">
        <v>#DIV/0!</v>
      </c>
      <c r="I6" s="52">
        <v>1.1349369799818767</v>
      </c>
      <c r="J6" s="66" t="e">
        <v>#DIV/0!</v>
      </c>
      <c r="K6" s="65" t="e">
        <v>#DIV/0!</v>
      </c>
      <c r="L6" s="66" t="e">
        <v>#DIV/0!</v>
      </c>
      <c r="M6" s="60">
        <v>8.533855623950755</v>
      </c>
      <c r="N6" s="66" t="e">
        <v>#DIV/0!</v>
      </c>
      <c r="O6" s="52">
        <v>0.64546685726375752</v>
      </c>
      <c r="P6" s="66" t="e">
        <v>#DIV/0!</v>
      </c>
    </row>
    <row r="7" spans="1:16" x14ac:dyDescent="0.2">
      <c r="A7" s="37" t="s">
        <v>54</v>
      </c>
      <c r="B7" s="37" t="s">
        <v>161</v>
      </c>
      <c r="C7" s="52">
        <v>0</v>
      </c>
      <c r="D7" s="19">
        <v>6.7832516757341681</v>
      </c>
      <c r="E7" s="52">
        <v>3.1495151597624305</v>
      </c>
      <c r="F7" s="19">
        <v>1.8391708655933801</v>
      </c>
      <c r="G7" s="52">
        <v>6.7707182320441976</v>
      </c>
      <c r="H7" s="19">
        <v>2.8892815533980585</v>
      </c>
      <c r="I7" s="52">
        <v>1.1305508765362782</v>
      </c>
      <c r="J7" s="19">
        <v>0.94687410851324161</v>
      </c>
      <c r="K7" s="60">
        <v>6.2010233726116493</v>
      </c>
      <c r="L7" s="63">
        <v>1.4309858096557191</v>
      </c>
      <c r="M7" s="60">
        <v>1.4956573244259403</v>
      </c>
      <c r="N7" s="19">
        <v>0.51746133514772452</v>
      </c>
      <c r="O7" s="52">
        <v>1.4602803578671406</v>
      </c>
      <c r="P7" s="19">
        <v>0.48489593499144334</v>
      </c>
    </row>
    <row r="8" spans="1:16" x14ac:dyDescent="0.2">
      <c r="A8" s="37" t="s">
        <v>60</v>
      </c>
      <c r="B8" s="37" t="s">
        <v>162</v>
      </c>
      <c r="C8" s="52">
        <v>0</v>
      </c>
      <c r="D8" s="19">
        <v>3.9002614032626037</v>
      </c>
      <c r="E8" s="52">
        <v>0</v>
      </c>
      <c r="F8" s="19">
        <v>0.47281491877935111</v>
      </c>
      <c r="G8" s="52">
        <v>0</v>
      </c>
      <c r="H8" s="19">
        <v>11.084663120567376</v>
      </c>
      <c r="I8" s="52">
        <v>1.1890100011237219</v>
      </c>
      <c r="J8" s="19">
        <v>0.1901682913399633</v>
      </c>
      <c r="K8" s="65" t="e">
        <v>#DIV/0!</v>
      </c>
      <c r="L8" s="66" t="e">
        <v>#DIV/0!</v>
      </c>
      <c r="M8" s="60">
        <v>6.3007246376811592</v>
      </c>
      <c r="N8" s="19">
        <v>4.0155085599194358</v>
      </c>
      <c r="O8" s="52">
        <v>4.9794259114102051</v>
      </c>
      <c r="P8" s="19">
        <v>0.16197200921215801</v>
      </c>
    </row>
    <row r="9" spans="1:16" x14ac:dyDescent="0.2">
      <c r="A9" s="37" t="s">
        <v>24</v>
      </c>
      <c r="B9" s="37" t="s">
        <v>163</v>
      </c>
      <c r="C9" s="52">
        <v>0</v>
      </c>
      <c r="D9" s="19">
        <v>0</v>
      </c>
      <c r="E9" s="52">
        <v>0</v>
      </c>
      <c r="F9" s="19">
        <v>0</v>
      </c>
      <c r="G9" s="52">
        <v>0</v>
      </c>
      <c r="H9" s="19">
        <v>0</v>
      </c>
      <c r="I9" s="52">
        <v>1.153545978961656</v>
      </c>
      <c r="J9" s="19">
        <v>0.27832593036636311</v>
      </c>
      <c r="K9" s="65" t="e">
        <v>#DIV/0!</v>
      </c>
      <c r="L9" s="66" t="e">
        <v>#DIV/0!</v>
      </c>
      <c r="M9" s="60">
        <v>8.7097862767154108</v>
      </c>
      <c r="N9" s="19">
        <v>3.6667295514251848</v>
      </c>
      <c r="O9" s="52">
        <v>1.3245916034871705</v>
      </c>
      <c r="P9" s="19">
        <v>1.3088005933229356</v>
      </c>
    </row>
    <row r="10" spans="1:16" x14ac:dyDescent="0.2">
      <c r="A10" s="37" t="s">
        <v>61</v>
      </c>
      <c r="B10" s="37" t="s">
        <v>162</v>
      </c>
      <c r="C10" s="52">
        <v>0</v>
      </c>
      <c r="D10" s="66" t="e">
        <v>#DIV/0!</v>
      </c>
      <c r="E10" s="52">
        <v>11.060553633217992</v>
      </c>
      <c r="F10" s="66" t="e">
        <v>#DIV/0!</v>
      </c>
      <c r="G10" s="52">
        <v>27.828488372093027</v>
      </c>
      <c r="H10" s="66" t="e">
        <v>#DIV/0!</v>
      </c>
      <c r="I10" s="52">
        <v>1.1404993210069989</v>
      </c>
      <c r="J10" s="66" t="e">
        <v>#DIV/0!</v>
      </c>
      <c r="K10" s="65" t="e">
        <v>#DIV/0!</v>
      </c>
      <c r="L10" s="66" t="e">
        <v>#DIV/0!</v>
      </c>
      <c r="M10" s="65" t="e">
        <v>#DIV/0!</v>
      </c>
      <c r="N10" s="66" t="e">
        <v>#DIV/0!</v>
      </c>
      <c r="O10" s="52">
        <v>0.19229290054611184</v>
      </c>
      <c r="P10" s="66" t="e">
        <v>#DIV/0!</v>
      </c>
    </row>
    <row r="11" spans="1:16" x14ac:dyDescent="0.2">
      <c r="A11" s="37" t="s">
        <v>58</v>
      </c>
      <c r="B11" s="37" t="s">
        <v>161</v>
      </c>
      <c r="C11" s="52">
        <v>0</v>
      </c>
      <c r="D11" s="19">
        <v>0</v>
      </c>
      <c r="E11" s="52">
        <v>0.32643511003176945</v>
      </c>
      <c r="F11" s="19">
        <v>0</v>
      </c>
      <c r="G11" s="52">
        <v>0.64572764743183253</v>
      </c>
      <c r="H11" s="66" t="e">
        <v>#DIV/0!</v>
      </c>
      <c r="I11" s="52">
        <v>1.0039148612363114</v>
      </c>
      <c r="J11" s="19">
        <v>0</v>
      </c>
      <c r="K11" s="60">
        <v>0</v>
      </c>
      <c r="L11" s="66" t="e">
        <v>#DIV/0!</v>
      </c>
      <c r="M11" s="60">
        <v>4.6109258225238383</v>
      </c>
      <c r="N11" s="19">
        <v>2.764683945552862</v>
      </c>
      <c r="O11" s="52">
        <v>2.5761633819537799</v>
      </c>
      <c r="P11" s="66" t="e">
        <v>#DIV/0!</v>
      </c>
    </row>
    <row r="12" spans="1:16" x14ac:dyDescent="0.2">
      <c r="A12" s="37" t="s">
        <v>56</v>
      </c>
      <c r="B12" s="37" t="s">
        <v>161</v>
      </c>
      <c r="C12" s="52">
        <v>0</v>
      </c>
      <c r="D12" s="19">
        <v>0</v>
      </c>
      <c r="E12" s="52">
        <v>0.19579510605080211</v>
      </c>
      <c r="F12" s="19">
        <v>3.122287986635305</v>
      </c>
      <c r="G12" s="52">
        <v>0</v>
      </c>
      <c r="H12" s="19">
        <v>20.187858900738309</v>
      </c>
      <c r="I12" s="52">
        <v>1.170653685674548</v>
      </c>
      <c r="J12" s="19">
        <v>0.68117125482612007</v>
      </c>
      <c r="K12" s="60">
        <v>0</v>
      </c>
      <c r="L12" s="66" t="e">
        <v>#DIV/0!</v>
      </c>
      <c r="M12" s="60">
        <v>0.13086875798712413</v>
      </c>
      <c r="N12" s="19">
        <v>5.1269063942913107</v>
      </c>
      <c r="O12" s="52">
        <v>1.1633539373963304</v>
      </c>
      <c r="P12" s="19">
        <v>0.28380334320338291</v>
      </c>
    </row>
    <row r="13" spans="1:16" x14ac:dyDescent="0.2">
      <c r="A13" s="37" t="s">
        <v>14</v>
      </c>
      <c r="B13" s="37" t="s">
        <v>164</v>
      </c>
      <c r="C13" s="52">
        <v>0</v>
      </c>
      <c r="D13" s="19">
        <v>0</v>
      </c>
      <c r="E13" s="52">
        <v>2.4664934917349024</v>
      </c>
      <c r="F13" s="19">
        <v>0</v>
      </c>
      <c r="G13" s="52">
        <v>24.254693515259728</v>
      </c>
      <c r="H13" s="19">
        <v>0</v>
      </c>
      <c r="I13" s="52">
        <v>0.66192761548344059</v>
      </c>
      <c r="J13" s="19">
        <v>1.1554457484043648</v>
      </c>
      <c r="K13" s="65" t="e">
        <v>#DIV/0!</v>
      </c>
      <c r="L13" s="63">
        <v>0</v>
      </c>
      <c r="M13" s="60">
        <v>6.2111600587371507</v>
      </c>
      <c r="N13" s="19">
        <v>0</v>
      </c>
      <c r="O13" s="52">
        <v>0.70418658496124564</v>
      </c>
      <c r="P13" s="19">
        <v>0.49351236865373938</v>
      </c>
    </row>
    <row r="14" spans="1:16" x14ac:dyDescent="0.2">
      <c r="A14" s="37" t="s">
        <v>53</v>
      </c>
      <c r="B14" s="37" t="s">
        <v>160</v>
      </c>
      <c r="C14" s="52">
        <v>0</v>
      </c>
      <c r="D14" s="19">
        <v>0</v>
      </c>
      <c r="E14" s="52">
        <v>0</v>
      </c>
      <c r="F14" s="19">
        <v>0</v>
      </c>
      <c r="G14" s="52">
        <v>0</v>
      </c>
      <c r="H14" s="19">
        <v>0</v>
      </c>
      <c r="I14" s="52">
        <v>0.90672111651334431</v>
      </c>
      <c r="J14" s="19">
        <v>0.61891143960866046</v>
      </c>
      <c r="K14" s="65" t="e">
        <v>#DIV/0!</v>
      </c>
      <c r="L14" s="63">
        <v>0</v>
      </c>
      <c r="M14" s="60">
        <v>6.0983158852981338</v>
      </c>
      <c r="N14" s="19">
        <v>3.5261365105192324</v>
      </c>
      <c r="O14" s="52">
        <v>1.7882134381756249</v>
      </c>
      <c r="P14" s="19">
        <v>0.43782015598906698</v>
      </c>
    </row>
    <row r="15" spans="1:16" x14ac:dyDescent="0.2">
      <c r="A15" s="37" t="s">
        <v>64</v>
      </c>
      <c r="B15" s="37" t="s">
        <v>165</v>
      </c>
      <c r="C15" s="52">
        <v>0</v>
      </c>
      <c r="D15" s="19">
        <v>2.3244767311442036</v>
      </c>
      <c r="E15" s="52">
        <v>2.4516498396715152</v>
      </c>
      <c r="F15" s="19">
        <v>3.8999354823767631</v>
      </c>
      <c r="G15" s="52">
        <v>0</v>
      </c>
      <c r="H15" s="19">
        <v>3.9258709899965503</v>
      </c>
      <c r="I15" s="52">
        <v>0.89928732052069937</v>
      </c>
      <c r="J15" s="19">
        <v>1.0569497994339969</v>
      </c>
      <c r="K15" s="60">
        <v>0</v>
      </c>
      <c r="L15" s="63">
        <v>0</v>
      </c>
      <c r="M15" s="60">
        <v>6.1171540862749092</v>
      </c>
      <c r="N15" s="19">
        <v>2.0799177147935972</v>
      </c>
      <c r="O15" s="52">
        <v>0.82008329961312887</v>
      </c>
      <c r="P15" s="19">
        <v>0.62444649837835964</v>
      </c>
    </row>
    <row r="16" spans="1:16" x14ac:dyDescent="0.2">
      <c r="A16" s="37" t="s">
        <v>65</v>
      </c>
      <c r="B16" s="37" t="s">
        <v>165</v>
      </c>
      <c r="C16" s="52">
        <v>0</v>
      </c>
      <c r="D16" s="19">
        <v>0.15882004797059465</v>
      </c>
      <c r="E16" s="52">
        <v>1.4112366070918094</v>
      </c>
      <c r="F16" s="19">
        <v>3.2672255800232981</v>
      </c>
      <c r="G16" s="52">
        <v>0</v>
      </c>
      <c r="H16" s="19">
        <v>3.3306378924055524</v>
      </c>
      <c r="I16" s="52">
        <v>0.99482223076886267</v>
      </c>
      <c r="J16" s="19">
        <v>0.72174779428798308</v>
      </c>
      <c r="K16" s="60">
        <v>0</v>
      </c>
      <c r="L16" s="63">
        <v>1.075516007562382</v>
      </c>
      <c r="M16" s="60">
        <v>4.5024400834442462</v>
      </c>
      <c r="N16" s="19">
        <v>1.8386224918358109</v>
      </c>
      <c r="O16" s="52">
        <v>1.2963424014643805</v>
      </c>
      <c r="P16" s="19">
        <v>0.74155606972340327</v>
      </c>
    </row>
    <row r="17" spans="1:16" x14ac:dyDescent="0.2">
      <c r="A17" s="37" t="s">
        <v>39</v>
      </c>
      <c r="B17" s="37" t="s">
        <v>162</v>
      </c>
      <c r="C17" s="52">
        <v>19.448327556802553</v>
      </c>
      <c r="D17" s="19">
        <v>0</v>
      </c>
      <c r="E17" s="52">
        <v>7.7028656210917177</v>
      </c>
      <c r="F17" s="19">
        <v>0.92032925426289358</v>
      </c>
      <c r="G17" s="52">
        <v>27.521930418302425</v>
      </c>
      <c r="H17" s="19">
        <v>0</v>
      </c>
      <c r="I17" s="52">
        <v>0.95198310406110964</v>
      </c>
      <c r="J17" s="19">
        <v>1.0715487732445597</v>
      </c>
      <c r="K17" s="60">
        <v>7.315592203898051</v>
      </c>
      <c r="L17" s="66" t="e">
        <v>#DIV/0!</v>
      </c>
      <c r="M17" s="60">
        <v>2.5089406168362776</v>
      </c>
      <c r="N17" s="19">
        <v>4.1219853485883613</v>
      </c>
      <c r="O17" s="52">
        <v>0.77840619325537475</v>
      </c>
      <c r="P17" s="19">
        <v>1.0171206767464194</v>
      </c>
    </row>
    <row r="18" spans="1:16" x14ac:dyDescent="0.2">
      <c r="A18" s="37" t="s">
        <v>37</v>
      </c>
      <c r="B18" s="37" t="s">
        <v>162</v>
      </c>
      <c r="C18" s="52">
        <v>0</v>
      </c>
      <c r="D18" s="19">
        <v>0</v>
      </c>
      <c r="E18" s="52">
        <v>8.1763249647861951</v>
      </c>
      <c r="F18" s="19">
        <v>5.8466427336790314</v>
      </c>
      <c r="G18" s="52">
        <v>0</v>
      </c>
      <c r="H18" s="19">
        <v>0</v>
      </c>
      <c r="I18" s="52">
        <v>1.0626913742670019</v>
      </c>
      <c r="J18" s="19">
        <v>1.3908690428514217</v>
      </c>
      <c r="K18" s="60">
        <v>1.2645973885264945</v>
      </c>
      <c r="L18" s="63">
        <v>2.6193089430894307</v>
      </c>
      <c r="M18" s="60">
        <v>3.3153123473249209</v>
      </c>
      <c r="N18" s="19">
        <v>0</v>
      </c>
      <c r="O18" s="52">
        <v>1.5146308894704879</v>
      </c>
      <c r="P18" s="19">
        <v>0.43330900483816587</v>
      </c>
    </row>
    <row r="19" spans="1:16" x14ac:dyDescent="0.2">
      <c r="A19" s="37" t="s">
        <v>38</v>
      </c>
      <c r="B19" s="37" t="s">
        <v>162</v>
      </c>
      <c r="C19" s="52">
        <v>0</v>
      </c>
      <c r="D19" s="19">
        <v>0</v>
      </c>
      <c r="E19" s="52">
        <v>0</v>
      </c>
      <c r="F19" s="19">
        <v>0</v>
      </c>
      <c r="G19" s="52">
        <v>0</v>
      </c>
      <c r="H19" s="66" t="e">
        <v>#DIV/0!</v>
      </c>
      <c r="I19" s="52">
        <v>1.1547338671691003</v>
      </c>
      <c r="J19" s="19">
        <v>0</v>
      </c>
      <c r="K19" s="65" t="e">
        <v>#DIV/0!</v>
      </c>
      <c r="L19" s="66" t="e">
        <v>#DIV/0!</v>
      </c>
      <c r="M19" s="60">
        <v>14.490339773484344</v>
      </c>
      <c r="N19" s="19">
        <v>5.7762859633827377</v>
      </c>
      <c r="O19" s="52">
        <v>0.87437797604353829</v>
      </c>
      <c r="P19" s="66" t="e">
        <v>#DIV/0!</v>
      </c>
    </row>
    <row r="20" spans="1:16" x14ac:dyDescent="0.2">
      <c r="A20" s="37" t="s">
        <v>36</v>
      </c>
      <c r="B20" s="37" t="s">
        <v>162</v>
      </c>
      <c r="C20" s="52">
        <v>0</v>
      </c>
      <c r="D20" s="19">
        <v>0</v>
      </c>
      <c r="E20" s="52">
        <v>3.8413248349786882</v>
      </c>
      <c r="F20" s="19">
        <v>6.2524611919589193</v>
      </c>
      <c r="G20" s="52">
        <v>0</v>
      </c>
      <c r="H20" s="19">
        <v>9.4020057140202553</v>
      </c>
      <c r="I20" s="52">
        <v>0.73071863238797841</v>
      </c>
      <c r="J20" s="19">
        <v>1.3028910001021554</v>
      </c>
      <c r="K20" s="60">
        <v>14.587613014330527</v>
      </c>
      <c r="L20" s="63">
        <v>0</v>
      </c>
      <c r="M20" s="60">
        <v>0</v>
      </c>
      <c r="N20" s="19">
        <v>0</v>
      </c>
      <c r="O20" s="52">
        <v>1.3518276659898292</v>
      </c>
      <c r="P20" s="19">
        <v>0.32116972699077151</v>
      </c>
    </row>
    <row r="21" spans="1:16" x14ac:dyDescent="0.2">
      <c r="A21" s="37" t="s">
        <v>42</v>
      </c>
      <c r="B21" s="37" t="s">
        <v>162</v>
      </c>
      <c r="C21" s="52">
        <v>0</v>
      </c>
      <c r="D21" s="19">
        <v>0</v>
      </c>
      <c r="E21" s="52">
        <v>0</v>
      </c>
      <c r="F21" s="19">
        <v>5.8454245491282517</v>
      </c>
      <c r="G21" s="52">
        <v>0</v>
      </c>
      <c r="H21" s="19">
        <v>15.634500577646502</v>
      </c>
      <c r="I21" s="52">
        <v>1.2179114829424769</v>
      </c>
      <c r="J21" s="19">
        <v>1.1904663151033952</v>
      </c>
      <c r="K21" s="65" t="e">
        <v>#DIV/0!</v>
      </c>
      <c r="L21" s="63">
        <v>0</v>
      </c>
      <c r="M21" s="60">
        <v>0</v>
      </c>
      <c r="N21" s="19">
        <v>1.6939611138283186</v>
      </c>
      <c r="O21" s="52">
        <v>0.3417604799372892</v>
      </c>
      <c r="P21" s="19">
        <v>0.49388044230882849</v>
      </c>
    </row>
    <row r="22" spans="1:16" x14ac:dyDescent="0.2">
      <c r="A22" s="37" t="s">
        <v>40</v>
      </c>
      <c r="B22" s="37" t="s">
        <v>162</v>
      </c>
      <c r="C22" s="52">
        <v>0</v>
      </c>
      <c r="D22" s="19">
        <v>16.601200962755264</v>
      </c>
      <c r="E22" s="52">
        <v>6.4650273617511518</v>
      </c>
      <c r="F22" s="19">
        <v>2.7486332475195976</v>
      </c>
      <c r="G22" s="52">
        <v>0</v>
      </c>
      <c r="H22" s="19">
        <v>0</v>
      </c>
      <c r="I22" s="52">
        <v>0.39398752851626556</v>
      </c>
      <c r="J22" s="19">
        <v>0.63158131261117867</v>
      </c>
      <c r="K22" s="65" t="e">
        <v>#DIV/0!</v>
      </c>
      <c r="L22" s="63">
        <v>0</v>
      </c>
      <c r="M22" s="60">
        <v>0.72381089532587239</v>
      </c>
      <c r="N22" s="19">
        <v>1.8819644067985013</v>
      </c>
      <c r="O22" s="52">
        <v>0.48651654156241314</v>
      </c>
      <c r="P22" s="19">
        <v>0.7395246335655441</v>
      </c>
    </row>
    <row r="23" spans="1:16" x14ac:dyDescent="0.2">
      <c r="A23" s="37" t="s">
        <v>41</v>
      </c>
      <c r="B23" s="37" t="s">
        <v>162</v>
      </c>
      <c r="C23" s="52">
        <v>0</v>
      </c>
      <c r="D23" s="19">
        <v>5.5569436300130022</v>
      </c>
      <c r="E23" s="52">
        <v>3.4527024093770349</v>
      </c>
      <c r="F23" s="19">
        <v>2.8785988436951553</v>
      </c>
      <c r="G23" s="52">
        <v>3.8113205007403423</v>
      </c>
      <c r="H23" s="19">
        <v>6.5932489858991685</v>
      </c>
      <c r="I23" s="52">
        <v>0.66022441879901272</v>
      </c>
      <c r="J23" s="19">
        <v>0.88363386862922355</v>
      </c>
      <c r="K23" s="60">
        <v>2.5222231640812636</v>
      </c>
      <c r="L23" s="63">
        <v>0.29894940720741869</v>
      </c>
      <c r="M23" s="60">
        <v>0.28469672557453302</v>
      </c>
      <c r="N23" s="19">
        <v>0.13988323923428991</v>
      </c>
      <c r="O23" s="52">
        <v>0.7034855227593475</v>
      </c>
      <c r="P23" s="19">
        <v>0.49521086874920645</v>
      </c>
    </row>
    <row r="24" spans="1:16" x14ac:dyDescent="0.2">
      <c r="A24" s="37" t="s">
        <v>46</v>
      </c>
      <c r="B24" s="37" t="s">
        <v>166</v>
      </c>
      <c r="C24" s="52">
        <v>0</v>
      </c>
      <c r="D24" s="19">
        <v>0</v>
      </c>
      <c r="E24" s="52">
        <v>0</v>
      </c>
      <c r="F24" s="19">
        <v>0</v>
      </c>
      <c r="G24" s="52">
        <v>0</v>
      </c>
      <c r="H24" s="19">
        <v>0</v>
      </c>
      <c r="I24" s="52">
        <v>0.96415711508300195</v>
      </c>
      <c r="J24" s="19">
        <v>1.2505561172901922</v>
      </c>
      <c r="K24" s="65" t="e">
        <v>#DIV/0!</v>
      </c>
      <c r="L24" s="66" t="e">
        <v>#DIV/0!</v>
      </c>
      <c r="M24" s="60">
        <v>5.4801915120317712</v>
      </c>
      <c r="N24" s="19">
        <v>3.8422487223168651</v>
      </c>
      <c r="O24" s="52">
        <v>0.73446356858958139</v>
      </c>
      <c r="P24" s="19">
        <v>1.025157361655014</v>
      </c>
    </row>
    <row r="25" spans="1:16" x14ac:dyDescent="0.2">
      <c r="A25" s="37" t="s">
        <v>32</v>
      </c>
      <c r="B25" s="37" t="s">
        <v>167</v>
      </c>
      <c r="C25" s="52">
        <v>0</v>
      </c>
      <c r="D25" s="19">
        <v>0</v>
      </c>
      <c r="E25" s="52">
        <v>33.774703557312257</v>
      </c>
      <c r="F25" s="19">
        <v>1.6199138169483629</v>
      </c>
      <c r="G25" s="52">
        <v>67.333333333333343</v>
      </c>
      <c r="H25" s="19">
        <v>1.3539024180040693</v>
      </c>
      <c r="I25" s="52">
        <v>1.220822082208221</v>
      </c>
      <c r="J25" s="19">
        <v>0.9946423299752758</v>
      </c>
      <c r="K25" s="65" t="e">
        <v>#DIV/0!</v>
      </c>
      <c r="L25" s="66" t="e">
        <v>#DIV/0!</v>
      </c>
      <c r="M25" s="65" t="e">
        <v>#DIV/0!</v>
      </c>
      <c r="N25" s="19">
        <v>5.0641099855282201</v>
      </c>
      <c r="O25" s="52">
        <v>0.17804075056045743</v>
      </c>
      <c r="P25" s="19">
        <v>0.55794714045693972</v>
      </c>
    </row>
    <row r="26" spans="1:16" x14ac:dyDescent="0.2">
      <c r="A26" s="37" t="s">
        <v>16</v>
      </c>
      <c r="B26" s="37" t="s">
        <v>166</v>
      </c>
      <c r="C26" s="52">
        <v>0</v>
      </c>
      <c r="D26" s="19">
        <v>0</v>
      </c>
      <c r="E26" s="52">
        <v>0</v>
      </c>
      <c r="F26" s="19">
        <v>3.0233432572259931</v>
      </c>
      <c r="G26" s="52">
        <v>0</v>
      </c>
      <c r="H26" s="19">
        <v>9.2037710883228581</v>
      </c>
      <c r="I26" s="52">
        <v>1.1430085993638828</v>
      </c>
      <c r="J26" s="19">
        <v>1.2043992380404702</v>
      </c>
      <c r="K26" s="65" t="e">
        <v>#DIV/0!</v>
      </c>
      <c r="L26" s="63">
        <v>3.3686392762909914</v>
      </c>
      <c r="M26" s="60">
        <v>7.8891369047619051</v>
      </c>
      <c r="N26" s="19">
        <v>3.8715080243849669</v>
      </c>
      <c r="O26" s="52">
        <v>1.3194988540423382</v>
      </c>
      <c r="P26" s="19">
        <v>0.34579980792828785</v>
      </c>
    </row>
    <row r="27" spans="1:16" x14ac:dyDescent="0.2">
      <c r="A27" s="37" t="s">
        <v>19</v>
      </c>
      <c r="B27" s="37" t="s">
        <v>164</v>
      </c>
      <c r="C27" s="52">
        <v>0</v>
      </c>
      <c r="D27" s="19">
        <v>11.871695196526403</v>
      </c>
      <c r="E27" s="52">
        <v>4.671439045197233</v>
      </c>
      <c r="F27" s="19">
        <v>0.47528850668445899</v>
      </c>
      <c r="G27" s="52">
        <v>0</v>
      </c>
      <c r="H27" s="66" t="e">
        <v>#DIV/0!</v>
      </c>
      <c r="I27" s="52">
        <v>1.1432960893854749</v>
      </c>
      <c r="J27" s="19">
        <v>0</v>
      </c>
      <c r="K27" s="60">
        <v>0</v>
      </c>
      <c r="L27" s="63">
        <v>6.2908324552160169</v>
      </c>
      <c r="M27" s="60">
        <v>1.9609914033716647</v>
      </c>
      <c r="N27" s="19">
        <v>0.91997622749003871</v>
      </c>
      <c r="O27" s="52">
        <v>1.4617421870331779</v>
      </c>
      <c r="P27" s="66" t="e">
        <v>#DIV/0!</v>
      </c>
    </row>
    <row r="28" spans="1:16" x14ac:dyDescent="0.2">
      <c r="A28" s="37" t="s">
        <v>43</v>
      </c>
      <c r="B28" s="37" t="s">
        <v>167</v>
      </c>
      <c r="C28" s="65" t="e">
        <v>#DIV/0!</v>
      </c>
      <c r="D28" s="19">
        <v>0</v>
      </c>
      <c r="E28" s="52">
        <v>0</v>
      </c>
      <c r="F28" s="19">
        <v>0</v>
      </c>
      <c r="G28" s="65" t="e">
        <v>#DIV/0!</v>
      </c>
      <c r="H28" s="19">
        <v>0</v>
      </c>
      <c r="I28" s="65" t="e">
        <v>#DIV/0!</v>
      </c>
      <c r="J28" s="19">
        <v>1.1553439882824279</v>
      </c>
      <c r="K28" s="65" t="e">
        <v>#DIV/0!</v>
      </c>
      <c r="L28" s="66" t="e">
        <v>#DIV/0!</v>
      </c>
      <c r="M28" s="60">
        <v>9.7618545837723918</v>
      </c>
      <c r="N28" s="19">
        <v>5.04974016332591</v>
      </c>
      <c r="O28" s="65" t="e">
        <v>#DIV/0!</v>
      </c>
      <c r="P28" s="19">
        <v>0.71690555809941392</v>
      </c>
    </row>
    <row r="29" spans="1:16" x14ac:dyDescent="0.2">
      <c r="A29" s="37" t="s">
        <v>45</v>
      </c>
      <c r="B29" s="37" t="s">
        <v>163</v>
      </c>
      <c r="C29" s="65" t="e">
        <v>#DIV/0!</v>
      </c>
      <c r="D29" s="19">
        <v>0</v>
      </c>
      <c r="E29" s="65" t="e">
        <v>#DIV/0!</v>
      </c>
      <c r="F29" s="19">
        <v>2.2295448469881358</v>
      </c>
      <c r="G29" s="65" t="e">
        <v>#DIV/0!</v>
      </c>
      <c r="H29" s="19">
        <v>6.0770947757503189</v>
      </c>
      <c r="I29" s="65" t="e">
        <v>#DIV/0!</v>
      </c>
      <c r="J29" s="19">
        <v>1.2210482355397787</v>
      </c>
      <c r="K29" s="65" t="e">
        <v>#DIV/0!</v>
      </c>
      <c r="L29" s="63">
        <v>0</v>
      </c>
      <c r="M29" s="65" t="e">
        <v>#DIV/0!</v>
      </c>
      <c r="N29" s="19">
        <v>2.6568563379894128</v>
      </c>
      <c r="O29" s="65" t="e">
        <v>#DIV/0!</v>
      </c>
      <c r="P29" s="19">
        <v>0.42139547667637989</v>
      </c>
    </row>
    <row r="30" spans="1:16" x14ac:dyDescent="0.2">
      <c r="A30" s="37" t="s">
        <v>29</v>
      </c>
      <c r="B30" s="37" t="s">
        <v>167</v>
      </c>
      <c r="C30" s="55" t="e">
        <v>#DIV/0!</v>
      </c>
      <c r="D30" s="19">
        <v>0</v>
      </c>
      <c r="E30" s="52">
        <v>2.1041049003932981</v>
      </c>
      <c r="F30" s="19">
        <v>0</v>
      </c>
      <c r="G30" s="52">
        <v>0</v>
      </c>
      <c r="H30" s="19">
        <v>0</v>
      </c>
      <c r="I30" s="52">
        <v>0.66663848173235563</v>
      </c>
      <c r="J30" s="19">
        <v>1.2237882867721306</v>
      </c>
      <c r="K30" s="65" t="e">
        <v>#DIV/0!</v>
      </c>
      <c r="L30" s="66" t="e">
        <v>#DIV/0!</v>
      </c>
      <c r="M30" s="60">
        <v>8.0275332707834366</v>
      </c>
      <c r="N30" s="19">
        <v>5.3247337633118343</v>
      </c>
      <c r="O30" s="52">
        <v>0.82523399268165931</v>
      </c>
      <c r="P30" s="19">
        <v>0.80226782460150492</v>
      </c>
    </row>
    <row r="31" spans="1:16" x14ac:dyDescent="0.2">
      <c r="A31" s="37" t="s">
        <v>27</v>
      </c>
      <c r="B31" s="37" t="s">
        <v>167</v>
      </c>
      <c r="C31" s="52">
        <v>19.339732065185874</v>
      </c>
      <c r="D31" s="19">
        <v>0</v>
      </c>
      <c r="E31" s="52">
        <v>1.2571148464716071</v>
      </c>
      <c r="F31" s="19">
        <v>0.78229313698862113</v>
      </c>
      <c r="G31" s="52">
        <v>0.94506436713836484</v>
      </c>
      <c r="H31" s="19">
        <v>1.1862007413538704</v>
      </c>
      <c r="I31" s="52">
        <v>0.90153092568763449</v>
      </c>
      <c r="J31" s="19">
        <v>0.84913533847079192</v>
      </c>
      <c r="K31" s="60">
        <v>3.3937667560321714</v>
      </c>
      <c r="L31" s="63">
        <v>1.5187965215556742</v>
      </c>
      <c r="M31" s="60">
        <v>1.7900813680932963</v>
      </c>
      <c r="N31" s="19">
        <v>0.51643771515671322</v>
      </c>
      <c r="O31" s="52">
        <v>0.76462854660050716</v>
      </c>
      <c r="P31" s="19">
        <v>0.64061345701382988</v>
      </c>
    </row>
    <row r="32" spans="1:16" x14ac:dyDescent="0.2">
      <c r="A32" s="37" t="s">
        <v>28</v>
      </c>
      <c r="B32" s="37" t="s">
        <v>167</v>
      </c>
      <c r="C32" s="52">
        <v>0</v>
      </c>
      <c r="D32" s="19">
        <v>0</v>
      </c>
      <c r="E32" s="52">
        <v>1.0947006951274401</v>
      </c>
      <c r="F32" s="19">
        <v>1.5754934210526317</v>
      </c>
      <c r="G32" s="52">
        <v>0</v>
      </c>
      <c r="H32" s="19">
        <v>2.6179813397828662</v>
      </c>
      <c r="I32" s="52">
        <v>0.69816051322335682</v>
      </c>
      <c r="J32" s="19">
        <v>1.13585954192522</v>
      </c>
      <c r="K32" s="60">
        <v>38.315789473684212</v>
      </c>
      <c r="L32" s="63">
        <v>0.53843748341161735</v>
      </c>
      <c r="M32" s="60">
        <v>3.1241005333578555</v>
      </c>
      <c r="N32" s="19">
        <v>0.53681071571711803</v>
      </c>
      <c r="O32" s="52">
        <v>0.8969555473494657</v>
      </c>
      <c r="P32" s="19">
        <v>0.57179133696731776</v>
      </c>
    </row>
    <row r="33" spans="1:16" x14ac:dyDescent="0.2">
      <c r="A33" s="37" t="s">
        <v>26</v>
      </c>
      <c r="B33" s="37" t="s">
        <v>167</v>
      </c>
      <c r="C33" s="52">
        <v>0</v>
      </c>
      <c r="D33" s="19">
        <v>0</v>
      </c>
      <c r="E33" s="52">
        <v>0</v>
      </c>
      <c r="F33" s="19">
        <v>0</v>
      </c>
      <c r="G33" s="52">
        <v>0</v>
      </c>
      <c r="H33" s="19">
        <v>0</v>
      </c>
      <c r="I33" s="52">
        <v>1.1654141581897448</v>
      </c>
      <c r="J33" s="19">
        <v>1.2768072635329273</v>
      </c>
      <c r="K33" s="60">
        <v>0</v>
      </c>
      <c r="L33" s="66" t="e">
        <v>#DIV/0!</v>
      </c>
      <c r="M33" s="60">
        <v>1.5255285574712347</v>
      </c>
      <c r="N33" s="19">
        <v>5.5542362648420207</v>
      </c>
      <c r="O33" s="52">
        <v>1.1988824429702691</v>
      </c>
      <c r="P33" s="19">
        <v>0.69606011671008261</v>
      </c>
    </row>
    <row r="34" spans="1:16" x14ac:dyDescent="0.2">
      <c r="A34" s="37" t="s">
        <v>30</v>
      </c>
      <c r="B34" s="37" t="s">
        <v>167</v>
      </c>
      <c r="C34" s="52">
        <v>0</v>
      </c>
      <c r="D34" s="19">
        <v>0</v>
      </c>
      <c r="E34" s="52">
        <v>0</v>
      </c>
      <c r="F34" s="19">
        <v>0</v>
      </c>
      <c r="G34" s="52">
        <v>0</v>
      </c>
      <c r="H34" s="19">
        <v>0</v>
      </c>
      <c r="I34" s="52">
        <v>1.1678621549976611</v>
      </c>
      <c r="J34" s="19">
        <v>1.2737501222972312</v>
      </c>
      <c r="K34" s="65" t="e">
        <v>#DIV/0!</v>
      </c>
      <c r="L34" s="66" t="e">
        <v>#DIV/0!</v>
      </c>
      <c r="M34" s="60">
        <v>6.9085365853658534</v>
      </c>
      <c r="N34" s="19">
        <v>5.0272973889454056</v>
      </c>
      <c r="O34" s="52">
        <v>1.7242779764101672</v>
      </c>
      <c r="P34" s="19">
        <v>1.4697380926718859</v>
      </c>
    </row>
    <row r="35" spans="1:16" x14ac:dyDescent="0.2">
      <c r="A35" s="37" t="s">
        <v>31</v>
      </c>
      <c r="B35" s="37" t="s">
        <v>167</v>
      </c>
      <c r="C35" s="52">
        <v>0</v>
      </c>
      <c r="D35" s="19">
        <v>0</v>
      </c>
      <c r="E35" s="52">
        <v>2.3701983551965009</v>
      </c>
      <c r="F35" s="19">
        <v>1.9617368281604484</v>
      </c>
      <c r="G35" s="52">
        <v>0</v>
      </c>
      <c r="H35" s="19">
        <v>7.3138059701492537</v>
      </c>
      <c r="I35" s="52">
        <v>0.99297691340569871</v>
      </c>
      <c r="J35" s="19">
        <v>1.1926065099273853</v>
      </c>
      <c r="K35" s="60">
        <v>1.7255058771016218</v>
      </c>
      <c r="L35" s="66" t="e">
        <v>#DIV/0!</v>
      </c>
      <c r="M35" s="60">
        <v>4.2349065049509598</v>
      </c>
      <c r="N35" s="19">
        <v>4.3444842072506615</v>
      </c>
      <c r="O35" s="52">
        <v>1.0162387070754717</v>
      </c>
      <c r="P35" s="19">
        <v>0.55793687061175257</v>
      </c>
    </row>
    <row r="36" spans="1:16" x14ac:dyDescent="0.2">
      <c r="A36" s="37" t="s">
        <v>87</v>
      </c>
      <c r="B36" s="37" t="s">
        <v>168</v>
      </c>
      <c r="C36" s="52">
        <v>0</v>
      </c>
      <c r="D36" s="19">
        <v>2.0649119351518697</v>
      </c>
      <c r="E36" s="52">
        <v>0</v>
      </c>
      <c r="F36" s="19">
        <v>1.1299565128064648</v>
      </c>
      <c r="G36" s="65" t="e">
        <v>#DIV/0!</v>
      </c>
      <c r="H36" s="19">
        <v>0</v>
      </c>
      <c r="I36" s="52">
        <v>1.0753869503670046</v>
      </c>
      <c r="J36" s="19">
        <v>1.0578767204980797</v>
      </c>
      <c r="K36" s="65" t="e">
        <v>#DIV/0!</v>
      </c>
      <c r="L36" s="66" t="e">
        <v>#DIV/0!</v>
      </c>
      <c r="M36" s="60">
        <v>16.5635593220339</v>
      </c>
      <c r="N36" s="19">
        <v>7.6643560744253918</v>
      </c>
      <c r="O36" s="52">
        <v>1.0281745740983592</v>
      </c>
      <c r="P36" s="19">
        <v>0.77901198910168112</v>
      </c>
    </row>
    <row r="37" spans="1:16" x14ac:dyDescent="0.2">
      <c r="A37" s="37" t="s">
        <v>84</v>
      </c>
      <c r="B37" s="37" t="s">
        <v>168</v>
      </c>
      <c r="C37" s="52">
        <v>0</v>
      </c>
      <c r="D37" s="19">
        <v>2.8013441380330741</v>
      </c>
      <c r="E37" s="52">
        <v>2.1857052690949295</v>
      </c>
      <c r="F37" s="19">
        <v>1.8162111417253723</v>
      </c>
      <c r="G37" s="65" t="e">
        <v>#DIV/0!</v>
      </c>
      <c r="H37" s="19">
        <v>4.6602572213585916</v>
      </c>
      <c r="I37" s="52">
        <v>1.0422369964802503</v>
      </c>
      <c r="J37" s="19">
        <v>0.88009059410005486</v>
      </c>
      <c r="K37" s="60">
        <v>0</v>
      </c>
      <c r="L37" s="63">
        <v>2.5248554913294798</v>
      </c>
      <c r="M37" s="60">
        <v>3.2121712590343243</v>
      </c>
      <c r="N37" s="19">
        <v>4.0811514067328023</v>
      </c>
      <c r="O37" s="52">
        <v>0.64334089053028243</v>
      </c>
      <c r="P37" s="19">
        <v>0.44160077903416806</v>
      </c>
    </row>
    <row r="38" spans="1:16" x14ac:dyDescent="0.2">
      <c r="A38" s="37" t="s">
        <v>85</v>
      </c>
      <c r="B38" s="37" t="s">
        <v>168</v>
      </c>
      <c r="C38" s="52">
        <v>1.3214857713335366</v>
      </c>
      <c r="D38" s="19">
        <v>1.4490174628256551</v>
      </c>
      <c r="E38" s="52">
        <v>0</v>
      </c>
      <c r="F38" s="19">
        <v>0.37719334354876827</v>
      </c>
      <c r="G38" s="52">
        <v>0</v>
      </c>
      <c r="H38" s="19">
        <v>1.1226239155962068</v>
      </c>
      <c r="I38" s="52">
        <v>0.98374312111879636</v>
      </c>
      <c r="J38" s="19">
        <v>1.1173280162526051</v>
      </c>
      <c r="K38" s="65" t="e">
        <v>#DIV/0!</v>
      </c>
      <c r="L38" s="63">
        <v>1.5582869622880866</v>
      </c>
      <c r="M38" s="60">
        <v>8.7113961519486924</v>
      </c>
      <c r="N38" s="19">
        <v>10.772620034041131</v>
      </c>
      <c r="O38" s="52">
        <v>0.80311970615528072</v>
      </c>
      <c r="P38" s="19">
        <v>0.83441750676199911</v>
      </c>
    </row>
    <row r="39" spans="1:16" x14ac:dyDescent="0.2">
      <c r="A39" s="37" t="s">
        <v>81</v>
      </c>
      <c r="B39" s="37" t="s">
        <v>168</v>
      </c>
      <c r="C39" s="52">
        <v>0.57404162034158079</v>
      </c>
      <c r="D39" s="19">
        <v>0</v>
      </c>
      <c r="E39" s="52">
        <v>1.130296688781038</v>
      </c>
      <c r="F39" s="19">
        <v>1.2467758653410999</v>
      </c>
      <c r="G39" s="52">
        <v>0</v>
      </c>
      <c r="H39" s="66" t="e">
        <v>#DIV/0!</v>
      </c>
      <c r="I39" s="52">
        <v>1.1106619825856552</v>
      </c>
      <c r="J39" s="19">
        <v>0.95180784481072522</v>
      </c>
      <c r="K39" s="60">
        <v>0.66225557969583237</v>
      </c>
      <c r="L39" s="63">
        <v>0</v>
      </c>
      <c r="M39" s="60">
        <v>17.198803250014109</v>
      </c>
      <c r="N39" s="19">
        <v>55.558080539921889</v>
      </c>
      <c r="O39" s="52">
        <v>0.65521511353202744</v>
      </c>
      <c r="P39" s="19">
        <v>1.3305623228934369</v>
      </c>
    </row>
    <row r="40" spans="1:16" x14ac:dyDescent="0.2">
      <c r="A40" s="37" t="s">
        <v>80</v>
      </c>
      <c r="B40" s="37" t="s">
        <v>168</v>
      </c>
      <c r="C40" s="52">
        <v>1.4981869486108541</v>
      </c>
      <c r="D40" s="19">
        <v>0</v>
      </c>
      <c r="E40" s="52">
        <v>2.2516277254258332</v>
      </c>
      <c r="F40" s="19">
        <v>2.7740140223885348</v>
      </c>
      <c r="G40" s="52">
        <v>5.501605187626236</v>
      </c>
      <c r="H40" s="19">
        <v>10.687640504953185</v>
      </c>
      <c r="I40" s="52">
        <v>1.1211865964864733</v>
      </c>
      <c r="J40" s="19">
        <v>1.2798894877000933</v>
      </c>
      <c r="K40" s="60">
        <v>2.4033247701747307</v>
      </c>
      <c r="L40" s="63">
        <v>1.4919446335375537</v>
      </c>
      <c r="M40" s="60">
        <v>7.7765363498151139</v>
      </c>
      <c r="N40" s="19">
        <v>3.723176531582836</v>
      </c>
      <c r="O40" s="52">
        <v>0.56994717759368363</v>
      </c>
      <c r="P40" s="19">
        <v>0.68641689456724309</v>
      </c>
    </row>
    <row r="41" spans="1:16" x14ac:dyDescent="0.2">
      <c r="A41" s="37" t="s">
        <v>79</v>
      </c>
      <c r="B41" s="37" t="s">
        <v>168</v>
      </c>
      <c r="C41" s="52">
        <v>0.6158917564351607</v>
      </c>
      <c r="D41" s="19">
        <v>3.6548435116121376</v>
      </c>
      <c r="E41" s="52">
        <v>0.88260625466570419</v>
      </c>
      <c r="F41" s="19">
        <v>0.29363634612421019</v>
      </c>
      <c r="G41" s="52">
        <v>0</v>
      </c>
      <c r="H41" s="19">
        <v>0.46438267063327038</v>
      </c>
      <c r="I41" s="52">
        <v>1.2331201761544599</v>
      </c>
      <c r="J41" s="19">
        <v>1.1852857816962028</v>
      </c>
      <c r="K41" s="65" t="e">
        <v>#DIV/0!</v>
      </c>
      <c r="L41" s="63">
        <v>0</v>
      </c>
      <c r="M41" s="60">
        <v>6.9945786392018965</v>
      </c>
      <c r="N41" s="19">
        <v>1.7808747300689969</v>
      </c>
      <c r="O41" s="52">
        <v>0.48756070439760008</v>
      </c>
      <c r="P41" s="19">
        <v>0.79454288775750115</v>
      </c>
    </row>
    <row r="42" spans="1:16" x14ac:dyDescent="0.2">
      <c r="A42" s="37" t="s">
        <v>88</v>
      </c>
      <c r="B42" s="37" t="s">
        <v>168</v>
      </c>
      <c r="C42" s="52">
        <v>13.97654800556586</v>
      </c>
      <c r="D42" s="19">
        <v>0.82586603429274885</v>
      </c>
      <c r="E42" s="52">
        <v>0</v>
      </c>
      <c r="F42" s="19">
        <v>4.1901111640376092</v>
      </c>
      <c r="G42" s="52">
        <v>0</v>
      </c>
      <c r="H42" s="19">
        <v>11.554471231340671</v>
      </c>
      <c r="I42" s="52">
        <v>1.1528852296117538</v>
      </c>
      <c r="J42" s="19">
        <v>1.130606401957561</v>
      </c>
      <c r="K42" s="60">
        <v>0</v>
      </c>
      <c r="L42" s="63">
        <v>1.5111978174391489</v>
      </c>
      <c r="M42" s="60">
        <v>7.5043522131233713</v>
      </c>
      <c r="N42" s="19">
        <v>6.7513773936851305</v>
      </c>
      <c r="O42" s="52">
        <v>0.47525456775958952</v>
      </c>
      <c r="P42" s="19">
        <v>0.44382438411527642</v>
      </c>
    </row>
    <row r="43" spans="1:16" x14ac:dyDescent="0.2">
      <c r="A43" s="37" t="s">
        <v>86</v>
      </c>
      <c r="B43" s="37" t="s">
        <v>168</v>
      </c>
      <c r="C43" s="52">
        <v>0</v>
      </c>
      <c r="D43" s="19">
        <v>0</v>
      </c>
      <c r="E43" s="52">
        <v>0</v>
      </c>
      <c r="F43" s="19">
        <v>0</v>
      </c>
      <c r="G43" s="52">
        <v>0</v>
      </c>
      <c r="H43" s="19">
        <v>0</v>
      </c>
      <c r="I43" s="52">
        <v>0.98811040319463272</v>
      </c>
      <c r="J43" s="19">
        <v>1.0354939556875553</v>
      </c>
      <c r="K43" s="65" t="e">
        <v>#DIV/0!</v>
      </c>
      <c r="L43" s="66" t="e">
        <v>#DIV/0!</v>
      </c>
      <c r="M43" s="60">
        <v>15.978828510938602</v>
      </c>
      <c r="N43" s="19">
        <v>8.4930371352785148</v>
      </c>
      <c r="O43" s="52">
        <v>0.79682193979160376</v>
      </c>
      <c r="P43" s="19">
        <v>0.59472774272176077</v>
      </c>
    </row>
    <row r="44" spans="1:16" x14ac:dyDescent="0.2">
      <c r="A44" s="37" t="s">
        <v>90</v>
      </c>
      <c r="B44" s="37" t="s">
        <v>168</v>
      </c>
      <c r="C44" s="52">
        <v>0</v>
      </c>
      <c r="D44" s="19">
        <v>0.6674392625027662</v>
      </c>
      <c r="E44" s="52">
        <v>0</v>
      </c>
      <c r="F44" s="19">
        <v>12.703246010739234</v>
      </c>
      <c r="G44" s="52">
        <v>0</v>
      </c>
      <c r="H44" s="19">
        <v>7.0047377802795765</v>
      </c>
      <c r="I44" s="52">
        <v>1.1501378993334865</v>
      </c>
      <c r="J44" s="19">
        <v>0.70955864567223015</v>
      </c>
      <c r="K44" s="60">
        <v>0</v>
      </c>
      <c r="L44" s="63">
        <v>3.6598088732240832</v>
      </c>
      <c r="M44" s="60">
        <v>2.582118550213627</v>
      </c>
      <c r="N44" s="19">
        <v>2.2543889227228604</v>
      </c>
      <c r="O44" s="52">
        <v>0.71929210203003313</v>
      </c>
      <c r="P44" s="19">
        <v>1.0599481478285813</v>
      </c>
    </row>
    <row r="45" spans="1:16" x14ac:dyDescent="0.2">
      <c r="A45" s="37" t="s">
        <v>83</v>
      </c>
      <c r="B45" s="37" t="s">
        <v>168</v>
      </c>
      <c r="C45" s="52">
        <v>1.1339816847754698</v>
      </c>
      <c r="D45" s="19">
        <v>0.21998007780893694</v>
      </c>
      <c r="E45" s="52">
        <v>6.805934332814668</v>
      </c>
      <c r="F45" s="19">
        <v>0.49259222119557478</v>
      </c>
      <c r="G45" s="65" t="e">
        <v>#DIV/0!</v>
      </c>
      <c r="H45" s="66" t="e">
        <v>#DIV/0!</v>
      </c>
      <c r="I45" s="52">
        <v>1.0984656059808406</v>
      </c>
      <c r="J45" s="19">
        <v>1.0374643108191373</v>
      </c>
      <c r="K45" s="60">
        <v>0</v>
      </c>
      <c r="L45" s="63">
        <v>0</v>
      </c>
      <c r="M45" s="60">
        <v>16.749039726191189</v>
      </c>
      <c r="N45" s="19">
        <v>9.7188135559090636</v>
      </c>
      <c r="O45" s="52">
        <v>0.82291368842551904</v>
      </c>
      <c r="P45" s="19">
        <v>0.57637670491806536</v>
      </c>
    </row>
    <row r="46" spans="1:16" x14ac:dyDescent="0.2">
      <c r="A46" s="37" t="s">
        <v>89</v>
      </c>
      <c r="B46" s="37" t="s">
        <v>168</v>
      </c>
      <c r="C46" s="52">
        <v>0</v>
      </c>
      <c r="D46" s="19">
        <v>1.3100068980281154</v>
      </c>
      <c r="E46" s="52">
        <v>0</v>
      </c>
      <c r="F46" s="19">
        <v>1.3471617068377162</v>
      </c>
      <c r="G46" s="52">
        <v>0</v>
      </c>
      <c r="H46" s="19">
        <v>3.1551266339869279</v>
      </c>
      <c r="I46" s="52">
        <v>1.0808225396150248</v>
      </c>
      <c r="J46" s="19">
        <v>1.1383876500857633</v>
      </c>
      <c r="K46" s="60">
        <v>0</v>
      </c>
      <c r="L46" s="63">
        <v>18.426666666666666</v>
      </c>
      <c r="M46" s="60">
        <v>8.2980920740772941</v>
      </c>
      <c r="N46" s="19">
        <v>8.1660607502531501</v>
      </c>
      <c r="O46" s="52">
        <v>0.49794869172860379</v>
      </c>
      <c r="P46" s="19">
        <v>0.76205190562302449</v>
      </c>
    </row>
    <row r="47" spans="1:16" x14ac:dyDescent="0.2">
      <c r="A47" s="37" t="s">
        <v>82</v>
      </c>
      <c r="B47" s="37" t="s">
        <v>168</v>
      </c>
      <c r="C47" s="52">
        <v>1.1528287019168917</v>
      </c>
      <c r="D47" s="19">
        <v>0</v>
      </c>
      <c r="E47" s="52">
        <v>2.1476149366917192</v>
      </c>
      <c r="F47" s="19">
        <v>0.31295016954604093</v>
      </c>
      <c r="G47" s="65" t="e">
        <v>#DIV/0!</v>
      </c>
      <c r="H47" s="66" t="e">
        <v>#DIV/0!</v>
      </c>
      <c r="I47" s="52">
        <v>1.1214936909860507</v>
      </c>
      <c r="J47" s="19">
        <v>1.0912179207778758</v>
      </c>
      <c r="K47" s="60">
        <v>0.84470520063740395</v>
      </c>
      <c r="L47" s="63">
        <v>0</v>
      </c>
      <c r="M47" s="60">
        <v>8.4077959934130639</v>
      </c>
      <c r="N47" s="19">
        <v>6.1770429895560346</v>
      </c>
      <c r="O47" s="52">
        <v>0.77661483054686331</v>
      </c>
      <c r="P47" s="19">
        <v>0.83275811572011504</v>
      </c>
    </row>
    <row r="48" spans="1:16" x14ac:dyDescent="0.2">
      <c r="A48" s="37" t="s">
        <v>34</v>
      </c>
      <c r="B48" s="37" t="s">
        <v>162</v>
      </c>
      <c r="C48" s="55" t="e">
        <v>#DIV/0!</v>
      </c>
      <c r="D48" s="19">
        <v>6.082879499217527</v>
      </c>
      <c r="E48" s="55" t="e">
        <v>#DIV/0!</v>
      </c>
      <c r="F48" s="19">
        <v>0</v>
      </c>
      <c r="G48" s="55" t="e">
        <v>#DIV/0!</v>
      </c>
      <c r="H48" s="56" t="e">
        <v>#DIV/0!</v>
      </c>
      <c r="I48" s="55" t="e">
        <v>#DIV/0!</v>
      </c>
      <c r="J48" s="19">
        <v>0</v>
      </c>
      <c r="K48" s="65" t="e">
        <v>#DIV/0!</v>
      </c>
      <c r="L48" s="63">
        <v>5.9773299748110835</v>
      </c>
      <c r="M48" s="65" t="e">
        <v>#DIV/0!</v>
      </c>
      <c r="N48" s="19">
        <v>2.3296347532038348</v>
      </c>
      <c r="O48" s="55" t="e">
        <v>#DIV/0!</v>
      </c>
      <c r="P48" s="56" t="e">
        <v>#DIV/0!</v>
      </c>
    </row>
    <row r="49" spans="1:16" x14ac:dyDescent="0.2">
      <c r="A49" s="37" t="s">
        <v>33</v>
      </c>
      <c r="B49" s="37" t="s">
        <v>162</v>
      </c>
      <c r="C49" s="52">
        <v>0</v>
      </c>
      <c r="D49" s="19">
        <v>3.4244636388966287</v>
      </c>
      <c r="E49" s="52">
        <v>6.5771922601893777</v>
      </c>
      <c r="F49" s="19">
        <v>2.8109007458405051</v>
      </c>
      <c r="G49" s="52">
        <v>0</v>
      </c>
      <c r="H49" s="19">
        <v>8.7279005814807817</v>
      </c>
      <c r="I49" s="52">
        <v>1.1662642669007903</v>
      </c>
      <c r="J49" s="19">
        <v>1.0496811100921435</v>
      </c>
      <c r="K49" s="65" t="e">
        <v>#DIV/0!</v>
      </c>
      <c r="L49" s="63">
        <v>0</v>
      </c>
      <c r="M49" s="60">
        <v>1.9674876847290639</v>
      </c>
      <c r="N49" s="19">
        <v>4.0942704354469059</v>
      </c>
      <c r="O49" s="52">
        <v>0.23359766512263191</v>
      </c>
      <c r="P49" s="19">
        <v>0.32246255186557427</v>
      </c>
    </row>
    <row r="50" spans="1:16" x14ac:dyDescent="0.2">
      <c r="A50" s="37" t="s">
        <v>113</v>
      </c>
      <c r="B50" s="37" t="s">
        <v>169</v>
      </c>
      <c r="C50" s="65" t="e">
        <v>#DIV/0!</v>
      </c>
      <c r="D50" s="66" t="e">
        <v>#DIV/0!</v>
      </c>
      <c r="E50" s="65" t="e">
        <v>#DIV/0!</v>
      </c>
      <c r="F50" s="19">
        <v>2.0972459738129943</v>
      </c>
      <c r="G50" s="65" t="e">
        <v>#DIV/0!</v>
      </c>
      <c r="H50" s="66" t="e">
        <v>#DIV/0!</v>
      </c>
      <c r="I50" s="52">
        <v>0.90166473093302357</v>
      </c>
      <c r="J50" s="19">
        <v>1.8358831193002048</v>
      </c>
      <c r="K50" s="60">
        <v>4.5377004435346299E-2</v>
      </c>
      <c r="L50" s="63">
        <v>0.22549178737841399</v>
      </c>
      <c r="M50" s="60">
        <v>3.9646133682830931E-2</v>
      </c>
      <c r="N50" s="19">
        <v>0.17052034902540961</v>
      </c>
      <c r="O50" s="52">
        <v>2.3818192285273607</v>
      </c>
      <c r="P50" s="19">
        <v>1.2516056362426258</v>
      </c>
    </row>
    <row r="51" spans="1:16" x14ac:dyDescent="0.2">
      <c r="A51" s="37" t="s">
        <v>106</v>
      </c>
      <c r="B51" s="37" t="s">
        <v>169</v>
      </c>
      <c r="C51" s="52">
        <v>0.32663845832181609</v>
      </c>
      <c r="D51" s="66" t="e">
        <v>#DIV/0!</v>
      </c>
      <c r="E51" s="52">
        <v>0.20352103316994613</v>
      </c>
      <c r="F51" s="19">
        <v>1.9041041730749511</v>
      </c>
      <c r="G51" s="52">
        <v>0.4541471048513302</v>
      </c>
      <c r="H51" s="66" t="e">
        <v>#DIV/0!</v>
      </c>
      <c r="I51" s="52">
        <v>0.8615125050370388</v>
      </c>
      <c r="J51" s="19">
        <v>0.75444099036743606</v>
      </c>
      <c r="K51" s="60">
        <v>0</v>
      </c>
      <c r="L51" s="63">
        <v>1.8178845093453502</v>
      </c>
      <c r="M51" s="60">
        <v>1.4420461201601513</v>
      </c>
      <c r="N51" s="19">
        <v>1.2851934081571439</v>
      </c>
      <c r="O51" s="52">
        <v>0.85716076351550141</v>
      </c>
      <c r="P51" s="19">
        <v>0.71937875054462674</v>
      </c>
    </row>
    <row r="52" spans="1:16" x14ac:dyDescent="0.2">
      <c r="A52" s="37" t="s">
        <v>107</v>
      </c>
      <c r="B52" s="37" t="s">
        <v>169</v>
      </c>
      <c r="C52" s="52">
        <v>3.185810810810811</v>
      </c>
      <c r="D52" s="19">
        <v>8.4066123819467056E-2</v>
      </c>
      <c r="E52" s="52">
        <v>0.9794934930160305</v>
      </c>
      <c r="F52" s="19">
        <v>1.0221369592161684</v>
      </c>
      <c r="G52" s="65" t="e">
        <v>#DIV/0!</v>
      </c>
      <c r="H52" s="19">
        <v>0.83789470225574891</v>
      </c>
      <c r="I52" s="52">
        <v>1.2851306963265814</v>
      </c>
      <c r="J52" s="19">
        <v>0.93480676376928962</v>
      </c>
      <c r="K52" s="60">
        <v>3.3322097378277151</v>
      </c>
      <c r="L52" s="63">
        <v>1.0321184175746718</v>
      </c>
      <c r="M52" s="60">
        <v>0.95911333460089843</v>
      </c>
      <c r="N52" s="19">
        <v>0.7162858933085583</v>
      </c>
      <c r="O52" s="52">
        <v>0.76913925868581834</v>
      </c>
      <c r="P52" s="19">
        <v>0.68535866360829123</v>
      </c>
    </row>
    <row r="53" spans="1:16" x14ac:dyDescent="0.2">
      <c r="A53" s="37" t="s">
        <v>105</v>
      </c>
      <c r="B53" s="37" t="s">
        <v>169</v>
      </c>
      <c r="C53" s="52">
        <v>0.80063842962893872</v>
      </c>
      <c r="D53" s="19">
        <v>0.79867837106093176</v>
      </c>
      <c r="E53" s="52">
        <v>1.9701087146992649</v>
      </c>
      <c r="F53" s="19">
        <v>1.3610235477682708</v>
      </c>
      <c r="G53" s="65" t="e">
        <v>#DIV/0!</v>
      </c>
      <c r="H53" s="66" t="e">
        <v>#DIV/0!</v>
      </c>
      <c r="I53" s="52">
        <v>1.0989644771617566</v>
      </c>
      <c r="J53" s="19">
        <v>0.83213922840151811</v>
      </c>
      <c r="K53" s="60">
        <v>2.3454580015342525</v>
      </c>
      <c r="L53" s="63">
        <v>2.9758243322959257</v>
      </c>
      <c r="M53" s="60">
        <v>0.91915272455083707</v>
      </c>
      <c r="N53" s="19">
        <v>0.49214271857632513</v>
      </c>
      <c r="O53" s="52">
        <v>0.67061057470742969</v>
      </c>
      <c r="P53" s="19">
        <v>0.88662713848261787</v>
      </c>
    </row>
    <row r="54" spans="1:16" x14ac:dyDescent="0.2">
      <c r="A54" s="37" t="s">
        <v>108</v>
      </c>
      <c r="B54" s="37" t="s">
        <v>169</v>
      </c>
      <c r="C54" s="65" t="e">
        <v>#DIV/0!</v>
      </c>
      <c r="D54" s="66" t="e">
        <v>#DIV/0!</v>
      </c>
      <c r="E54" s="65" t="e">
        <v>#DIV/0!</v>
      </c>
      <c r="F54" s="19">
        <v>0.71220245240572277</v>
      </c>
      <c r="G54" s="65" t="e">
        <v>#DIV/0!</v>
      </c>
      <c r="H54" s="66" t="e">
        <v>#DIV/0!</v>
      </c>
      <c r="I54" s="52">
        <v>0.84987277353689572</v>
      </c>
      <c r="J54" s="19">
        <v>1.1023218904302845</v>
      </c>
      <c r="K54" s="65" t="e">
        <v>#DIV/0!</v>
      </c>
      <c r="L54" s="63">
        <v>0.4988193965951695</v>
      </c>
      <c r="M54" s="60">
        <v>0.19326175490559053</v>
      </c>
      <c r="N54" s="19">
        <v>8.0843435205736724E-2</v>
      </c>
      <c r="O54" s="52">
        <v>0.5679937783324891</v>
      </c>
      <c r="P54" s="19">
        <v>0.70724371480757575</v>
      </c>
    </row>
    <row r="55" spans="1:16" x14ac:dyDescent="0.2">
      <c r="A55" s="37" t="s">
        <v>111</v>
      </c>
      <c r="B55" s="37" t="s">
        <v>169</v>
      </c>
      <c r="C55" s="65" t="e">
        <v>#DIV/0!</v>
      </c>
      <c r="D55" s="19">
        <v>0.49655438017177284</v>
      </c>
      <c r="E55" s="52">
        <v>0.34175052211885326</v>
      </c>
      <c r="F55" s="19">
        <v>1.6245530980154521</v>
      </c>
      <c r="G55" s="65" t="e">
        <v>#DIV/0!</v>
      </c>
      <c r="H55" s="19">
        <v>3.6140960367375463</v>
      </c>
      <c r="I55" s="65" t="e">
        <v>#DIV/0!</v>
      </c>
      <c r="J55" s="19">
        <v>0.83600400600901348</v>
      </c>
      <c r="K55" s="65" t="e">
        <v>#DIV/0!</v>
      </c>
      <c r="L55" s="66" t="e">
        <v>#DIV/0!</v>
      </c>
      <c r="M55" s="60">
        <v>1.3290298082399848E-2</v>
      </c>
      <c r="N55" s="19">
        <v>2.2724945681630953E-2</v>
      </c>
      <c r="O55" s="65" t="e">
        <v>#VALUE!</v>
      </c>
      <c r="P55" s="19">
        <v>0.9735357769403884</v>
      </c>
    </row>
    <row r="56" spans="1:16" x14ac:dyDescent="0.2">
      <c r="A56" s="37" t="s">
        <v>110</v>
      </c>
      <c r="B56" s="37" t="s">
        <v>169</v>
      </c>
      <c r="C56" s="52">
        <v>0</v>
      </c>
      <c r="D56" s="66" t="e">
        <v>#DIV/0!</v>
      </c>
      <c r="E56" s="52">
        <v>0.41219267495249223</v>
      </c>
      <c r="F56" s="19">
        <v>0.50543663882470469</v>
      </c>
      <c r="G56" s="52">
        <v>0.26835125185889463</v>
      </c>
      <c r="H56" s="19">
        <v>0.47105268387247773</v>
      </c>
      <c r="I56" s="52">
        <v>1.8393379363130451</v>
      </c>
      <c r="J56" s="19">
        <v>0.94030070754716977</v>
      </c>
      <c r="K56" s="60">
        <v>0.56819894498869628</v>
      </c>
      <c r="L56" s="66" t="e">
        <v>#DIV/0!</v>
      </c>
      <c r="M56" s="60">
        <v>0</v>
      </c>
      <c r="N56" s="19">
        <v>6.8477115767294858E-2</v>
      </c>
      <c r="O56" s="52">
        <v>0.87260916518231357</v>
      </c>
      <c r="P56" s="19">
        <v>1.9087987051037969</v>
      </c>
    </row>
    <row r="57" spans="1:16" x14ac:dyDescent="0.2">
      <c r="A57" s="37" t="s">
        <v>109</v>
      </c>
      <c r="B57" s="37" t="s">
        <v>169</v>
      </c>
      <c r="C57" s="52">
        <v>0.78971475886219977</v>
      </c>
      <c r="D57" s="66" t="e">
        <v>#DIV/0!</v>
      </c>
      <c r="E57" s="52">
        <v>0.4693200317752827</v>
      </c>
      <c r="F57" s="66" t="e">
        <v>#DIV/0!</v>
      </c>
      <c r="G57" s="65" t="e">
        <v>#DIV/0!</v>
      </c>
      <c r="H57" s="66" t="e">
        <v>#DIV/0!</v>
      </c>
      <c r="I57" s="52">
        <v>0.95807949361807143</v>
      </c>
      <c r="J57" s="19">
        <v>1.260807136554742</v>
      </c>
      <c r="K57" s="60">
        <v>0.2126412472052692</v>
      </c>
      <c r="L57" s="66" t="e">
        <v>#DIV/0!</v>
      </c>
      <c r="M57" s="60">
        <v>0.14923119382943531</v>
      </c>
      <c r="N57" s="19">
        <v>2.8102368495657327E-2</v>
      </c>
      <c r="O57" s="52">
        <v>0.72144934550079587</v>
      </c>
      <c r="P57" s="19">
        <v>0.65162040789035314</v>
      </c>
    </row>
    <row r="58" spans="1:16" x14ac:dyDescent="0.2">
      <c r="A58" s="37" t="s">
        <v>104</v>
      </c>
      <c r="B58" s="37" t="s">
        <v>169</v>
      </c>
      <c r="C58" s="52">
        <v>0</v>
      </c>
      <c r="D58" s="19">
        <v>6.0121136173767756E-2</v>
      </c>
      <c r="E58" s="52">
        <v>0.82284902597402598</v>
      </c>
      <c r="F58" s="19">
        <v>0.69301478557555574</v>
      </c>
      <c r="G58" s="65" t="e">
        <v>#DIV/0!</v>
      </c>
      <c r="H58" s="66" t="e">
        <v>#DIV/0!</v>
      </c>
      <c r="I58" s="52">
        <v>1.1489952391000828</v>
      </c>
      <c r="J58" s="19">
        <v>1.067281059994843</v>
      </c>
      <c r="K58" s="60">
        <v>0</v>
      </c>
      <c r="L58" s="63">
        <v>0.47025736614657077</v>
      </c>
      <c r="M58" s="60">
        <v>0.82821171713091424</v>
      </c>
      <c r="N58" s="19">
        <v>0.40619224886800409</v>
      </c>
      <c r="O58" s="52">
        <v>0.45611604118244697</v>
      </c>
      <c r="P58" s="19">
        <v>0.67630883401311603</v>
      </c>
    </row>
    <row r="59" spans="1:16" x14ac:dyDescent="0.2">
      <c r="A59" s="37" t="s">
        <v>112</v>
      </c>
      <c r="B59" s="37" t="s">
        <v>169</v>
      </c>
      <c r="C59" s="65" t="e">
        <v>#DIV/0!</v>
      </c>
      <c r="D59" s="19">
        <v>0.94598459726571615</v>
      </c>
      <c r="E59" s="65" t="e">
        <v>#DIV/0!</v>
      </c>
      <c r="F59" s="19">
        <v>0.46949113045817958</v>
      </c>
      <c r="G59" s="65" t="e">
        <v>#DIV/0!</v>
      </c>
      <c r="H59" s="19">
        <v>0.65105222044062272</v>
      </c>
      <c r="I59" s="52">
        <v>0.79907113175262767</v>
      </c>
      <c r="J59" s="19">
        <v>0.75</v>
      </c>
      <c r="K59" s="65" t="e">
        <v>#DIV/0!</v>
      </c>
      <c r="L59" s="63">
        <v>0.30528417718172185</v>
      </c>
      <c r="M59" s="60">
        <v>1.4912983616949622</v>
      </c>
      <c r="N59" s="19">
        <v>0.24534854573828949</v>
      </c>
      <c r="O59" s="52">
        <v>0.39643781173693832</v>
      </c>
      <c r="P59" s="19">
        <v>0.90187447333857074</v>
      </c>
    </row>
    <row r="60" spans="1:16" x14ac:dyDescent="0.2">
      <c r="A60" s="37" t="s">
        <v>127</v>
      </c>
      <c r="B60" s="37" t="s">
        <v>169</v>
      </c>
      <c r="C60" s="52">
        <v>1.2133686385709106</v>
      </c>
      <c r="D60" s="19">
        <v>0</v>
      </c>
      <c r="E60" s="52">
        <v>2.7696662496500388</v>
      </c>
      <c r="F60" s="19">
        <v>0.9305495105524606</v>
      </c>
      <c r="G60" s="52">
        <v>0</v>
      </c>
      <c r="H60" s="19">
        <v>1.4209887698463921</v>
      </c>
      <c r="I60" s="52">
        <v>0.66468267325354502</v>
      </c>
      <c r="J60" s="19">
        <v>1.1116571831853217</v>
      </c>
      <c r="K60" s="60">
        <v>2.1604522971160298</v>
      </c>
      <c r="L60" s="63">
        <v>0.40743581163207254</v>
      </c>
      <c r="M60" s="60">
        <v>0.3822063676312511</v>
      </c>
      <c r="N60" s="19">
        <v>0.24761346249942498</v>
      </c>
      <c r="O60" s="52">
        <v>1.0527850448102158</v>
      </c>
      <c r="P60" s="19">
        <v>0.92568970898349401</v>
      </c>
    </row>
    <row r="61" spans="1:16" x14ac:dyDescent="0.2">
      <c r="A61" s="37" t="s">
        <v>139</v>
      </c>
      <c r="B61" s="37" t="s">
        <v>169</v>
      </c>
      <c r="C61" s="52">
        <v>1.9356280394503613</v>
      </c>
      <c r="D61" s="19">
        <v>0.16613302595628415</v>
      </c>
      <c r="E61" s="52">
        <v>2.601911188847847</v>
      </c>
      <c r="F61" s="19">
        <v>2.8521136699977627</v>
      </c>
      <c r="G61" s="52">
        <v>3.9702499393351127</v>
      </c>
      <c r="H61" s="19">
        <v>3.9342069309636107</v>
      </c>
      <c r="I61" s="52">
        <v>1.1229268871030045</v>
      </c>
      <c r="J61" s="19">
        <v>0.68923269580578295</v>
      </c>
      <c r="K61" s="60">
        <v>2.6689305527366214</v>
      </c>
      <c r="L61" s="63">
        <v>1.9667868043191747</v>
      </c>
      <c r="M61" s="60">
        <v>1.2148963461596498</v>
      </c>
      <c r="N61" s="19">
        <v>0.36698361231006776</v>
      </c>
      <c r="O61" s="52">
        <v>0.68107589537604418</v>
      </c>
      <c r="P61" s="19">
        <v>0.53195932989584704</v>
      </c>
    </row>
    <row r="62" spans="1:16" x14ac:dyDescent="0.2">
      <c r="A62" s="37" t="s">
        <v>143</v>
      </c>
      <c r="B62" s="37" t="s">
        <v>169</v>
      </c>
      <c r="C62" s="52">
        <v>0.2539361708114557</v>
      </c>
      <c r="D62" s="19">
        <v>0.23333220689853701</v>
      </c>
      <c r="E62" s="52">
        <v>1.2407165398373086</v>
      </c>
      <c r="F62" s="19">
        <v>1.7796951450354888</v>
      </c>
      <c r="G62" s="52">
        <v>2.424401011408257</v>
      </c>
      <c r="H62" s="19">
        <v>15.215110555196901</v>
      </c>
      <c r="I62" s="52">
        <v>1.1320915878436046</v>
      </c>
      <c r="J62" s="19">
        <v>1.1143788249728617</v>
      </c>
      <c r="K62" s="60">
        <v>0.83419182544083093</v>
      </c>
      <c r="L62" s="63">
        <v>1.9278481863845303</v>
      </c>
      <c r="M62" s="60">
        <v>1.0358621852459966</v>
      </c>
      <c r="N62" s="19">
        <v>1.0800406807476539</v>
      </c>
      <c r="O62" s="52">
        <v>0.8982362133629852</v>
      </c>
      <c r="P62" s="19">
        <v>0.6646295477871903</v>
      </c>
    </row>
    <row r="63" spans="1:16" x14ac:dyDescent="0.2">
      <c r="A63" s="37" t="s">
        <v>140</v>
      </c>
      <c r="B63" s="37" t="s">
        <v>169</v>
      </c>
      <c r="C63" s="52">
        <v>0</v>
      </c>
      <c r="D63" s="19">
        <v>0.62082451672895367</v>
      </c>
      <c r="E63" s="52">
        <v>3.880393652283594</v>
      </c>
      <c r="F63" s="19">
        <v>0.95771323757043825</v>
      </c>
      <c r="G63" s="52">
        <v>15.809787234042552</v>
      </c>
      <c r="H63" s="19">
        <v>0.71915989313014073</v>
      </c>
      <c r="I63" s="52">
        <v>1.0844079032125833</v>
      </c>
      <c r="J63" s="19">
        <v>0.81599057333242586</v>
      </c>
      <c r="K63" s="60">
        <v>1.9506175115207371</v>
      </c>
      <c r="L63" s="63">
        <v>0.89075176248454635</v>
      </c>
      <c r="M63" s="60">
        <v>0.48730133086731992</v>
      </c>
      <c r="N63" s="19">
        <v>0.34580097111494046</v>
      </c>
      <c r="O63" s="52">
        <v>0.60535534127470247</v>
      </c>
      <c r="P63" s="19">
        <v>0.60747849261881359</v>
      </c>
    </row>
    <row r="64" spans="1:16" x14ac:dyDescent="0.2">
      <c r="A64" s="37" t="s">
        <v>144</v>
      </c>
      <c r="B64" s="37" t="s">
        <v>169</v>
      </c>
      <c r="C64" s="55" t="e">
        <v>#DIV/0!</v>
      </c>
      <c r="D64" s="19">
        <v>0</v>
      </c>
      <c r="E64" s="52">
        <v>1.1003857543017206</v>
      </c>
      <c r="F64" s="19">
        <v>1.5861958845291131</v>
      </c>
      <c r="G64" s="52">
        <v>3.169477419760065</v>
      </c>
      <c r="H64" s="19">
        <v>1.903340019817773</v>
      </c>
      <c r="I64" s="52">
        <v>1.0259458074069854</v>
      </c>
      <c r="J64" s="19">
        <v>1.1693148628388104</v>
      </c>
      <c r="K64" s="65" t="e">
        <v>#DIV/0!</v>
      </c>
      <c r="L64" s="63">
        <v>7.8351889765590856</v>
      </c>
      <c r="M64" s="60">
        <v>1.5805623183852979</v>
      </c>
      <c r="N64" s="19">
        <v>0.72169480337224645</v>
      </c>
      <c r="O64" s="52">
        <v>1.0886799989822948</v>
      </c>
      <c r="P64" s="19">
        <v>0.98644234384104168</v>
      </c>
    </row>
    <row r="65" spans="1:16" x14ac:dyDescent="0.2">
      <c r="A65" s="37" t="s">
        <v>141</v>
      </c>
      <c r="B65" s="37" t="s">
        <v>169</v>
      </c>
      <c r="C65" s="52">
        <v>0.30431245634046916</v>
      </c>
      <c r="D65" s="19">
        <v>0.9375295116465584</v>
      </c>
      <c r="E65" s="52">
        <v>2.5610958227248708</v>
      </c>
      <c r="F65" s="19">
        <v>1.0242579200544686</v>
      </c>
      <c r="G65" s="52">
        <v>2.6832668290407837</v>
      </c>
      <c r="H65" s="19">
        <v>2.3307557501372047</v>
      </c>
      <c r="I65" s="52">
        <v>1.0185384350882556</v>
      </c>
      <c r="J65" s="19">
        <v>1.1413253600114501</v>
      </c>
      <c r="K65" s="60">
        <v>2.1849556446712843</v>
      </c>
      <c r="L65" s="63">
        <v>0.71679365445815446</v>
      </c>
      <c r="M65" s="60">
        <v>0.43836487709405375</v>
      </c>
      <c r="N65" s="19">
        <v>9.3056375168703506E-2</v>
      </c>
      <c r="O65" s="52">
        <v>0.95385378894124673</v>
      </c>
      <c r="P65" s="19">
        <v>0.61783477102308004</v>
      </c>
    </row>
    <row r="66" spans="1:16" x14ac:dyDescent="0.2">
      <c r="A66" s="37" t="s">
        <v>142</v>
      </c>
      <c r="B66" s="37" t="s">
        <v>169</v>
      </c>
      <c r="C66" s="65" t="e">
        <v>#DIV/0!</v>
      </c>
      <c r="D66" s="19">
        <v>0.55140619307832417</v>
      </c>
      <c r="E66" s="52">
        <v>0.82649465116117415</v>
      </c>
      <c r="F66" s="19">
        <v>2.9983486681982066</v>
      </c>
      <c r="G66" s="52">
        <v>3.5093962415033988</v>
      </c>
      <c r="H66" s="19">
        <v>3.4150637378156201</v>
      </c>
      <c r="I66" s="52">
        <v>1.1414751225683153</v>
      </c>
      <c r="J66" s="19">
        <v>0.85249967113917391</v>
      </c>
      <c r="K66" s="60">
        <v>0</v>
      </c>
      <c r="L66" s="63">
        <v>0.33658656948275284</v>
      </c>
      <c r="M66" s="60">
        <v>1.387115795266769</v>
      </c>
      <c r="N66" s="19">
        <v>1.534633633158822</v>
      </c>
      <c r="O66" s="52">
        <v>0.649199700447324</v>
      </c>
      <c r="P66" s="19">
        <v>0.59793968635680517</v>
      </c>
    </row>
    <row r="67" spans="1:16" x14ac:dyDescent="0.2">
      <c r="A67" s="37" t="s">
        <v>133</v>
      </c>
      <c r="B67" s="37" t="s">
        <v>169</v>
      </c>
      <c r="C67" s="52">
        <v>0</v>
      </c>
      <c r="D67" s="66" t="e">
        <v>#DIV/0!</v>
      </c>
      <c r="E67" s="52">
        <v>0.13051173528280108</v>
      </c>
      <c r="F67" s="19">
        <v>0.37271929824561406</v>
      </c>
      <c r="G67" s="65" t="e">
        <v>#DIV/0!</v>
      </c>
      <c r="H67" s="19">
        <v>0.12842759040194648</v>
      </c>
      <c r="I67" s="52">
        <v>1.473197686428424</v>
      </c>
      <c r="J67" s="19">
        <v>0.6767937944408533</v>
      </c>
      <c r="K67" s="65" t="e">
        <v>#DIV/0!</v>
      </c>
      <c r="L67" s="63">
        <v>0.20302345936483579</v>
      </c>
      <c r="M67" s="60">
        <v>0.41261061946902655</v>
      </c>
      <c r="N67" s="19">
        <v>9.0547231270358311E-2</v>
      </c>
      <c r="O67" s="52">
        <v>1.8574180851899584</v>
      </c>
      <c r="P67" s="19">
        <v>1.7153689664075193</v>
      </c>
    </row>
    <row r="68" spans="1:16" x14ac:dyDescent="0.2">
      <c r="A68" s="37" t="s">
        <v>136</v>
      </c>
      <c r="B68" s="37" t="s">
        <v>169</v>
      </c>
      <c r="C68" s="65" t="e">
        <v>#DIV/0!</v>
      </c>
      <c r="D68" s="19">
        <v>0.32906049999538234</v>
      </c>
      <c r="E68" s="65" t="e">
        <v>#DIV/0!</v>
      </c>
      <c r="F68" s="19">
        <v>1.5680342384887838</v>
      </c>
      <c r="G68" s="65" t="e">
        <v>#DIV/0!</v>
      </c>
      <c r="H68" s="66" t="e">
        <v>#DIV/0!</v>
      </c>
      <c r="I68" s="52">
        <v>1.1007816915945003</v>
      </c>
      <c r="J68" s="19">
        <v>0.79429115128449101</v>
      </c>
      <c r="K68" s="65" t="e">
        <v>#DIV/0!</v>
      </c>
      <c r="L68" s="66" t="e">
        <v>#DIV/0!</v>
      </c>
      <c r="M68" s="60">
        <v>0.7893173948536798</v>
      </c>
      <c r="N68" s="19">
        <v>0.43369788106630208</v>
      </c>
      <c r="O68" s="52">
        <v>0.61263460040697126</v>
      </c>
      <c r="P68" s="19">
        <v>0.83585239584680471</v>
      </c>
    </row>
    <row r="69" spans="1:16" x14ac:dyDescent="0.2">
      <c r="A69" s="37" t="s">
        <v>135</v>
      </c>
      <c r="B69" s="37" t="s">
        <v>169</v>
      </c>
      <c r="C69" s="52">
        <v>0.38296652405945403</v>
      </c>
      <c r="D69" s="19">
        <v>0.89091743338511176</v>
      </c>
      <c r="E69" s="52">
        <v>2.4294536158530025</v>
      </c>
      <c r="F69" s="19">
        <v>2.99183992988673</v>
      </c>
      <c r="G69" s="65" t="e">
        <v>#DIV/0!</v>
      </c>
      <c r="H69" s="19">
        <v>4.9289890363120206</v>
      </c>
      <c r="I69" s="52">
        <v>1.1022709220773705</v>
      </c>
      <c r="J69" s="19">
        <v>0.85949926270743415</v>
      </c>
      <c r="K69" s="60">
        <v>0.42060603038462818</v>
      </c>
      <c r="L69" s="63">
        <v>1.2367099114313953</v>
      </c>
      <c r="M69" s="60">
        <v>5.891957063411815</v>
      </c>
      <c r="N69" s="19">
        <v>3.214759322493868</v>
      </c>
      <c r="O69" s="52">
        <v>0.71797531035898343</v>
      </c>
      <c r="P69" s="19">
        <v>0.67310962361426918</v>
      </c>
    </row>
    <row r="70" spans="1:16" x14ac:dyDescent="0.2">
      <c r="A70" s="37" t="s">
        <v>130</v>
      </c>
      <c r="B70" s="37" t="s">
        <v>169</v>
      </c>
      <c r="C70" s="52">
        <v>1.6889466905559294</v>
      </c>
      <c r="D70" s="19">
        <v>0.81898166543679407</v>
      </c>
      <c r="E70" s="52">
        <v>2.288728092349174</v>
      </c>
      <c r="F70" s="19">
        <v>1.0998076186956349</v>
      </c>
      <c r="G70" s="52">
        <v>0</v>
      </c>
      <c r="H70" s="19">
        <v>3.9567795368558945</v>
      </c>
      <c r="I70" s="52">
        <v>0.94039830178373662</v>
      </c>
      <c r="J70" s="19">
        <v>0.9782428168078392</v>
      </c>
      <c r="K70" s="60">
        <v>2.278647588582146</v>
      </c>
      <c r="L70" s="63">
        <v>2.268311573723945</v>
      </c>
      <c r="M70" s="60">
        <v>0.63562261362138539</v>
      </c>
      <c r="N70" s="19">
        <v>0.20131781017910877</v>
      </c>
      <c r="O70" s="52">
        <v>0.8034907631786139</v>
      </c>
      <c r="P70" s="19">
        <v>0.3445547537436075</v>
      </c>
    </row>
    <row r="71" spans="1:16" x14ac:dyDescent="0.2">
      <c r="A71" s="37" t="s">
        <v>129</v>
      </c>
      <c r="B71" s="37" t="s">
        <v>169</v>
      </c>
      <c r="C71" s="52">
        <v>0.64989106753812642</v>
      </c>
      <c r="D71" s="19">
        <v>1.578883495145631</v>
      </c>
      <c r="E71" s="52">
        <v>2.3837248510733953</v>
      </c>
      <c r="F71" s="19">
        <v>1.0043808826130278</v>
      </c>
      <c r="G71" s="52">
        <v>3.7445337213199168</v>
      </c>
      <c r="H71" s="19">
        <v>0.97931242759587833</v>
      </c>
      <c r="I71" s="52">
        <v>0.81048676972202516</v>
      </c>
      <c r="J71" s="19">
        <v>1.2302494667938528</v>
      </c>
      <c r="K71" s="60">
        <v>7.1558533960459174</v>
      </c>
      <c r="L71" s="63">
        <v>0.97426693192630398</v>
      </c>
      <c r="M71" s="60">
        <v>0.20195143151523062</v>
      </c>
      <c r="N71" s="19">
        <v>0.17662069095029839</v>
      </c>
      <c r="O71" s="52">
        <v>0.47909713367686058</v>
      </c>
      <c r="P71" s="19">
        <v>0.85139010849870222</v>
      </c>
    </row>
    <row r="72" spans="1:16" x14ac:dyDescent="0.2">
      <c r="A72" s="37" t="s">
        <v>128</v>
      </c>
      <c r="B72" s="37" t="s">
        <v>169</v>
      </c>
      <c r="C72" s="52">
        <v>0.52678550707446825</v>
      </c>
      <c r="D72" s="19">
        <v>0.33758549131716586</v>
      </c>
      <c r="E72" s="52">
        <v>1.7602757943408966</v>
      </c>
      <c r="F72" s="19">
        <v>2.3372203807900656</v>
      </c>
      <c r="G72" s="52">
        <v>2.2695231888780274</v>
      </c>
      <c r="H72" s="19">
        <v>15.17094017094017</v>
      </c>
      <c r="I72" s="52">
        <v>0.54485134206977637</v>
      </c>
      <c r="J72" s="19">
        <v>1.1942570149579648</v>
      </c>
      <c r="K72" s="60">
        <v>2.1276234228957707</v>
      </c>
      <c r="L72" s="63">
        <v>2.0659548406221862</v>
      </c>
      <c r="M72" s="60">
        <v>9.2860080461215272E-2</v>
      </c>
      <c r="N72" s="19">
        <v>0.11690316145060954</v>
      </c>
      <c r="O72" s="52">
        <v>0.7634930042117134</v>
      </c>
      <c r="P72" s="19">
        <v>0.79555887080791932</v>
      </c>
    </row>
    <row r="73" spans="1:16" x14ac:dyDescent="0.2">
      <c r="A73" s="37" t="s">
        <v>134</v>
      </c>
      <c r="B73" s="37" t="s">
        <v>169</v>
      </c>
      <c r="C73" s="65" t="e">
        <v>#DIV/0!</v>
      </c>
      <c r="D73" s="66" t="e">
        <v>#DIV/0!</v>
      </c>
      <c r="E73" s="65" t="e">
        <v>#DIV/0!</v>
      </c>
      <c r="F73" s="19">
        <v>2.5569958792377427</v>
      </c>
      <c r="G73" s="65" t="e">
        <v>#DIV/0!</v>
      </c>
      <c r="H73" s="66" t="e">
        <v>#DIV/0!</v>
      </c>
      <c r="I73" s="52">
        <v>1.0629805443598548</v>
      </c>
      <c r="J73" s="19">
        <v>1.3210367595021022</v>
      </c>
      <c r="K73" s="65" t="e">
        <v>#DIV/0!</v>
      </c>
      <c r="L73" s="63">
        <v>0.96944033074170066</v>
      </c>
      <c r="M73" s="60">
        <v>3.9623854303059165</v>
      </c>
      <c r="N73" s="19">
        <v>0.49146120881159044</v>
      </c>
      <c r="O73" s="52">
        <v>1.8675138504742952</v>
      </c>
      <c r="P73" s="19">
        <v>0.43699299099255801</v>
      </c>
    </row>
    <row r="74" spans="1:16" x14ac:dyDescent="0.2">
      <c r="A74" s="37" t="s">
        <v>131</v>
      </c>
      <c r="B74" s="37" t="s">
        <v>169</v>
      </c>
      <c r="C74" s="52">
        <v>1.6525063405512206</v>
      </c>
      <c r="D74" s="19">
        <v>0</v>
      </c>
      <c r="E74" s="52">
        <v>2.8310543033735711</v>
      </c>
      <c r="F74" s="19">
        <v>5.4439837674548386</v>
      </c>
      <c r="G74" s="52">
        <v>0</v>
      </c>
      <c r="H74" s="19">
        <v>7.9684384077883328</v>
      </c>
      <c r="I74" s="52">
        <v>1.0998249061154179</v>
      </c>
      <c r="J74" s="19">
        <v>0.74667451980762467</v>
      </c>
      <c r="K74" s="60">
        <v>0</v>
      </c>
      <c r="L74" s="63">
        <v>3.2920668257756565</v>
      </c>
      <c r="M74" s="60">
        <v>0.9695300765941236</v>
      </c>
      <c r="N74" s="19">
        <v>1.1927383257343909</v>
      </c>
      <c r="O74" s="52">
        <v>0.76619224708250722</v>
      </c>
      <c r="P74" s="19">
        <v>0.37906196256335939</v>
      </c>
    </row>
    <row r="75" spans="1:16" x14ac:dyDescent="0.2">
      <c r="A75" s="37" t="s">
        <v>138</v>
      </c>
      <c r="B75" s="37" t="s">
        <v>169</v>
      </c>
      <c r="C75" s="52">
        <v>3.8674122116351275</v>
      </c>
      <c r="D75" s="19">
        <v>1.4562382427140714</v>
      </c>
      <c r="E75" s="52">
        <v>1.5447834016459541</v>
      </c>
      <c r="F75" s="19">
        <v>0.92130277775811442</v>
      </c>
      <c r="G75" s="52">
        <v>1.9706014391442095</v>
      </c>
      <c r="H75" s="19">
        <v>1.8107227374172696</v>
      </c>
      <c r="I75" s="52">
        <v>1.0710502720751915</v>
      </c>
      <c r="J75" s="19">
        <v>1.1401554476376978</v>
      </c>
      <c r="K75" s="60">
        <v>0.70213716583513297</v>
      </c>
      <c r="L75" s="63">
        <v>0.60686333534015657</v>
      </c>
      <c r="M75" s="60">
        <v>0.58317348746068198</v>
      </c>
      <c r="N75" s="19">
        <v>0.35292224374923309</v>
      </c>
      <c r="O75" s="52">
        <v>1.0960606979446337</v>
      </c>
      <c r="P75" s="19">
        <v>0.52563335102180775</v>
      </c>
    </row>
    <row r="76" spans="1:16" x14ac:dyDescent="0.2">
      <c r="A76" s="37" t="s">
        <v>132</v>
      </c>
      <c r="B76" s="37" t="s">
        <v>169</v>
      </c>
      <c r="C76" s="52">
        <v>5.6435918821239914</v>
      </c>
      <c r="D76" s="66" t="e">
        <v>#DIV/0!</v>
      </c>
      <c r="E76" s="52">
        <v>5.5786946288247679</v>
      </c>
      <c r="F76" s="19">
        <v>2.1580475507591852</v>
      </c>
      <c r="G76" s="65" t="e">
        <v>#DIV/0!</v>
      </c>
      <c r="H76" s="19">
        <v>3.1925833876921845</v>
      </c>
      <c r="I76" s="52">
        <v>0.96585898541100379</v>
      </c>
      <c r="J76" s="19">
        <v>1.0130888391190744</v>
      </c>
      <c r="K76" s="60">
        <v>0.68778696051423327</v>
      </c>
      <c r="L76" s="63">
        <v>0.99091153416977396</v>
      </c>
      <c r="M76" s="60">
        <v>0.29052780551170859</v>
      </c>
      <c r="N76" s="19">
        <v>0.20016155018316298</v>
      </c>
      <c r="O76" s="52">
        <v>0.70727909044461723</v>
      </c>
      <c r="P76" s="19">
        <v>0.59269306713997238</v>
      </c>
    </row>
    <row r="77" spans="1:16" x14ac:dyDescent="0.2">
      <c r="A77" s="37" t="s">
        <v>137</v>
      </c>
      <c r="B77" s="37" t="s">
        <v>169</v>
      </c>
      <c r="C77" s="52">
        <v>5.4784944209891435</v>
      </c>
      <c r="D77" s="19">
        <v>3.8692586490939043</v>
      </c>
      <c r="E77" s="52">
        <v>1.6551686129557321</v>
      </c>
      <c r="F77" s="19">
        <v>0.90127149746252999</v>
      </c>
      <c r="G77" s="52">
        <v>0</v>
      </c>
      <c r="H77" s="19">
        <v>0.92297363945099842</v>
      </c>
      <c r="I77" s="52">
        <v>1.2641012991284328</v>
      </c>
      <c r="J77" s="19">
        <v>1.1156274188889959</v>
      </c>
      <c r="K77" s="60">
        <v>3.0350204686759139</v>
      </c>
      <c r="L77" s="63">
        <v>2.3863138553130767</v>
      </c>
      <c r="M77" s="60">
        <v>0.46402209547732598</v>
      </c>
      <c r="N77" s="19">
        <v>5.2630869680539455E-2</v>
      </c>
      <c r="O77" s="52">
        <v>1.2390005838674421</v>
      </c>
      <c r="P77" s="19">
        <v>0.76055966553899923</v>
      </c>
    </row>
    <row r="78" spans="1:16" x14ac:dyDescent="0.2">
      <c r="A78" s="37" t="s">
        <v>123</v>
      </c>
      <c r="B78" s="37" t="s">
        <v>169</v>
      </c>
      <c r="C78" s="52">
        <v>1.9877895577652496</v>
      </c>
      <c r="D78" s="19">
        <v>0</v>
      </c>
      <c r="E78" s="52">
        <v>5.72132287003756</v>
      </c>
      <c r="F78" s="19">
        <v>1.0134293287053944</v>
      </c>
      <c r="G78" s="52">
        <v>10.589580887964329</v>
      </c>
      <c r="H78" s="19">
        <v>0</v>
      </c>
      <c r="I78" s="52">
        <v>1.0683257723018995</v>
      </c>
      <c r="J78" s="19">
        <v>0.68868784823529683</v>
      </c>
      <c r="K78" s="60">
        <v>3.8071069271580633</v>
      </c>
      <c r="L78" s="63">
        <v>2.8331554103589753</v>
      </c>
      <c r="M78" s="60">
        <v>0.23922894663876468</v>
      </c>
      <c r="N78" s="19">
        <v>1.1865748874565447</v>
      </c>
      <c r="O78" s="52">
        <v>0.65079351992555357</v>
      </c>
      <c r="P78" s="19">
        <v>0.81028346397181239</v>
      </c>
    </row>
    <row r="79" spans="1:16" x14ac:dyDescent="0.2">
      <c r="A79" s="37" t="s">
        <v>116</v>
      </c>
      <c r="B79" s="37" t="s">
        <v>169</v>
      </c>
      <c r="C79" s="52">
        <v>0</v>
      </c>
      <c r="D79" s="66" t="e">
        <v>#DIV/0!</v>
      </c>
      <c r="E79" s="52">
        <v>6.9062874262032983</v>
      </c>
      <c r="F79" s="19">
        <v>1.9083076384128239</v>
      </c>
      <c r="G79" s="65" t="e">
        <v>#DIV/0!</v>
      </c>
      <c r="H79" s="66" t="e">
        <v>#DIV/0!</v>
      </c>
      <c r="I79" s="52">
        <v>0.89211864521046347</v>
      </c>
      <c r="J79" s="19">
        <v>0.7838625701882973</v>
      </c>
      <c r="K79" s="60">
        <v>3.3569774953775817</v>
      </c>
      <c r="L79" s="63">
        <v>1.0067903108305003</v>
      </c>
      <c r="M79" s="60">
        <v>0.43085307537148915</v>
      </c>
      <c r="N79" s="19">
        <v>8.0183587396788297E-2</v>
      </c>
      <c r="O79" s="52">
        <v>0.56174841286138788</v>
      </c>
      <c r="P79" s="19">
        <v>0.53501331368121696</v>
      </c>
    </row>
    <row r="80" spans="1:16" x14ac:dyDescent="0.2">
      <c r="A80" s="37" t="s">
        <v>117</v>
      </c>
      <c r="B80" s="37" t="s">
        <v>169</v>
      </c>
      <c r="C80" s="52">
        <v>2.8900465946267473</v>
      </c>
      <c r="D80" s="19">
        <v>0.50931580682060529</v>
      </c>
      <c r="E80" s="52">
        <v>0.90530914352495973</v>
      </c>
      <c r="F80" s="19">
        <v>0.72606298732943475</v>
      </c>
      <c r="G80" s="52">
        <v>1.2599169375225714</v>
      </c>
      <c r="H80" s="19">
        <v>0.63382328516857656</v>
      </c>
      <c r="I80" s="52">
        <v>0.91892351016136586</v>
      </c>
      <c r="J80" s="19">
        <v>0.86163753449862002</v>
      </c>
      <c r="K80" s="60">
        <v>1.5536852880259828</v>
      </c>
      <c r="L80" s="63">
        <v>0.46211010673442854</v>
      </c>
      <c r="M80" s="60">
        <v>0.16676863804761952</v>
      </c>
      <c r="N80" s="19">
        <v>4.2079207920792075E-2</v>
      </c>
      <c r="O80" s="52">
        <v>0.75333319894480644</v>
      </c>
      <c r="P80" s="19">
        <v>0.84417296447147694</v>
      </c>
    </row>
    <row r="81" spans="1:16" x14ac:dyDescent="0.2">
      <c r="A81" s="37" t="s">
        <v>114</v>
      </c>
      <c r="B81" s="37" t="s">
        <v>169</v>
      </c>
      <c r="C81" s="52">
        <v>2.3391186538153144</v>
      </c>
      <c r="D81" s="19">
        <v>0.47974321556330418</v>
      </c>
      <c r="E81" s="52">
        <v>1.1540316536329023</v>
      </c>
      <c r="F81" s="19">
        <v>1.0402732022379442</v>
      </c>
      <c r="G81" s="52">
        <v>2.5378214715325562</v>
      </c>
      <c r="H81" s="19">
        <v>1.9185366068285814</v>
      </c>
      <c r="I81" s="52">
        <v>0.93030181169856418</v>
      </c>
      <c r="J81" s="19">
        <v>0.95354583634820311</v>
      </c>
      <c r="K81" s="60">
        <v>0.62092555673513727</v>
      </c>
      <c r="L81" s="63">
        <v>0.69631352883148456</v>
      </c>
      <c r="M81" s="60">
        <v>2.8138872854146613E-2</v>
      </c>
      <c r="N81" s="19">
        <v>0</v>
      </c>
      <c r="O81" s="52">
        <v>0.45041665822322807</v>
      </c>
      <c r="P81" s="19">
        <v>0.41736604648788972</v>
      </c>
    </row>
    <row r="82" spans="1:16" x14ac:dyDescent="0.2">
      <c r="A82" s="37" t="s">
        <v>122</v>
      </c>
      <c r="B82" s="37" t="s">
        <v>169</v>
      </c>
      <c r="C82" s="52">
        <v>0</v>
      </c>
      <c r="D82" s="19">
        <v>0.39758801452732095</v>
      </c>
      <c r="E82" s="52">
        <v>0.98046345986440853</v>
      </c>
      <c r="F82" s="19">
        <v>0.34754214420110496</v>
      </c>
      <c r="G82" s="52">
        <v>4.6166550391757006</v>
      </c>
      <c r="H82" s="19">
        <v>0</v>
      </c>
      <c r="I82" s="52">
        <v>0.94543816788377177</v>
      </c>
      <c r="J82" s="19">
        <v>0.99637756394747423</v>
      </c>
      <c r="K82" s="60">
        <v>0</v>
      </c>
      <c r="L82" s="63">
        <v>0.41078251439872526</v>
      </c>
      <c r="M82" s="60">
        <v>0.30349966633674952</v>
      </c>
      <c r="N82" s="19">
        <v>0.10427826640603374</v>
      </c>
      <c r="O82" s="52">
        <v>1.4396421240727666</v>
      </c>
      <c r="P82" s="19">
        <v>0.74520804756750247</v>
      </c>
    </row>
    <row r="83" spans="1:16" x14ac:dyDescent="0.2">
      <c r="A83" s="37" t="s">
        <v>120</v>
      </c>
      <c r="B83" s="37" t="s">
        <v>169</v>
      </c>
      <c r="C83" s="52">
        <v>2.630660317435876</v>
      </c>
      <c r="D83" s="19">
        <v>0.58461928315586864</v>
      </c>
      <c r="E83" s="52">
        <v>2.7387963167731368</v>
      </c>
      <c r="F83" s="19">
        <v>1.385283212903575</v>
      </c>
      <c r="G83" s="52">
        <v>6.442989035256276</v>
      </c>
      <c r="H83" s="66" t="e">
        <v>#DIV/0!</v>
      </c>
      <c r="I83" s="52">
        <v>1.0126668207477538</v>
      </c>
      <c r="J83" s="19">
        <v>1.0212772252465434</v>
      </c>
      <c r="K83" s="60">
        <v>1.7754773318887951</v>
      </c>
      <c r="L83" s="63">
        <v>1.1165866286230228</v>
      </c>
      <c r="M83" s="60">
        <v>0.28015030336577135</v>
      </c>
      <c r="N83" s="19">
        <v>0</v>
      </c>
      <c r="O83" s="52">
        <v>0.83233905000645936</v>
      </c>
      <c r="P83" s="19">
        <v>0.50944727371714738</v>
      </c>
    </row>
    <row r="84" spans="1:16" x14ac:dyDescent="0.2">
      <c r="A84" s="37" t="s">
        <v>121</v>
      </c>
      <c r="B84" s="37" t="s">
        <v>169</v>
      </c>
      <c r="C84" s="52">
        <v>0</v>
      </c>
      <c r="D84" s="19">
        <v>0</v>
      </c>
      <c r="E84" s="52">
        <v>2.4641093549676332</v>
      </c>
      <c r="F84" s="19">
        <v>4.2151311987053521</v>
      </c>
      <c r="G84" s="52">
        <v>0</v>
      </c>
      <c r="H84" s="66" t="e">
        <v>#DIV/0!</v>
      </c>
      <c r="I84" s="52">
        <v>1.0162239221673584</v>
      </c>
      <c r="J84" s="19">
        <v>0.76455510154008754</v>
      </c>
      <c r="K84" s="60">
        <v>0.19471893917555491</v>
      </c>
      <c r="L84" s="63">
        <v>0</v>
      </c>
      <c r="M84" s="60">
        <v>0.29934810338770929</v>
      </c>
      <c r="N84" s="19">
        <v>0</v>
      </c>
      <c r="O84" s="52">
        <v>1.0904294490765403</v>
      </c>
      <c r="P84" s="19">
        <v>0.71763311796001672</v>
      </c>
    </row>
    <row r="85" spans="1:16" x14ac:dyDescent="0.2">
      <c r="A85" s="37" t="s">
        <v>119</v>
      </c>
      <c r="B85" s="37" t="s">
        <v>169</v>
      </c>
      <c r="C85" s="52">
        <v>0</v>
      </c>
      <c r="D85" s="19">
        <v>0</v>
      </c>
      <c r="E85" s="52">
        <v>1.0758966533333214</v>
      </c>
      <c r="F85" s="19">
        <v>1.0814323242421453</v>
      </c>
      <c r="G85" s="52">
        <v>10.238849520633597</v>
      </c>
      <c r="H85" s="19">
        <v>0</v>
      </c>
      <c r="I85" s="52">
        <v>0.99906268800977782</v>
      </c>
      <c r="J85" s="19">
        <v>0.93193994043273132</v>
      </c>
      <c r="K85" s="60">
        <v>0.76188388987771771</v>
      </c>
      <c r="L85" s="63">
        <v>1.0522238163558104</v>
      </c>
      <c r="M85" s="60">
        <v>0.30172111458909406</v>
      </c>
      <c r="N85" s="19">
        <v>0</v>
      </c>
      <c r="O85" s="52">
        <v>0.65673756827150198</v>
      </c>
      <c r="P85" s="19">
        <v>0.55255264928342429</v>
      </c>
    </row>
    <row r="86" spans="1:16" x14ac:dyDescent="0.2">
      <c r="A86" s="37" t="s">
        <v>118</v>
      </c>
      <c r="B86" s="37" t="s">
        <v>169</v>
      </c>
      <c r="C86" s="52">
        <v>0</v>
      </c>
      <c r="D86" s="19">
        <v>0</v>
      </c>
      <c r="E86" s="52">
        <v>0.85805491445226911</v>
      </c>
      <c r="F86" s="19">
        <v>10.197681789075228</v>
      </c>
      <c r="G86" s="52">
        <v>1.2491646956509712</v>
      </c>
      <c r="H86" s="19">
        <v>17.575572236122692</v>
      </c>
      <c r="I86" s="52">
        <v>0.9951528795803688</v>
      </c>
      <c r="J86" s="19">
        <v>0.57793638262662905</v>
      </c>
      <c r="K86" s="60">
        <v>2.2665083511045032</v>
      </c>
      <c r="L86" s="63">
        <v>0</v>
      </c>
      <c r="M86" s="60">
        <v>0.41180884481895697</v>
      </c>
      <c r="N86" s="19">
        <v>0</v>
      </c>
      <c r="O86" s="52">
        <v>0.80867250351345998</v>
      </c>
      <c r="P86" s="19">
        <v>0.4275713402845765</v>
      </c>
    </row>
    <row r="87" spans="1:16" x14ac:dyDescent="0.2">
      <c r="A87" s="37" t="s">
        <v>115</v>
      </c>
      <c r="B87" s="37" t="s">
        <v>169</v>
      </c>
      <c r="C87" s="52">
        <v>2.5991844718873538</v>
      </c>
      <c r="D87" s="66" t="e">
        <v>#DIV/0!</v>
      </c>
      <c r="E87" s="52">
        <v>2.5771491957848029</v>
      </c>
      <c r="F87" s="19">
        <v>1.2539498221500844</v>
      </c>
      <c r="G87" s="52">
        <v>2.7803465918094759</v>
      </c>
      <c r="H87" s="66" t="e">
        <v>#DIV/0!</v>
      </c>
      <c r="I87" s="52">
        <v>1.1360852927282772</v>
      </c>
      <c r="J87" s="19">
        <v>1.3908269596195388</v>
      </c>
      <c r="K87" s="60">
        <v>1.9205128963461719</v>
      </c>
      <c r="L87" s="63">
        <v>0.73910981632593664</v>
      </c>
      <c r="M87" s="60">
        <v>0.13310614636641188</v>
      </c>
      <c r="N87" s="19">
        <v>0.14581011117711579</v>
      </c>
      <c r="O87" s="52">
        <v>0.40010054837862485</v>
      </c>
      <c r="P87" s="19">
        <v>0.26508473344123068</v>
      </c>
    </row>
    <row r="88" spans="1:16" x14ac:dyDescent="0.2">
      <c r="A88" s="37" t="s">
        <v>145</v>
      </c>
      <c r="B88" s="37" t="s">
        <v>169</v>
      </c>
      <c r="C88" s="52">
        <v>2.9671395613975338</v>
      </c>
      <c r="D88" s="19">
        <v>0.45661189381938216</v>
      </c>
      <c r="E88" s="52">
        <v>2.7861389833571524</v>
      </c>
      <c r="F88" s="19">
        <v>1.5931834640135296</v>
      </c>
      <c r="G88" s="52">
        <v>4.7737583884137313</v>
      </c>
      <c r="H88" s="19">
        <v>0.86456483009600471</v>
      </c>
      <c r="I88" s="52">
        <v>0.9977194692462461</v>
      </c>
      <c r="J88" s="19">
        <v>0.85652288082387384</v>
      </c>
      <c r="K88" s="60">
        <v>1.4774288343040285</v>
      </c>
      <c r="L88" s="63">
        <v>1.8578850780004872</v>
      </c>
      <c r="M88" s="60">
        <v>0.24771417746062385</v>
      </c>
      <c r="N88" s="19">
        <v>0.23867927306959857</v>
      </c>
      <c r="O88" s="52">
        <v>1.0192037673796188</v>
      </c>
      <c r="P88" s="19">
        <v>0.83088058722946556</v>
      </c>
    </row>
    <row r="89" spans="1:16" x14ac:dyDescent="0.2">
      <c r="A89" s="37" t="s">
        <v>157</v>
      </c>
      <c r="B89" s="37" t="s">
        <v>169</v>
      </c>
      <c r="C89" s="52">
        <v>3.6009805576997298</v>
      </c>
      <c r="D89" s="19">
        <v>0.7491298577724359</v>
      </c>
      <c r="E89" s="52">
        <v>4.6616927899686518</v>
      </c>
      <c r="F89" s="19">
        <v>5.0340560514482648</v>
      </c>
      <c r="G89" s="52">
        <v>2.1858805445761966</v>
      </c>
      <c r="H89" s="66" t="e">
        <v>#DIV/0!</v>
      </c>
      <c r="I89" s="52">
        <v>0.84236953351424193</v>
      </c>
      <c r="J89" s="19">
        <v>1.1544787750883192</v>
      </c>
      <c r="K89" s="65" t="e">
        <v>#DIV/0!</v>
      </c>
      <c r="L89" s="66" t="e">
        <v>#DIV/0!</v>
      </c>
      <c r="M89" s="60">
        <v>5.5129755651975332</v>
      </c>
      <c r="N89" s="19">
        <v>2.1763112896631291</v>
      </c>
      <c r="O89" s="52">
        <v>1.1629496873278267</v>
      </c>
      <c r="P89" s="19">
        <v>0.71279719781157258</v>
      </c>
    </row>
    <row r="90" spans="1:16" x14ac:dyDescent="0.2">
      <c r="A90" s="37" t="s">
        <v>148</v>
      </c>
      <c r="B90" s="37" t="s">
        <v>169</v>
      </c>
      <c r="C90" s="52">
        <v>0</v>
      </c>
      <c r="D90" s="19">
        <v>1.0372579360503316</v>
      </c>
      <c r="E90" s="52">
        <v>4.4534232924298438</v>
      </c>
      <c r="F90" s="19">
        <v>1.4318227812960413</v>
      </c>
      <c r="G90" s="52">
        <v>3.3156924956135132</v>
      </c>
      <c r="H90" s="19">
        <v>1.3195188709050258</v>
      </c>
      <c r="I90" s="52">
        <v>1.0748173440210287</v>
      </c>
      <c r="J90" s="19">
        <v>1.0771070868586978</v>
      </c>
      <c r="K90" s="65" t="e">
        <v>#DIV/0!</v>
      </c>
      <c r="L90" s="63">
        <v>1.2951739601240695</v>
      </c>
      <c r="M90" s="60">
        <v>3.0846713894824638</v>
      </c>
      <c r="N90" s="19">
        <v>1.9199989543851941</v>
      </c>
      <c r="O90" s="52">
        <v>0.75392236033013371</v>
      </c>
      <c r="P90" s="19">
        <v>0.75014542307996723</v>
      </c>
    </row>
    <row r="91" spans="1:16" x14ac:dyDescent="0.2">
      <c r="A91" s="37" t="s">
        <v>156</v>
      </c>
      <c r="B91" s="37" t="s">
        <v>169</v>
      </c>
      <c r="C91" s="52">
        <v>0.69646403065668006</v>
      </c>
      <c r="D91" s="19">
        <v>0.87867406042002472</v>
      </c>
      <c r="E91" s="52">
        <v>1.0193876968447744</v>
      </c>
      <c r="F91" s="19">
        <v>1.1007288600769709</v>
      </c>
      <c r="G91" s="65" t="e">
        <v>#DIV/0!</v>
      </c>
      <c r="H91" s="19">
        <v>0.16928657799274485</v>
      </c>
      <c r="I91" s="52">
        <v>0.87389265242313707</v>
      </c>
      <c r="J91" s="19">
        <v>1.3350330548864862</v>
      </c>
      <c r="K91" s="65" t="e">
        <v>#DIV/0!</v>
      </c>
      <c r="L91" s="63">
        <v>0.63019593210693448</v>
      </c>
      <c r="M91" s="65" t="e">
        <v>#DIV/0!</v>
      </c>
      <c r="N91" s="19">
        <v>0.47093664202004026</v>
      </c>
      <c r="O91" s="52">
        <v>0.7916395333915146</v>
      </c>
      <c r="P91" s="19">
        <v>1.6251166004491275</v>
      </c>
    </row>
    <row r="92" spans="1:16" x14ac:dyDescent="0.2">
      <c r="A92" s="37" t="s">
        <v>149</v>
      </c>
      <c r="B92" s="37" t="s">
        <v>169</v>
      </c>
      <c r="C92" s="52">
        <v>0.66815910037484372</v>
      </c>
      <c r="D92" s="19">
        <v>2.0606463175659182</v>
      </c>
      <c r="E92" s="52">
        <v>0.40427578318582247</v>
      </c>
      <c r="F92" s="19">
        <v>1.4236063812950026</v>
      </c>
      <c r="G92" s="52">
        <v>0.15096587886777299</v>
      </c>
      <c r="H92" s="66" t="e">
        <v>#DIV/0!</v>
      </c>
      <c r="I92" s="52">
        <v>1.0744476482249055</v>
      </c>
      <c r="J92" s="19">
        <v>0.87323079417264893</v>
      </c>
      <c r="K92" s="60">
        <v>0</v>
      </c>
      <c r="L92" s="63">
        <v>1.1539627824185557</v>
      </c>
      <c r="M92" s="60">
        <v>2.3481824291346163</v>
      </c>
      <c r="N92" s="19">
        <v>4.5445726639915778</v>
      </c>
      <c r="O92" s="52">
        <v>0.69005561864585685</v>
      </c>
      <c r="P92" s="19">
        <v>0.51974805814376912</v>
      </c>
    </row>
    <row r="93" spans="1:16" x14ac:dyDescent="0.2">
      <c r="A93" s="37" t="s">
        <v>158</v>
      </c>
      <c r="B93" s="37" t="s">
        <v>169</v>
      </c>
      <c r="C93" s="52">
        <v>2.5816545105437134</v>
      </c>
      <c r="D93" s="19">
        <v>0</v>
      </c>
      <c r="E93" s="52">
        <v>0.84110262522009105</v>
      </c>
      <c r="F93" s="19">
        <v>2.9570406281877468</v>
      </c>
      <c r="G93" s="52">
        <v>0</v>
      </c>
      <c r="H93" s="19">
        <v>0</v>
      </c>
      <c r="I93" s="52">
        <v>1.2174299108413267</v>
      </c>
      <c r="J93" s="19">
        <v>0.47494370658122609</v>
      </c>
      <c r="K93" s="60">
        <v>0</v>
      </c>
      <c r="L93" s="63">
        <v>0.98757187905768873</v>
      </c>
      <c r="M93" s="60">
        <v>2.2173810013151258</v>
      </c>
      <c r="N93" s="19">
        <v>0.72107568037120495</v>
      </c>
      <c r="O93" s="52">
        <v>0.54038406240623671</v>
      </c>
      <c r="P93" s="19">
        <v>0.84544251255359315</v>
      </c>
    </row>
    <row r="94" spans="1:16" x14ac:dyDescent="0.2">
      <c r="A94" s="37" t="s">
        <v>153</v>
      </c>
      <c r="B94" s="37" t="s">
        <v>169</v>
      </c>
      <c r="C94" s="52">
        <v>1.0758082410903953</v>
      </c>
      <c r="D94" s="19">
        <v>1.5619914313301686</v>
      </c>
      <c r="E94" s="52">
        <v>1.1482247738528311</v>
      </c>
      <c r="F94" s="19">
        <v>2.0200757868103318</v>
      </c>
      <c r="G94" s="52">
        <v>0.49047844491124754</v>
      </c>
      <c r="H94" s="19">
        <v>1.52991287462856</v>
      </c>
      <c r="I94" s="52">
        <v>0.94858668659154544</v>
      </c>
      <c r="J94" s="19">
        <v>0.8614940264379759</v>
      </c>
      <c r="K94" s="60">
        <v>3.0574560084033311</v>
      </c>
      <c r="L94" s="63">
        <v>1.6189595769311569</v>
      </c>
      <c r="M94" s="60">
        <v>0.51480842622469536</v>
      </c>
      <c r="N94" s="19">
        <v>0.32866185856959163</v>
      </c>
      <c r="O94" s="52">
        <v>0.72331262088452186</v>
      </c>
      <c r="P94" s="19">
        <v>0.57632509901273588</v>
      </c>
    </row>
    <row r="95" spans="1:16" x14ac:dyDescent="0.2">
      <c r="A95" s="37" t="s">
        <v>146</v>
      </c>
      <c r="B95" s="37" t="s">
        <v>169</v>
      </c>
      <c r="C95" s="65" t="e">
        <v>#DIV/0!</v>
      </c>
      <c r="D95" s="19">
        <v>1.1221467778132996</v>
      </c>
      <c r="E95" s="65" t="e">
        <v>#DIV/0!</v>
      </c>
      <c r="F95" s="19">
        <v>1.4573581558765767</v>
      </c>
      <c r="G95" s="65" t="e">
        <v>#DIV/0!</v>
      </c>
      <c r="H95" s="19">
        <v>1.6651546747587476</v>
      </c>
      <c r="I95" s="52">
        <v>1.1519504765219444</v>
      </c>
      <c r="J95" s="19">
        <v>1.0306539207949106</v>
      </c>
      <c r="K95" s="60">
        <v>1.4343341917099124</v>
      </c>
      <c r="L95" s="63">
        <v>1.519842684932837</v>
      </c>
      <c r="M95" s="60">
        <v>1.255213560871062</v>
      </c>
      <c r="N95" s="19">
        <v>0.56206845725202392</v>
      </c>
      <c r="O95" s="52">
        <v>0.84869187526703294</v>
      </c>
      <c r="P95" s="19">
        <v>0.71180299654168322</v>
      </c>
    </row>
    <row r="96" spans="1:16" x14ac:dyDescent="0.2">
      <c r="A96" s="37" t="s">
        <v>151</v>
      </c>
      <c r="B96" s="37" t="s">
        <v>169</v>
      </c>
      <c r="C96" s="65" t="e">
        <v>#DIV/0!</v>
      </c>
      <c r="D96" s="66" t="e">
        <v>#DIV/0!</v>
      </c>
      <c r="E96" s="65" t="e">
        <v>#DIV/0!</v>
      </c>
      <c r="F96" s="19">
        <v>0.63845646490944075</v>
      </c>
      <c r="G96" s="65" t="e">
        <v>#DIV/0!</v>
      </c>
      <c r="H96" s="66" t="e">
        <v>#DIV/0!</v>
      </c>
      <c r="I96" s="52">
        <v>0.95032061513728383</v>
      </c>
      <c r="J96" s="19">
        <v>1.0180580964780448</v>
      </c>
      <c r="K96" s="65" t="e">
        <v>#DIV/0!</v>
      </c>
      <c r="L96" s="63">
        <v>0.41011702918006016</v>
      </c>
      <c r="M96" s="60">
        <v>0.61858410444923317</v>
      </c>
      <c r="N96" s="19">
        <v>0.25647753330197431</v>
      </c>
      <c r="O96" s="52">
        <v>0.65843842849187251</v>
      </c>
      <c r="P96" s="19">
        <v>0.6434331989130414</v>
      </c>
    </row>
    <row r="97" spans="1:16" x14ac:dyDescent="0.2">
      <c r="A97" s="37" t="s">
        <v>154</v>
      </c>
      <c r="B97" s="37" t="s">
        <v>169</v>
      </c>
      <c r="C97" s="52">
        <v>0.30234222511385817</v>
      </c>
      <c r="D97" s="19">
        <v>0.58202436625898435</v>
      </c>
      <c r="E97" s="52">
        <v>1.3736600380509203</v>
      </c>
      <c r="F97" s="19">
        <v>2.2344422547769005</v>
      </c>
      <c r="G97" s="52">
        <v>0.78348133255145069</v>
      </c>
      <c r="H97" s="19">
        <v>4.7112093074466914</v>
      </c>
      <c r="I97" s="52">
        <v>1.0133122354108524</v>
      </c>
      <c r="J97" s="19">
        <v>0.94508200527909314</v>
      </c>
      <c r="K97" s="60">
        <v>1.7789707951235807</v>
      </c>
      <c r="L97" s="63">
        <v>1.6177213264957964</v>
      </c>
      <c r="M97" s="60">
        <v>1.4535503609587443</v>
      </c>
      <c r="N97" s="19">
        <v>0.93043699712614036</v>
      </c>
      <c r="O97" s="52">
        <v>0.69751638914422098</v>
      </c>
      <c r="P97" s="19">
        <v>0.7631177776432263</v>
      </c>
    </row>
    <row r="98" spans="1:16" x14ac:dyDescent="0.2">
      <c r="A98" s="37" t="s">
        <v>152</v>
      </c>
      <c r="B98" s="37" t="s">
        <v>169</v>
      </c>
      <c r="C98" s="52">
        <v>1.814008752223766</v>
      </c>
      <c r="D98" s="19">
        <v>0.43649132399805207</v>
      </c>
      <c r="E98" s="52">
        <v>1.0479126251066471</v>
      </c>
      <c r="F98" s="19">
        <v>0.19286096961553834</v>
      </c>
      <c r="G98" s="52">
        <v>0.90072818529641674</v>
      </c>
      <c r="H98" s="19">
        <v>0</v>
      </c>
      <c r="I98" s="52">
        <v>1.0219441466813268</v>
      </c>
      <c r="J98" s="19">
        <v>0.95301934974457581</v>
      </c>
      <c r="K98" s="60">
        <v>0.84740835483194343</v>
      </c>
      <c r="L98" s="63">
        <v>0.19661155111100234</v>
      </c>
      <c r="M98" s="60">
        <v>1.0127544609178012</v>
      </c>
      <c r="N98" s="19">
        <v>0.52561527609259917</v>
      </c>
      <c r="O98" s="52">
        <v>0.95505445544959633</v>
      </c>
      <c r="P98" s="19">
        <v>0.45943048021666127</v>
      </c>
    </row>
    <row r="99" spans="1:16" x14ac:dyDescent="0.2">
      <c r="A99" s="37" t="s">
        <v>147</v>
      </c>
      <c r="B99" s="37" t="s">
        <v>169</v>
      </c>
      <c r="C99" s="52">
        <v>0.87793737221873336</v>
      </c>
      <c r="D99" s="19">
        <v>0.52378245473876595</v>
      </c>
      <c r="E99" s="52">
        <v>2.3818119692759412</v>
      </c>
      <c r="F99" s="19">
        <v>2.3379487993808712</v>
      </c>
      <c r="G99" s="52">
        <v>4.3475151146981403</v>
      </c>
      <c r="H99" s="19">
        <v>2.5559557434262818</v>
      </c>
      <c r="I99" s="52">
        <v>1.0543568123815734</v>
      </c>
      <c r="J99" s="19">
        <v>1.0407544527416865</v>
      </c>
      <c r="K99" s="60">
        <v>2.8938133467489791</v>
      </c>
      <c r="L99" s="63">
        <v>1.0159008759239727</v>
      </c>
      <c r="M99" s="60">
        <v>2.4087460522542181</v>
      </c>
      <c r="N99" s="19">
        <v>1.2071889603606574</v>
      </c>
      <c r="O99" s="52">
        <v>0.83769437321772067</v>
      </c>
      <c r="P99" s="19">
        <v>0.64043134109819011</v>
      </c>
    </row>
    <row r="100" spans="1:16" x14ac:dyDescent="0.2">
      <c r="A100" s="37" t="s">
        <v>150</v>
      </c>
      <c r="B100" s="37" t="s">
        <v>169</v>
      </c>
      <c r="C100" s="52">
        <v>1.0079940062791364</v>
      </c>
      <c r="D100" s="19">
        <v>2.575221648222926</v>
      </c>
      <c r="E100" s="52">
        <v>11.18031697826706</v>
      </c>
      <c r="F100" s="19">
        <v>1.5458091799890417</v>
      </c>
      <c r="G100" s="65" t="e">
        <v>#DIV/0!</v>
      </c>
      <c r="H100" s="66" t="e">
        <v>#DIV/0!</v>
      </c>
      <c r="I100" s="52">
        <v>1.0428870031613653</v>
      </c>
      <c r="J100" s="19">
        <v>0.91706650441297521</v>
      </c>
      <c r="K100" s="60">
        <v>6.3612683003769064</v>
      </c>
      <c r="L100" s="63">
        <v>1.5940000000000001</v>
      </c>
      <c r="M100" s="60">
        <v>1.6907737770639391</v>
      </c>
      <c r="N100" s="19">
        <v>0.58176754847019441</v>
      </c>
      <c r="O100" s="52">
        <v>0.75670532032649729</v>
      </c>
      <c r="P100" s="19">
        <v>0.72014735115532269</v>
      </c>
    </row>
    <row r="101" spans="1:16" x14ac:dyDescent="0.2">
      <c r="A101" s="37" t="s">
        <v>155</v>
      </c>
      <c r="B101" s="37" t="s">
        <v>169</v>
      </c>
      <c r="C101" s="52">
        <v>9.4081857724147593</v>
      </c>
      <c r="D101" s="19">
        <v>2.1802161432778671</v>
      </c>
      <c r="E101" s="52">
        <v>4.3859664168224626</v>
      </c>
      <c r="F101" s="19">
        <v>2.4022652430612377</v>
      </c>
      <c r="G101" s="65" t="e">
        <v>#DIV/0!</v>
      </c>
      <c r="H101" s="19">
        <v>9.7973724620371954</v>
      </c>
      <c r="I101" s="52">
        <v>0.98565575576473341</v>
      </c>
      <c r="J101" s="19">
        <v>1.0365218429554712</v>
      </c>
      <c r="K101" s="65" t="e">
        <v>#DIV/0!</v>
      </c>
      <c r="L101" s="63">
        <v>1.4916690656437945</v>
      </c>
      <c r="M101" s="60">
        <v>1.0584099277862975</v>
      </c>
      <c r="N101" s="19">
        <v>1.2099051305192767</v>
      </c>
      <c r="O101" s="52">
        <v>0.64733866289504682</v>
      </c>
      <c r="P101" s="19">
        <v>0.5457782593216769</v>
      </c>
    </row>
    <row r="102" spans="1:16" x14ac:dyDescent="0.2">
      <c r="A102" s="37" t="s">
        <v>126</v>
      </c>
      <c r="B102" s="37" t="s">
        <v>169</v>
      </c>
      <c r="C102" s="52">
        <v>0</v>
      </c>
      <c r="D102" s="19">
        <v>0.33725290707153716</v>
      </c>
      <c r="E102" s="52">
        <v>1.25499468587624</v>
      </c>
      <c r="F102" s="19">
        <v>1.9595470940571269</v>
      </c>
      <c r="G102" s="52">
        <v>2.9553480311928371</v>
      </c>
      <c r="H102" s="19">
        <v>4.3398828480436764</v>
      </c>
      <c r="I102" s="52">
        <v>1.0015401222432345</v>
      </c>
      <c r="J102" s="19">
        <v>1.0568512348617061</v>
      </c>
      <c r="K102" s="60">
        <v>0</v>
      </c>
      <c r="L102" s="63">
        <v>1.0072323114148209</v>
      </c>
      <c r="M102" s="60">
        <v>6.0662389172017761</v>
      </c>
      <c r="N102" s="19">
        <v>2.6128771838767011</v>
      </c>
      <c r="O102" s="52">
        <v>0.77100203132700706</v>
      </c>
      <c r="P102" s="19">
        <v>0.75461565165082733</v>
      </c>
    </row>
    <row r="103" spans="1:16" x14ac:dyDescent="0.2">
      <c r="A103" s="37" t="s">
        <v>125</v>
      </c>
      <c r="B103" s="37" t="s">
        <v>169</v>
      </c>
      <c r="C103" s="52">
        <v>0.11801988476463431</v>
      </c>
      <c r="D103" s="19">
        <v>1.5052067407821939</v>
      </c>
      <c r="E103" s="52">
        <v>2.5818438425468906</v>
      </c>
      <c r="F103" s="19">
        <v>0.9600321840828171</v>
      </c>
      <c r="G103" s="52">
        <v>1.0634037998609513</v>
      </c>
      <c r="H103" s="19">
        <v>4.8816287336158979</v>
      </c>
      <c r="I103" s="52">
        <v>0.99363036244719649</v>
      </c>
      <c r="J103" s="19">
        <v>1.2692876347064888</v>
      </c>
      <c r="K103" s="60">
        <v>1.0026693030153238</v>
      </c>
      <c r="L103" s="63">
        <v>0.72007753893271298</v>
      </c>
      <c r="M103" s="60">
        <v>5.7877840669088449</v>
      </c>
      <c r="N103" s="19">
        <v>1.9921063921063922</v>
      </c>
      <c r="O103" s="52">
        <v>0.99252034996711413</v>
      </c>
      <c r="P103" s="19">
        <v>0.55567467677425963</v>
      </c>
    </row>
    <row r="104" spans="1:16" x14ac:dyDescent="0.2">
      <c r="A104" s="37" t="s">
        <v>124</v>
      </c>
      <c r="B104" s="37" t="s">
        <v>169</v>
      </c>
      <c r="C104" s="52">
        <v>0</v>
      </c>
      <c r="D104" s="19">
        <v>1.8908779987429563</v>
      </c>
      <c r="E104" s="52">
        <v>0</v>
      </c>
      <c r="F104" s="19">
        <v>1.3394308085425606</v>
      </c>
      <c r="G104" s="52">
        <v>0</v>
      </c>
      <c r="H104" s="19">
        <v>3.8071048647884504</v>
      </c>
      <c r="I104" s="52">
        <v>0.97524583759531125</v>
      </c>
      <c r="J104" s="19">
        <v>0.94499713320968659</v>
      </c>
      <c r="K104" s="65" t="e">
        <v>#DIV/0!</v>
      </c>
      <c r="L104" s="63">
        <v>0</v>
      </c>
      <c r="M104" s="60">
        <v>3.4430909846481947</v>
      </c>
      <c r="N104" s="19">
        <v>6.0900028321862232</v>
      </c>
      <c r="O104" s="52">
        <v>1.1254786005058552</v>
      </c>
      <c r="P104" s="19">
        <v>0.68483621415044316</v>
      </c>
    </row>
    <row r="105" spans="1:16" x14ac:dyDescent="0.2">
      <c r="A105" s="37" t="s">
        <v>17</v>
      </c>
      <c r="B105" s="37" t="s">
        <v>166</v>
      </c>
      <c r="C105" s="52">
        <v>0</v>
      </c>
      <c r="D105" s="19">
        <v>6.7837835958778507</v>
      </c>
      <c r="E105" s="52">
        <v>0</v>
      </c>
      <c r="F105" s="19">
        <v>2.5824706618106905</v>
      </c>
      <c r="G105" s="52">
        <v>0</v>
      </c>
      <c r="H105" s="19">
        <v>2.9641853932584268</v>
      </c>
      <c r="I105" s="52">
        <v>0.44998316990750065</v>
      </c>
      <c r="J105" s="19">
        <v>0.70952768204055827</v>
      </c>
      <c r="K105" s="60">
        <v>0</v>
      </c>
      <c r="L105" s="63">
        <v>1.3833240586162121</v>
      </c>
      <c r="M105" s="60">
        <v>2.5235213473905427</v>
      </c>
      <c r="N105" s="19">
        <v>1.5947129020045687</v>
      </c>
      <c r="O105" s="52">
        <v>0.97809623123769618</v>
      </c>
      <c r="P105" s="19">
        <v>0.60756373151764631</v>
      </c>
    </row>
    <row r="106" spans="1:16" x14ac:dyDescent="0.2">
      <c r="A106" s="37" t="s">
        <v>23</v>
      </c>
      <c r="B106" s="37" t="s">
        <v>163</v>
      </c>
      <c r="C106" s="52">
        <v>0</v>
      </c>
      <c r="D106" s="19">
        <v>0</v>
      </c>
      <c r="E106" s="52">
        <v>9.3979940759248812</v>
      </c>
      <c r="F106" s="19">
        <v>2.239862493475639</v>
      </c>
      <c r="G106" s="52">
        <v>12.985799773572699</v>
      </c>
      <c r="H106" s="19">
        <v>13.094802945901399</v>
      </c>
      <c r="I106" s="52">
        <v>0.77898926423443671</v>
      </c>
      <c r="J106" s="19">
        <v>1.2651251419986076</v>
      </c>
      <c r="K106" s="60">
        <v>4.5800561797752808</v>
      </c>
      <c r="L106" s="63">
        <v>0</v>
      </c>
      <c r="M106" s="60">
        <v>3.1140565690920123</v>
      </c>
      <c r="N106" s="19">
        <v>2.2083345932209668</v>
      </c>
      <c r="O106" s="52">
        <v>0.64646805609522118</v>
      </c>
      <c r="P106" s="19">
        <v>0.35943336792357067</v>
      </c>
    </row>
    <row r="107" spans="1:16" x14ac:dyDescent="0.2">
      <c r="A107" s="37" t="s">
        <v>21</v>
      </c>
      <c r="B107" s="37" t="s">
        <v>163</v>
      </c>
      <c r="C107" s="52">
        <v>4.0414119037069858</v>
      </c>
      <c r="D107" s="19">
        <v>4.334329074001821</v>
      </c>
      <c r="E107" s="52">
        <v>3.7343379575185502</v>
      </c>
      <c r="F107" s="19">
        <v>1.578725440679527</v>
      </c>
      <c r="G107" s="52">
        <v>0</v>
      </c>
      <c r="H107" s="19">
        <v>2.9521468481014783</v>
      </c>
      <c r="I107" s="52">
        <v>0.86229429104635869</v>
      </c>
      <c r="J107" s="19">
        <v>1.3069102877519247</v>
      </c>
      <c r="K107" s="60">
        <v>2.8113060434752328</v>
      </c>
      <c r="L107" s="63">
        <v>0.21497996324750371</v>
      </c>
      <c r="M107" s="60">
        <v>0.26897060534330497</v>
      </c>
      <c r="N107" s="19">
        <v>0.52377873280933074</v>
      </c>
      <c r="O107" s="52">
        <v>0.89018912752076662</v>
      </c>
      <c r="P107" s="19">
        <v>0.55139989903875875</v>
      </c>
    </row>
    <row r="108" spans="1:16" x14ac:dyDescent="0.2">
      <c r="A108" s="37" t="s">
        <v>22</v>
      </c>
      <c r="B108" s="37" t="s">
        <v>163</v>
      </c>
      <c r="C108" s="52">
        <v>0</v>
      </c>
      <c r="D108" s="19">
        <v>0</v>
      </c>
      <c r="E108" s="52">
        <v>0</v>
      </c>
      <c r="F108" s="19">
        <v>1.2211686158833179</v>
      </c>
      <c r="G108" s="52">
        <v>0</v>
      </c>
      <c r="H108" s="19">
        <v>3.2716918028648956</v>
      </c>
      <c r="I108" s="52">
        <v>1.1387922405986368</v>
      </c>
      <c r="J108" s="19">
        <v>1.0232866009481481</v>
      </c>
      <c r="K108" s="65" t="e">
        <v>#DIV/0!</v>
      </c>
      <c r="L108" s="63">
        <v>0</v>
      </c>
      <c r="M108" s="60">
        <v>7.8589517078916362</v>
      </c>
      <c r="N108" s="19">
        <v>3.2325893065288347</v>
      </c>
      <c r="O108" s="52">
        <v>0.83830012779931462</v>
      </c>
      <c r="P108" s="19">
        <v>0.71433631733517722</v>
      </c>
    </row>
    <row r="109" spans="1:16" x14ac:dyDescent="0.2">
      <c r="A109" s="37" t="s">
        <v>44</v>
      </c>
      <c r="B109" s="37" t="s">
        <v>167</v>
      </c>
      <c r="C109" s="52">
        <v>0</v>
      </c>
      <c r="D109" s="19">
        <v>0</v>
      </c>
      <c r="E109" s="52">
        <v>0</v>
      </c>
      <c r="F109" s="19">
        <v>0</v>
      </c>
      <c r="G109" s="52">
        <v>0</v>
      </c>
      <c r="H109" s="19">
        <v>0</v>
      </c>
      <c r="I109" s="52">
        <v>1.2062245052122675</v>
      </c>
      <c r="J109" s="19">
        <v>1.0617362083307418</v>
      </c>
      <c r="K109" s="60">
        <v>0</v>
      </c>
      <c r="L109" s="63">
        <v>0</v>
      </c>
      <c r="M109" s="60">
        <v>3.0682028424859134</v>
      </c>
      <c r="N109" s="19">
        <v>2.3373075827853547</v>
      </c>
      <c r="O109" s="52">
        <v>0.69013119664280276</v>
      </c>
      <c r="P109" s="19">
        <v>0.30300107081903799</v>
      </c>
    </row>
    <row r="110" spans="1:16" x14ac:dyDescent="0.2">
      <c r="A110" s="37" t="s">
        <v>66</v>
      </c>
      <c r="B110" s="37" t="s">
        <v>165</v>
      </c>
      <c r="C110" s="52">
        <v>0</v>
      </c>
      <c r="D110" s="19">
        <v>0</v>
      </c>
      <c r="E110" s="52">
        <v>0</v>
      </c>
      <c r="F110" s="19">
        <v>0.3827286653941081</v>
      </c>
      <c r="G110" s="65" t="e">
        <v>#DIV/0!</v>
      </c>
      <c r="H110" s="19">
        <v>1.0495034530230474</v>
      </c>
      <c r="I110" s="52">
        <v>0.97589564373255677</v>
      </c>
      <c r="J110" s="19">
        <v>0.91025646418782769</v>
      </c>
      <c r="K110" s="60">
        <v>0</v>
      </c>
      <c r="L110" s="63">
        <v>1.3167411024328741</v>
      </c>
      <c r="M110" s="60">
        <v>8.2276046976707722</v>
      </c>
      <c r="N110" s="19">
        <v>2.2482415771761444</v>
      </c>
      <c r="O110" s="52">
        <v>0.67163030963167314</v>
      </c>
      <c r="P110" s="19">
        <v>0.570457434620676</v>
      </c>
    </row>
    <row r="111" spans="1:16" x14ac:dyDescent="0.2">
      <c r="A111" s="37" t="s">
        <v>67</v>
      </c>
      <c r="B111" s="37" t="s">
        <v>165</v>
      </c>
      <c r="C111" s="52">
        <v>0</v>
      </c>
      <c r="D111" s="19">
        <v>0</v>
      </c>
      <c r="E111" s="52">
        <v>0</v>
      </c>
      <c r="F111" s="19">
        <v>1.1016398538148906</v>
      </c>
      <c r="G111" s="52">
        <v>0</v>
      </c>
      <c r="H111" s="19">
        <v>0.7036506936114556</v>
      </c>
      <c r="I111" s="52">
        <v>1.1818300143173239</v>
      </c>
      <c r="J111" s="19">
        <v>1.1566832212687694</v>
      </c>
      <c r="K111" s="60">
        <v>0</v>
      </c>
      <c r="L111" s="63">
        <v>0</v>
      </c>
      <c r="M111" s="60">
        <v>7.0945620024681038</v>
      </c>
      <c r="N111" s="19">
        <v>4.5506913868363048</v>
      </c>
      <c r="O111" s="52">
        <v>0.59640739573898116</v>
      </c>
      <c r="P111" s="19">
        <v>0.68640016501252155</v>
      </c>
    </row>
    <row r="112" spans="1:16" x14ac:dyDescent="0.2">
      <c r="A112" s="37" t="s">
        <v>68</v>
      </c>
      <c r="B112" s="37" t="s">
        <v>165</v>
      </c>
      <c r="C112" s="52">
        <v>0</v>
      </c>
      <c r="D112" s="19">
        <v>0</v>
      </c>
      <c r="E112" s="52">
        <v>0</v>
      </c>
      <c r="F112" s="19">
        <v>0</v>
      </c>
      <c r="G112" s="52">
        <v>0</v>
      </c>
      <c r="H112" s="19">
        <v>0</v>
      </c>
      <c r="I112" s="52">
        <v>1.1243664476938158</v>
      </c>
      <c r="J112" s="19">
        <v>1.2351148717547444</v>
      </c>
      <c r="K112" s="60">
        <v>0</v>
      </c>
      <c r="L112" s="63">
        <v>0</v>
      </c>
      <c r="M112" s="60">
        <v>3.1543007582717437</v>
      </c>
      <c r="N112" s="19">
        <v>4.3866577998887788</v>
      </c>
      <c r="O112" s="52">
        <v>1.6002157799607573</v>
      </c>
      <c r="P112" s="19">
        <v>0.77959114745921465</v>
      </c>
    </row>
    <row r="113" spans="1:16" x14ac:dyDescent="0.2">
      <c r="A113" s="37" t="s">
        <v>20</v>
      </c>
      <c r="B113" s="37" t="s">
        <v>163</v>
      </c>
      <c r="C113" s="52">
        <v>0</v>
      </c>
      <c r="D113" s="19">
        <v>2.6676683524088367</v>
      </c>
      <c r="E113" s="52">
        <v>0</v>
      </c>
      <c r="F113" s="19">
        <v>1.3408704352176086</v>
      </c>
      <c r="G113" s="65" t="e">
        <v>#DIV/0!</v>
      </c>
      <c r="H113" s="19">
        <v>3.2183381088825214</v>
      </c>
      <c r="I113" s="52">
        <v>1.1724342495550721</v>
      </c>
      <c r="J113" s="19">
        <v>1.2200811758679118</v>
      </c>
      <c r="K113" s="65" t="e">
        <v>#DIV/0!</v>
      </c>
      <c r="L113" s="63">
        <v>0</v>
      </c>
      <c r="M113" s="60">
        <v>10.042940320232898</v>
      </c>
      <c r="N113" s="19">
        <v>3.7607420858895706</v>
      </c>
      <c r="O113" s="52">
        <v>0.80732048861971673</v>
      </c>
      <c r="P113" s="19">
        <v>0.76564985480635472</v>
      </c>
    </row>
    <row r="114" spans="1:16" x14ac:dyDescent="0.2">
      <c r="A114" s="37" t="s">
        <v>18</v>
      </c>
      <c r="B114" s="37" t="s">
        <v>166</v>
      </c>
      <c r="C114" s="52">
        <v>0</v>
      </c>
      <c r="D114" s="19">
        <v>0</v>
      </c>
      <c r="E114" s="52">
        <v>0</v>
      </c>
      <c r="F114" s="19">
        <v>0</v>
      </c>
      <c r="G114" s="52">
        <v>0</v>
      </c>
      <c r="H114" s="19">
        <v>0</v>
      </c>
      <c r="I114" s="52">
        <v>0.51740460972302926</v>
      </c>
      <c r="J114" s="19">
        <v>1.2291626839992353</v>
      </c>
      <c r="K114" s="60">
        <v>0</v>
      </c>
      <c r="L114" s="63">
        <v>0</v>
      </c>
      <c r="M114" s="60">
        <v>3.3066784595754557</v>
      </c>
      <c r="N114" s="19">
        <v>3.2121315959166763</v>
      </c>
      <c r="O114" s="52">
        <v>0.65899785777208297</v>
      </c>
      <c r="P114" s="19">
        <v>1.9985458219206336</v>
      </c>
    </row>
    <row r="115" spans="1:16" x14ac:dyDescent="0.2">
      <c r="A115" s="37" t="s">
        <v>72</v>
      </c>
      <c r="B115" s="37" t="s">
        <v>165</v>
      </c>
      <c r="C115" s="52">
        <v>2.5180278544984427</v>
      </c>
      <c r="D115" s="19">
        <v>0.97815482502651108</v>
      </c>
      <c r="E115" s="52">
        <v>55.039457119457118</v>
      </c>
      <c r="F115" s="19">
        <v>6.9392676369795554</v>
      </c>
      <c r="G115" s="52">
        <v>48.590476502481614</v>
      </c>
      <c r="H115" s="19">
        <v>15.063471664994987</v>
      </c>
      <c r="I115" s="52">
        <v>0.91300289192747053</v>
      </c>
      <c r="J115" s="19">
        <v>0.86933513112459448</v>
      </c>
      <c r="K115" s="60">
        <v>10.675252681518153</v>
      </c>
      <c r="L115" s="63">
        <v>20.478260869565215</v>
      </c>
      <c r="M115" s="60">
        <v>8.7485005484769225</v>
      </c>
      <c r="N115" s="19">
        <v>3.6116123565832328</v>
      </c>
      <c r="O115" s="52">
        <v>0.61912238054437596</v>
      </c>
      <c r="P115" s="19">
        <v>0.37870999016267348</v>
      </c>
    </row>
    <row r="116" spans="1:16" x14ac:dyDescent="0.2">
      <c r="A116" s="37" t="s">
        <v>50</v>
      </c>
      <c r="B116" s="37" t="s">
        <v>160</v>
      </c>
      <c r="C116" s="52">
        <v>6.2761578916782899</v>
      </c>
      <c r="D116" s="19">
        <v>0</v>
      </c>
      <c r="E116" s="52">
        <v>4.5387578237843043</v>
      </c>
      <c r="F116" s="19">
        <v>0</v>
      </c>
      <c r="G116" s="52">
        <v>21.507752744078569</v>
      </c>
      <c r="H116" s="19">
        <v>0</v>
      </c>
      <c r="I116" s="52">
        <v>0.73954080267877542</v>
      </c>
      <c r="J116" s="19">
        <v>1.2498468087851131</v>
      </c>
      <c r="K116" s="60">
        <v>1.5610877707213808</v>
      </c>
      <c r="L116" s="66" t="e">
        <v>#DIV/0!</v>
      </c>
      <c r="M116" s="60">
        <v>0</v>
      </c>
      <c r="N116" s="19">
        <v>3.778363474170789</v>
      </c>
      <c r="O116" s="52">
        <v>0.5629344730478707</v>
      </c>
      <c r="P116" s="19">
        <v>0.90980980167293413</v>
      </c>
    </row>
    <row r="117" spans="1:16" x14ac:dyDescent="0.2">
      <c r="A117" s="37" t="s">
        <v>69</v>
      </c>
      <c r="B117" s="37" t="s">
        <v>165</v>
      </c>
      <c r="C117" s="52">
        <v>0</v>
      </c>
      <c r="D117" s="19">
        <v>0</v>
      </c>
      <c r="E117" s="52">
        <v>3.0324014244277877</v>
      </c>
      <c r="F117" s="19">
        <v>1.1212879834254144</v>
      </c>
      <c r="G117" s="52">
        <v>0</v>
      </c>
      <c r="H117" s="19">
        <v>3.5129271413517986</v>
      </c>
      <c r="I117" s="52">
        <v>0.88531593959173305</v>
      </c>
      <c r="J117" s="19">
        <v>1.1244678631713503</v>
      </c>
      <c r="K117" s="60">
        <v>0</v>
      </c>
      <c r="L117" s="63">
        <v>1.0468149593784422</v>
      </c>
      <c r="M117" s="60">
        <v>15.078172723007489</v>
      </c>
      <c r="N117" s="19">
        <v>3.8890380935323012</v>
      </c>
      <c r="O117" s="52">
        <v>0.84505526736102743</v>
      </c>
      <c r="P117" s="19">
        <v>0.58603662523634814</v>
      </c>
    </row>
    <row r="118" spans="1:16" x14ac:dyDescent="0.2">
      <c r="A118" s="37" t="s">
        <v>70</v>
      </c>
      <c r="B118" s="37" t="s">
        <v>165</v>
      </c>
      <c r="C118" s="52">
        <v>0</v>
      </c>
      <c r="D118" s="19">
        <v>0</v>
      </c>
      <c r="E118" s="52">
        <v>0</v>
      </c>
      <c r="F118" s="19">
        <v>0.59065456412331308</v>
      </c>
      <c r="G118" s="65" t="e">
        <v>#DIV/0!</v>
      </c>
      <c r="H118" s="19">
        <v>0</v>
      </c>
      <c r="I118" s="52">
        <v>1.1935833938549998</v>
      </c>
      <c r="J118" s="19">
        <v>1.1476304667537973</v>
      </c>
      <c r="K118" s="60">
        <v>7.1959459459459465</v>
      </c>
      <c r="L118" s="63">
        <v>1.428633463952274</v>
      </c>
      <c r="M118" s="60">
        <v>5.1909581498166482</v>
      </c>
      <c r="N118" s="19">
        <v>4.5478800595961131</v>
      </c>
      <c r="O118" s="52">
        <v>0.8270618011029236</v>
      </c>
      <c r="P118" s="19">
        <v>1.3611556871678636</v>
      </c>
    </row>
    <row r="119" spans="1:16" x14ac:dyDescent="0.2">
      <c r="A119" s="37" t="s">
        <v>71</v>
      </c>
      <c r="B119" s="37" t="s">
        <v>165</v>
      </c>
      <c r="C119" s="52">
        <v>0</v>
      </c>
      <c r="D119" s="19">
        <v>1.9448378464220228</v>
      </c>
      <c r="E119" s="52">
        <v>2.0511676927457039</v>
      </c>
      <c r="F119" s="19">
        <v>0.56493377434114977</v>
      </c>
      <c r="G119" s="52">
        <v>18.758279654837143</v>
      </c>
      <c r="H119" s="19">
        <v>0.88643392547000222</v>
      </c>
      <c r="I119" s="52">
        <v>1.1445398411444032</v>
      </c>
      <c r="J119" s="19">
        <v>1.2903884616010017</v>
      </c>
      <c r="K119" s="60">
        <v>1.3064425770308123</v>
      </c>
      <c r="L119" s="63">
        <v>0.3658893843464</v>
      </c>
      <c r="M119" s="60">
        <v>7.7091495236580743</v>
      </c>
      <c r="N119" s="19">
        <v>0.59273496986174135</v>
      </c>
      <c r="O119" s="52">
        <v>0.91379402757790951</v>
      </c>
      <c r="P119" s="19">
        <v>0.85038874123572461</v>
      </c>
    </row>
    <row r="120" spans="1:16" x14ac:dyDescent="0.2">
      <c r="A120" s="37" t="s">
        <v>49</v>
      </c>
      <c r="B120" s="37" t="s">
        <v>160</v>
      </c>
      <c r="C120" s="52">
        <v>28.576764038948912</v>
      </c>
      <c r="D120" s="19">
        <v>1.4795836744094846</v>
      </c>
      <c r="E120" s="52">
        <v>8.0713246714824578</v>
      </c>
      <c r="F120" s="19">
        <v>2.8764728126741503</v>
      </c>
      <c r="G120" s="52">
        <v>34.232848695033567</v>
      </c>
      <c r="H120" s="19">
        <v>11.480496785870312</v>
      </c>
      <c r="I120" s="52">
        <v>0.62317815728705783</v>
      </c>
      <c r="J120" s="19">
        <v>0.78663806541128645</v>
      </c>
      <c r="K120" s="60">
        <v>0</v>
      </c>
      <c r="L120" s="63">
        <v>0</v>
      </c>
      <c r="M120" s="60">
        <v>4.5221283275994528</v>
      </c>
      <c r="N120" s="19">
        <v>2.668139449906989</v>
      </c>
      <c r="O120" s="52">
        <v>0.18343633513288268</v>
      </c>
      <c r="P120" s="19">
        <v>0.65161353289356594</v>
      </c>
    </row>
    <row r="121" spans="1:16" x14ac:dyDescent="0.2">
      <c r="A121" s="37" t="s">
        <v>48</v>
      </c>
      <c r="B121" s="37" t="s">
        <v>160</v>
      </c>
      <c r="C121" s="52">
        <v>7.254318284339524</v>
      </c>
      <c r="D121" s="19">
        <v>0</v>
      </c>
      <c r="E121" s="52">
        <v>0</v>
      </c>
      <c r="F121" s="19">
        <v>0.88462447620070916</v>
      </c>
      <c r="G121" s="52">
        <v>0</v>
      </c>
      <c r="H121" s="19">
        <v>4.9084455114464545</v>
      </c>
      <c r="I121" s="52">
        <v>0.83813516554509815</v>
      </c>
      <c r="J121" s="19">
        <v>0.66625581687838009</v>
      </c>
      <c r="K121" s="60">
        <v>0</v>
      </c>
      <c r="L121" s="63">
        <v>2.2021373122290555</v>
      </c>
      <c r="M121" s="60">
        <v>2.466685363331242</v>
      </c>
      <c r="N121" s="19">
        <v>1.5211015438303686</v>
      </c>
      <c r="O121" s="52">
        <v>1.2615903982369197</v>
      </c>
      <c r="P121" s="19">
        <v>0.76015629693599041</v>
      </c>
    </row>
    <row r="122" spans="1:16" x14ac:dyDescent="0.2">
      <c r="A122" s="37" t="s">
        <v>47</v>
      </c>
      <c r="B122" s="37" t="s">
        <v>160</v>
      </c>
      <c r="C122" s="52">
        <v>0</v>
      </c>
      <c r="D122" s="19">
        <v>0</v>
      </c>
      <c r="E122" s="52">
        <v>4.0838968768439869</v>
      </c>
      <c r="F122" s="19">
        <v>2.3436727631540051</v>
      </c>
      <c r="G122" s="52">
        <v>0</v>
      </c>
      <c r="H122" s="19">
        <v>5.9401015944687456</v>
      </c>
      <c r="I122" s="52">
        <v>0.87413617408775213</v>
      </c>
      <c r="J122" s="19">
        <v>1.0343455911986594</v>
      </c>
      <c r="K122" s="60">
        <v>7.6490978157644829</v>
      </c>
      <c r="L122" s="63">
        <v>3.9444444444444446</v>
      </c>
      <c r="M122" s="60">
        <v>3.4131764392001624</v>
      </c>
      <c r="N122" s="19">
        <v>3.0730710969572246</v>
      </c>
      <c r="O122" s="52">
        <v>1.0517319903113524</v>
      </c>
      <c r="P122" s="19">
        <v>0.54214903295120731</v>
      </c>
    </row>
    <row r="123" spans="1:16" x14ac:dyDescent="0.2">
      <c r="A123" s="37" t="s">
        <v>13</v>
      </c>
      <c r="B123" s="37" t="s">
        <v>164</v>
      </c>
      <c r="C123" s="65" t="e">
        <v>#DIV/0!</v>
      </c>
      <c r="D123" s="19">
        <v>0</v>
      </c>
      <c r="E123" s="52">
        <v>0</v>
      </c>
      <c r="F123" s="19">
        <v>0.60287178167942213</v>
      </c>
      <c r="G123" s="52">
        <v>0</v>
      </c>
      <c r="H123" s="19">
        <v>0</v>
      </c>
      <c r="I123" s="52">
        <v>1.2246258185219832</v>
      </c>
      <c r="J123" s="19">
        <v>1.0491684119836469</v>
      </c>
      <c r="K123" s="65" t="e">
        <v>#DIV/0!</v>
      </c>
      <c r="L123" s="63">
        <v>2.5798265494538621</v>
      </c>
      <c r="M123" s="60">
        <v>5.1772315653298833</v>
      </c>
      <c r="N123" s="19">
        <v>2.8653499756066809</v>
      </c>
      <c r="O123" s="52">
        <v>0.53022184160506192</v>
      </c>
      <c r="P123" s="19">
        <v>0.93647692056116671</v>
      </c>
    </row>
    <row r="124" spans="1:16" x14ac:dyDescent="0.2">
      <c r="A124" s="37" t="s">
        <v>59</v>
      </c>
      <c r="B124" s="37" t="s">
        <v>161</v>
      </c>
      <c r="C124" s="55" t="e">
        <v>#DIV/0!</v>
      </c>
      <c r="D124" s="19">
        <v>0</v>
      </c>
      <c r="E124" s="52">
        <v>0</v>
      </c>
      <c r="F124" s="19">
        <v>0</v>
      </c>
      <c r="G124" s="55" t="e">
        <v>#DIV/0!</v>
      </c>
      <c r="H124" s="19">
        <v>0</v>
      </c>
      <c r="I124" s="52">
        <v>0</v>
      </c>
      <c r="J124" s="19">
        <v>1.2133003327111904</v>
      </c>
      <c r="K124" s="65" t="e">
        <v>#DIV/0!</v>
      </c>
      <c r="L124" s="66" t="e">
        <v>#DIV/0!</v>
      </c>
      <c r="M124" s="60">
        <v>11.807551766138856</v>
      </c>
      <c r="N124" s="19">
        <v>4.2188670927925944</v>
      </c>
      <c r="O124" s="55" t="e">
        <v>#DIV/0!</v>
      </c>
      <c r="P124" s="19">
        <v>0.62029352289503392</v>
      </c>
    </row>
    <row r="125" spans="1:16" x14ac:dyDescent="0.2">
      <c r="A125" s="37" t="s">
        <v>97</v>
      </c>
      <c r="B125" s="37" t="s">
        <v>168</v>
      </c>
      <c r="C125" s="52">
        <v>0.74972578407602841</v>
      </c>
      <c r="D125" s="19">
        <v>0</v>
      </c>
      <c r="E125" s="52">
        <v>0</v>
      </c>
      <c r="F125" s="19">
        <v>1.6074633710370103</v>
      </c>
      <c r="G125" s="65" t="e">
        <v>#DIV/0!</v>
      </c>
      <c r="H125" s="19">
        <v>0</v>
      </c>
      <c r="I125" s="52">
        <v>1.0603687140155686</v>
      </c>
      <c r="J125" s="19">
        <v>1.1134693474365041</v>
      </c>
      <c r="K125" s="65" t="e">
        <v>#DIV/0!</v>
      </c>
      <c r="L125" s="63">
        <v>0</v>
      </c>
      <c r="M125" s="60">
        <v>4.519577531946668</v>
      </c>
      <c r="N125" s="19">
        <v>2.7614296363757629</v>
      </c>
      <c r="O125" s="52">
        <v>0.94496505137135955</v>
      </c>
      <c r="P125" s="19">
        <v>0.69968299241520016</v>
      </c>
    </row>
    <row r="126" spans="1:16" x14ac:dyDescent="0.2">
      <c r="A126" s="37" t="s">
        <v>98</v>
      </c>
      <c r="B126" s="37" t="s">
        <v>168</v>
      </c>
      <c r="C126" s="52">
        <v>0</v>
      </c>
      <c r="D126" s="19">
        <v>2.1331908498914678</v>
      </c>
      <c r="E126" s="52">
        <v>2.0243234340597422</v>
      </c>
      <c r="F126" s="19">
        <v>0.9014596286078973</v>
      </c>
      <c r="G126" s="65" t="e">
        <v>#DIV/0!</v>
      </c>
      <c r="H126" s="19">
        <v>9.7896310009352732</v>
      </c>
      <c r="I126" s="52">
        <v>1.071511032013519</v>
      </c>
      <c r="J126" s="19">
        <v>0.40657402508053414</v>
      </c>
      <c r="K126" s="60">
        <v>0</v>
      </c>
      <c r="L126" s="63">
        <v>0</v>
      </c>
      <c r="M126" s="60">
        <v>7.3790402393343566</v>
      </c>
      <c r="N126" s="19">
        <v>8.0619217864194983</v>
      </c>
      <c r="O126" s="52">
        <v>1.58938751076771</v>
      </c>
      <c r="P126" s="19">
        <v>0.74590990443778615</v>
      </c>
    </row>
    <row r="127" spans="1:16" x14ac:dyDescent="0.2">
      <c r="A127" s="37" t="s">
        <v>99</v>
      </c>
      <c r="B127" s="37" t="s">
        <v>168</v>
      </c>
      <c r="C127" s="52">
        <v>0</v>
      </c>
      <c r="D127" s="19">
        <v>0</v>
      </c>
      <c r="E127" s="52">
        <v>0</v>
      </c>
      <c r="F127" s="19">
        <v>3.3488932641250524</v>
      </c>
      <c r="G127" s="52">
        <v>0</v>
      </c>
      <c r="H127" s="19">
        <v>31.570958747408305</v>
      </c>
      <c r="I127" s="52">
        <v>0.8874150880547218</v>
      </c>
      <c r="J127" s="19">
        <v>1.259604649635516</v>
      </c>
      <c r="K127" s="60">
        <v>0</v>
      </c>
      <c r="L127" s="63">
        <v>0.79293613734508306</v>
      </c>
      <c r="M127" s="60">
        <v>4.5979120336051391</v>
      </c>
      <c r="N127" s="19">
        <v>3.2583033943033941</v>
      </c>
      <c r="O127" s="52">
        <v>1.0994055111062404</v>
      </c>
      <c r="P127" s="19">
        <v>0.64234838074322009</v>
      </c>
    </row>
    <row r="128" spans="1:16" x14ac:dyDescent="0.2">
      <c r="A128" s="37" t="s">
        <v>100</v>
      </c>
      <c r="B128" s="37" t="s">
        <v>168</v>
      </c>
      <c r="C128" s="65" t="e">
        <v>#DIV/0!</v>
      </c>
      <c r="D128" s="19">
        <v>0.12776285751213753</v>
      </c>
      <c r="E128" s="52">
        <v>0.45565580985915494</v>
      </c>
      <c r="F128" s="19">
        <v>1.0509369692025103</v>
      </c>
      <c r="G128" s="52">
        <v>1.0115311403715765</v>
      </c>
      <c r="H128" s="19">
        <v>3.5163615584272523</v>
      </c>
      <c r="I128" s="52">
        <v>0.87996757477317356</v>
      </c>
      <c r="J128" s="19">
        <v>0.97068378952642342</v>
      </c>
      <c r="K128" s="65" t="e">
        <v>#DIV/0!</v>
      </c>
      <c r="L128" s="63">
        <v>0.76154961178378533</v>
      </c>
      <c r="M128" s="60">
        <v>6.4172300469483563</v>
      </c>
      <c r="N128" s="19">
        <v>2.3589670338834057</v>
      </c>
      <c r="O128" s="52">
        <v>0.66511537622999772</v>
      </c>
      <c r="P128" s="19">
        <v>0.88595816085307089</v>
      </c>
    </row>
    <row r="129" spans="1:16" x14ac:dyDescent="0.2">
      <c r="A129" s="37" t="s">
        <v>95</v>
      </c>
      <c r="B129" s="37" t="s">
        <v>168</v>
      </c>
      <c r="C129" s="52">
        <v>0</v>
      </c>
      <c r="D129" s="19">
        <v>0</v>
      </c>
      <c r="E129" s="52">
        <v>7.9960812406988095</v>
      </c>
      <c r="F129" s="19">
        <v>2.0556394636208801</v>
      </c>
      <c r="G129" s="65" t="e">
        <v>#DIV/0!</v>
      </c>
      <c r="H129" s="19">
        <v>9.5807648271124339</v>
      </c>
      <c r="I129" s="52">
        <v>1.2283838992699754</v>
      </c>
      <c r="J129" s="19">
        <v>1.0230765898233716</v>
      </c>
      <c r="K129" s="65" t="e">
        <v>#DIV/0!</v>
      </c>
      <c r="L129" s="63">
        <v>1.2348211326810039</v>
      </c>
      <c r="M129" s="60">
        <v>8.466049382716049</v>
      </c>
      <c r="N129" s="19">
        <v>1.1894622801387007</v>
      </c>
      <c r="O129" s="52">
        <v>0.4912001197812606</v>
      </c>
      <c r="P129" s="19">
        <v>0.54372923188175115</v>
      </c>
    </row>
    <row r="130" spans="1:16" x14ac:dyDescent="0.2">
      <c r="A130" s="37" t="s">
        <v>94</v>
      </c>
      <c r="B130" s="37" t="s">
        <v>168</v>
      </c>
      <c r="C130" s="52">
        <v>5.9406466970839116</v>
      </c>
      <c r="D130" s="19">
        <v>0</v>
      </c>
      <c r="E130" s="52">
        <v>2.9392526529025873</v>
      </c>
      <c r="F130" s="19">
        <v>3.5150365981846532</v>
      </c>
      <c r="G130" s="65" t="e">
        <v>#DIV/0!</v>
      </c>
      <c r="H130" s="19">
        <v>0</v>
      </c>
      <c r="I130" s="52">
        <v>0.66725224286841267</v>
      </c>
      <c r="J130" s="19">
        <v>0.79005816627164815</v>
      </c>
      <c r="K130" s="60">
        <v>0</v>
      </c>
      <c r="L130" s="66" t="e">
        <v>#DIV/0!</v>
      </c>
      <c r="M130" s="60">
        <v>9.9435257489603455</v>
      </c>
      <c r="N130" s="19">
        <v>8.1083631617574294</v>
      </c>
      <c r="O130" s="52">
        <v>0.94781777659876454</v>
      </c>
      <c r="P130" s="19">
        <v>2.0217783361792074</v>
      </c>
    </row>
    <row r="131" spans="1:16" x14ac:dyDescent="0.2">
      <c r="A131" s="37" t="s">
        <v>91</v>
      </c>
      <c r="B131" s="37" t="s">
        <v>168</v>
      </c>
      <c r="C131" s="52">
        <v>1.9256579513202032</v>
      </c>
      <c r="D131" s="19">
        <v>0</v>
      </c>
      <c r="E131" s="52">
        <v>15.699863574351978</v>
      </c>
      <c r="F131" s="19">
        <v>0.71537963403041815</v>
      </c>
      <c r="G131" s="52">
        <v>138.02837837837836</v>
      </c>
      <c r="H131" s="19">
        <v>0</v>
      </c>
      <c r="I131" s="52">
        <v>1.0666860170801955</v>
      </c>
      <c r="J131" s="19">
        <v>0.85076615507643105</v>
      </c>
      <c r="K131" s="60">
        <v>0</v>
      </c>
      <c r="L131" s="63">
        <v>1.6819327664476986</v>
      </c>
      <c r="M131" s="60">
        <v>5.7732965797569946</v>
      </c>
      <c r="N131" s="19">
        <v>4.957218312234172</v>
      </c>
      <c r="O131" s="52">
        <v>0.36373631761296371</v>
      </c>
      <c r="P131" s="19">
        <v>0.77087132416533999</v>
      </c>
    </row>
    <row r="132" spans="1:16" x14ac:dyDescent="0.2">
      <c r="A132" s="37" t="s">
        <v>92</v>
      </c>
      <c r="B132" s="37" t="s">
        <v>168</v>
      </c>
      <c r="C132" s="52">
        <v>0</v>
      </c>
      <c r="D132" s="19">
        <v>2.3249436405714161</v>
      </c>
      <c r="E132" s="52">
        <v>0.81037760683260696</v>
      </c>
      <c r="F132" s="19">
        <v>4.1333297592880509</v>
      </c>
      <c r="G132" s="52">
        <v>5.8603244145412816</v>
      </c>
      <c r="H132" s="19">
        <v>7.2119606103373064</v>
      </c>
      <c r="I132" s="52">
        <v>1.173038636316043</v>
      </c>
      <c r="J132" s="19">
        <v>1.2060313346683944</v>
      </c>
      <c r="K132" s="65" t="e">
        <v>#DIV/0!</v>
      </c>
      <c r="L132" s="66" t="e">
        <v>#DIV/0!</v>
      </c>
      <c r="M132" s="60">
        <v>23.929866989117293</v>
      </c>
      <c r="N132" s="19">
        <v>11.589892294946148</v>
      </c>
      <c r="O132" s="52">
        <v>0.80762887933237648</v>
      </c>
      <c r="P132" s="19">
        <v>0.60333230762700552</v>
      </c>
    </row>
    <row r="133" spans="1:16" x14ac:dyDescent="0.2">
      <c r="A133" s="37" t="s">
        <v>93</v>
      </c>
      <c r="B133" s="37" t="s">
        <v>168</v>
      </c>
      <c r="C133" s="52">
        <v>0.7312609616289516</v>
      </c>
      <c r="D133" s="19">
        <v>0</v>
      </c>
      <c r="E133" s="52">
        <v>0</v>
      </c>
      <c r="F133" s="19">
        <v>0</v>
      </c>
      <c r="G133" s="52">
        <v>0</v>
      </c>
      <c r="H133" s="19">
        <v>0</v>
      </c>
      <c r="I133" s="52">
        <v>0.98310487346799991</v>
      </c>
      <c r="J133" s="19">
        <v>1.2538917284433524</v>
      </c>
      <c r="K133" s="60">
        <v>0</v>
      </c>
      <c r="L133" s="63">
        <v>0</v>
      </c>
      <c r="M133" s="60">
        <v>16.782027710289579</v>
      </c>
      <c r="N133" s="19">
        <v>16.219107794659013</v>
      </c>
      <c r="O133" s="52">
        <v>0.69241736677500465</v>
      </c>
      <c r="P133" s="19">
        <v>0.97414899999878224</v>
      </c>
    </row>
    <row r="134" spans="1:16" x14ac:dyDescent="0.2">
      <c r="A134" s="37" t="s">
        <v>96</v>
      </c>
      <c r="B134" s="37" t="s">
        <v>168</v>
      </c>
      <c r="C134" s="52">
        <v>1.5595615425250924</v>
      </c>
      <c r="D134" s="19">
        <v>0</v>
      </c>
      <c r="E134" s="52">
        <v>4.87283096289599</v>
      </c>
      <c r="F134" s="19">
        <v>0.69415840796195882</v>
      </c>
      <c r="G134" s="52">
        <v>8.4276729559748436</v>
      </c>
      <c r="H134" s="19">
        <v>0.85212316495713236</v>
      </c>
      <c r="I134" s="52">
        <v>0.86426136363636363</v>
      </c>
      <c r="J134" s="19">
        <v>1.1879408047617106</v>
      </c>
      <c r="K134" s="60">
        <v>1.0147133434804667</v>
      </c>
      <c r="L134" s="63">
        <v>0.40073356038773905</v>
      </c>
      <c r="M134" s="60">
        <v>8.3590287844891868</v>
      </c>
      <c r="N134" s="19">
        <v>4.5725620611438949</v>
      </c>
      <c r="O134" s="52">
        <v>0.33171905206606045</v>
      </c>
      <c r="P134" s="19">
        <v>0.77968463414442013</v>
      </c>
    </row>
    <row r="135" spans="1:16" x14ac:dyDescent="0.2">
      <c r="A135" s="37" t="s">
        <v>102</v>
      </c>
      <c r="B135" s="37" t="s">
        <v>168</v>
      </c>
      <c r="C135" s="52">
        <v>1.5050140845070423</v>
      </c>
      <c r="D135" s="19">
        <v>0.87382348755895267</v>
      </c>
      <c r="E135" s="52">
        <v>0</v>
      </c>
      <c r="F135" s="19">
        <v>3.7843380614657209</v>
      </c>
      <c r="G135" s="65" t="e">
        <v>#DIV/0!</v>
      </c>
      <c r="H135" s="66" t="e">
        <v>#DIV/0!</v>
      </c>
      <c r="I135" s="52">
        <v>1.1256474000414336</v>
      </c>
      <c r="J135" s="19">
        <v>0.99410119922858586</v>
      </c>
      <c r="K135" s="65" t="e">
        <v>#DIV/0!</v>
      </c>
      <c r="L135" s="63">
        <v>0</v>
      </c>
      <c r="M135" s="60">
        <v>4.3693927458231858</v>
      </c>
      <c r="N135" s="19">
        <v>3.0422741135371396</v>
      </c>
      <c r="O135" s="52">
        <v>0.56606181256643318</v>
      </c>
      <c r="P135" s="19">
        <v>0.52656224434166321</v>
      </c>
    </row>
    <row r="136" spans="1:16" x14ac:dyDescent="0.2">
      <c r="A136" s="37" t="s">
        <v>101</v>
      </c>
      <c r="B136" s="37" t="s">
        <v>168</v>
      </c>
      <c r="C136" s="52">
        <v>0</v>
      </c>
      <c r="D136" s="19">
        <v>0.73978494623655922</v>
      </c>
      <c r="E136" s="52">
        <v>0.69768202177395622</v>
      </c>
      <c r="F136" s="19">
        <v>4.3434453516005993</v>
      </c>
      <c r="G136" s="52">
        <v>0</v>
      </c>
      <c r="H136" s="19">
        <v>15.346225247524753</v>
      </c>
      <c r="I136" s="52">
        <v>1.0716182335223545</v>
      </c>
      <c r="J136" s="19">
        <v>1.0875380161958155</v>
      </c>
      <c r="K136" s="60">
        <v>0</v>
      </c>
      <c r="L136" s="63">
        <v>5.6542648642182076</v>
      </c>
      <c r="M136" s="60">
        <v>8.7501361442662429</v>
      </c>
      <c r="N136" s="19">
        <v>4.558713049158909</v>
      </c>
      <c r="O136" s="52">
        <v>0.66206919415989529</v>
      </c>
      <c r="P136" s="19">
        <v>0.58703013704651585</v>
      </c>
    </row>
    <row r="137" spans="1:16" x14ac:dyDescent="0.2">
      <c r="A137" s="37" t="s">
        <v>103</v>
      </c>
      <c r="B137" s="37" t="s">
        <v>168</v>
      </c>
      <c r="C137" s="52">
        <v>1.1464236179908858</v>
      </c>
      <c r="D137" s="19">
        <v>0</v>
      </c>
      <c r="E137" s="52">
        <v>0</v>
      </c>
      <c r="F137" s="19">
        <v>2.8728286823021998</v>
      </c>
      <c r="G137" s="52">
        <v>0</v>
      </c>
      <c r="H137" s="66" t="e">
        <v>#DIV/0!</v>
      </c>
      <c r="I137" s="52">
        <v>0.98771173941222179</v>
      </c>
      <c r="J137" s="19">
        <v>1.0038271727838481</v>
      </c>
      <c r="K137" s="60">
        <v>0</v>
      </c>
      <c r="L137" s="63">
        <v>1.3980003972720652</v>
      </c>
      <c r="M137" s="60">
        <v>8.9913517649000152</v>
      </c>
      <c r="N137" s="19">
        <v>3.3010512720436869</v>
      </c>
      <c r="O137" s="52">
        <v>0.73786960299046278</v>
      </c>
      <c r="P137" s="19">
        <v>0.82421721460339192</v>
      </c>
    </row>
    <row r="138" spans="1:16" x14ac:dyDescent="0.2">
      <c r="A138" s="37" t="s">
        <v>62</v>
      </c>
      <c r="B138" s="37" t="s">
        <v>165</v>
      </c>
      <c r="C138" s="52">
        <v>0</v>
      </c>
      <c r="D138" s="19">
        <v>0</v>
      </c>
      <c r="E138" s="52">
        <v>7.7064785796593011E-2</v>
      </c>
      <c r="F138" s="19">
        <v>1.2128450185587205</v>
      </c>
      <c r="G138" s="52">
        <v>0.24987707604895104</v>
      </c>
      <c r="H138" s="19">
        <v>1.7712709889098384</v>
      </c>
      <c r="I138" s="52">
        <v>0.95243539174587843</v>
      </c>
      <c r="J138" s="19">
        <v>0.95561538443103622</v>
      </c>
      <c r="K138" s="65" t="e">
        <v>#DIV/0!</v>
      </c>
      <c r="L138" s="63">
        <v>1.5697881450014872</v>
      </c>
      <c r="M138" s="60">
        <v>4.8910884220810944</v>
      </c>
      <c r="N138" s="19">
        <v>1.3859294717148651</v>
      </c>
      <c r="O138" s="52">
        <v>0.74013403521199472</v>
      </c>
      <c r="P138" s="19">
        <v>1.0513304605093337</v>
      </c>
    </row>
    <row r="139" spans="1:16" x14ac:dyDescent="0.2">
      <c r="A139" s="37" t="s">
        <v>57</v>
      </c>
      <c r="B139" s="37" t="s">
        <v>161</v>
      </c>
      <c r="C139" s="52">
        <v>0</v>
      </c>
      <c r="D139" s="19">
        <v>0</v>
      </c>
      <c r="E139" s="52">
        <v>3.3082068561650719</v>
      </c>
      <c r="F139" s="19">
        <v>1.1625097906082906</v>
      </c>
      <c r="G139" s="52">
        <v>0.54064171122994653</v>
      </c>
      <c r="H139" s="19">
        <v>3.816818102532388</v>
      </c>
      <c r="I139" s="52">
        <v>1.118192153570404</v>
      </c>
      <c r="J139" s="19">
        <v>1.2487187435085167</v>
      </c>
      <c r="K139" s="60">
        <v>2.3488877800626016</v>
      </c>
      <c r="L139" s="63">
        <v>0</v>
      </c>
      <c r="M139" s="60">
        <v>0.84326883373588268</v>
      </c>
      <c r="N139" s="19">
        <v>0.78378145798359411</v>
      </c>
      <c r="O139" s="52">
        <v>0.55739743837033662</v>
      </c>
      <c r="P139" s="19">
        <v>1.5434553955753543</v>
      </c>
    </row>
    <row r="140" spans="1:16" x14ac:dyDescent="0.2">
      <c r="A140" s="37" t="s">
        <v>63</v>
      </c>
      <c r="B140" s="37" t="s">
        <v>165</v>
      </c>
      <c r="C140" s="52">
        <v>1.1605982888446624</v>
      </c>
      <c r="D140" s="19">
        <v>0</v>
      </c>
      <c r="E140" s="52">
        <v>3.2309724840010525</v>
      </c>
      <c r="F140" s="19">
        <v>1.4812021434809233</v>
      </c>
      <c r="G140" s="52">
        <v>11.276927389963554</v>
      </c>
      <c r="H140" s="19">
        <v>4.1787116207478112</v>
      </c>
      <c r="I140" s="52">
        <v>0.5879129419536484</v>
      </c>
      <c r="J140" s="19">
        <v>1.028840628118564</v>
      </c>
      <c r="K140" s="60">
        <v>4.4689721060173992</v>
      </c>
      <c r="L140" s="63">
        <v>0.39635279729183154</v>
      </c>
      <c r="M140" s="60">
        <v>5.3723099405656063</v>
      </c>
      <c r="N140" s="19">
        <v>1.1377256052330178</v>
      </c>
      <c r="O140" s="52">
        <v>1.1529839633964751</v>
      </c>
      <c r="P140" s="19">
        <v>0.67771008405705735</v>
      </c>
    </row>
    <row r="141" spans="1:16" x14ac:dyDescent="0.2">
      <c r="A141" s="37" t="s">
        <v>15</v>
      </c>
      <c r="B141" s="37" t="s">
        <v>160</v>
      </c>
      <c r="C141" s="52">
        <v>0</v>
      </c>
      <c r="D141" s="19">
        <v>0</v>
      </c>
      <c r="E141" s="52">
        <v>0</v>
      </c>
      <c r="F141" s="19">
        <v>0.89286133755839614</v>
      </c>
      <c r="G141" s="52">
        <v>0</v>
      </c>
      <c r="H141" s="19">
        <v>12.122401847575057</v>
      </c>
      <c r="I141" s="52">
        <v>1.2160847166571265</v>
      </c>
      <c r="J141" s="19">
        <v>0.20874693766445873</v>
      </c>
      <c r="K141" s="65" t="e">
        <v>#DIV/0!</v>
      </c>
      <c r="L141" s="66" t="e">
        <v>#DIV/0!</v>
      </c>
      <c r="M141" s="60">
        <v>8.0378440366972477</v>
      </c>
      <c r="N141" s="19">
        <v>3.9493728002887827</v>
      </c>
      <c r="O141" s="52">
        <v>0.41452798673510438</v>
      </c>
      <c r="P141" s="19">
        <v>0.28377247123256572</v>
      </c>
    </row>
    <row r="142" spans="1:16" x14ac:dyDescent="0.2">
      <c r="A142" s="37" t="s">
        <v>25</v>
      </c>
      <c r="B142" s="37" t="s">
        <v>167</v>
      </c>
      <c r="C142" s="52">
        <v>0</v>
      </c>
      <c r="D142" s="19">
        <v>0</v>
      </c>
      <c r="E142" s="52">
        <v>4.9685586759406357</v>
      </c>
      <c r="F142" s="19">
        <v>0</v>
      </c>
      <c r="G142" s="52">
        <v>9.4737450562823238</v>
      </c>
      <c r="H142" s="19">
        <v>0</v>
      </c>
      <c r="I142" s="52">
        <v>0.99397556757962835</v>
      </c>
      <c r="J142" s="19">
        <v>0.21865544313604091</v>
      </c>
      <c r="K142" s="60">
        <v>0</v>
      </c>
      <c r="L142" s="63">
        <v>0</v>
      </c>
      <c r="M142" s="60">
        <v>2.7104174601628035</v>
      </c>
      <c r="N142" s="19">
        <v>1.0936705834494345</v>
      </c>
      <c r="O142" s="52">
        <v>0.72589261856772302</v>
      </c>
      <c r="P142" s="19">
        <v>1.4251138309672484</v>
      </c>
    </row>
    <row r="143" spans="1:16" x14ac:dyDescent="0.2">
      <c r="A143" s="37" t="s">
        <v>76</v>
      </c>
      <c r="B143" s="37" t="s">
        <v>165</v>
      </c>
      <c r="C143" s="52">
        <v>1.0434265734265735</v>
      </c>
      <c r="D143" s="19">
        <v>2.0255765288481546</v>
      </c>
      <c r="E143" s="52">
        <v>2.6228356253266432</v>
      </c>
      <c r="F143" s="19">
        <v>3.0441538799398931</v>
      </c>
      <c r="G143" s="52">
        <v>9.7481555942486846</v>
      </c>
      <c r="H143" s="19">
        <v>47.861460073504844</v>
      </c>
      <c r="I143" s="52">
        <v>1.162241672422037</v>
      </c>
      <c r="J143" s="19">
        <v>1.0424008346431657</v>
      </c>
      <c r="K143" s="60">
        <v>2.6421664032995125</v>
      </c>
      <c r="L143" s="63">
        <v>2.0370703018320713</v>
      </c>
      <c r="M143" s="60">
        <v>3.3939032475436912</v>
      </c>
      <c r="N143" s="19">
        <v>1.2309745799672922</v>
      </c>
      <c r="O143" s="52">
        <v>0.59426838710463681</v>
      </c>
      <c r="P143" s="19">
        <v>0.52139881060865023</v>
      </c>
    </row>
    <row r="144" spans="1:16" x14ac:dyDescent="0.2">
      <c r="A144" s="37" t="s">
        <v>74</v>
      </c>
      <c r="B144" s="37" t="s">
        <v>165</v>
      </c>
      <c r="C144" s="52">
        <v>3.043418294163081</v>
      </c>
      <c r="D144" s="19">
        <v>0</v>
      </c>
      <c r="E144" s="52">
        <v>5.1849480191912756</v>
      </c>
      <c r="F144" s="19">
        <v>1.2914431082331175</v>
      </c>
      <c r="G144" s="52">
        <v>13.938233137829911</v>
      </c>
      <c r="H144" s="66" t="e">
        <v>#DIV/0!</v>
      </c>
      <c r="I144" s="52">
        <v>1.1220380293273917</v>
      </c>
      <c r="J144" s="19">
        <v>1.0202013452702376</v>
      </c>
      <c r="K144" s="60">
        <v>0</v>
      </c>
      <c r="L144" s="63">
        <v>0.53400157232704404</v>
      </c>
      <c r="M144" s="60">
        <v>7.218975828334691</v>
      </c>
      <c r="N144" s="19">
        <v>6.4152730219513936</v>
      </c>
      <c r="O144" s="52">
        <v>0.44623625227586883</v>
      </c>
      <c r="P144" s="19">
        <v>0.37800252218112967</v>
      </c>
    </row>
    <row r="145" spans="1:16" x14ac:dyDescent="0.2">
      <c r="A145" s="37" t="s">
        <v>73</v>
      </c>
      <c r="B145" s="37" t="s">
        <v>165</v>
      </c>
      <c r="C145" s="52">
        <v>1.4845495541662395</v>
      </c>
      <c r="D145" s="19">
        <v>1.4473043521392817</v>
      </c>
      <c r="E145" s="52">
        <v>3.1145779377720202</v>
      </c>
      <c r="F145" s="19">
        <v>0.64388069845253026</v>
      </c>
      <c r="G145" s="52">
        <v>1.8575480157654369</v>
      </c>
      <c r="H145" s="19">
        <v>1.5458979181956818</v>
      </c>
      <c r="I145" s="52">
        <v>0.99836351142225233</v>
      </c>
      <c r="J145" s="19">
        <v>1.0413711567135162</v>
      </c>
      <c r="K145" s="60">
        <v>0</v>
      </c>
      <c r="L145" s="63">
        <v>0.90800929364818872</v>
      </c>
      <c r="M145" s="60">
        <v>5.5491498062081996</v>
      </c>
      <c r="N145" s="19">
        <v>1.2060696399010982</v>
      </c>
      <c r="O145" s="52">
        <v>0.66581482418180571</v>
      </c>
      <c r="P145" s="19">
        <v>0.33959229572844274</v>
      </c>
    </row>
    <row r="146" spans="1:16" x14ac:dyDescent="0.2">
      <c r="A146" s="37" t="s">
        <v>78</v>
      </c>
      <c r="B146" s="37" t="s">
        <v>165</v>
      </c>
      <c r="C146" s="52">
        <v>2.8383284897472869</v>
      </c>
      <c r="D146" s="19">
        <v>3.9907133537329993</v>
      </c>
      <c r="E146" s="52">
        <v>7.1682901676295518</v>
      </c>
      <c r="F146" s="19">
        <v>1.8479044714812971</v>
      </c>
      <c r="G146" s="52">
        <v>0</v>
      </c>
      <c r="H146" s="19">
        <v>4.1310345566798148</v>
      </c>
      <c r="I146" s="52">
        <v>0.89086886836144286</v>
      </c>
      <c r="J146" s="19">
        <v>0.96580733240343086</v>
      </c>
      <c r="K146" s="60">
        <v>0.20617927490924834</v>
      </c>
      <c r="L146" s="63">
        <v>0.8416079123207022</v>
      </c>
      <c r="M146" s="60">
        <v>3.0256183636002776</v>
      </c>
      <c r="N146" s="19">
        <v>1.0447281608773993</v>
      </c>
      <c r="O146" s="52">
        <v>0.50649027189659113</v>
      </c>
      <c r="P146" s="19">
        <v>0.68232020241542668</v>
      </c>
    </row>
    <row r="147" spans="1:16" x14ac:dyDescent="0.2">
      <c r="A147" s="37" t="s">
        <v>75</v>
      </c>
      <c r="B147" s="37" t="s">
        <v>165</v>
      </c>
      <c r="C147" s="52">
        <v>1.1559602174131278</v>
      </c>
      <c r="D147" s="19">
        <v>2.0593134975016603</v>
      </c>
      <c r="E147" s="52">
        <v>0</v>
      </c>
      <c r="F147" s="19">
        <v>0.90605766840666169</v>
      </c>
      <c r="G147" s="52">
        <v>0</v>
      </c>
      <c r="H147" s="66" t="e">
        <v>#DIV/0!</v>
      </c>
      <c r="I147" s="52">
        <v>1.1129597280610737</v>
      </c>
      <c r="J147" s="19">
        <v>1.0526510480184041</v>
      </c>
      <c r="K147" s="60">
        <v>0</v>
      </c>
      <c r="L147" s="63">
        <v>0.6705917315891069</v>
      </c>
      <c r="M147" s="60">
        <v>3.4687970155612269</v>
      </c>
      <c r="N147" s="19">
        <v>0.88570870156815962</v>
      </c>
      <c r="O147" s="52">
        <v>0.62753874083087369</v>
      </c>
      <c r="P147" s="19">
        <v>0.73974003133748267</v>
      </c>
    </row>
    <row r="148" spans="1:16" ht="16" thickBot="1" x14ac:dyDescent="0.25">
      <c r="A148" s="37" t="s">
        <v>77</v>
      </c>
      <c r="B148" s="37" t="s">
        <v>165</v>
      </c>
      <c r="C148" s="57">
        <v>0.60156515821708056</v>
      </c>
      <c r="D148" s="58">
        <v>1.3144882861378608</v>
      </c>
      <c r="E148" s="57">
        <v>0.24924552961900975</v>
      </c>
      <c r="F148" s="58">
        <v>1.8321709374853767</v>
      </c>
      <c r="G148" s="57">
        <v>0</v>
      </c>
      <c r="H148" s="58">
        <v>5.2892756988209761</v>
      </c>
      <c r="I148" s="57">
        <v>0.93274245739958161</v>
      </c>
      <c r="J148" s="58">
        <v>1.0213050957813694</v>
      </c>
      <c r="K148" s="61">
        <v>0.45920863588708116</v>
      </c>
      <c r="L148" s="64">
        <v>1.3047176046589932</v>
      </c>
      <c r="M148" s="61">
        <v>2.2047381038659202</v>
      </c>
      <c r="N148" s="58">
        <v>1.2033674069977649</v>
      </c>
      <c r="O148" s="57">
        <v>0.8957813762174397</v>
      </c>
      <c r="P148" s="58">
        <v>0.82545482507821544</v>
      </c>
    </row>
  </sheetData>
  <sortState ref="A4:O148">
    <sortCondition ref="A4:A148"/>
  </sortState>
  <mergeCells count="7">
    <mergeCell ref="O1:P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9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8.83203125" style="37"/>
  </cols>
  <sheetData>
    <row r="1" spans="1:44" ht="16" thickBot="1" x14ac:dyDescent="0.25">
      <c r="C1" s="83" t="s">
        <v>0</v>
      </c>
      <c r="D1" s="84"/>
      <c r="E1" s="84"/>
      <c r="F1" s="84"/>
      <c r="G1" s="84"/>
      <c r="H1" s="85"/>
      <c r="I1" s="83" t="s">
        <v>1</v>
      </c>
      <c r="J1" s="84"/>
      <c r="K1" s="84"/>
      <c r="L1" s="84"/>
      <c r="M1" s="84"/>
      <c r="N1" s="85"/>
      <c r="O1" s="67" t="s">
        <v>2</v>
      </c>
      <c r="P1" s="80"/>
      <c r="Q1" s="80"/>
      <c r="R1" s="80"/>
      <c r="S1" s="80"/>
      <c r="T1" s="68"/>
      <c r="U1" s="67" t="s">
        <v>3</v>
      </c>
      <c r="V1" s="80"/>
      <c r="W1" s="80"/>
      <c r="X1" s="80"/>
      <c r="Y1" s="80"/>
      <c r="Z1" s="68"/>
      <c r="AA1" s="67" t="s">
        <v>4</v>
      </c>
      <c r="AB1" s="80"/>
      <c r="AC1" s="80"/>
      <c r="AD1" s="80"/>
      <c r="AE1" s="80"/>
      <c r="AF1" s="68"/>
      <c r="AG1" s="67" t="s">
        <v>5</v>
      </c>
      <c r="AH1" s="80"/>
      <c r="AI1" s="80"/>
      <c r="AJ1" s="80"/>
      <c r="AK1" s="80"/>
      <c r="AL1" s="68"/>
      <c r="AM1" s="67" t="s">
        <v>6</v>
      </c>
      <c r="AN1" s="80"/>
      <c r="AO1" s="80"/>
      <c r="AP1" s="80"/>
      <c r="AQ1" s="80"/>
      <c r="AR1" s="68"/>
    </row>
    <row r="2" spans="1:44" x14ac:dyDescent="0.2">
      <c r="C2" s="1" t="s">
        <v>7</v>
      </c>
      <c r="D2" s="2" t="s">
        <v>8</v>
      </c>
      <c r="E2" s="81" t="s">
        <v>9</v>
      </c>
      <c r="F2" s="3" t="s">
        <v>7</v>
      </c>
      <c r="G2" s="2" t="s">
        <v>8</v>
      </c>
      <c r="H2" s="81" t="s">
        <v>9</v>
      </c>
      <c r="I2" s="3" t="s">
        <v>7</v>
      </c>
      <c r="J2" s="2" t="s">
        <v>8</v>
      </c>
      <c r="K2" s="81" t="s">
        <v>9</v>
      </c>
      <c r="L2" s="3" t="s">
        <v>7</v>
      </c>
      <c r="M2" s="2" t="s">
        <v>8</v>
      </c>
      <c r="N2" s="81" t="s">
        <v>9</v>
      </c>
      <c r="O2" s="1" t="s">
        <v>7</v>
      </c>
      <c r="P2" s="4" t="s">
        <v>8</v>
      </c>
      <c r="Q2" s="78" t="s">
        <v>9</v>
      </c>
      <c r="R2" s="4" t="s">
        <v>7</v>
      </c>
      <c r="S2" s="4" t="s">
        <v>8</v>
      </c>
      <c r="T2" s="76" t="s">
        <v>9</v>
      </c>
      <c r="U2" s="1" t="s">
        <v>7</v>
      </c>
      <c r="V2" s="4" t="s">
        <v>8</v>
      </c>
      <c r="W2" s="78" t="s">
        <v>9</v>
      </c>
      <c r="X2" s="4" t="s">
        <v>7</v>
      </c>
      <c r="Y2" s="4" t="s">
        <v>8</v>
      </c>
      <c r="Z2" s="76" t="s">
        <v>9</v>
      </c>
      <c r="AA2" s="1" t="s">
        <v>7</v>
      </c>
      <c r="AB2" s="4" t="s">
        <v>8</v>
      </c>
      <c r="AC2" s="78" t="s">
        <v>9</v>
      </c>
      <c r="AD2" s="4" t="s">
        <v>7</v>
      </c>
      <c r="AE2" s="4" t="s">
        <v>8</v>
      </c>
      <c r="AF2" s="76" t="s">
        <v>9</v>
      </c>
      <c r="AG2" s="1" t="s">
        <v>7</v>
      </c>
      <c r="AH2" s="4" t="s">
        <v>8</v>
      </c>
      <c r="AI2" s="78" t="s">
        <v>9</v>
      </c>
      <c r="AJ2" s="4" t="s">
        <v>7</v>
      </c>
      <c r="AK2" s="4" t="s">
        <v>8</v>
      </c>
      <c r="AL2" s="76" t="s">
        <v>9</v>
      </c>
      <c r="AM2" s="1" t="s">
        <v>7</v>
      </c>
      <c r="AN2" s="4" t="s">
        <v>8</v>
      </c>
      <c r="AO2" s="78" t="s">
        <v>9</v>
      </c>
      <c r="AP2" s="4" t="s">
        <v>7</v>
      </c>
      <c r="AQ2" s="4" t="s">
        <v>8</v>
      </c>
      <c r="AR2" s="76" t="s">
        <v>9</v>
      </c>
    </row>
    <row r="3" spans="1:44" ht="16" thickBot="1" x14ac:dyDescent="0.25">
      <c r="C3" s="5" t="s">
        <v>10</v>
      </c>
      <c r="D3" s="6" t="s">
        <v>10</v>
      </c>
      <c r="E3" s="82"/>
      <c r="F3" s="7" t="s">
        <v>11</v>
      </c>
      <c r="G3" s="6" t="s">
        <v>11</v>
      </c>
      <c r="H3" s="82"/>
      <c r="I3" s="7" t="s">
        <v>10</v>
      </c>
      <c r="J3" s="6" t="s">
        <v>10</v>
      </c>
      <c r="K3" s="82"/>
      <c r="L3" s="7" t="s">
        <v>11</v>
      </c>
      <c r="M3" s="6" t="s">
        <v>11</v>
      </c>
      <c r="N3" s="82"/>
      <c r="O3" s="5" t="s">
        <v>10</v>
      </c>
      <c r="P3" s="8" t="s">
        <v>10</v>
      </c>
      <c r="Q3" s="79"/>
      <c r="R3" s="8" t="s">
        <v>11</v>
      </c>
      <c r="S3" s="8" t="s">
        <v>11</v>
      </c>
      <c r="T3" s="77"/>
      <c r="U3" s="5" t="s">
        <v>10</v>
      </c>
      <c r="V3" s="8" t="s">
        <v>10</v>
      </c>
      <c r="W3" s="79"/>
      <c r="X3" s="8" t="s">
        <v>11</v>
      </c>
      <c r="Y3" s="8" t="s">
        <v>11</v>
      </c>
      <c r="Z3" s="77"/>
      <c r="AA3" s="5" t="s">
        <v>10</v>
      </c>
      <c r="AB3" s="8" t="s">
        <v>10</v>
      </c>
      <c r="AC3" s="79"/>
      <c r="AD3" s="8" t="s">
        <v>11</v>
      </c>
      <c r="AE3" s="8" t="s">
        <v>11</v>
      </c>
      <c r="AF3" s="77"/>
      <c r="AG3" s="5" t="s">
        <v>10</v>
      </c>
      <c r="AH3" s="8" t="s">
        <v>10</v>
      </c>
      <c r="AI3" s="79"/>
      <c r="AJ3" s="8" t="s">
        <v>11</v>
      </c>
      <c r="AK3" s="8" t="s">
        <v>11</v>
      </c>
      <c r="AL3" s="77"/>
      <c r="AM3" s="5" t="s">
        <v>10</v>
      </c>
      <c r="AN3" s="8" t="s">
        <v>10</v>
      </c>
      <c r="AO3" s="79"/>
      <c r="AP3" s="8" t="s">
        <v>11</v>
      </c>
      <c r="AQ3" s="8" t="s">
        <v>11</v>
      </c>
      <c r="AR3" s="77"/>
    </row>
    <row r="4" spans="1:44" x14ac:dyDescent="0.2">
      <c r="A4" t="s">
        <v>12</v>
      </c>
      <c r="B4" s="37" t="s">
        <v>159</v>
      </c>
      <c r="C4" s="12">
        <v>3.0940768996062705E-2</v>
      </c>
      <c r="D4" s="13">
        <v>4.3347342661062938E-2</v>
      </c>
      <c r="E4" s="10">
        <f t="shared" ref="E4:E35" si="0">D4/C4</f>
        <v>1.4009781937410477</v>
      </c>
      <c r="F4" s="9">
        <v>5.7903212208473984E-2</v>
      </c>
      <c r="G4" s="14">
        <v>6.1783791246720975E-2</v>
      </c>
      <c r="H4" s="11">
        <f t="shared" ref="H4:H35" si="1">G4/F4</f>
        <v>1.0670183723879672</v>
      </c>
      <c r="I4" s="12">
        <v>5.7202369090023797E-2</v>
      </c>
      <c r="J4" s="13">
        <v>0.13954090127712426</v>
      </c>
      <c r="K4" s="11">
        <f t="shared" ref="K4:K35" si="2">J4/I4</f>
        <v>2.4394252108250614</v>
      </c>
      <c r="L4" s="9">
        <v>0.16441825052989542</v>
      </c>
      <c r="M4" s="14">
        <v>0.27566690744135774</v>
      </c>
      <c r="N4" s="11">
        <f t="shared" ref="N4:N35" si="3">M4/L4</f>
        <v>1.6766198798060712</v>
      </c>
      <c r="O4" s="17">
        <v>2.0022907017011038E-2</v>
      </c>
      <c r="P4" s="13">
        <v>6.8779971769755838E-2</v>
      </c>
      <c r="Q4" s="15">
        <f t="shared" ref="Q4:Q35" si="4">P4/O4</f>
        <v>3.4350642347448264</v>
      </c>
      <c r="R4" s="17">
        <v>6.5322273404218478E-2</v>
      </c>
      <c r="S4" s="14">
        <v>0.17361999989288832</v>
      </c>
      <c r="T4" s="16">
        <f t="shared" ref="T4:T35" si="5">S4/R4</f>
        <v>2.6578989193856812</v>
      </c>
      <c r="U4" s="17">
        <v>0.85487179364437305</v>
      </c>
      <c r="V4" s="13">
        <v>0.87157728052882444</v>
      </c>
      <c r="W4" s="15">
        <f t="shared" ref="W4:W35" si="6">V4/U4</f>
        <v>1.0195415113805952</v>
      </c>
      <c r="X4" s="17">
        <v>0.80899319662621216</v>
      </c>
      <c r="Y4" s="14">
        <v>0.81394412600591037</v>
      </c>
      <c r="Z4" s="16">
        <f t="shared" ref="Z4:Z35" si="7">Y4/X4</f>
        <v>1.0061198652848322</v>
      </c>
      <c r="AA4" s="17">
        <v>9.9358984050192764E-2</v>
      </c>
      <c r="AB4" s="24">
        <v>0.15892158011956395</v>
      </c>
      <c r="AC4" s="15">
        <f t="shared" ref="AC4:AC35" si="8">AB4/AA4</f>
        <v>1.5994686503565918</v>
      </c>
      <c r="AD4" s="17">
        <v>0.22167326635868104</v>
      </c>
      <c r="AE4" s="25">
        <v>0.26025361426712162</v>
      </c>
      <c r="AF4" s="16">
        <f t="shared" ref="AF4:AF35" si="9">AE4/AD4</f>
        <v>1.1740415005479967</v>
      </c>
      <c r="AG4" s="12">
        <v>0.29493395760363622</v>
      </c>
      <c r="AH4" s="33">
        <v>0.49223065791642118</v>
      </c>
      <c r="AI4" s="18">
        <f t="shared" ref="AI4:AI35" si="10">AH4/AG4</f>
        <v>1.6689521339483511</v>
      </c>
      <c r="AJ4" s="9">
        <v>0.2588546798796173</v>
      </c>
      <c r="AK4" s="38">
        <v>0.36995255216681994</v>
      </c>
      <c r="AL4" s="19">
        <f t="shared" ref="AL4:AL35" si="11">AK4/AJ4</f>
        <v>1.4291901245087386</v>
      </c>
      <c r="AM4" s="26">
        <v>106051.2</v>
      </c>
      <c r="AN4" s="27">
        <v>78355.074779146831</v>
      </c>
      <c r="AO4" s="28">
        <f t="shared" ref="AO4:AO35" si="12">AN4/AM4</f>
        <v>0.73884194407179582</v>
      </c>
      <c r="AP4" s="29">
        <v>53719.199999999997</v>
      </c>
      <c r="AQ4" s="30">
        <v>39519.2248746775</v>
      </c>
      <c r="AR4" s="19">
        <f t="shared" ref="AR4:AR35" si="13">AQ4/AP4</f>
        <v>0.73566294499317753</v>
      </c>
    </row>
    <row r="5" spans="1:44" x14ac:dyDescent="0.2">
      <c r="A5" t="s">
        <v>51</v>
      </c>
      <c r="B5" s="37" t="s">
        <v>160</v>
      </c>
      <c r="C5" s="12">
        <v>3.5340879633630001E-2</v>
      </c>
      <c r="D5" s="13">
        <v>0</v>
      </c>
      <c r="E5" s="10">
        <f t="shared" si="0"/>
        <v>0</v>
      </c>
      <c r="F5" s="9">
        <v>6.2557752725928659E-2</v>
      </c>
      <c r="G5" s="14">
        <v>0</v>
      </c>
      <c r="H5" s="11">
        <f t="shared" si="1"/>
        <v>0</v>
      </c>
      <c r="I5" s="12">
        <v>5.9608201844652792E-2</v>
      </c>
      <c r="J5" s="13">
        <v>0.47845206684256814</v>
      </c>
      <c r="K5" s="11">
        <f t="shared" si="2"/>
        <v>8.0266146610072262</v>
      </c>
      <c r="L5" s="9">
        <v>0.22214799970310992</v>
      </c>
      <c r="M5" s="14">
        <v>1</v>
      </c>
      <c r="N5" s="11">
        <f t="shared" si="3"/>
        <v>4.5015035081857668</v>
      </c>
      <c r="O5" s="17">
        <v>1.518288474810214E-2</v>
      </c>
      <c r="P5" s="13">
        <v>0</v>
      </c>
      <c r="Q5" s="15">
        <f t="shared" si="4"/>
        <v>0</v>
      </c>
      <c r="R5" s="17">
        <v>3.7891941579001123E-2</v>
      </c>
      <c r="S5" s="14">
        <v>1</v>
      </c>
      <c r="T5" s="16">
        <f t="shared" si="5"/>
        <v>26.390835579514825</v>
      </c>
      <c r="U5" s="17">
        <v>0.85906665537393068</v>
      </c>
      <c r="V5" s="13">
        <v>0.48065173116089616</v>
      </c>
      <c r="W5" s="15">
        <f t="shared" si="6"/>
        <v>0.55950458343849963</v>
      </c>
      <c r="X5" s="17">
        <v>0.91163873370577286</v>
      </c>
      <c r="Y5" s="14">
        <v>1</v>
      </c>
      <c r="Z5" s="16">
        <f t="shared" si="7"/>
        <v>1.0969257481360433</v>
      </c>
      <c r="AA5" s="17">
        <v>1.7163504968383016E-2</v>
      </c>
      <c r="AB5" s="24">
        <v>0</v>
      </c>
      <c r="AC5" s="15">
        <f t="shared" si="8"/>
        <v>0</v>
      </c>
      <c r="AD5" s="17">
        <v>0.15181631254283756</v>
      </c>
      <c r="AE5" s="25">
        <v>0</v>
      </c>
      <c r="AF5" s="16">
        <f t="shared" si="9"/>
        <v>0</v>
      </c>
      <c r="AG5" s="12">
        <v>0.42190715755774066</v>
      </c>
      <c r="AH5" s="34">
        <v>0.5325022261798753</v>
      </c>
      <c r="AI5" s="18">
        <f t="shared" si="10"/>
        <v>1.2621312927287778</v>
      </c>
      <c r="AJ5" s="9">
        <v>0.47964561215916901</v>
      </c>
      <c r="AK5" s="39">
        <v>0</v>
      </c>
      <c r="AL5" s="19">
        <f t="shared" si="11"/>
        <v>0</v>
      </c>
      <c r="AM5" s="26">
        <v>74659.899999999994</v>
      </c>
      <c r="AN5" s="27">
        <v>53559.322033898308</v>
      </c>
      <c r="AO5" s="28">
        <f t="shared" si="12"/>
        <v>0.71737736099162086</v>
      </c>
      <c r="AP5" s="29">
        <v>51901.5</v>
      </c>
      <c r="AQ5" s="30">
        <v>14400</v>
      </c>
      <c r="AR5" s="19">
        <f t="shared" si="13"/>
        <v>0.27744862865235109</v>
      </c>
    </row>
    <row r="6" spans="1:44" x14ac:dyDescent="0.2">
      <c r="A6" t="s">
        <v>52</v>
      </c>
      <c r="B6" s="37" t="s">
        <v>160</v>
      </c>
      <c r="C6" s="12">
        <v>2.2883077313698107E-2</v>
      </c>
      <c r="D6" s="13">
        <v>0.14450549450549449</v>
      </c>
      <c r="E6" s="10">
        <f t="shared" si="0"/>
        <v>6.3149502370029413</v>
      </c>
      <c r="F6" s="9">
        <v>5.0995592035263715E-2</v>
      </c>
      <c r="G6" s="14">
        <v>0.40649606299212598</v>
      </c>
      <c r="H6" s="11">
        <f t="shared" si="1"/>
        <v>7.971199995306101</v>
      </c>
      <c r="I6" s="12">
        <v>3.9772562443793333E-2</v>
      </c>
      <c r="J6" s="13">
        <v>1.9819819819819819E-2</v>
      </c>
      <c r="K6" s="11">
        <f t="shared" si="2"/>
        <v>0.49832896353684097</v>
      </c>
      <c r="L6" s="9">
        <v>0.11035188900033434</v>
      </c>
      <c r="M6" s="14">
        <v>0.18732970027247955</v>
      </c>
      <c r="N6" s="11">
        <f t="shared" si="3"/>
        <v>1.6975667745199359</v>
      </c>
      <c r="O6" s="17">
        <v>1.9692217927211729E-2</v>
      </c>
      <c r="P6" s="13">
        <v>0</v>
      </c>
      <c r="Q6" s="15">
        <f t="shared" si="4"/>
        <v>0</v>
      </c>
      <c r="R6" s="17">
        <v>4.1917783574705408E-2</v>
      </c>
      <c r="S6" s="14">
        <v>0.36363636363636365</v>
      </c>
      <c r="T6" s="16">
        <f t="shared" si="5"/>
        <v>8.6749902458056969</v>
      </c>
      <c r="U6" s="17">
        <v>0.86428391326273324</v>
      </c>
      <c r="V6" s="13">
        <v>0.89625270981728089</v>
      </c>
      <c r="W6" s="15">
        <f t="shared" si="6"/>
        <v>1.0369887673066402</v>
      </c>
      <c r="X6" s="17">
        <v>0.85614724803431019</v>
      </c>
      <c r="Y6" s="14">
        <v>0.45472440944881892</v>
      </c>
      <c r="Z6" s="16">
        <f t="shared" si="7"/>
        <v>0.53112874040400559</v>
      </c>
      <c r="AA6" s="17">
        <v>6.7533557046979872E-2</v>
      </c>
      <c r="AB6" s="24">
        <v>0</v>
      </c>
      <c r="AC6" s="15">
        <f t="shared" si="8"/>
        <v>0</v>
      </c>
      <c r="AD6" s="17">
        <v>0.12586585571887143</v>
      </c>
      <c r="AE6" s="25">
        <v>0.11172668513388735</v>
      </c>
      <c r="AF6" s="16">
        <f t="shared" si="9"/>
        <v>0.88766476417111306</v>
      </c>
      <c r="AG6" s="12">
        <v>0.14293173972324563</v>
      </c>
      <c r="AH6" s="34">
        <v>0.39588159588159588</v>
      </c>
      <c r="AI6" s="18">
        <f t="shared" si="10"/>
        <v>2.7697248815982323</v>
      </c>
      <c r="AJ6" s="9">
        <v>0.26483327025776882</v>
      </c>
      <c r="AK6" s="39">
        <v>0.2622615803814714</v>
      </c>
      <c r="AL6" s="19">
        <f t="shared" si="11"/>
        <v>0.99028940029402523</v>
      </c>
      <c r="AM6" s="26">
        <v>99451.9</v>
      </c>
      <c r="AN6" s="27">
        <v>90244.955079474777</v>
      </c>
      <c r="AO6" s="28">
        <f t="shared" si="12"/>
        <v>0.90742313700869248</v>
      </c>
      <c r="AP6" s="29">
        <v>49269.4</v>
      </c>
      <c r="AQ6" s="30">
        <v>37954.545454545456</v>
      </c>
      <c r="AR6" s="19">
        <f t="shared" si="13"/>
        <v>0.77034722270913503</v>
      </c>
    </row>
    <row r="7" spans="1:44" x14ac:dyDescent="0.2">
      <c r="A7" t="s">
        <v>55</v>
      </c>
      <c r="B7" s="37" t="s">
        <v>161</v>
      </c>
      <c r="C7" s="12">
        <v>9.957534045980378E-3</v>
      </c>
      <c r="D7" s="13">
        <v>0</v>
      </c>
      <c r="E7" s="10">
        <f t="shared" si="0"/>
        <v>0</v>
      </c>
      <c r="F7" s="9">
        <v>5.472543189431292E-2</v>
      </c>
      <c r="G7" s="14" t="e">
        <v>#DIV/0!</v>
      </c>
      <c r="H7" s="11" t="e">
        <f t="shared" si="1"/>
        <v>#DIV/0!</v>
      </c>
      <c r="I7" s="12">
        <v>5.7182157594812343E-2</v>
      </c>
      <c r="J7" s="13">
        <v>0</v>
      </c>
      <c r="K7" s="11">
        <f t="shared" si="2"/>
        <v>0</v>
      </c>
      <c r="L7" s="9">
        <v>0.24103585657370519</v>
      </c>
      <c r="M7" s="14" t="e">
        <v>#DIV/0!</v>
      </c>
      <c r="N7" s="11" t="e">
        <f t="shared" si="3"/>
        <v>#DIV/0!</v>
      </c>
      <c r="O7" s="17">
        <v>2.4301837054123074E-2</v>
      </c>
      <c r="P7" s="13">
        <v>0</v>
      </c>
      <c r="Q7" s="15">
        <f t="shared" si="4"/>
        <v>0</v>
      </c>
      <c r="R7" s="17">
        <v>0.13394153957879448</v>
      </c>
      <c r="S7" s="14" t="e">
        <v>#DIV/0!</v>
      </c>
      <c r="T7" s="16" t="e">
        <f t="shared" si="5"/>
        <v>#DIV/0!</v>
      </c>
      <c r="U7" s="17">
        <v>0.88110619147855118</v>
      </c>
      <c r="V7" s="13">
        <v>1</v>
      </c>
      <c r="W7" s="15">
        <f t="shared" si="6"/>
        <v>1.1349369799818767</v>
      </c>
      <c r="X7" s="17">
        <v>0.83130211674150101</v>
      </c>
      <c r="Y7" s="14" t="e">
        <v>#DIV/0!</v>
      </c>
      <c r="Z7" s="16" t="e">
        <f t="shared" si="7"/>
        <v>#DIV/0!</v>
      </c>
      <c r="AA7" s="17">
        <v>0.16129032258064516</v>
      </c>
      <c r="AB7" s="24" t="e">
        <v>#DIV/0!</v>
      </c>
      <c r="AC7" s="15" t="e">
        <f t="shared" si="8"/>
        <v>#DIV/0!</v>
      </c>
      <c r="AD7" s="17">
        <v>0.12971246006389775</v>
      </c>
      <c r="AE7" s="25" t="e">
        <v>#DIV/0!</v>
      </c>
      <c r="AF7" s="16" t="e">
        <f t="shared" si="9"/>
        <v>#DIV/0!</v>
      </c>
      <c r="AG7" s="12">
        <v>0.11718032786885246</v>
      </c>
      <c r="AH7" s="34">
        <v>1</v>
      </c>
      <c r="AI7" s="18">
        <f t="shared" si="10"/>
        <v>8.533855623950755</v>
      </c>
      <c r="AJ7" s="9">
        <v>0.20304077806421372</v>
      </c>
      <c r="AK7" s="41" t="e">
        <v>#DIV/0!</v>
      </c>
      <c r="AL7" s="19" t="e">
        <f t="shared" si="11"/>
        <v>#DIV/0!</v>
      </c>
      <c r="AM7" s="26">
        <v>93110.9</v>
      </c>
      <c r="AN7" s="27">
        <v>60100</v>
      </c>
      <c r="AO7" s="28">
        <f t="shared" si="12"/>
        <v>0.64546685726375752</v>
      </c>
      <c r="AP7" s="29">
        <v>42187.9</v>
      </c>
      <c r="AQ7" s="30" t="e">
        <v>#DIV/0!</v>
      </c>
      <c r="AR7" s="19" t="e">
        <f t="shared" si="13"/>
        <v>#DIV/0!</v>
      </c>
    </row>
    <row r="8" spans="1:44" x14ac:dyDescent="0.2">
      <c r="A8" t="s">
        <v>54</v>
      </c>
      <c r="B8" s="37" t="s">
        <v>161</v>
      </c>
      <c r="C8" s="12">
        <v>4.2211554378414166E-3</v>
      </c>
      <c r="D8" s="13">
        <v>0</v>
      </c>
      <c r="E8" s="10">
        <f t="shared" si="0"/>
        <v>0</v>
      </c>
      <c r="F8" s="9">
        <v>3.4350739125810908E-2</v>
      </c>
      <c r="G8" s="14">
        <v>0.23300970873786409</v>
      </c>
      <c r="H8" s="11">
        <f t="shared" si="1"/>
        <v>6.7832516757341681</v>
      </c>
      <c r="I8" s="12">
        <v>0.10590933621154884</v>
      </c>
      <c r="J8" s="13">
        <v>0.33356305995864921</v>
      </c>
      <c r="K8" s="11">
        <f t="shared" si="2"/>
        <v>3.1495151597624305</v>
      </c>
      <c r="L8" s="9">
        <v>0.24150815217391305</v>
      </c>
      <c r="M8" s="14">
        <v>0.44417475728155342</v>
      </c>
      <c r="N8" s="11">
        <f t="shared" si="3"/>
        <v>1.8391708655933801</v>
      </c>
      <c r="O8" s="17">
        <v>3.7583056478405319E-2</v>
      </c>
      <c r="P8" s="13">
        <v>0.2544642857142857</v>
      </c>
      <c r="Q8" s="15">
        <f t="shared" si="4"/>
        <v>6.7707182320441976</v>
      </c>
      <c r="R8" s="17">
        <v>0.10864841373315949</v>
      </c>
      <c r="S8" s="14">
        <v>0.31391585760517798</v>
      </c>
      <c r="T8" s="16">
        <f t="shared" si="5"/>
        <v>2.8892815533980585</v>
      </c>
      <c r="U8" s="17">
        <v>0.76205191594561184</v>
      </c>
      <c r="V8" s="13">
        <v>0.86153846153846159</v>
      </c>
      <c r="W8" s="15">
        <f t="shared" si="6"/>
        <v>1.1305508765362782</v>
      </c>
      <c r="X8" s="17">
        <v>0.82616947066064839</v>
      </c>
      <c r="Y8" s="14">
        <v>0.78227848101265818</v>
      </c>
      <c r="Z8" s="16">
        <f t="shared" si="7"/>
        <v>0.94687410851324161</v>
      </c>
      <c r="AA8" s="17">
        <v>0.12540929927963326</v>
      </c>
      <c r="AB8" s="24">
        <v>0.77766599597585517</v>
      </c>
      <c r="AC8" s="15">
        <f t="shared" si="8"/>
        <v>6.2010233726116493</v>
      </c>
      <c r="AD8" s="17">
        <v>0.18156625269424201</v>
      </c>
      <c r="AE8" s="25">
        <v>0.25981873111782477</v>
      </c>
      <c r="AF8" s="16">
        <f t="shared" si="9"/>
        <v>1.4309858096557191</v>
      </c>
      <c r="AG8" s="12">
        <v>0.21057978867515578</v>
      </c>
      <c r="AH8" s="34">
        <v>0.31495520330806343</v>
      </c>
      <c r="AI8" s="18">
        <f t="shared" si="10"/>
        <v>1.4956573244259403</v>
      </c>
      <c r="AJ8" s="9">
        <v>0.37993552057652191</v>
      </c>
      <c r="AK8" s="39">
        <v>0.19660194174757281</v>
      </c>
      <c r="AL8" s="19">
        <f t="shared" si="11"/>
        <v>0.51746133514772452</v>
      </c>
      <c r="AM8" s="26">
        <v>65335.5</v>
      </c>
      <c r="AN8" s="27">
        <v>95408.147321428565</v>
      </c>
      <c r="AO8" s="28">
        <f t="shared" si="12"/>
        <v>1.4602803578671406</v>
      </c>
      <c r="AP8" s="29">
        <v>44270</v>
      </c>
      <c r="AQ8" s="30">
        <v>21466.343042071196</v>
      </c>
      <c r="AR8" s="19">
        <f t="shared" si="13"/>
        <v>0.48489593499144334</v>
      </c>
    </row>
    <row r="9" spans="1:44" x14ac:dyDescent="0.2">
      <c r="A9" t="s">
        <v>60</v>
      </c>
      <c r="B9" s="37" t="s">
        <v>162</v>
      </c>
      <c r="C9" s="12">
        <v>8.5708819590587335E-2</v>
      </c>
      <c r="D9" s="13">
        <v>0</v>
      </c>
      <c r="E9" s="10">
        <f t="shared" si="0"/>
        <v>0</v>
      </c>
      <c r="F9" s="9">
        <v>8.3244503664223854E-2</v>
      </c>
      <c r="G9" s="14">
        <v>0.32467532467532467</v>
      </c>
      <c r="H9" s="11">
        <f t="shared" si="1"/>
        <v>3.9002614032626037</v>
      </c>
      <c r="I9" s="12">
        <v>0.10564363755853118</v>
      </c>
      <c r="J9" s="13">
        <v>0</v>
      </c>
      <c r="K9" s="11">
        <f t="shared" si="2"/>
        <v>0</v>
      </c>
      <c r="L9" s="9">
        <v>0.21973947895791582</v>
      </c>
      <c r="M9" s="14">
        <v>0.1038961038961039</v>
      </c>
      <c r="N9" s="11">
        <f t="shared" si="3"/>
        <v>0.47281491877935111</v>
      </c>
      <c r="O9" s="17">
        <v>3.0340487695246658E-2</v>
      </c>
      <c r="P9" s="13">
        <v>0</v>
      </c>
      <c r="Q9" s="15">
        <f t="shared" si="4"/>
        <v>0</v>
      </c>
      <c r="R9" s="17">
        <v>9.0214739872835611E-2</v>
      </c>
      <c r="S9" s="14">
        <v>1</v>
      </c>
      <c r="T9" s="16">
        <f t="shared" si="5"/>
        <v>11.084663120567376</v>
      </c>
      <c r="U9" s="17">
        <v>0.84103581892070689</v>
      </c>
      <c r="V9" s="13">
        <v>1</v>
      </c>
      <c r="W9" s="15">
        <f t="shared" si="6"/>
        <v>1.1890100011237219</v>
      </c>
      <c r="X9" s="17">
        <v>0.80900003235094298</v>
      </c>
      <c r="Y9" s="14">
        <v>0.15384615384615385</v>
      </c>
      <c r="Z9" s="16">
        <f t="shared" si="7"/>
        <v>0.1901682913399633</v>
      </c>
      <c r="AA9" s="17">
        <v>0.17466174661746617</v>
      </c>
      <c r="AB9" s="24" t="e">
        <v>#DIV/0!</v>
      </c>
      <c r="AC9" s="15" t="e">
        <f t="shared" si="8"/>
        <v>#DIV/0!</v>
      </c>
      <c r="AD9" s="17">
        <v>0.15543219666931007</v>
      </c>
      <c r="AE9" s="25" t="e">
        <v>#DIV/0!</v>
      </c>
      <c r="AF9" s="16" t="e">
        <f t="shared" si="9"/>
        <v>#DIV/0!</v>
      </c>
      <c r="AG9" s="12">
        <v>0.15871190339275446</v>
      </c>
      <c r="AH9" s="34">
        <v>1</v>
      </c>
      <c r="AI9" s="18">
        <f t="shared" si="10"/>
        <v>6.3007246376811592</v>
      </c>
      <c r="AJ9" s="9">
        <v>0.24903445854441492</v>
      </c>
      <c r="AK9" s="39">
        <v>1</v>
      </c>
      <c r="AL9" s="19">
        <f t="shared" si="11"/>
        <v>4.0155085599194358</v>
      </c>
      <c r="AM9" s="26">
        <v>63447.6</v>
      </c>
      <c r="AN9" s="27">
        <v>315932.62345679011</v>
      </c>
      <c r="AO9" s="28">
        <f t="shared" si="12"/>
        <v>4.9794259114102051</v>
      </c>
      <c r="AP9" s="29">
        <v>39513</v>
      </c>
      <c r="AQ9" s="30">
        <v>6400</v>
      </c>
      <c r="AR9" s="19">
        <f t="shared" si="13"/>
        <v>0.16197200921215801</v>
      </c>
    </row>
    <row r="10" spans="1:44" x14ac:dyDescent="0.2">
      <c r="A10" t="s">
        <v>24</v>
      </c>
      <c r="B10" s="37" t="s">
        <v>163</v>
      </c>
      <c r="C10" s="12">
        <v>2.2173945613903664E-2</v>
      </c>
      <c r="D10" s="13">
        <v>0</v>
      </c>
      <c r="E10" s="10">
        <f t="shared" si="0"/>
        <v>0</v>
      </c>
      <c r="F10" s="9">
        <v>4.1419918107678248E-2</v>
      </c>
      <c r="G10" s="14">
        <v>0</v>
      </c>
      <c r="H10" s="11">
        <f t="shared" si="1"/>
        <v>0</v>
      </c>
      <c r="I10" s="12">
        <v>8.7304662275603767E-2</v>
      </c>
      <c r="J10" s="13">
        <v>0</v>
      </c>
      <c r="K10" s="11">
        <f t="shared" si="2"/>
        <v>0</v>
      </c>
      <c r="L10" s="9">
        <v>0.19077765183977</v>
      </c>
      <c r="M10" s="14">
        <v>0</v>
      </c>
      <c r="N10" s="11">
        <f t="shared" si="3"/>
        <v>0</v>
      </c>
      <c r="O10" s="17">
        <v>4.9796403121818801E-2</v>
      </c>
      <c r="P10" s="13">
        <v>0</v>
      </c>
      <c r="Q10" s="15">
        <f t="shared" si="4"/>
        <v>0</v>
      </c>
      <c r="R10" s="17">
        <v>9.2895951632011114E-2</v>
      </c>
      <c r="S10" s="14">
        <v>0</v>
      </c>
      <c r="T10" s="16">
        <f t="shared" si="5"/>
        <v>0</v>
      </c>
      <c r="U10" s="17">
        <v>0.86689219002794526</v>
      </c>
      <c r="V10" s="13">
        <v>1</v>
      </c>
      <c r="W10" s="15">
        <f t="shared" si="6"/>
        <v>1.153545978961656</v>
      </c>
      <c r="X10" s="17">
        <v>0.82758037797085771</v>
      </c>
      <c r="Y10" s="14">
        <v>0.2303370786516854</v>
      </c>
      <c r="Z10" s="16">
        <f t="shared" si="7"/>
        <v>0.27832593036636311</v>
      </c>
      <c r="AA10" s="17">
        <v>0.13117283950617284</v>
      </c>
      <c r="AB10" s="24" t="e">
        <v>#DIV/0!</v>
      </c>
      <c r="AC10" s="15" t="e">
        <f t="shared" si="8"/>
        <v>#DIV/0!</v>
      </c>
      <c r="AD10" s="17">
        <v>0.18736501079913606</v>
      </c>
      <c r="AE10" s="25" t="e">
        <v>#DIV/0!</v>
      </c>
      <c r="AF10" s="16" t="e">
        <f t="shared" si="9"/>
        <v>#DIV/0!</v>
      </c>
      <c r="AG10" s="12">
        <v>0.11481337982694047</v>
      </c>
      <c r="AH10" s="34">
        <v>1</v>
      </c>
      <c r="AI10" s="18">
        <f t="shared" si="10"/>
        <v>8.7097862767154108</v>
      </c>
      <c r="AJ10" s="9">
        <v>0.22212700080170292</v>
      </c>
      <c r="AK10" s="39">
        <v>0.81447963800904977</v>
      </c>
      <c r="AL10" s="19">
        <f t="shared" si="11"/>
        <v>3.6667295514251848</v>
      </c>
      <c r="AM10" s="26">
        <v>73200.800000000003</v>
      </c>
      <c r="AN10" s="27">
        <v>96961.165048543684</v>
      </c>
      <c r="AO10" s="28">
        <f t="shared" si="12"/>
        <v>1.3245916034871705</v>
      </c>
      <c r="AP10" s="29">
        <v>45843.5</v>
      </c>
      <c r="AQ10" s="30">
        <v>60000</v>
      </c>
      <c r="AR10" s="19">
        <f t="shared" si="13"/>
        <v>1.3088005933229356</v>
      </c>
    </row>
    <row r="11" spans="1:44" x14ac:dyDescent="0.2">
      <c r="A11" t="s">
        <v>61</v>
      </c>
      <c r="B11" s="37" t="s">
        <v>162</v>
      </c>
      <c r="C11" s="12">
        <v>1.10792741165234E-2</v>
      </c>
      <c r="D11" s="13">
        <v>0</v>
      </c>
      <c r="E11" s="10">
        <f t="shared" si="0"/>
        <v>0</v>
      </c>
      <c r="F11" s="9">
        <v>8.7891164818966305E-2</v>
      </c>
      <c r="G11" s="14" t="e">
        <v>#DIV/0!</v>
      </c>
      <c r="H11" s="11" t="e">
        <f t="shared" si="1"/>
        <v>#DIV/0!</v>
      </c>
      <c r="I11" s="12">
        <v>9.0411387455028941E-2</v>
      </c>
      <c r="J11" s="13">
        <v>1</v>
      </c>
      <c r="K11" s="11">
        <f t="shared" si="2"/>
        <v>11.060553633217992</v>
      </c>
      <c r="L11" s="9">
        <v>0.30261406844106464</v>
      </c>
      <c r="M11" s="14" t="e">
        <v>#DIV/0!</v>
      </c>
      <c r="N11" s="11" t="e">
        <f t="shared" si="3"/>
        <v>#DIV/0!</v>
      </c>
      <c r="O11" s="17">
        <v>3.5934398830042825E-2</v>
      </c>
      <c r="P11" s="13">
        <v>1</v>
      </c>
      <c r="Q11" s="15">
        <f t="shared" si="4"/>
        <v>27.828488372093027</v>
      </c>
      <c r="R11" s="17">
        <v>0.15203175203175204</v>
      </c>
      <c r="S11" s="14" t="e">
        <v>#DIV/0!</v>
      </c>
      <c r="T11" s="16" t="e">
        <f t="shared" si="5"/>
        <v>#DIV/0!</v>
      </c>
      <c r="U11" s="17">
        <v>0.87680893936618431</v>
      </c>
      <c r="V11" s="13">
        <v>1</v>
      </c>
      <c r="W11" s="15">
        <f t="shared" si="6"/>
        <v>1.1404993210069989</v>
      </c>
      <c r="X11" s="17">
        <v>0.80587843564596195</v>
      </c>
      <c r="Y11" s="14" t="e">
        <v>#DIV/0!</v>
      </c>
      <c r="Z11" s="16" t="e">
        <f t="shared" si="7"/>
        <v>#DIV/0!</v>
      </c>
      <c r="AA11" s="17">
        <v>0.18400876232201532</v>
      </c>
      <c r="AB11" s="24" t="e">
        <v>#DIV/0!</v>
      </c>
      <c r="AC11" s="15" t="e">
        <f t="shared" si="8"/>
        <v>#DIV/0!</v>
      </c>
      <c r="AD11" s="17">
        <v>0.2552100746684498</v>
      </c>
      <c r="AE11" s="25" t="e">
        <v>#DIV/0!</v>
      </c>
      <c r="AF11" s="16" t="e">
        <f t="shared" si="9"/>
        <v>#DIV/0!</v>
      </c>
      <c r="AG11" s="12">
        <v>0.1557171906773033</v>
      </c>
      <c r="AH11" s="36" t="e">
        <v>#DIV/0!</v>
      </c>
      <c r="AI11" s="18" t="e">
        <f t="shared" si="10"/>
        <v>#DIV/0!</v>
      </c>
      <c r="AJ11" s="9">
        <v>0.22304364362460777</v>
      </c>
      <c r="AK11" s="41" t="e">
        <v>#DIV/0!</v>
      </c>
      <c r="AL11" s="19" t="e">
        <f t="shared" si="11"/>
        <v>#DIV/0!</v>
      </c>
      <c r="AM11" s="26">
        <v>62404.800000000003</v>
      </c>
      <c r="AN11" s="27">
        <v>12000</v>
      </c>
      <c r="AO11" s="28">
        <f t="shared" si="12"/>
        <v>0.19229290054611184</v>
      </c>
      <c r="AP11" s="29">
        <v>38790.400000000001</v>
      </c>
      <c r="AQ11" s="30" t="e">
        <v>#DIV/0!</v>
      </c>
      <c r="AR11" s="19" t="e">
        <f t="shared" si="13"/>
        <v>#DIV/0!</v>
      </c>
    </row>
    <row r="12" spans="1:44" x14ac:dyDescent="0.2">
      <c r="A12" t="s">
        <v>58</v>
      </c>
      <c r="B12" s="37" t="s">
        <v>161</v>
      </c>
      <c r="C12" s="12">
        <v>1.1706715958102279E-2</v>
      </c>
      <c r="D12" s="13">
        <v>0</v>
      </c>
      <c r="E12" s="10">
        <f t="shared" si="0"/>
        <v>0</v>
      </c>
      <c r="F12" s="9">
        <v>2.3824679458034008E-2</v>
      </c>
      <c r="G12" s="14">
        <v>0</v>
      </c>
      <c r="H12" s="11">
        <f t="shared" si="1"/>
        <v>0</v>
      </c>
      <c r="I12" s="12">
        <v>7.1841516996839591E-2</v>
      </c>
      <c r="J12" s="13">
        <v>2.3451593505712569E-2</v>
      </c>
      <c r="K12" s="11">
        <f t="shared" si="2"/>
        <v>0.32643511003176945</v>
      </c>
      <c r="L12" s="9">
        <v>0.18092901317558482</v>
      </c>
      <c r="M12" s="14">
        <v>0</v>
      </c>
      <c r="N12" s="11">
        <f t="shared" si="3"/>
        <v>0</v>
      </c>
      <c r="O12" s="17">
        <v>6.113054686061499E-2</v>
      </c>
      <c r="P12" s="13">
        <v>3.9473684210526314E-2</v>
      </c>
      <c r="Q12" s="15">
        <f t="shared" si="4"/>
        <v>0.64572764743183253</v>
      </c>
      <c r="R12" s="17">
        <v>5.4593373493975902E-2</v>
      </c>
      <c r="S12" s="14" t="e">
        <v>#DIV/0!</v>
      </c>
      <c r="T12" s="16" t="e">
        <f t="shared" si="5"/>
        <v>#DIV/0!</v>
      </c>
      <c r="U12" s="17">
        <v>0.93284094812779117</v>
      </c>
      <c r="V12" s="13">
        <v>0.93649289099526067</v>
      </c>
      <c r="W12" s="15">
        <f t="shared" si="6"/>
        <v>1.0039148612363114</v>
      </c>
      <c r="X12" s="17">
        <v>0.8185766935766936</v>
      </c>
      <c r="Y12" s="14">
        <v>0</v>
      </c>
      <c r="Z12" s="16">
        <f t="shared" si="7"/>
        <v>0</v>
      </c>
      <c r="AA12" s="17">
        <v>0.11784351145038167</v>
      </c>
      <c r="AB12" s="24">
        <v>0</v>
      </c>
      <c r="AC12" s="15">
        <f t="shared" si="8"/>
        <v>0</v>
      </c>
      <c r="AD12" s="17">
        <v>0.14590070382347348</v>
      </c>
      <c r="AE12" s="25" t="e">
        <v>#DIV/0!</v>
      </c>
      <c r="AF12" s="16" t="e">
        <f t="shared" si="9"/>
        <v>#DIV/0!</v>
      </c>
      <c r="AG12" s="12">
        <v>0.17266630694519386</v>
      </c>
      <c r="AH12" s="34">
        <v>0.79615153337342148</v>
      </c>
      <c r="AI12" s="18">
        <f t="shared" si="10"/>
        <v>4.6109258225238383</v>
      </c>
      <c r="AJ12" s="9">
        <v>0.36170499763944158</v>
      </c>
      <c r="AK12" s="39">
        <v>1</v>
      </c>
      <c r="AL12" s="19">
        <f t="shared" si="11"/>
        <v>2.764683945552862</v>
      </c>
      <c r="AM12" s="26">
        <v>77381.100000000006</v>
      </c>
      <c r="AN12" s="27">
        <v>199346.35627530364</v>
      </c>
      <c r="AO12" s="28">
        <f t="shared" si="12"/>
        <v>2.5761633819537799</v>
      </c>
      <c r="AP12" s="29">
        <v>45991.5</v>
      </c>
      <c r="AQ12" s="30" t="e">
        <v>#DIV/0!</v>
      </c>
      <c r="AR12" s="19" t="e">
        <f t="shared" si="13"/>
        <v>#DIV/0!</v>
      </c>
    </row>
    <row r="13" spans="1:44" x14ac:dyDescent="0.2">
      <c r="A13" t="s">
        <v>56</v>
      </c>
      <c r="B13" s="37" t="s">
        <v>161</v>
      </c>
      <c r="C13" s="12">
        <v>1.6477343652477845E-2</v>
      </c>
      <c r="D13" s="13">
        <v>0</v>
      </c>
      <c r="E13" s="10">
        <f t="shared" si="0"/>
        <v>0</v>
      </c>
      <c r="F13" s="9">
        <v>3.8777533819675615E-2</v>
      </c>
      <c r="G13" s="14">
        <v>0</v>
      </c>
      <c r="H13" s="11">
        <f t="shared" si="1"/>
        <v>0</v>
      </c>
      <c r="I13" s="12">
        <v>0.11551424777857215</v>
      </c>
      <c r="J13" s="13">
        <v>2.2617124394184167E-2</v>
      </c>
      <c r="K13" s="11">
        <f t="shared" si="2"/>
        <v>0.19579510605080211</v>
      </c>
      <c r="L13" s="9">
        <v>0.18333151700087183</v>
      </c>
      <c r="M13" s="14">
        <v>0.57241379310344831</v>
      </c>
      <c r="N13" s="11">
        <f t="shared" si="3"/>
        <v>3.122287986635305</v>
      </c>
      <c r="O13" s="17">
        <v>4.5062586926286508E-2</v>
      </c>
      <c r="P13" s="13">
        <v>0</v>
      </c>
      <c r="Q13" s="15">
        <f t="shared" si="4"/>
        <v>0</v>
      </c>
      <c r="R13" s="17">
        <v>4.9534723068795972E-2</v>
      </c>
      <c r="S13" s="14">
        <v>1</v>
      </c>
      <c r="T13" s="16">
        <f t="shared" si="5"/>
        <v>20.187858900738309</v>
      </c>
      <c r="U13" s="17">
        <v>0.85422359510514434</v>
      </c>
      <c r="V13" s="13">
        <v>1</v>
      </c>
      <c r="W13" s="15">
        <f t="shared" si="6"/>
        <v>1.170653685674548</v>
      </c>
      <c r="X13" s="17">
        <v>0.8403375642290809</v>
      </c>
      <c r="Y13" s="14">
        <v>0.57241379310344831</v>
      </c>
      <c r="Z13" s="16">
        <f t="shared" si="7"/>
        <v>0.68117125482612007</v>
      </c>
      <c r="AA13" s="17">
        <v>3.3414337788578372E-2</v>
      </c>
      <c r="AB13" s="24">
        <v>0</v>
      </c>
      <c r="AC13" s="15">
        <f t="shared" si="8"/>
        <v>0</v>
      </c>
      <c r="AD13" s="17">
        <v>0.22424794895168643</v>
      </c>
      <c r="AE13" s="25" t="e">
        <v>#DIV/0!</v>
      </c>
      <c r="AF13" s="16" t="e">
        <f t="shared" si="9"/>
        <v>#DIV/0!</v>
      </c>
      <c r="AG13" s="12">
        <v>0.17282294676021462</v>
      </c>
      <c r="AH13" s="34">
        <v>2.2617124394184167E-2</v>
      </c>
      <c r="AI13" s="18">
        <f t="shared" si="10"/>
        <v>0.13086875798712413</v>
      </c>
      <c r="AJ13" s="9">
        <v>0.19504939686698325</v>
      </c>
      <c r="AK13" s="39">
        <v>1</v>
      </c>
      <c r="AL13" s="19">
        <f t="shared" si="11"/>
        <v>5.1269063942913107</v>
      </c>
      <c r="AM13" s="26">
        <v>57550.9</v>
      </c>
      <c r="AN13" s="27">
        <v>66952.066115702473</v>
      </c>
      <c r="AO13" s="28">
        <f t="shared" si="12"/>
        <v>1.1633539373963304</v>
      </c>
      <c r="AP13" s="29">
        <v>42282.8</v>
      </c>
      <c r="AQ13" s="30">
        <v>12000</v>
      </c>
      <c r="AR13" s="19">
        <f t="shared" si="13"/>
        <v>0.28380334320338291</v>
      </c>
    </row>
    <row r="14" spans="1:44" x14ac:dyDescent="0.2">
      <c r="A14" t="s">
        <v>14</v>
      </c>
      <c r="B14" s="37" t="s">
        <v>164</v>
      </c>
      <c r="C14" s="12">
        <v>3.103766918519324E-2</v>
      </c>
      <c r="D14" s="13">
        <v>0</v>
      </c>
      <c r="E14" s="10">
        <f t="shared" si="0"/>
        <v>0</v>
      </c>
      <c r="F14" s="9">
        <v>4.9601510067114093E-2</v>
      </c>
      <c r="G14" s="14">
        <v>0</v>
      </c>
      <c r="H14" s="11">
        <f t="shared" si="1"/>
        <v>0</v>
      </c>
      <c r="I14" s="12">
        <v>8.8468951252761718E-2</v>
      </c>
      <c r="J14" s="13">
        <v>0.21820809248554912</v>
      </c>
      <c r="K14" s="11">
        <f t="shared" si="2"/>
        <v>2.4664934917349024</v>
      </c>
      <c r="L14" s="9">
        <v>0.16467042119457445</v>
      </c>
      <c r="M14" s="14">
        <v>0</v>
      </c>
      <c r="N14" s="11">
        <f t="shared" si="3"/>
        <v>0</v>
      </c>
      <c r="O14" s="17">
        <v>1.6513525669857997E-2</v>
      </c>
      <c r="P14" s="13">
        <v>0.40053050397877982</v>
      </c>
      <c r="Q14" s="15">
        <f t="shared" si="4"/>
        <v>24.254693515259728</v>
      </c>
      <c r="R14" s="17">
        <v>5.800532701982835E-2</v>
      </c>
      <c r="S14" s="14">
        <v>0</v>
      </c>
      <c r="T14" s="16">
        <f t="shared" si="5"/>
        <v>0</v>
      </c>
      <c r="U14" s="17">
        <v>0.8230472261885875</v>
      </c>
      <c r="V14" s="13">
        <v>0.5447976878612717</v>
      </c>
      <c r="W14" s="15">
        <f t="shared" si="6"/>
        <v>0.66192761548344059</v>
      </c>
      <c r="X14" s="17">
        <v>0.86546685673556667</v>
      </c>
      <c r="Y14" s="14">
        <v>1</v>
      </c>
      <c r="Z14" s="16">
        <f t="shared" si="7"/>
        <v>1.1554457484043648</v>
      </c>
      <c r="AA14" s="17">
        <v>0.1240357914224005</v>
      </c>
      <c r="AB14" s="24" t="e">
        <v>#DIV/0!</v>
      </c>
      <c r="AC14" s="15" t="e">
        <f t="shared" si="8"/>
        <v>#DIV/0!</v>
      </c>
      <c r="AD14" s="17">
        <v>0.18724032868617857</v>
      </c>
      <c r="AE14" s="25">
        <v>0</v>
      </c>
      <c r="AF14" s="16">
        <f t="shared" si="9"/>
        <v>0</v>
      </c>
      <c r="AG14" s="12">
        <v>0.16100052011915458</v>
      </c>
      <c r="AH14" s="34">
        <v>1</v>
      </c>
      <c r="AI14" s="18">
        <f t="shared" si="10"/>
        <v>6.2111600587371507</v>
      </c>
      <c r="AJ14" s="9">
        <v>0.2328400253927948</v>
      </c>
      <c r="AK14" s="39">
        <v>0</v>
      </c>
      <c r="AL14" s="19">
        <f t="shared" si="11"/>
        <v>0</v>
      </c>
      <c r="AM14" s="26">
        <v>61015.9</v>
      </c>
      <c r="AN14" s="27">
        <v>42966.578249336868</v>
      </c>
      <c r="AO14" s="28">
        <f t="shared" si="12"/>
        <v>0.70418658496124564</v>
      </c>
      <c r="AP14" s="29">
        <v>43767.9</v>
      </c>
      <c r="AQ14" s="30">
        <v>21600</v>
      </c>
      <c r="AR14" s="19">
        <f t="shared" si="13"/>
        <v>0.49351236865373938</v>
      </c>
    </row>
    <row r="15" spans="1:44" x14ac:dyDescent="0.2">
      <c r="A15" t="s">
        <v>53</v>
      </c>
      <c r="B15" s="37" t="s">
        <v>160</v>
      </c>
      <c r="C15" s="12">
        <v>1.6663758506368871E-2</v>
      </c>
      <c r="D15" s="13">
        <v>0</v>
      </c>
      <c r="E15" s="10">
        <f t="shared" si="0"/>
        <v>0</v>
      </c>
      <c r="F15" s="9">
        <v>3.2276881197744509E-2</v>
      </c>
      <c r="G15" s="14">
        <v>0</v>
      </c>
      <c r="H15" s="11">
        <f t="shared" si="1"/>
        <v>0</v>
      </c>
      <c r="I15" s="12">
        <v>0.10673234811165845</v>
      </c>
      <c r="J15" s="13">
        <v>0</v>
      </c>
      <c r="K15" s="11">
        <f t="shared" si="2"/>
        <v>0</v>
      </c>
      <c r="L15" s="9">
        <v>0.20776769951908444</v>
      </c>
      <c r="M15" s="14">
        <v>0</v>
      </c>
      <c r="N15" s="11">
        <f t="shared" si="3"/>
        <v>0</v>
      </c>
      <c r="O15" s="17">
        <v>5.108608205953339E-2</v>
      </c>
      <c r="P15" s="13">
        <v>0</v>
      </c>
      <c r="Q15" s="15">
        <f t="shared" si="4"/>
        <v>0</v>
      </c>
      <c r="R15" s="17">
        <v>0.10511945392491467</v>
      </c>
      <c r="S15" s="14">
        <v>0</v>
      </c>
      <c r="T15" s="16">
        <f t="shared" si="5"/>
        <v>0</v>
      </c>
      <c r="U15" s="17">
        <v>0.8425690560921878</v>
      </c>
      <c r="V15" s="13">
        <v>0.7639751552795031</v>
      </c>
      <c r="W15" s="15">
        <f t="shared" si="6"/>
        <v>0.90672111651334431</v>
      </c>
      <c r="X15" s="17">
        <v>0.77235925437770669</v>
      </c>
      <c r="Y15" s="14">
        <v>0.47802197802197804</v>
      </c>
      <c r="Z15" s="16">
        <f t="shared" si="7"/>
        <v>0.61891143960866046</v>
      </c>
      <c r="AA15" s="17">
        <v>0.20491312162971839</v>
      </c>
      <c r="AB15" s="24" t="e">
        <v>#DIV/0!</v>
      </c>
      <c r="AC15" s="15" t="e">
        <f t="shared" si="8"/>
        <v>#DIV/0!</v>
      </c>
      <c r="AD15" s="17">
        <v>0.23387218613083546</v>
      </c>
      <c r="AE15" s="25">
        <v>0</v>
      </c>
      <c r="AF15" s="16">
        <f t="shared" si="9"/>
        <v>0</v>
      </c>
      <c r="AG15" s="12">
        <v>0.16397969846245708</v>
      </c>
      <c r="AH15" s="34">
        <v>1</v>
      </c>
      <c r="AI15" s="18">
        <f t="shared" si="10"/>
        <v>6.0983158852981338</v>
      </c>
      <c r="AJ15" s="9">
        <v>0.21316691140479688</v>
      </c>
      <c r="AK15" s="39">
        <v>0.7516556291390728</v>
      </c>
      <c r="AL15" s="19">
        <f t="shared" si="11"/>
        <v>3.5261365105192324</v>
      </c>
      <c r="AM15" s="26">
        <v>80527.3</v>
      </c>
      <c r="AN15" s="27">
        <v>144000</v>
      </c>
      <c r="AO15" s="28">
        <f t="shared" si="12"/>
        <v>1.7882134381756249</v>
      </c>
      <c r="AP15" s="29">
        <v>47964.9</v>
      </c>
      <c r="AQ15" s="30">
        <v>21000</v>
      </c>
      <c r="AR15" s="19">
        <f t="shared" si="13"/>
        <v>0.43782015598906698</v>
      </c>
    </row>
    <row r="16" spans="1:44" x14ac:dyDescent="0.2">
      <c r="A16" t="s">
        <v>64</v>
      </c>
      <c r="B16" s="37" t="s">
        <v>165</v>
      </c>
      <c r="C16" s="12">
        <v>4.7098111469368951E-2</v>
      </c>
      <c r="D16" s="13">
        <v>0</v>
      </c>
      <c r="E16" s="10">
        <f t="shared" si="0"/>
        <v>0</v>
      </c>
      <c r="F16" s="9">
        <v>6.2180796731358526E-2</v>
      </c>
      <c r="G16" s="14">
        <v>0.14453781512605043</v>
      </c>
      <c r="H16" s="11">
        <f t="shared" si="1"/>
        <v>2.3244767311442036</v>
      </c>
      <c r="I16" s="12">
        <v>4.2660706476847575E-2</v>
      </c>
      <c r="J16" s="13">
        <v>0.10458911419423693</v>
      </c>
      <c r="K16" s="11">
        <f t="shared" si="2"/>
        <v>2.4516498396715152</v>
      </c>
      <c r="L16" s="9">
        <v>0.10125421619674493</v>
      </c>
      <c r="M16" s="14">
        <v>0.39488491048593349</v>
      </c>
      <c r="N16" s="11">
        <f t="shared" si="3"/>
        <v>3.8999354823767631</v>
      </c>
      <c r="O16" s="17">
        <v>1.8576456785295268E-2</v>
      </c>
      <c r="P16" s="13">
        <v>0</v>
      </c>
      <c r="Q16" s="15">
        <f t="shared" si="4"/>
        <v>0</v>
      </c>
      <c r="R16" s="17">
        <v>4.6241575946086057E-2</v>
      </c>
      <c r="S16" s="14">
        <v>0.18153846153846154</v>
      </c>
      <c r="T16" s="16">
        <f t="shared" si="5"/>
        <v>3.9258709899965503</v>
      </c>
      <c r="U16" s="17">
        <v>0.8650202976995941</v>
      </c>
      <c r="V16" s="13">
        <v>0.7779017857142857</v>
      </c>
      <c r="W16" s="15">
        <f t="shared" si="6"/>
        <v>0.89928732052069937</v>
      </c>
      <c r="X16" s="17">
        <v>0.81329933963052747</v>
      </c>
      <c r="Y16" s="14">
        <v>0.85961657390228818</v>
      </c>
      <c r="Z16" s="16">
        <f t="shared" si="7"/>
        <v>1.0569497994339969</v>
      </c>
      <c r="AA16" s="17">
        <v>0.11525029103608847</v>
      </c>
      <c r="AB16" s="24">
        <v>0</v>
      </c>
      <c r="AC16" s="15">
        <f t="shared" si="8"/>
        <v>0</v>
      </c>
      <c r="AD16" s="17">
        <v>0.19496750541576405</v>
      </c>
      <c r="AE16" s="25">
        <v>0</v>
      </c>
      <c r="AF16" s="16">
        <f t="shared" si="9"/>
        <v>0</v>
      </c>
      <c r="AG16" s="12">
        <v>0.1423643166026918</v>
      </c>
      <c r="AH16" s="34">
        <v>0.8708644610458911</v>
      </c>
      <c r="AI16" s="18">
        <f t="shared" si="10"/>
        <v>6.1171540862749092</v>
      </c>
      <c r="AJ16" s="9">
        <v>0.23902471300492936</v>
      </c>
      <c r="AK16" s="39">
        <v>0.4971517348524081</v>
      </c>
      <c r="AL16" s="19">
        <f t="shared" si="11"/>
        <v>2.0799177147935972</v>
      </c>
      <c r="AM16" s="26">
        <v>90693.1</v>
      </c>
      <c r="AN16" s="27">
        <v>74375.896700143465</v>
      </c>
      <c r="AO16" s="28">
        <f t="shared" si="12"/>
        <v>0.82008329961312887</v>
      </c>
      <c r="AP16" s="29">
        <v>53471.7</v>
      </c>
      <c r="AQ16" s="30">
        <v>33390.215827338128</v>
      </c>
      <c r="AR16" s="19">
        <f t="shared" si="13"/>
        <v>0.62444649837835964</v>
      </c>
    </row>
    <row r="17" spans="1:44" x14ac:dyDescent="0.2">
      <c r="A17" t="s">
        <v>65</v>
      </c>
      <c r="B17" s="37" t="s">
        <v>165</v>
      </c>
      <c r="C17" s="12">
        <v>1.6375488917861798E-2</v>
      </c>
      <c r="D17" s="13">
        <v>0</v>
      </c>
      <c r="E17" s="10">
        <f t="shared" si="0"/>
        <v>0</v>
      </c>
      <c r="F17" s="9">
        <v>0.10132193151061075</v>
      </c>
      <c r="G17" s="14">
        <v>1.6091954022988506E-2</v>
      </c>
      <c r="H17" s="11">
        <f t="shared" si="1"/>
        <v>0.15882004797059465</v>
      </c>
      <c r="I17" s="12">
        <v>5.9963436928702013E-2</v>
      </c>
      <c r="J17" s="13">
        <v>8.4622597280825135E-2</v>
      </c>
      <c r="K17" s="11">
        <f t="shared" si="2"/>
        <v>1.4112366070918094</v>
      </c>
      <c r="L17" s="9">
        <v>0.16110209685471794</v>
      </c>
      <c r="M17" s="14">
        <v>0.52635689183912537</v>
      </c>
      <c r="N17" s="11">
        <f t="shared" si="3"/>
        <v>3.2672255800232981</v>
      </c>
      <c r="O17" s="17">
        <v>2.0437619075111137E-2</v>
      </c>
      <c r="P17" s="13">
        <v>0</v>
      </c>
      <c r="Q17" s="15">
        <f t="shared" si="4"/>
        <v>0</v>
      </c>
      <c r="R17" s="17">
        <v>5.75045759609518E-2</v>
      </c>
      <c r="S17" s="14">
        <v>0.19152691968225949</v>
      </c>
      <c r="T17" s="16">
        <f t="shared" si="5"/>
        <v>3.3306378924055524</v>
      </c>
      <c r="U17" s="17">
        <v>0.88916837782340863</v>
      </c>
      <c r="V17" s="13">
        <v>0.88456446915541431</v>
      </c>
      <c r="W17" s="15">
        <f t="shared" si="6"/>
        <v>0.99482223076886267</v>
      </c>
      <c r="X17" s="17">
        <v>0.80149737758738038</v>
      </c>
      <c r="Y17" s="14">
        <v>0.57847896440129454</v>
      </c>
      <c r="Z17" s="16">
        <f t="shared" si="7"/>
        <v>0.72174779428798308</v>
      </c>
      <c r="AA17" s="17">
        <v>6.0547945205479452E-2</v>
      </c>
      <c r="AB17" s="24">
        <v>0</v>
      </c>
      <c r="AC17" s="15">
        <f t="shared" si="8"/>
        <v>0</v>
      </c>
      <c r="AD17" s="17">
        <v>0.4148597860653368</v>
      </c>
      <c r="AE17" s="25">
        <v>0.4461883408071749</v>
      </c>
      <c r="AF17" s="16">
        <f t="shared" si="9"/>
        <v>1.075516007562382</v>
      </c>
      <c r="AG17" s="12">
        <v>0.17024680073126142</v>
      </c>
      <c r="AH17" s="34">
        <v>0.76652601969057665</v>
      </c>
      <c r="AI17" s="18">
        <f t="shared" si="10"/>
        <v>4.5024400834442462</v>
      </c>
      <c r="AJ17" s="9">
        <v>0.25973131243541164</v>
      </c>
      <c r="AK17" s="39">
        <v>0.47754783287778213</v>
      </c>
      <c r="AL17" s="19">
        <f t="shared" si="11"/>
        <v>1.8386224918358109</v>
      </c>
      <c r="AM17" s="26">
        <v>88374.3</v>
      </c>
      <c r="AN17" s="27">
        <v>114563.35228973361</v>
      </c>
      <c r="AO17" s="28">
        <f t="shared" si="12"/>
        <v>1.2963424014643805</v>
      </c>
      <c r="AP17" s="29">
        <v>51709.9</v>
      </c>
      <c r="AQ17" s="30">
        <v>38345.790209790212</v>
      </c>
      <c r="AR17" s="19">
        <f t="shared" si="13"/>
        <v>0.74155606972340327</v>
      </c>
    </row>
    <row r="18" spans="1:44" x14ac:dyDescent="0.2">
      <c r="A18" t="s">
        <v>39</v>
      </c>
      <c r="B18" s="37" t="s">
        <v>162</v>
      </c>
      <c r="C18" s="12">
        <v>1.8791428019821095E-2</v>
      </c>
      <c r="D18" s="13">
        <v>0.36546184738955823</v>
      </c>
      <c r="E18" s="10">
        <f t="shared" si="0"/>
        <v>19.448327556802553</v>
      </c>
      <c r="F18" s="9">
        <v>5.618452810470527E-2</v>
      </c>
      <c r="G18" s="14">
        <v>0</v>
      </c>
      <c r="H18" s="11">
        <f t="shared" si="1"/>
        <v>0</v>
      </c>
      <c r="I18" s="12">
        <v>3.076099244362468E-2</v>
      </c>
      <c r="J18" s="13">
        <v>0.23694779116465864</v>
      </c>
      <c r="K18" s="11">
        <f t="shared" si="2"/>
        <v>7.7028656210917177</v>
      </c>
      <c r="L18" s="9">
        <v>0.15930879158112929</v>
      </c>
      <c r="M18" s="14">
        <v>0.14661654135338345</v>
      </c>
      <c r="N18" s="11">
        <f t="shared" si="3"/>
        <v>0.92032925426289358</v>
      </c>
      <c r="O18" s="17">
        <v>6.347621425005349E-3</v>
      </c>
      <c r="P18" s="13">
        <v>0.1746987951807229</v>
      </c>
      <c r="Q18" s="15">
        <f t="shared" si="4"/>
        <v>27.521930418302425</v>
      </c>
      <c r="R18" s="17">
        <v>3.9914150296598803E-2</v>
      </c>
      <c r="S18" s="14">
        <v>0</v>
      </c>
      <c r="T18" s="16">
        <f t="shared" si="5"/>
        <v>0</v>
      </c>
      <c r="U18" s="17">
        <v>0.88965736040609134</v>
      </c>
      <c r="V18" s="13">
        <v>0.84693877551020413</v>
      </c>
      <c r="W18" s="15">
        <f t="shared" si="6"/>
        <v>0.95198310406110964</v>
      </c>
      <c r="X18" s="17">
        <v>0.84278356990327852</v>
      </c>
      <c r="Y18" s="14">
        <v>0.90308370044052866</v>
      </c>
      <c r="Z18" s="16">
        <f t="shared" si="7"/>
        <v>1.0715487732445597</v>
      </c>
      <c r="AA18" s="17">
        <v>3.5659391331079003E-2</v>
      </c>
      <c r="AB18" s="24">
        <v>0.2608695652173913</v>
      </c>
      <c r="AC18" s="15">
        <f t="shared" si="8"/>
        <v>7.315592203898051</v>
      </c>
      <c r="AD18" s="17">
        <v>9.6143914615252193E-2</v>
      </c>
      <c r="AE18" s="25" t="e">
        <v>#DIV/0!</v>
      </c>
      <c r="AF18" s="16" t="e">
        <f t="shared" si="9"/>
        <v>#DIV/0!</v>
      </c>
      <c r="AG18" s="12">
        <v>0.21449396084964598</v>
      </c>
      <c r="AH18" s="34">
        <v>0.5381526104417671</v>
      </c>
      <c r="AI18" s="18">
        <f t="shared" si="10"/>
        <v>2.5089406168362776</v>
      </c>
      <c r="AJ18" s="9">
        <v>0.24260154159511163</v>
      </c>
      <c r="AK18" s="39">
        <v>1</v>
      </c>
      <c r="AL18" s="19">
        <f t="shared" si="11"/>
        <v>4.1219853485883613</v>
      </c>
      <c r="AM18" s="26">
        <v>70094.7</v>
      </c>
      <c r="AN18" s="27">
        <v>54562.148594377511</v>
      </c>
      <c r="AO18" s="28">
        <f t="shared" si="12"/>
        <v>0.77840619325537475</v>
      </c>
      <c r="AP18" s="29">
        <v>48486.8</v>
      </c>
      <c r="AQ18" s="30">
        <v>49316.92682926829</v>
      </c>
      <c r="AR18" s="19">
        <f t="shared" si="13"/>
        <v>1.0171206767464194</v>
      </c>
    </row>
    <row r="19" spans="1:44" x14ac:dyDescent="0.2">
      <c r="A19" t="s">
        <v>37</v>
      </c>
      <c r="B19" s="37" t="s">
        <v>162</v>
      </c>
      <c r="C19" s="12">
        <v>3.8237847222222225E-2</v>
      </c>
      <c r="D19" s="13">
        <v>0</v>
      </c>
      <c r="E19" s="10">
        <f t="shared" si="0"/>
        <v>0</v>
      </c>
      <c r="F19" s="9">
        <v>5.1240401653868874E-2</v>
      </c>
      <c r="G19" s="14">
        <v>0</v>
      </c>
      <c r="H19" s="11">
        <f t="shared" si="1"/>
        <v>0</v>
      </c>
      <c r="I19" s="12">
        <v>4.5367971964040833E-2</v>
      </c>
      <c r="J19" s="13">
        <v>0.37094328177130725</v>
      </c>
      <c r="K19" s="11">
        <f t="shared" si="2"/>
        <v>8.1763249647861951</v>
      </c>
      <c r="L19" s="9">
        <v>0.1396813015377758</v>
      </c>
      <c r="M19" s="14">
        <v>0.81666666666666665</v>
      </c>
      <c r="N19" s="11">
        <f t="shared" si="3"/>
        <v>5.8466427336790314</v>
      </c>
      <c r="O19" s="17">
        <v>7.2221945509787317E-3</v>
      </c>
      <c r="P19" s="13">
        <v>0</v>
      </c>
      <c r="Q19" s="15">
        <f t="shared" si="4"/>
        <v>0</v>
      </c>
      <c r="R19" s="17">
        <v>7.4088906688025633E-3</v>
      </c>
      <c r="S19" s="14">
        <v>0</v>
      </c>
      <c r="T19" s="16">
        <f t="shared" si="5"/>
        <v>0</v>
      </c>
      <c r="U19" s="17">
        <v>0.85501274426508067</v>
      </c>
      <c r="V19" s="13">
        <v>0.90861466821885917</v>
      </c>
      <c r="W19" s="15">
        <f t="shared" si="6"/>
        <v>1.0626913742670019</v>
      </c>
      <c r="X19" s="17">
        <v>0.71897494961128705</v>
      </c>
      <c r="Y19" s="14">
        <v>1</v>
      </c>
      <c r="Z19" s="16">
        <f t="shared" si="7"/>
        <v>1.3908690428514217</v>
      </c>
      <c r="AA19" s="17">
        <v>0.31487134757959007</v>
      </c>
      <c r="AB19" s="24">
        <v>0.39818548387096775</v>
      </c>
      <c r="AC19" s="15">
        <f t="shared" si="8"/>
        <v>1.2645973885264945</v>
      </c>
      <c r="AD19" s="17">
        <v>0.31178707224334601</v>
      </c>
      <c r="AE19" s="25">
        <v>0.81666666666666665</v>
      </c>
      <c r="AF19" s="16">
        <f t="shared" si="9"/>
        <v>2.6193089430894307</v>
      </c>
      <c r="AG19" s="12">
        <v>9.6792625323784853E-2</v>
      </c>
      <c r="AH19" s="34">
        <v>0.32089778586593876</v>
      </c>
      <c r="AI19" s="18">
        <f t="shared" si="10"/>
        <v>3.3153123473249209</v>
      </c>
      <c r="AJ19" s="9">
        <v>0.18514375209755007</v>
      </c>
      <c r="AK19" s="39">
        <v>0</v>
      </c>
      <c r="AL19" s="19">
        <f t="shared" si="11"/>
        <v>0</v>
      </c>
      <c r="AM19" s="26">
        <v>91034</v>
      </c>
      <c r="AN19" s="27">
        <v>137882.90839205639</v>
      </c>
      <c r="AO19" s="28">
        <f t="shared" si="12"/>
        <v>1.5146308894704879</v>
      </c>
      <c r="AP19" s="29">
        <v>73850.3</v>
      </c>
      <c r="AQ19" s="30">
        <v>32000</v>
      </c>
      <c r="AR19" s="19">
        <f t="shared" si="13"/>
        <v>0.43330900483816587</v>
      </c>
    </row>
    <row r="20" spans="1:44" x14ac:dyDescent="0.2">
      <c r="A20" t="s">
        <v>38</v>
      </c>
      <c r="B20" s="37" t="s">
        <v>162</v>
      </c>
      <c r="C20" s="12">
        <v>1.7049075844486936E-2</v>
      </c>
      <c r="D20" s="13">
        <v>0</v>
      </c>
      <c r="E20" s="10">
        <f t="shared" si="0"/>
        <v>0</v>
      </c>
      <c r="F20" s="9">
        <v>4.9589079258949717E-2</v>
      </c>
      <c r="G20" s="14">
        <v>0</v>
      </c>
      <c r="H20" s="11">
        <f t="shared" si="1"/>
        <v>0</v>
      </c>
      <c r="I20" s="12">
        <v>2.0884972000367208E-2</v>
      </c>
      <c r="J20" s="13">
        <v>0</v>
      </c>
      <c r="K20" s="11">
        <f t="shared" si="2"/>
        <v>0</v>
      </c>
      <c r="L20" s="9">
        <v>7.2257794267249112E-2</v>
      </c>
      <c r="M20" s="14">
        <v>0</v>
      </c>
      <c r="N20" s="11">
        <f t="shared" si="3"/>
        <v>0</v>
      </c>
      <c r="O20" s="17">
        <v>5.240226095148375E-3</v>
      </c>
      <c r="P20" s="13">
        <v>0</v>
      </c>
      <c r="Q20" s="15">
        <f t="shared" si="4"/>
        <v>0</v>
      </c>
      <c r="R20" s="17">
        <v>1.2095768559314988E-2</v>
      </c>
      <c r="S20" s="14" t="e">
        <v>#DIV/0!</v>
      </c>
      <c r="T20" s="16" t="e">
        <f t="shared" si="5"/>
        <v>#DIV/0!</v>
      </c>
      <c r="U20" s="17">
        <v>0.86600040791352229</v>
      </c>
      <c r="V20" s="13">
        <v>1</v>
      </c>
      <c r="W20" s="15">
        <f t="shared" si="6"/>
        <v>1.1547338671691003</v>
      </c>
      <c r="X20" s="17">
        <v>0.83852079049179185</v>
      </c>
      <c r="Y20" s="14">
        <v>0</v>
      </c>
      <c r="Z20" s="16">
        <f t="shared" si="7"/>
        <v>0</v>
      </c>
      <c r="AA20" s="17">
        <v>7.7948034643570946E-2</v>
      </c>
      <c r="AB20" s="24" t="e">
        <v>#DIV/0!</v>
      </c>
      <c r="AC20" s="15" t="e">
        <f t="shared" si="8"/>
        <v>#DIV/0!</v>
      </c>
      <c r="AD20" s="17">
        <v>7.6908821349147519E-2</v>
      </c>
      <c r="AE20" s="25" t="e">
        <v>#DIV/0!</v>
      </c>
      <c r="AF20" s="16" t="e">
        <f t="shared" si="9"/>
        <v>#DIV/0!</v>
      </c>
      <c r="AG20" s="12">
        <v>6.9011494252873562E-2</v>
      </c>
      <c r="AH20" s="34">
        <v>1</v>
      </c>
      <c r="AI20" s="18">
        <f t="shared" si="10"/>
        <v>14.490339773484344</v>
      </c>
      <c r="AJ20" s="9">
        <v>0.1731216228454131</v>
      </c>
      <c r="AK20" s="39">
        <v>1</v>
      </c>
      <c r="AL20" s="19">
        <f t="shared" si="11"/>
        <v>5.7762859633827377</v>
      </c>
      <c r="AM20" s="26">
        <v>79020.7</v>
      </c>
      <c r="AN20" s="27">
        <v>69093.959731543626</v>
      </c>
      <c r="AO20" s="28">
        <f t="shared" si="12"/>
        <v>0.87437797604353829</v>
      </c>
      <c r="AP20" s="29">
        <v>57053.599999999999</v>
      </c>
      <c r="AQ20" s="30" t="e">
        <v>#DIV/0!</v>
      </c>
      <c r="AR20" s="19" t="e">
        <f t="shared" si="13"/>
        <v>#DIV/0!</v>
      </c>
    </row>
    <row r="21" spans="1:44" x14ac:dyDescent="0.2">
      <c r="A21" t="s">
        <v>36</v>
      </c>
      <c r="B21" s="37" t="s">
        <v>162</v>
      </c>
      <c r="C21" s="12">
        <v>1.5129817570512421E-2</v>
      </c>
      <c r="D21" s="13">
        <v>0</v>
      </c>
      <c r="E21" s="10">
        <f t="shared" si="0"/>
        <v>0</v>
      </c>
      <c r="F21" s="9">
        <v>4.5608947804473901E-2</v>
      </c>
      <c r="G21" s="14">
        <v>0</v>
      </c>
      <c r="H21" s="11">
        <f t="shared" si="1"/>
        <v>0</v>
      </c>
      <c r="I21" s="12">
        <v>7.6165498046352295E-2</v>
      </c>
      <c r="J21" s="13">
        <v>0.29257641921397382</v>
      </c>
      <c r="K21" s="11">
        <f t="shared" si="2"/>
        <v>3.8413248349786882</v>
      </c>
      <c r="L21" s="9">
        <v>0.14439728616128134</v>
      </c>
      <c r="M21" s="14">
        <v>0.90283842794759828</v>
      </c>
      <c r="N21" s="11">
        <f t="shared" si="3"/>
        <v>6.2524611919589193</v>
      </c>
      <c r="O21" s="17">
        <v>3.3873446012012851E-2</v>
      </c>
      <c r="P21" s="13">
        <v>0</v>
      </c>
      <c r="Q21" s="15">
        <f t="shared" si="4"/>
        <v>0</v>
      </c>
      <c r="R21" s="17">
        <v>9.6026151803044232E-2</v>
      </c>
      <c r="S21" s="14">
        <v>0.90283842794759828</v>
      </c>
      <c r="T21" s="16">
        <f t="shared" si="5"/>
        <v>9.4020057140202553</v>
      </c>
      <c r="U21" s="17">
        <v>0.85049005049005044</v>
      </c>
      <c r="V21" s="13">
        <v>0.62146892655367236</v>
      </c>
      <c r="W21" s="15">
        <f t="shared" si="6"/>
        <v>0.73071863238797841</v>
      </c>
      <c r="X21" s="17">
        <v>0.76752391406617537</v>
      </c>
      <c r="Y21" s="14">
        <v>1</v>
      </c>
      <c r="Z21" s="16">
        <f t="shared" si="7"/>
        <v>1.3028910001021554</v>
      </c>
      <c r="AA21" s="17">
        <v>2.0056497175141241E-2</v>
      </c>
      <c r="AB21" s="24">
        <v>0.29257641921397382</v>
      </c>
      <c r="AC21" s="15">
        <f t="shared" si="8"/>
        <v>14.587613014330527</v>
      </c>
      <c r="AD21" s="17">
        <v>0.19977408423430693</v>
      </c>
      <c r="AE21" s="25">
        <v>0</v>
      </c>
      <c r="AF21" s="16">
        <f t="shared" si="9"/>
        <v>0</v>
      </c>
      <c r="AG21" s="12">
        <v>0.19745222929936307</v>
      </c>
      <c r="AH21" s="34">
        <v>0</v>
      </c>
      <c r="AI21" s="18">
        <f t="shared" si="10"/>
        <v>0</v>
      </c>
      <c r="AJ21" s="9">
        <v>0.2104720547346059</v>
      </c>
      <c r="AK21" s="39">
        <v>0</v>
      </c>
      <c r="AL21" s="19">
        <f t="shared" si="11"/>
        <v>0</v>
      </c>
      <c r="AM21" s="26">
        <v>68889.899999999994</v>
      </c>
      <c r="AN21" s="27">
        <v>93127.272727272721</v>
      </c>
      <c r="AO21" s="28">
        <f t="shared" si="12"/>
        <v>1.3518276659898292</v>
      </c>
      <c r="AP21" s="29">
        <v>41594</v>
      </c>
      <c r="AQ21" s="30">
        <v>13358.733624454149</v>
      </c>
      <c r="AR21" s="19">
        <f t="shared" si="13"/>
        <v>0.32116972699077151</v>
      </c>
    </row>
    <row r="22" spans="1:44" x14ac:dyDescent="0.2">
      <c r="A22" t="s">
        <v>42</v>
      </c>
      <c r="B22" s="37" t="s">
        <v>162</v>
      </c>
      <c r="C22" s="12">
        <v>1.4754098360655738E-2</v>
      </c>
      <c r="D22" s="13">
        <v>0</v>
      </c>
      <c r="E22" s="10">
        <f t="shared" si="0"/>
        <v>0</v>
      </c>
      <c r="F22" s="9">
        <v>6.1271348227645635E-2</v>
      </c>
      <c r="G22" s="14">
        <v>0</v>
      </c>
      <c r="H22" s="11">
        <f t="shared" si="1"/>
        <v>0</v>
      </c>
      <c r="I22" s="12">
        <v>3.5415431244646502E-2</v>
      </c>
      <c r="J22" s="13">
        <v>0</v>
      </c>
      <c r="K22" s="11">
        <f t="shared" si="2"/>
        <v>0</v>
      </c>
      <c r="L22" s="9">
        <v>0.12586523520271226</v>
      </c>
      <c r="M22" s="14">
        <v>0.7357357357357357</v>
      </c>
      <c r="N22" s="11">
        <f t="shared" si="3"/>
        <v>5.8454245491282517</v>
      </c>
      <c r="O22" s="17">
        <v>1.8119554380337251E-2</v>
      </c>
      <c r="P22" s="13">
        <v>0</v>
      </c>
      <c r="Q22" s="15">
        <f t="shared" si="4"/>
        <v>0</v>
      </c>
      <c r="R22" s="17">
        <v>4.7058473795297123E-2</v>
      </c>
      <c r="S22" s="14">
        <v>0.7357357357357357</v>
      </c>
      <c r="T22" s="16">
        <f t="shared" si="5"/>
        <v>15.634500577646502</v>
      </c>
      <c r="U22" s="17">
        <v>0.82107773348519364</v>
      </c>
      <c r="V22" s="13">
        <v>1</v>
      </c>
      <c r="W22" s="15">
        <f t="shared" si="6"/>
        <v>1.2179114829424769</v>
      </c>
      <c r="X22" s="17">
        <v>0.84000696812084708</v>
      </c>
      <c r="Y22" s="14">
        <v>1</v>
      </c>
      <c r="Z22" s="16">
        <f t="shared" si="7"/>
        <v>1.1904663151033952</v>
      </c>
      <c r="AA22" s="17">
        <v>0</v>
      </c>
      <c r="AB22" s="24">
        <v>1</v>
      </c>
      <c r="AC22" s="15" t="e">
        <f t="shared" si="8"/>
        <v>#DIV/0!</v>
      </c>
      <c r="AD22" s="17">
        <v>0.10880022637238257</v>
      </c>
      <c r="AE22" s="25">
        <v>0</v>
      </c>
      <c r="AF22" s="16">
        <f t="shared" si="9"/>
        <v>0</v>
      </c>
      <c r="AG22" s="12">
        <v>9.7164523574019127E-2</v>
      </c>
      <c r="AH22" s="34">
        <v>0</v>
      </c>
      <c r="AI22" s="18">
        <f t="shared" si="10"/>
        <v>0</v>
      </c>
      <c r="AJ22" s="9">
        <v>0.1560037371029328</v>
      </c>
      <c r="AK22" s="39">
        <v>0.26426426426426425</v>
      </c>
      <c r="AL22" s="19">
        <f t="shared" si="11"/>
        <v>1.6939611138283186</v>
      </c>
      <c r="AM22" s="26">
        <v>88278.2</v>
      </c>
      <c r="AN22" s="27">
        <v>30170</v>
      </c>
      <c r="AO22" s="28">
        <f t="shared" si="12"/>
        <v>0.3417604799372892</v>
      </c>
      <c r="AP22" s="29">
        <v>51501.2</v>
      </c>
      <c r="AQ22" s="30">
        <v>25435.435435435436</v>
      </c>
      <c r="AR22" s="19">
        <f t="shared" si="13"/>
        <v>0.49388044230882849</v>
      </c>
    </row>
    <row r="23" spans="1:44" x14ac:dyDescent="0.2">
      <c r="A23" t="s">
        <v>40</v>
      </c>
      <c r="B23" s="37" t="s">
        <v>162</v>
      </c>
      <c r="C23" s="12">
        <v>7.5579945123472186E-2</v>
      </c>
      <c r="D23" s="13">
        <v>0</v>
      </c>
      <c r="E23" s="10">
        <f t="shared" si="0"/>
        <v>0</v>
      </c>
      <c r="F23" s="9">
        <v>4.4467860906217072E-2</v>
      </c>
      <c r="G23" s="14">
        <v>0.73821989528795806</v>
      </c>
      <c r="H23" s="11">
        <f t="shared" si="1"/>
        <v>16.601200962755264</v>
      </c>
      <c r="I23" s="12">
        <v>0.14329580348004095</v>
      </c>
      <c r="J23" s="13">
        <v>0.92641129032258063</v>
      </c>
      <c r="K23" s="11">
        <f t="shared" si="2"/>
        <v>6.4650273617511518</v>
      </c>
      <c r="L23" s="9">
        <v>0.3181019332161687</v>
      </c>
      <c r="M23" s="14">
        <v>0.87434554973821987</v>
      </c>
      <c r="N23" s="11">
        <f t="shared" si="3"/>
        <v>2.7486332475195976</v>
      </c>
      <c r="O23" s="17">
        <v>7.182141701714656E-2</v>
      </c>
      <c r="P23" s="13">
        <v>0</v>
      </c>
      <c r="Q23" s="15">
        <f t="shared" si="4"/>
        <v>0</v>
      </c>
      <c r="R23" s="17">
        <v>0.17226851418406516</v>
      </c>
      <c r="S23" s="14">
        <v>0</v>
      </c>
      <c r="T23" s="16">
        <f t="shared" si="5"/>
        <v>0</v>
      </c>
      <c r="U23" s="17">
        <v>0.79521481862618981</v>
      </c>
      <c r="V23" s="13">
        <v>0.31330472103004292</v>
      </c>
      <c r="W23" s="15">
        <f t="shared" si="6"/>
        <v>0.39398752851626556</v>
      </c>
      <c r="X23" s="17">
        <v>0.75999715383520705</v>
      </c>
      <c r="Y23" s="14">
        <v>0.48</v>
      </c>
      <c r="Z23" s="16">
        <f t="shared" si="7"/>
        <v>0.63158131261117867</v>
      </c>
      <c r="AA23" s="17">
        <v>0.34510326449033979</v>
      </c>
      <c r="AB23" s="24" t="e">
        <v>#DIV/0!</v>
      </c>
      <c r="AC23" s="15" t="e">
        <f t="shared" si="8"/>
        <v>#DIV/0!</v>
      </c>
      <c r="AD23" s="17">
        <v>0.44711046086320411</v>
      </c>
      <c r="AE23" s="25">
        <v>0</v>
      </c>
      <c r="AF23" s="16">
        <f t="shared" si="9"/>
        <v>0</v>
      </c>
      <c r="AG23" s="12">
        <v>0.32450331125827814</v>
      </c>
      <c r="AH23" s="34">
        <v>0.23487903225806453</v>
      </c>
      <c r="AI23" s="18">
        <f t="shared" si="10"/>
        <v>0.72381089532587239</v>
      </c>
      <c r="AJ23" s="9">
        <v>0.39226028538115598</v>
      </c>
      <c r="AK23" s="39">
        <v>0.73821989528795806</v>
      </c>
      <c r="AL23" s="19">
        <f t="shared" si="11"/>
        <v>1.8819644067985013</v>
      </c>
      <c r="AM23" s="26">
        <v>76256.399999999994</v>
      </c>
      <c r="AN23" s="27">
        <v>37100</v>
      </c>
      <c r="AO23" s="28">
        <f t="shared" si="12"/>
        <v>0.48651654156241314</v>
      </c>
      <c r="AP23" s="29">
        <v>40566.6</v>
      </c>
      <c r="AQ23" s="30">
        <v>30000</v>
      </c>
      <c r="AR23" s="19">
        <f t="shared" si="13"/>
        <v>0.7395246335655441</v>
      </c>
    </row>
    <row r="24" spans="1:44" x14ac:dyDescent="0.2">
      <c r="A24" t="s">
        <v>41</v>
      </c>
      <c r="B24" s="37" t="s">
        <v>162</v>
      </c>
      <c r="C24" s="12">
        <v>1.1993357525063041E-2</v>
      </c>
      <c r="D24" s="13">
        <v>0</v>
      </c>
      <c r="E24" s="10">
        <f t="shared" si="0"/>
        <v>0</v>
      </c>
      <c r="F24" s="9">
        <v>5.59735731326849E-3</v>
      </c>
      <c r="G24" s="14">
        <v>3.110419906687403E-2</v>
      </c>
      <c r="H24" s="11">
        <f t="shared" si="1"/>
        <v>5.5569436300130022</v>
      </c>
      <c r="I24" s="12">
        <v>0.10099581305873034</v>
      </c>
      <c r="J24" s="13">
        <v>0.34870848708487084</v>
      </c>
      <c r="K24" s="11">
        <f t="shared" si="2"/>
        <v>3.4527024093770349</v>
      </c>
      <c r="L24" s="9">
        <v>0.27001217714542075</v>
      </c>
      <c r="M24" s="14">
        <v>0.77725674091441965</v>
      </c>
      <c r="N24" s="11">
        <f t="shared" si="3"/>
        <v>2.8785988436951553</v>
      </c>
      <c r="O24" s="17">
        <v>1.7058518133946449E-2</v>
      </c>
      <c r="P24" s="13">
        <v>6.5015479876160992E-2</v>
      </c>
      <c r="Q24" s="15">
        <f t="shared" si="4"/>
        <v>3.8113205007403423</v>
      </c>
      <c r="R24" s="17">
        <v>0.11165589480722087</v>
      </c>
      <c r="S24" s="14">
        <v>0.73617511520737322</v>
      </c>
      <c r="T24" s="16">
        <f t="shared" si="5"/>
        <v>6.5932489858991685</v>
      </c>
      <c r="U24" s="17">
        <v>0.81605936293436299</v>
      </c>
      <c r="V24" s="13">
        <v>0.53878231859883241</v>
      </c>
      <c r="W24" s="15">
        <f t="shared" si="6"/>
        <v>0.66022441879901272</v>
      </c>
      <c r="X24" s="17">
        <v>0.78836861987173856</v>
      </c>
      <c r="Y24" s="14">
        <v>0.6966292134831461</v>
      </c>
      <c r="Z24" s="16">
        <f t="shared" si="7"/>
        <v>0.88363386862922355</v>
      </c>
      <c r="AA24" s="17">
        <v>6.6342534504391468E-2</v>
      </c>
      <c r="AB24" s="24">
        <v>0.16733067729083664</v>
      </c>
      <c r="AC24" s="15">
        <f t="shared" si="8"/>
        <v>2.5222231640812636</v>
      </c>
      <c r="AD24" s="17">
        <v>0.14574850299401199</v>
      </c>
      <c r="AE24" s="25">
        <v>4.3571428571428573E-2</v>
      </c>
      <c r="AF24" s="16">
        <f t="shared" si="9"/>
        <v>0.29894940720741869</v>
      </c>
      <c r="AG24" s="12">
        <v>0.3607559126400362</v>
      </c>
      <c r="AH24" s="34">
        <v>0.1027060270602706</v>
      </c>
      <c r="AI24" s="18">
        <f t="shared" si="10"/>
        <v>0.28469672557453302</v>
      </c>
      <c r="AJ24" s="9">
        <v>0.56996148908857514</v>
      </c>
      <c r="AK24" s="39">
        <v>7.9728059332509274E-2</v>
      </c>
      <c r="AL24" s="19">
        <f t="shared" si="11"/>
        <v>0.13988323923428991</v>
      </c>
      <c r="AM24" s="26">
        <v>68225.3</v>
      </c>
      <c r="AN24" s="27">
        <v>47995.510835913316</v>
      </c>
      <c r="AO24" s="28">
        <f t="shared" si="12"/>
        <v>0.7034855227593475</v>
      </c>
      <c r="AP24" s="29">
        <v>39983.199999999997</v>
      </c>
      <c r="AQ24" s="30">
        <v>19800.11520737327</v>
      </c>
      <c r="AR24" s="19">
        <f t="shared" si="13"/>
        <v>0.49521086874920645</v>
      </c>
    </row>
    <row r="25" spans="1:44" x14ac:dyDescent="0.2">
      <c r="A25" t="s">
        <v>46</v>
      </c>
      <c r="B25" s="37" t="s">
        <v>166</v>
      </c>
      <c r="C25" s="12">
        <v>3.2488541385818283E-2</v>
      </c>
      <c r="D25" s="13">
        <v>0</v>
      </c>
      <c r="E25" s="10">
        <f t="shared" si="0"/>
        <v>0</v>
      </c>
      <c r="F25" s="9">
        <v>7.9744945316598731E-2</v>
      </c>
      <c r="G25" s="14">
        <v>0</v>
      </c>
      <c r="H25" s="11">
        <f t="shared" si="1"/>
        <v>0</v>
      </c>
      <c r="I25" s="12">
        <v>5.3320354747999135E-2</v>
      </c>
      <c r="J25" s="13">
        <v>0</v>
      </c>
      <c r="K25" s="11">
        <f t="shared" si="2"/>
        <v>0</v>
      </c>
      <c r="L25" s="9">
        <v>0.25749226462354502</v>
      </c>
      <c r="M25" s="14">
        <v>0</v>
      </c>
      <c r="N25" s="11">
        <f t="shared" si="3"/>
        <v>0</v>
      </c>
      <c r="O25" s="17">
        <v>3.937463810075275E-2</v>
      </c>
      <c r="P25" s="13">
        <v>0</v>
      </c>
      <c r="Q25" s="15">
        <f t="shared" si="4"/>
        <v>0</v>
      </c>
      <c r="R25" s="17">
        <v>0.10829120323559151</v>
      </c>
      <c r="S25" s="14">
        <v>0</v>
      </c>
      <c r="T25" s="16">
        <f t="shared" si="5"/>
        <v>0</v>
      </c>
      <c r="U25" s="17">
        <v>0.87576064908722107</v>
      </c>
      <c r="V25" s="13">
        <v>0.8443708609271523</v>
      </c>
      <c r="W25" s="15">
        <f t="shared" si="6"/>
        <v>0.96415711508300195</v>
      </c>
      <c r="X25" s="17">
        <v>0.79964424320827943</v>
      </c>
      <c r="Y25" s="14">
        <v>1</v>
      </c>
      <c r="Z25" s="16">
        <f t="shared" si="7"/>
        <v>1.2505561172901922</v>
      </c>
      <c r="AA25" s="17">
        <v>0</v>
      </c>
      <c r="AB25" s="24">
        <v>0</v>
      </c>
      <c r="AC25" s="15" t="e">
        <f t="shared" si="8"/>
        <v>#DIV/0!</v>
      </c>
      <c r="AD25" s="17">
        <v>0.17031599900472755</v>
      </c>
      <c r="AE25" s="25" t="e">
        <v>#DIV/0!</v>
      </c>
      <c r="AF25" s="16" t="e">
        <f t="shared" si="9"/>
        <v>#DIV/0!</v>
      </c>
      <c r="AG25" s="12">
        <v>0.10609993510707333</v>
      </c>
      <c r="AH25" s="34">
        <v>0.58144796380090502</v>
      </c>
      <c r="AI25" s="18">
        <f t="shared" si="10"/>
        <v>5.4801915120317712</v>
      </c>
      <c r="AJ25" s="9">
        <v>0.26026425467766251</v>
      </c>
      <c r="AK25" s="39">
        <v>1</v>
      </c>
      <c r="AL25" s="19">
        <f t="shared" si="11"/>
        <v>3.8422487223168651</v>
      </c>
      <c r="AM25" s="26">
        <v>56955</v>
      </c>
      <c r="AN25" s="27">
        <v>41831.372549019608</v>
      </c>
      <c r="AO25" s="28">
        <f t="shared" si="12"/>
        <v>0.73446356858958139</v>
      </c>
      <c r="AP25" s="29">
        <v>39018.400000000001</v>
      </c>
      <c r="AQ25" s="30">
        <v>40000</v>
      </c>
      <c r="AR25" s="19">
        <f t="shared" si="13"/>
        <v>1.025157361655014</v>
      </c>
    </row>
    <row r="26" spans="1:44" x14ac:dyDescent="0.2">
      <c r="A26" t="s">
        <v>32</v>
      </c>
      <c r="B26" s="37" t="s">
        <v>167</v>
      </c>
      <c r="C26" s="12">
        <v>3.2890494002321684E-2</v>
      </c>
      <c r="D26" s="13">
        <v>0</v>
      </c>
      <c r="E26" s="10">
        <f t="shared" si="0"/>
        <v>0</v>
      </c>
      <c r="F26" s="9">
        <v>4.4388871522350735E-2</v>
      </c>
      <c r="G26" s="14">
        <v>0</v>
      </c>
      <c r="H26" s="11">
        <f t="shared" si="1"/>
        <v>0</v>
      </c>
      <c r="I26" s="12">
        <v>2.9607957870099472E-2</v>
      </c>
      <c r="J26" s="13">
        <v>1</v>
      </c>
      <c r="K26" s="11">
        <f t="shared" si="2"/>
        <v>33.774703557312257</v>
      </c>
      <c r="L26" s="9">
        <v>0.18617490537579329</v>
      </c>
      <c r="M26" s="14">
        <v>0.30158730158730157</v>
      </c>
      <c r="N26" s="11">
        <f t="shared" si="3"/>
        <v>1.6199138169483629</v>
      </c>
      <c r="O26" s="17">
        <v>1.4851485148514851E-2</v>
      </c>
      <c r="P26" s="13">
        <v>1</v>
      </c>
      <c r="Q26" s="15">
        <f t="shared" si="4"/>
        <v>67.333333333333343</v>
      </c>
      <c r="R26" s="17">
        <v>0.10756393224842245</v>
      </c>
      <c r="S26" s="14">
        <v>0.14563106796116504</v>
      </c>
      <c r="T26" s="16">
        <f t="shared" si="5"/>
        <v>1.3539024180040693</v>
      </c>
      <c r="U26" s="17">
        <v>0.81912017694765293</v>
      </c>
      <c r="V26" s="13">
        <v>1</v>
      </c>
      <c r="W26" s="15">
        <f t="shared" si="6"/>
        <v>1.220822082208221</v>
      </c>
      <c r="X26" s="17">
        <v>0.82186359138831078</v>
      </c>
      <c r="Y26" s="14">
        <v>0.81746031746031744</v>
      </c>
      <c r="Z26" s="16">
        <f t="shared" si="7"/>
        <v>0.9946423299752758</v>
      </c>
      <c r="AA26" s="17">
        <v>0</v>
      </c>
      <c r="AB26" s="24" t="e">
        <v>#DIV/0!</v>
      </c>
      <c r="AC26" s="15" t="e">
        <f t="shared" si="8"/>
        <v>#DIV/0!</v>
      </c>
      <c r="AD26" s="17">
        <v>0.10717948717948718</v>
      </c>
      <c r="AE26" s="25" t="e">
        <v>#DIV/0!</v>
      </c>
      <c r="AF26" s="16" t="e">
        <f t="shared" si="9"/>
        <v>#DIV/0!</v>
      </c>
      <c r="AG26" s="12">
        <v>7.4513526340768868E-2</v>
      </c>
      <c r="AH26" s="36" t="e">
        <v>#DIV/0!</v>
      </c>
      <c r="AI26" s="18" t="e">
        <f t="shared" si="10"/>
        <v>#DIV/0!</v>
      </c>
      <c r="AJ26" s="9">
        <v>0.19746806504157974</v>
      </c>
      <c r="AK26" s="39">
        <v>1</v>
      </c>
      <c r="AL26" s="19">
        <f t="shared" si="11"/>
        <v>5.0641099855282201</v>
      </c>
      <c r="AM26" s="26">
        <v>67400.3</v>
      </c>
      <c r="AN26" s="27">
        <v>12000</v>
      </c>
      <c r="AO26" s="28">
        <f t="shared" si="12"/>
        <v>0.17804075056045743</v>
      </c>
      <c r="AP26" s="29">
        <v>43067.9</v>
      </c>
      <c r="AQ26" s="30">
        <v>24029.611650485436</v>
      </c>
      <c r="AR26" s="19">
        <f t="shared" si="13"/>
        <v>0.55794714045693972</v>
      </c>
    </row>
    <row r="27" spans="1:44" x14ac:dyDescent="0.2">
      <c r="A27" t="s">
        <v>16</v>
      </c>
      <c r="B27" s="37" t="s">
        <v>166</v>
      </c>
      <c r="C27" s="12">
        <v>1.1214557765552264E-2</v>
      </c>
      <c r="D27" s="13">
        <v>0</v>
      </c>
      <c r="E27" s="10">
        <f t="shared" si="0"/>
        <v>0</v>
      </c>
      <c r="F27" s="9">
        <v>6.6168062552152546E-2</v>
      </c>
      <c r="G27" s="14">
        <v>0</v>
      </c>
      <c r="H27" s="11">
        <f t="shared" si="1"/>
        <v>0</v>
      </c>
      <c r="I27" s="12">
        <v>8.5098441728095553E-2</v>
      </c>
      <c r="J27" s="13">
        <v>0</v>
      </c>
      <c r="K27" s="11">
        <f t="shared" si="2"/>
        <v>0</v>
      </c>
      <c r="L27" s="9">
        <v>0.22817110513129812</v>
      </c>
      <c r="M27" s="14">
        <v>0.68983957219251335</v>
      </c>
      <c r="N27" s="11">
        <f t="shared" si="3"/>
        <v>3.0233432572259931</v>
      </c>
      <c r="O27" s="17">
        <v>3.2748262457297679E-2</v>
      </c>
      <c r="P27" s="13">
        <v>0</v>
      </c>
      <c r="Q27" s="15">
        <f t="shared" si="4"/>
        <v>0</v>
      </c>
      <c r="R27" s="17">
        <v>0.10865111598317938</v>
      </c>
      <c r="S27" s="14">
        <v>1</v>
      </c>
      <c r="T27" s="16">
        <f t="shared" si="5"/>
        <v>9.2037710883228581</v>
      </c>
      <c r="U27" s="17">
        <v>0.8748840564773781</v>
      </c>
      <c r="V27" s="13">
        <v>1</v>
      </c>
      <c r="W27" s="15">
        <f t="shared" si="6"/>
        <v>1.1430085993638828</v>
      </c>
      <c r="X27" s="17">
        <v>0.8302894658310952</v>
      </c>
      <c r="Y27" s="14">
        <v>1</v>
      </c>
      <c r="Z27" s="16">
        <f t="shared" si="7"/>
        <v>1.2043992380404702</v>
      </c>
      <c r="AA27" s="17">
        <v>4.4894366197183101E-2</v>
      </c>
      <c r="AB27" s="24" t="e">
        <v>#DIV/0!</v>
      </c>
      <c r="AC27" s="15" t="e">
        <f t="shared" si="8"/>
        <v>#DIV/0!</v>
      </c>
      <c r="AD27" s="17">
        <v>0.29685576815486181</v>
      </c>
      <c r="AE27" s="25">
        <v>1</v>
      </c>
      <c r="AF27" s="16">
        <f t="shared" si="9"/>
        <v>3.3686392762909914</v>
      </c>
      <c r="AG27" s="12">
        <v>0.12675657832688861</v>
      </c>
      <c r="AH27" s="34">
        <v>1</v>
      </c>
      <c r="AI27" s="18">
        <f t="shared" si="10"/>
        <v>7.8891369047619051</v>
      </c>
      <c r="AJ27" s="9">
        <v>0.22111812778603268</v>
      </c>
      <c r="AK27" s="39">
        <v>0.85606060606060608</v>
      </c>
      <c r="AL27" s="19">
        <f t="shared" si="11"/>
        <v>3.8715080243849669</v>
      </c>
      <c r="AM27" s="26">
        <v>68283.5</v>
      </c>
      <c r="AN27" s="27">
        <v>90100</v>
      </c>
      <c r="AO27" s="28">
        <f t="shared" si="12"/>
        <v>1.3194988540423382</v>
      </c>
      <c r="AP27" s="29">
        <v>43988.2</v>
      </c>
      <c r="AQ27" s="30">
        <v>15211.111111111111</v>
      </c>
      <c r="AR27" s="19">
        <f t="shared" si="13"/>
        <v>0.34579980792828785</v>
      </c>
    </row>
    <row r="28" spans="1:44" x14ac:dyDescent="0.2">
      <c r="A28" t="s">
        <v>19</v>
      </c>
      <c r="B28" s="37" t="s">
        <v>164</v>
      </c>
      <c r="C28" s="12">
        <v>1.0435075317680721E-2</v>
      </c>
      <c r="D28" s="13">
        <v>0</v>
      </c>
      <c r="E28" s="10">
        <f t="shared" si="0"/>
        <v>0</v>
      </c>
      <c r="F28" s="9">
        <v>8.1681424063237237E-2</v>
      </c>
      <c r="G28" s="14">
        <v>0.96969696969696972</v>
      </c>
      <c r="H28" s="11">
        <f t="shared" si="1"/>
        <v>11.871695196526403</v>
      </c>
      <c r="I28" s="12">
        <v>6.7984468761030703E-2</v>
      </c>
      <c r="J28" s="13">
        <v>0.31758530183727035</v>
      </c>
      <c r="K28" s="11">
        <f t="shared" si="2"/>
        <v>4.671439045197233</v>
      </c>
      <c r="L28" s="9">
        <v>0.22237242311591754</v>
      </c>
      <c r="M28" s="14">
        <v>0.10569105691056911</v>
      </c>
      <c r="N28" s="11">
        <f t="shared" si="3"/>
        <v>0.47528850668445899</v>
      </c>
      <c r="O28" s="17">
        <v>1.6209957545349287E-2</v>
      </c>
      <c r="P28" s="13">
        <v>0</v>
      </c>
      <c r="Q28" s="15">
        <f t="shared" si="4"/>
        <v>0</v>
      </c>
      <c r="R28" s="17">
        <v>0.12099823544239979</v>
      </c>
      <c r="S28" s="14" t="e">
        <v>#DIV/0!</v>
      </c>
      <c r="T28" s="16" t="e">
        <f t="shared" si="5"/>
        <v>#DIV/0!</v>
      </c>
      <c r="U28" s="17">
        <v>0.87466406059125335</v>
      </c>
      <c r="V28" s="13">
        <v>1</v>
      </c>
      <c r="W28" s="15">
        <f t="shared" si="6"/>
        <v>1.1432960893854749</v>
      </c>
      <c r="X28" s="17">
        <v>0.85328289651445555</v>
      </c>
      <c r="Y28" s="14">
        <v>0</v>
      </c>
      <c r="Z28" s="16">
        <f t="shared" si="7"/>
        <v>0</v>
      </c>
      <c r="AA28" s="17">
        <v>6.9233257845357485E-2</v>
      </c>
      <c r="AB28" s="24">
        <v>0</v>
      </c>
      <c r="AC28" s="15">
        <f t="shared" si="8"/>
        <v>0</v>
      </c>
      <c r="AD28" s="17">
        <v>0.15896147403685093</v>
      </c>
      <c r="AE28" s="25">
        <v>1</v>
      </c>
      <c r="AF28" s="16">
        <f t="shared" si="9"/>
        <v>6.2908324552160169</v>
      </c>
      <c r="AG28" s="12">
        <v>0.2432050829509354</v>
      </c>
      <c r="AH28" s="34">
        <v>0.47692307692307695</v>
      </c>
      <c r="AI28" s="18">
        <f t="shared" si="10"/>
        <v>1.9609914033716647</v>
      </c>
      <c r="AJ28" s="9">
        <v>0.33581638329262098</v>
      </c>
      <c r="AK28" s="39">
        <v>0.30894308943089432</v>
      </c>
      <c r="AL28" s="19">
        <f t="shared" si="11"/>
        <v>0.91997622749003871</v>
      </c>
      <c r="AM28" s="26">
        <v>81746.5</v>
      </c>
      <c r="AN28" s="27">
        <v>119492.30769230769</v>
      </c>
      <c r="AO28" s="28">
        <f t="shared" si="12"/>
        <v>1.4617421870331779</v>
      </c>
      <c r="AP28" s="29">
        <v>40572.800000000003</v>
      </c>
      <c r="AQ28" s="30" t="e">
        <v>#DIV/0!</v>
      </c>
      <c r="AR28" s="19" t="e">
        <f t="shared" si="13"/>
        <v>#DIV/0!</v>
      </c>
    </row>
    <row r="29" spans="1:44" x14ac:dyDescent="0.2">
      <c r="A29" t="s">
        <v>43</v>
      </c>
      <c r="B29" s="37" t="s">
        <v>167</v>
      </c>
      <c r="C29" s="12">
        <v>5.0511272637674019E-3</v>
      </c>
      <c r="D29" s="13" t="e">
        <v>#DIV/0!</v>
      </c>
      <c r="E29" s="10" t="e">
        <f t="shared" si="0"/>
        <v>#DIV/0!</v>
      </c>
      <c r="F29" s="9">
        <v>5.0957825395623532E-2</v>
      </c>
      <c r="G29" s="14">
        <v>0</v>
      </c>
      <c r="H29" s="11">
        <f t="shared" si="1"/>
        <v>0</v>
      </c>
      <c r="I29" s="12">
        <v>2.4800517576018977E-2</v>
      </c>
      <c r="J29" s="13">
        <v>0</v>
      </c>
      <c r="K29" s="11">
        <f t="shared" si="2"/>
        <v>0</v>
      </c>
      <c r="L29" s="9">
        <v>0.14973527949220464</v>
      </c>
      <c r="M29" s="14">
        <v>0</v>
      </c>
      <c r="N29" s="11">
        <f t="shared" si="3"/>
        <v>0</v>
      </c>
      <c r="O29" s="17">
        <v>1.1589403973509934E-2</v>
      </c>
      <c r="P29" s="13" t="e">
        <v>#DIV/0!</v>
      </c>
      <c r="Q29" s="15" t="e">
        <f t="shared" si="4"/>
        <v>#DIV/0!</v>
      </c>
      <c r="R29" s="17">
        <v>6.9443846120708225E-2</v>
      </c>
      <c r="S29" s="14">
        <v>0</v>
      </c>
      <c r="T29" s="16">
        <f t="shared" si="5"/>
        <v>0</v>
      </c>
      <c r="U29" s="17">
        <v>0.8668819519196268</v>
      </c>
      <c r="V29" s="13" t="e">
        <v>#DIV/0!</v>
      </c>
      <c r="W29" s="15" t="e">
        <f t="shared" si="6"/>
        <v>#DIV/0!</v>
      </c>
      <c r="X29" s="17">
        <v>0.86554308512621647</v>
      </c>
      <c r="Y29" s="14">
        <v>1</v>
      </c>
      <c r="Z29" s="16">
        <f t="shared" si="7"/>
        <v>1.1553439882824279</v>
      </c>
      <c r="AA29" s="17">
        <v>8.7193460490463212E-2</v>
      </c>
      <c r="AB29" s="24" t="e">
        <v>#DIV/0!</v>
      </c>
      <c r="AC29" s="15" t="e">
        <f t="shared" si="8"/>
        <v>#DIV/0!</v>
      </c>
      <c r="AD29" s="17">
        <v>0.17460073710073709</v>
      </c>
      <c r="AE29" s="25" t="e">
        <v>#DIV/0!</v>
      </c>
      <c r="AF29" s="16" t="e">
        <f t="shared" si="9"/>
        <v>#DIV/0!</v>
      </c>
      <c r="AG29" s="12">
        <v>0.10243955094991364</v>
      </c>
      <c r="AH29" s="34">
        <v>1</v>
      </c>
      <c r="AI29" s="18">
        <f t="shared" si="10"/>
        <v>9.7618545837723918</v>
      </c>
      <c r="AJ29" s="9">
        <v>0.19802999117906497</v>
      </c>
      <c r="AK29" s="39">
        <v>1</v>
      </c>
      <c r="AL29" s="19">
        <f t="shared" si="11"/>
        <v>5.04974016332591</v>
      </c>
      <c r="AM29" s="26">
        <v>66484.399999999994</v>
      </c>
      <c r="AN29" s="27" t="e">
        <v>#DIV/0!</v>
      </c>
      <c r="AO29" s="28" t="e">
        <f t="shared" si="12"/>
        <v>#DIV/0!</v>
      </c>
      <c r="AP29" s="29">
        <v>43241.4</v>
      </c>
      <c r="AQ29" s="30">
        <v>31000</v>
      </c>
      <c r="AR29" s="19">
        <f t="shared" si="13"/>
        <v>0.71690555809941392</v>
      </c>
    </row>
    <row r="30" spans="1:44" x14ac:dyDescent="0.2">
      <c r="A30" t="s">
        <v>45</v>
      </c>
      <c r="B30" s="37" t="s">
        <v>163</v>
      </c>
      <c r="C30" s="12">
        <v>2.9238535969709718E-2</v>
      </c>
      <c r="D30" s="13" t="e">
        <v>#DIV/0!</v>
      </c>
      <c r="E30" s="10" t="e">
        <f t="shared" si="0"/>
        <v>#DIV/0!</v>
      </c>
      <c r="F30" s="9">
        <v>5.6822155395482202E-2</v>
      </c>
      <c r="G30" s="14">
        <v>0</v>
      </c>
      <c r="H30" s="11">
        <f t="shared" si="1"/>
        <v>0</v>
      </c>
      <c r="I30" s="12">
        <v>6.6867247943018543E-2</v>
      </c>
      <c r="J30" s="13" t="e">
        <v>#DIV/0!</v>
      </c>
      <c r="K30" s="11" t="e">
        <f t="shared" si="2"/>
        <v>#DIV/0!</v>
      </c>
      <c r="L30" s="9">
        <v>0.21332145739972722</v>
      </c>
      <c r="M30" s="14">
        <v>0.47560975609756095</v>
      </c>
      <c r="N30" s="11">
        <f t="shared" si="3"/>
        <v>2.2295448469881358</v>
      </c>
      <c r="O30" s="17">
        <v>2.7102654301247201E-2</v>
      </c>
      <c r="P30" s="13" t="e">
        <v>#DIV/0!</v>
      </c>
      <c r="Q30" s="15" t="e">
        <f t="shared" si="4"/>
        <v>#DIV/0!</v>
      </c>
      <c r="R30" s="17">
        <v>7.8262685320526201E-2</v>
      </c>
      <c r="S30" s="14">
        <v>0.47560975609756095</v>
      </c>
      <c r="T30" s="16">
        <f t="shared" si="5"/>
        <v>6.0770947757503189</v>
      </c>
      <c r="U30" s="17">
        <v>0.86417023628575373</v>
      </c>
      <c r="V30" s="13" t="e">
        <v>#DIV/0!</v>
      </c>
      <c r="W30" s="15" t="e">
        <f t="shared" si="6"/>
        <v>#DIV/0!</v>
      </c>
      <c r="X30" s="17">
        <v>0.818968465695328</v>
      </c>
      <c r="Y30" s="14">
        <v>1</v>
      </c>
      <c r="Z30" s="16">
        <f t="shared" si="7"/>
        <v>1.2210482355397787</v>
      </c>
      <c r="AA30" s="17">
        <v>1.46295422369042E-2</v>
      </c>
      <c r="AB30" s="24" t="e">
        <v>#DIV/0!</v>
      </c>
      <c r="AC30" s="15" t="e">
        <f t="shared" si="8"/>
        <v>#DIV/0!</v>
      </c>
      <c r="AD30" s="17">
        <v>0.20485999356292242</v>
      </c>
      <c r="AE30" s="25">
        <v>0</v>
      </c>
      <c r="AF30" s="16">
        <f t="shared" si="9"/>
        <v>0</v>
      </c>
      <c r="AG30" s="12">
        <v>0.1733390642269434</v>
      </c>
      <c r="AH30" s="36" t="e">
        <v>#DIV/0!</v>
      </c>
      <c r="AI30" s="18" t="e">
        <f t="shared" si="10"/>
        <v>#DIV/0!</v>
      </c>
      <c r="AJ30" s="9">
        <v>0.19737244968964845</v>
      </c>
      <c r="AK30" s="39">
        <v>0.52439024390243905</v>
      </c>
      <c r="AL30" s="19">
        <f t="shared" si="11"/>
        <v>2.6568563379894128</v>
      </c>
      <c r="AM30" s="26">
        <v>70922.5</v>
      </c>
      <c r="AN30" s="27" t="e">
        <v>#DIV/0!</v>
      </c>
      <c r="AO30" s="28" t="e">
        <f t="shared" si="12"/>
        <v>#DIV/0!</v>
      </c>
      <c r="AP30" s="29">
        <v>40944.1</v>
      </c>
      <c r="AQ30" s="30">
        <v>17253.658536585364</v>
      </c>
      <c r="AR30" s="19">
        <f t="shared" si="13"/>
        <v>0.42139547667637989</v>
      </c>
    </row>
    <row r="31" spans="1:44" x14ac:dyDescent="0.2">
      <c r="A31" t="s">
        <v>29</v>
      </c>
      <c r="B31" s="37" t="s">
        <v>167</v>
      </c>
      <c r="C31" s="12">
        <v>0</v>
      </c>
      <c r="D31" s="13">
        <v>0</v>
      </c>
      <c r="E31" s="10" t="e">
        <f t="shared" si="0"/>
        <v>#DIV/0!</v>
      </c>
      <c r="F31" s="9">
        <v>3.0449778768769815E-2</v>
      </c>
      <c r="G31" s="14">
        <v>0</v>
      </c>
      <c r="H31" s="11">
        <f t="shared" si="1"/>
        <v>0</v>
      </c>
      <c r="I31" s="12">
        <v>5.8074344911639243E-2</v>
      </c>
      <c r="J31" s="13">
        <v>0.12219451371571072</v>
      </c>
      <c r="K31" s="11">
        <f t="shared" si="2"/>
        <v>2.1041049003932981</v>
      </c>
      <c r="L31" s="9">
        <v>8.8169392785122119E-2</v>
      </c>
      <c r="M31" s="14">
        <v>0</v>
      </c>
      <c r="N31" s="11">
        <f t="shared" si="3"/>
        <v>0</v>
      </c>
      <c r="O31" s="17">
        <v>2.6675237023943435E-2</v>
      </c>
      <c r="P31" s="13">
        <v>0</v>
      </c>
      <c r="Q31" s="15">
        <f t="shared" si="4"/>
        <v>0</v>
      </c>
      <c r="R31" s="17">
        <v>3.3195893638505551E-2</v>
      </c>
      <c r="S31" s="14">
        <v>0</v>
      </c>
      <c r="T31" s="16">
        <f t="shared" si="5"/>
        <v>0</v>
      </c>
      <c r="U31" s="17">
        <v>0.83981106612685563</v>
      </c>
      <c r="V31" s="13">
        <v>0.55985037406483795</v>
      </c>
      <c r="W31" s="15">
        <f t="shared" si="6"/>
        <v>0.66663848173235563</v>
      </c>
      <c r="X31" s="17">
        <v>0.81713480248908443</v>
      </c>
      <c r="Y31" s="14">
        <v>1</v>
      </c>
      <c r="Z31" s="16">
        <f t="shared" si="7"/>
        <v>1.2237882867721306</v>
      </c>
      <c r="AA31" s="17">
        <v>0</v>
      </c>
      <c r="AB31" s="24">
        <v>0</v>
      </c>
      <c r="AC31" s="15" t="e">
        <f t="shared" si="8"/>
        <v>#DIV/0!</v>
      </c>
      <c r="AD31" s="17">
        <v>0.16975594686438059</v>
      </c>
      <c r="AE31" s="25" t="e">
        <v>#DIV/0!</v>
      </c>
      <c r="AF31" s="16" t="e">
        <f t="shared" si="9"/>
        <v>#DIV/0!</v>
      </c>
      <c r="AG31" s="12">
        <v>9.8476538695917118E-2</v>
      </c>
      <c r="AH31" s="34">
        <v>0.79052369077306728</v>
      </c>
      <c r="AI31" s="18">
        <f t="shared" si="10"/>
        <v>8.0275332707834366</v>
      </c>
      <c r="AJ31" s="9">
        <v>0.18780281690140846</v>
      </c>
      <c r="AK31" s="39">
        <v>1</v>
      </c>
      <c r="AL31" s="19">
        <f t="shared" si="11"/>
        <v>5.3247337633118343</v>
      </c>
      <c r="AM31" s="26">
        <v>61692.7</v>
      </c>
      <c r="AN31" s="27">
        <v>50910.913140311801</v>
      </c>
      <c r="AO31" s="28">
        <f t="shared" si="12"/>
        <v>0.82523399268165931</v>
      </c>
      <c r="AP31" s="29">
        <v>46494.8</v>
      </c>
      <c r="AQ31" s="30">
        <v>37301.282051282054</v>
      </c>
      <c r="AR31" s="19">
        <f t="shared" si="13"/>
        <v>0.80226782460150492</v>
      </c>
    </row>
    <row r="32" spans="1:44" x14ac:dyDescent="0.2">
      <c r="A32" t="s">
        <v>27</v>
      </c>
      <c r="B32" s="37" t="s">
        <v>167</v>
      </c>
      <c r="C32" s="12">
        <v>1.2894519829072644E-2</v>
      </c>
      <c r="D32" s="13">
        <v>0.24937655860349128</v>
      </c>
      <c r="E32" s="10">
        <f t="shared" si="0"/>
        <v>19.339732065185874</v>
      </c>
      <c r="F32" s="9">
        <v>6.6290130796670635E-2</v>
      </c>
      <c r="G32" s="14">
        <v>0</v>
      </c>
      <c r="H32" s="11">
        <f t="shared" si="1"/>
        <v>0</v>
      </c>
      <c r="I32" s="12">
        <v>0.14282793867120955</v>
      </c>
      <c r="J32" s="13">
        <v>0.17955112219451372</v>
      </c>
      <c r="K32" s="11">
        <f t="shared" si="2"/>
        <v>1.2571148464716071</v>
      </c>
      <c r="L32" s="9">
        <v>0.31073502904065692</v>
      </c>
      <c r="M32" s="14">
        <v>0.2430858806404658</v>
      </c>
      <c r="N32" s="11">
        <f t="shared" si="3"/>
        <v>0.78229313698862113</v>
      </c>
      <c r="O32" s="17">
        <v>0.10315093883471674</v>
      </c>
      <c r="P32" s="13">
        <v>9.7484276729559755E-2</v>
      </c>
      <c r="Q32" s="15">
        <f t="shared" si="4"/>
        <v>0.94506436713836484</v>
      </c>
      <c r="R32" s="17">
        <v>0.18634165995165189</v>
      </c>
      <c r="S32" s="14">
        <v>0.22103861517976031</v>
      </c>
      <c r="T32" s="16">
        <f t="shared" si="5"/>
        <v>1.1862007413538704</v>
      </c>
      <c r="U32" s="17">
        <v>0.87963422414404191</v>
      </c>
      <c r="V32" s="13">
        <v>0.79301745635910226</v>
      </c>
      <c r="W32" s="15">
        <f t="shared" si="6"/>
        <v>0.90153092568763449</v>
      </c>
      <c r="X32" s="17">
        <v>0.73093313739897137</v>
      </c>
      <c r="Y32" s="14">
        <v>0.62066115702479341</v>
      </c>
      <c r="Z32" s="16">
        <f t="shared" si="7"/>
        <v>0.84913533847079192</v>
      </c>
      <c r="AA32" s="17">
        <v>0.16779127305443095</v>
      </c>
      <c r="AB32" s="24">
        <v>0.56944444444444442</v>
      </c>
      <c r="AC32" s="15">
        <f t="shared" si="8"/>
        <v>3.3937667560321714</v>
      </c>
      <c r="AD32" s="17">
        <v>0.12322104125382814</v>
      </c>
      <c r="AE32" s="25">
        <v>0.18714768883878241</v>
      </c>
      <c r="AF32" s="16">
        <f t="shared" si="9"/>
        <v>1.5187965215556742</v>
      </c>
      <c r="AG32" s="12">
        <v>0.45833049403747872</v>
      </c>
      <c r="AH32" s="34">
        <v>0.82044887780548625</v>
      </c>
      <c r="AI32" s="18">
        <f t="shared" si="10"/>
        <v>1.7900813680932963</v>
      </c>
      <c r="AJ32" s="9">
        <v>0.60598764785931125</v>
      </c>
      <c r="AK32" s="39">
        <v>0.31295487627365359</v>
      </c>
      <c r="AL32" s="19">
        <f t="shared" si="11"/>
        <v>0.51643771515671322</v>
      </c>
      <c r="AM32" s="26">
        <v>55982.5</v>
      </c>
      <c r="AN32" s="27">
        <v>42805.817610062892</v>
      </c>
      <c r="AO32" s="28">
        <f t="shared" si="12"/>
        <v>0.76462854660050716</v>
      </c>
      <c r="AP32" s="29">
        <v>36660.1</v>
      </c>
      <c r="AQ32" s="30">
        <v>23484.953395472705</v>
      </c>
      <c r="AR32" s="19">
        <f t="shared" si="13"/>
        <v>0.64061345701382988</v>
      </c>
    </row>
    <row r="33" spans="1:44" x14ac:dyDescent="0.2">
      <c r="A33" t="s">
        <v>28</v>
      </c>
      <c r="B33" s="37" t="s">
        <v>167</v>
      </c>
      <c r="C33" s="12">
        <v>9.5972579263067695E-2</v>
      </c>
      <c r="D33" s="13">
        <v>0</v>
      </c>
      <c r="E33" s="10">
        <f t="shared" si="0"/>
        <v>0</v>
      </c>
      <c r="F33" s="9">
        <v>7.89794921875E-2</v>
      </c>
      <c r="G33" s="14">
        <v>0</v>
      </c>
      <c r="H33" s="11">
        <f t="shared" si="1"/>
        <v>0</v>
      </c>
      <c r="I33" s="12">
        <v>0.14014517029592408</v>
      </c>
      <c r="J33" s="13">
        <v>0.15341701534170155</v>
      </c>
      <c r="K33" s="11">
        <f t="shared" si="2"/>
        <v>1.0947006951274401</v>
      </c>
      <c r="L33" s="9">
        <v>0.44694259921648782</v>
      </c>
      <c r="M33" s="14">
        <v>0.70415512465373964</v>
      </c>
      <c r="N33" s="11">
        <f t="shared" si="3"/>
        <v>1.5754934210526317</v>
      </c>
      <c r="O33" s="17">
        <v>2.4736842105263158E-2</v>
      </c>
      <c r="P33" s="13">
        <v>0</v>
      </c>
      <c r="Q33" s="15">
        <f t="shared" si="4"/>
        <v>0</v>
      </c>
      <c r="R33" s="17">
        <v>0.2700351091436422</v>
      </c>
      <c r="S33" s="14">
        <v>0.70694687682428492</v>
      </c>
      <c r="T33" s="16">
        <f t="shared" si="5"/>
        <v>2.6179813397828662</v>
      </c>
      <c r="U33" s="17">
        <v>0.81949536338149664</v>
      </c>
      <c r="V33" s="13">
        <v>0.57213930348258701</v>
      </c>
      <c r="W33" s="15">
        <f t="shared" si="6"/>
        <v>0.69816051322335682</v>
      </c>
      <c r="X33" s="17">
        <v>0.83551745254133492</v>
      </c>
      <c r="Y33" s="14">
        <v>0.9490304709141274</v>
      </c>
      <c r="Z33" s="16">
        <f t="shared" si="7"/>
        <v>1.13585954192522</v>
      </c>
      <c r="AA33" s="17">
        <v>2.60989010989011E-2</v>
      </c>
      <c r="AB33" s="24">
        <v>1</v>
      </c>
      <c r="AC33" s="15">
        <f t="shared" si="8"/>
        <v>38.315789473684212</v>
      </c>
      <c r="AD33" s="17">
        <v>0.24694820191355987</v>
      </c>
      <c r="AE33" s="25">
        <v>0.13296616837136113</v>
      </c>
      <c r="AF33" s="16">
        <f t="shared" si="9"/>
        <v>0.53843748341161735</v>
      </c>
      <c r="AG33" s="12">
        <v>0.27098455239158759</v>
      </c>
      <c r="AH33" s="34">
        <v>0.84658298465829851</v>
      </c>
      <c r="AI33" s="18">
        <f t="shared" si="10"/>
        <v>3.1241005333578555</v>
      </c>
      <c r="AJ33" s="9">
        <v>0.55111581547146515</v>
      </c>
      <c r="AK33" s="39">
        <v>0.29584487534626036</v>
      </c>
      <c r="AL33" s="19">
        <f t="shared" si="11"/>
        <v>0.53681071571711803</v>
      </c>
      <c r="AM33" s="26">
        <v>72315.8</v>
      </c>
      <c r="AN33" s="27">
        <v>64864.057971014496</v>
      </c>
      <c r="AO33" s="28">
        <f t="shared" si="12"/>
        <v>0.8969555473494657</v>
      </c>
      <c r="AP33" s="29">
        <v>32068.9</v>
      </c>
      <c r="AQ33" s="30">
        <v>18336.719206071219</v>
      </c>
      <c r="AR33" s="19">
        <f t="shared" si="13"/>
        <v>0.57179133696731776</v>
      </c>
    </row>
    <row r="34" spans="1:44" x14ac:dyDescent="0.2">
      <c r="A34" t="s">
        <v>26</v>
      </c>
      <c r="B34" s="37" t="s">
        <v>167</v>
      </c>
      <c r="C34" s="12">
        <v>1.6380993707962681E-2</v>
      </c>
      <c r="D34" s="13">
        <v>0</v>
      </c>
      <c r="E34" s="10">
        <f t="shared" si="0"/>
        <v>0</v>
      </c>
      <c r="F34" s="9">
        <v>7.4680168165996111E-2</v>
      </c>
      <c r="G34" s="14">
        <v>0</v>
      </c>
      <c r="H34" s="11">
        <f t="shared" si="1"/>
        <v>0</v>
      </c>
      <c r="I34" s="12">
        <v>2.4597200211304807E-2</v>
      </c>
      <c r="J34" s="13">
        <v>0</v>
      </c>
      <c r="K34" s="11">
        <f t="shared" si="2"/>
        <v>0</v>
      </c>
      <c r="L34" s="9">
        <v>8.3869344927952852E-2</v>
      </c>
      <c r="M34" s="14">
        <v>0</v>
      </c>
      <c r="N34" s="11">
        <f t="shared" si="3"/>
        <v>0</v>
      </c>
      <c r="O34" s="17">
        <v>7.8472078056881882E-3</v>
      </c>
      <c r="P34" s="13">
        <v>0</v>
      </c>
      <c r="Q34" s="15">
        <f t="shared" si="4"/>
        <v>0</v>
      </c>
      <c r="R34" s="17">
        <v>2.5456844040914837E-2</v>
      </c>
      <c r="S34" s="14">
        <v>0</v>
      </c>
      <c r="T34" s="16">
        <f t="shared" si="5"/>
        <v>0</v>
      </c>
      <c r="U34" s="17">
        <v>0.85806405643236305</v>
      </c>
      <c r="V34" s="13">
        <v>1</v>
      </c>
      <c r="W34" s="15">
        <f t="shared" si="6"/>
        <v>1.1654141581897448</v>
      </c>
      <c r="X34" s="17">
        <v>0.78320356451685491</v>
      </c>
      <c r="Y34" s="14">
        <v>1</v>
      </c>
      <c r="Z34" s="16">
        <f t="shared" si="7"/>
        <v>1.2768072635329273</v>
      </c>
      <c r="AA34" s="17">
        <v>2.5371287128712873E-2</v>
      </c>
      <c r="AB34" s="24">
        <v>0</v>
      </c>
      <c r="AC34" s="15">
        <f t="shared" si="8"/>
        <v>0</v>
      </c>
      <c r="AD34" s="17">
        <v>6.7182921724570951E-2</v>
      </c>
      <c r="AE34" s="25" t="e">
        <v>#DIV/0!</v>
      </c>
      <c r="AF34" s="16" t="e">
        <f t="shared" si="9"/>
        <v>#DIV/0!</v>
      </c>
      <c r="AG34" s="12">
        <v>5.8802165874273643E-2</v>
      </c>
      <c r="AH34" s="34">
        <v>8.9704383282364936E-2</v>
      </c>
      <c r="AI34" s="18">
        <f t="shared" si="10"/>
        <v>1.5255285574712347</v>
      </c>
      <c r="AJ34" s="9">
        <v>0.18004275517228885</v>
      </c>
      <c r="AK34" s="39">
        <v>1</v>
      </c>
      <c r="AL34" s="19">
        <f t="shared" si="11"/>
        <v>5.5542362648420207</v>
      </c>
      <c r="AM34" s="26">
        <v>78424.100000000006</v>
      </c>
      <c r="AN34" s="27">
        <v>94021.276595744683</v>
      </c>
      <c r="AO34" s="28">
        <f t="shared" si="12"/>
        <v>1.1988824429702691</v>
      </c>
      <c r="AP34" s="29">
        <v>52008.9</v>
      </c>
      <c r="AQ34" s="30">
        <v>36201.321003963014</v>
      </c>
      <c r="AR34" s="19">
        <f t="shared" si="13"/>
        <v>0.69606011671008261</v>
      </c>
    </row>
    <row r="35" spans="1:44" x14ac:dyDescent="0.2">
      <c r="A35" t="s">
        <v>30</v>
      </c>
      <c r="B35" s="37" t="s">
        <v>167</v>
      </c>
      <c r="C35" s="12">
        <v>2.8092656481025137E-2</v>
      </c>
      <c r="D35" s="13">
        <v>0</v>
      </c>
      <c r="E35" s="10">
        <f t="shared" si="0"/>
        <v>0</v>
      </c>
      <c r="F35" s="9">
        <v>3.6830043021993483E-2</v>
      </c>
      <c r="G35" s="14">
        <v>0</v>
      </c>
      <c r="H35" s="11">
        <f t="shared" si="1"/>
        <v>0</v>
      </c>
      <c r="I35" s="12">
        <v>2.9655781112091793E-2</v>
      </c>
      <c r="J35" s="13">
        <v>0</v>
      </c>
      <c r="K35" s="11">
        <f t="shared" si="2"/>
        <v>0</v>
      </c>
      <c r="L35" s="9">
        <v>0.10129512817071534</v>
      </c>
      <c r="M35" s="14">
        <v>0</v>
      </c>
      <c r="N35" s="11">
        <f t="shared" si="3"/>
        <v>0</v>
      </c>
      <c r="O35" s="17">
        <v>1.5905192577576797E-2</v>
      </c>
      <c r="P35" s="13">
        <v>0</v>
      </c>
      <c r="Q35" s="15">
        <f t="shared" si="4"/>
        <v>0</v>
      </c>
      <c r="R35" s="17">
        <v>4.0618860510805502E-2</v>
      </c>
      <c r="S35" s="14">
        <v>0</v>
      </c>
      <c r="T35" s="16">
        <f t="shared" si="5"/>
        <v>0</v>
      </c>
      <c r="U35" s="17">
        <v>0.85626543828025903</v>
      </c>
      <c r="V35" s="13">
        <v>1</v>
      </c>
      <c r="W35" s="15">
        <f t="shared" si="6"/>
        <v>1.1678621549976611</v>
      </c>
      <c r="X35" s="17">
        <v>0.78508333973423461</v>
      </c>
      <c r="Y35" s="14">
        <v>1</v>
      </c>
      <c r="Z35" s="16">
        <f t="shared" si="7"/>
        <v>1.2737501222972312</v>
      </c>
      <c r="AA35" s="17">
        <v>5.8130081300813007E-2</v>
      </c>
      <c r="AB35" s="24" t="e">
        <v>#DIV/0!</v>
      </c>
      <c r="AC35" s="15" t="e">
        <f t="shared" si="8"/>
        <v>#DIV/0!</v>
      </c>
      <c r="AD35" s="17">
        <v>0.1661231884057971</v>
      </c>
      <c r="AE35" s="25" t="e">
        <v>#DIV/0!</v>
      </c>
      <c r="AF35" s="16" t="e">
        <f t="shared" si="9"/>
        <v>#DIV/0!</v>
      </c>
      <c r="AG35" s="12">
        <v>0.14474845542806708</v>
      </c>
      <c r="AH35" s="34">
        <v>1</v>
      </c>
      <c r="AI35" s="18">
        <f t="shared" si="10"/>
        <v>6.9085365853658534</v>
      </c>
      <c r="AJ35" s="9">
        <v>0.19891403325351589</v>
      </c>
      <c r="AK35" s="39">
        <v>1</v>
      </c>
      <c r="AL35" s="19">
        <f t="shared" si="11"/>
        <v>5.0272973889454056</v>
      </c>
      <c r="AM35" s="26">
        <v>70174.3</v>
      </c>
      <c r="AN35" s="27">
        <v>121000</v>
      </c>
      <c r="AO35" s="28">
        <f t="shared" si="12"/>
        <v>1.7242779764101672</v>
      </c>
      <c r="AP35" s="29">
        <v>40823.599999999999</v>
      </c>
      <c r="AQ35" s="30">
        <v>60000</v>
      </c>
      <c r="AR35" s="19">
        <f t="shared" si="13"/>
        <v>1.4697380926718859</v>
      </c>
    </row>
    <row r="36" spans="1:44" x14ac:dyDescent="0.2">
      <c r="A36" t="s">
        <v>31</v>
      </c>
      <c r="B36" s="37" t="s">
        <v>167</v>
      </c>
      <c r="C36" s="12">
        <v>3.0796660993597535E-3</v>
      </c>
      <c r="D36" s="13">
        <v>0</v>
      </c>
      <c r="E36" s="10">
        <f t="shared" ref="E36:E67" si="14">D36/C36</f>
        <v>0</v>
      </c>
      <c r="F36" s="9">
        <v>4.1193925641473207E-2</v>
      </c>
      <c r="G36" s="14">
        <v>0</v>
      </c>
      <c r="H36" s="11">
        <f t="shared" ref="H36:H67" si="15">G36/F36</f>
        <v>0</v>
      </c>
      <c r="I36" s="12">
        <v>4.0019986200004756E-2</v>
      </c>
      <c r="J36" s="13">
        <v>9.4855305466237938E-2</v>
      </c>
      <c r="K36" s="11">
        <f t="shared" ref="K36:K67" si="16">J36/I36</f>
        <v>2.3701983551965009</v>
      </c>
      <c r="L36" s="9">
        <v>9.5660470704643438E-2</v>
      </c>
      <c r="M36" s="14">
        <v>0.18766066838046272</v>
      </c>
      <c r="N36" s="11">
        <f t="shared" ref="N36:N67" si="17">M36/L36</f>
        <v>1.9617368281604484</v>
      </c>
      <c r="O36" s="17">
        <v>2.4366880201161466E-2</v>
      </c>
      <c r="P36" s="13">
        <v>0</v>
      </c>
      <c r="Q36" s="15">
        <f t="shared" ref="Q36:Q67" si="18">P36/O36</f>
        <v>0</v>
      </c>
      <c r="R36" s="17">
        <v>3.4181929493393194E-2</v>
      </c>
      <c r="S36" s="14">
        <v>0.25</v>
      </c>
      <c r="T36" s="16">
        <f t="shared" ref="T36:T67" si="19">S36/R36</f>
        <v>7.3138059701492537</v>
      </c>
      <c r="U36" s="17">
        <v>0.86546283582476224</v>
      </c>
      <c r="V36" s="13">
        <v>0.85938461538461541</v>
      </c>
      <c r="W36" s="15">
        <f t="shared" ref="W36:W67" si="20">V36/U36</f>
        <v>0.99297691340569871</v>
      </c>
      <c r="X36" s="17">
        <v>0.83849953163586821</v>
      </c>
      <c r="Y36" s="14">
        <v>1</v>
      </c>
      <c r="Z36" s="16">
        <f t="shared" ref="Z36:Z67" si="21">Y36/X36</f>
        <v>1.1926065099273853</v>
      </c>
      <c r="AA36" s="17">
        <v>9.5475530932594643E-2</v>
      </c>
      <c r="AB36" s="24">
        <v>0.16474358974358974</v>
      </c>
      <c r="AC36" s="15">
        <f t="shared" ref="AC36:AC67" si="22">AB36/AA36</f>
        <v>1.7255058771016218</v>
      </c>
      <c r="AD36" s="17">
        <v>0.24651810584958217</v>
      </c>
      <c r="AE36" s="25" t="e">
        <v>#DIV/0!</v>
      </c>
      <c r="AF36" s="16" t="e">
        <f t="shared" ref="AF36:AF67" si="23">AE36/AD36</f>
        <v>#DIV/0!</v>
      </c>
      <c r="AG36" s="12">
        <v>0.13129029955506913</v>
      </c>
      <c r="AH36" s="34">
        <v>0.55600214362272238</v>
      </c>
      <c r="AI36" s="18">
        <f t="shared" ref="AI36:AI67" si="24">AH36/AG36</f>
        <v>4.2349065049509598</v>
      </c>
      <c r="AJ36" s="9">
        <v>0.23017692142396676</v>
      </c>
      <c r="AK36" s="39">
        <v>1</v>
      </c>
      <c r="AL36" s="19">
        <f t="shared" ref="AL36:AL67" si="25">AK36/AJ36</f>
        <v>4.3444842072506615</v>
      </c>
      <c r="AM36" s="26">
        <v>105408.7</v>
      </c>
      <c r="AN36" s="27">
        <v>107120.40100250626</v>
      </c>
      <c r="AO36" s="28">
        <f t="shared" ref="AO36:AO67" si="26">AN36/AM36</f>
        <v>1.0162387070754717</v>
      </c>
      <c r="AP36" s="29">
        <v>51692.4</v>
      </c>
      <c r="AQ36" s="30">
        <v>28841.095890410958</v>
      </c>
      <c r="AR36" s="19">
        <f t="shared" ref="AR36:AR67" si="27">AQ36/AP36</f>
        <v>0.55793687061175257</v>
      </c>
    </row>
    <row r="37" spans="1:44" x14ac:dyDescent="0.2">
      <c r="A37" t="s">
        <v>87</v>
      </c>
      <c r="B37" s="37" t="s">
        <v>168</v>
      </c>
      <c r="C37" s="12">
        <v>3.7618770603063796E-2</v>
      </c>
      <c r="D37" s="13">
        <v>0</v>
      </c>
      <c r="E37" s="10">
        <f t="shared" si="14"/>
        <v>0</v>
      </c>
      <c r="F37" s="9">
        <v>0.11952118977087238</v>
      </c>
      <c r="G37" s="14">
        <v>0.24680073126142596</v>
      </c>
      <c r="H37" s="11">
        <f t="shared" si="15"/>
        <v>2.0649119351518697</v>
      </c>
      <c r="I37" s="12">
        <v>2.8182825957192802E-2</v>
      </c>
      <c r="J37" s="13">
        <v>0</v>
      </c>
      <c r="K37" s="11">
        <f t="shared" si="16"/>
        <v>0</v>
      </c>
      <c r="L37" s="9">
        <v>9.9130352136102273E-2</v>
      </c>
      <c r="M37" s="14">
        <v>0.11201298701298701</v>
      </c>
      <c r="N37" s="11">
        <f t="shared" si="17"/>
        <v>1.1299565128064648</v>
      </c>
      <c r="O37" s="17">
        <v>0</v>
      </c>
      <c r="P37" s="13">
        <v>0</v>
      </c>
      <c r="Q37" s="15" t="e">
        <f t="shared" si="18"/>
        <v>#DIV/0!</v>
      </c>
      <c r="R37" s="17">
        <v>5.6434275184275184E-2</v>
      </c>
      <c r="S37" s="14">
        <v>0</v>
      </c>
      <c r="T37" s="16">
        <f t="shared" si="19"/>
        <v>0</v>
      </c>
      <c r="U37" s="17">
        <v>0.77867336778720786</v>
      </c>
      <c r="V37" s="13">
        <v>0.83737517831669039</v>
      </c>
      <c r="W37" s="15">
        <f t="shared" si="20"/>
        <v>1.0753869503670046</v>
      </c>
      <c r="X37" s="17">
        <v>0.82139253279515645</v>
      </c>
      <c r="Y37" s="14">
        <v>0.8689320388349514</v>
      </c>
      <c r="Z37" s="16">
        <f t="shared" si="21"/>
        <v>1.0578767204980797</v>
      </c>
      <c r="AA37" s="17">
        <v>0.26491862567811936</v>
      </c>
      <c r="AB37" s="24" t="e">
        <v>#DIV/0!</v>
      </c>
      <c r="AC37" s="15" t="e">
        <f t="shared" si="22"/>
        <v>#DIV/0!</v>
      </c>
      <c r="AD37" s="17">
        <v>0.37862993298585257</v>
      </c>
      <c r="AE37" s="25" t="e">
        <v>#DIV/0!</v>
      </c>
      <c r="AF37" s="16" t="e">
        <f t="shared" si="23"/>
        <v>#DIV/0!</v>
      </c>
      <c r="AG37" s="12">
        <v>6.0373497058071116E-2</v>
      </c>
      <c r="AH37" s="34">
        <v>1</v>
      </c>
      <c r="AI37" s="18">
        <f t="shared" si="24"/>
        <v>16.5635593220339</v>
      </c>
      <c r="AJ37" s="9">
        <v>0.13047410510281798</v>
      </c>
      <c r="AK37" s="39">
        <v>1</v>
      </c>
      <c r="AL37" s="19">
        <f t="shared" si="25"/>
        <v>7.6643560744253918</v>
      </c>
      <c r="AM37" s="26">
        <v>113178.7</v>
      </c>
      <c r="AN37" s="27">
        <v>116367.46166950597</v>
      </c>
      <c r="AO37" s="28">
        <f t="shared" si="26"/>
        <v>1.0281745740983592</v>
      </c>
      <c r="AP37" s="29">
        <v>74023</v>
      </c>
      <c r="AQ37" s="30">
        <v>57664.804469273746</v>
      </c>
      <c r="AR37" s="19">
        <f t="shared" si="27"/>
        <v>0.77901198910168112</v>
      </c>
    </row>
    <row r="38" spans="1:44" x14ac:dyDescent="0.2">
      <c r="A38" t="s">
        <v>84</v>
      </c>
      <c r="B38" s="37" t="s">
        <v>168</v>
      </c>
      <c r="C38" s="12">
        <v>4.6904315196998121E-2</v>
      </c>
      <c r="D38" s="13">
        <v>0</v>
      </c>
      <c r="E38" s="10">
        <f t="shared" si="14"/>
        <v>0</v>
      </c>
      <c r="F38" s="9">
        <v>3.2565528196981733E-2</v>
      </c>
      <c r="G38" s="14">
        <v>9.1227251516565563E-2</v>
      </c>
      <c r="H38" s="11">
        <f t="shared" si="15"/>
        <v>2.8013441380330741</v>
      </c>
      <c r="I38" s="12">
        <v>7.6943556975505853E-2</v>
      </c>
      <c r="J38" s="13">
        <v>0.16817593790426907</v>
      </c>
      <c r="K38" s="11">
        <f t="shared" si="16"/>
        <v>2.1857052690949295</v>
      </c>
      <c r="L38" s="9">
        <v>0.15505177721802407</v>
      </c>
      <c r="M38" s="14">
        <v>0.28160676532769557</v>
      </c>
      <c r="N38" s="11">
        <f t="shared" si="17"/>
        <v>1.8162111417253723</v>
      </c>
      <c r="O38" s="17">
        <v>0</v>
      </c>
      <c r="P38" s="13">
        <v>0.14907275320970043</v>
      </c>
      <c r="Q38" s="15" t="e">
        <f t="shared" si="18"/>
        <v>#DIV/0!</v>
      </c>
      <c r="R38" s="17">
        <v>6.1125769569041338E-2</v>
      </c>
      <c r="S38" s="14">
        <v>0.28486180904522612</v>
      </c>
      <c r="T38" s="16">
        <f t="shared" si="19"/>
        <v>4.6602572213585916</v>
      </c>
      <c r="U38" s="17">
        <v>0.95947467166979361</v>
      </c>
      <c r="V38" s="13">
        <v>1</v>
      </c>
      <c r="W38" s="15">
        <f t="shared" si="20"/>
        <v>1.0422369964802503</v>
      </c>
      <c r="X38" s="17">
        <v>0.90309769658459094</v>
      </c>
      <c r="Y38" s="14">
        <v>0.79480778831752374</v>
      </c>
      <c r="Z38" s="16">
        <f t="shared" si="21"/>
        <v>0.88009059410005486</v>
      </c>
      <c r="AA38" s="17">
        <v>0.29820359281437125</v>
      </c>
      <c r="AB38" s="24">
        <v>0</v>
      </c>
      <c r="AC38" s="15">
        <f t="shared" si="22"/>
        <v>0</v>
      </c>
      <c r="AD38" s="17">
        <v>0.25</v>
      </c>
      <c r="AE38" s="25">
        <v>0.63121387283236996</v>
      </c>
      <c r="AF38" s="16">
        <f t="shared" si="23"/>
        <v>2.5248554913294798</v>
      </c>
      <c r="AG38" s="12">
        <v>0.22231096911608095</v>
      </c>
      <c r="AH38" s="34">
        <v>0.71410090556274253</v>
      </c>
      <c r="AI38" s="18">
        <f t="shared" si="24"/>
        <v>3.2121712590343243</v>
      </c>
      <c r="AJ38" s="9">
        <v>0.15540944411237298</v>
      </c>
      <c r="AK38" s="39">
        <v>0.63424947145877375</v>
      </c>
      <c r="AL38" s="19">
        <f t="shared" si="25"/>
        <v>4.0811514067328023</v>
      </c>
      <c r="AM38" s="26">
        <v>96037.1</v>
      </c>
      <c r="AN38" s="27">
        <v>61784.59343794579</v>
      </c>
      <c r="AO38" s="28">
        <f t="shared" si="26"/>
        <v>0.64334089053028243</v>
      </c>
      <c r="AP38" s="29">
        <v>76782.100000000006</v>
      </c>
      <c r="AQ38" s="30">
        <v>33907.035175879399</v>
      </c>
      <c r="AR38" s="19">
        <f t="shared" si="27"/>
        <v>0.44160077903416806</v>
      </c>
    </row>
    <row r="39" spans="1:44" x14ac:dyDescent="0.2">
      <c r="A39" t="s">
        <v>85</v>
      </c>
      <c r="B39" s="37" t="s">
        <v>168</v>
      </c>
      <c r="C39" s="12">
        <v>2.6267642446419236E-2</v>
      </c>
      <c r="D39" s="13">
        <v>3.4712315739419873E-2</v>
      </c>
      <c r="E39" s="10">
        <f t="shared" si="14"/>
        <v>1.3214857713335366</v>
      </c>
      <c r="F39" s="9">
        <v>2.2490530303030304E-2</v>
      </c>
      <c r="G39" s="14">
        <v>3.2589171157300485E-2</v>
      </c>
      <c r="H39" s="11">
        <f t="shared" si="15"/>
        <v>1.4490174628256551</v>
      </c>
      <c r="I39" s="12">
        <v>7.8321440706761808E-2</v>
      </c>
      <c r="J39" s="13">
        <v>0</v>
      </c>
      <c r="K39" s="11">
        <f t="shared" si="16"/>
        <v>0</v>
      </c>
      <c r="L39" s="9">
        <v>0.11662174303683738</v>
      </c>
      <c r="M39" s="14">
        <v>4.3988945186549978E-2</v>
      </c>
      <c r="N39" s="11">
        <f t="shared" si="17"/>
        <v>0.37719334354876827</v>
      </c>
      <c r="O39" s="17">
        <v>1.2005856515373352E-2</v>
      </c>
      <c r="P39" s="13">
        <v>0</v>
      </c>
      <c r="Q39" s="15">
        <f t="shared" si="18"/>
        <v>0</v>
      </c>
      <c r="R39" s="17">
        <v>4.4808301327403814E-2</v>
      </c>
      <c r="S39" s="14">
        <v>5.0302870687384781E-2</v>
      </c>
      <c r="T39" s="16">
        <f t="shared" si="19"/>
        <v>1.1226239155962068</v>
      </c>
      <c r="U39" s="17">
        <v>0.90135268888155728</v>
      </c>
      <c r="V39" s="13">
        <v>0.88669950738916259</v>
      </c>
      <c r="W39" s="15">
        <f t="shared" si="20"/>
        <v>0.98374312111879636</v>
      </c>
      <c r="X39" s="17">
        <v>0.85341181849354208</v>
      </c>
      <c r="Y39" s="14">
        <v>0.95354093420391761</v>
      </c>
      <c r="Z39" s="16">
        <f t="shared" si="21"/>
        <v>1.1173280162526051</v>
      </c>
      <c r="AA39" s="17">
        <v>0.27923038973852987</v>
      </c>
      <c r="AB39" s="24" t="e">
        <v>#DIV/0!</v>
      </c>
      <c r="AC39" s="15" t="e">
        <f t="shared" si="22"/>
        <v>#DIV/0!</v>
      </c>
      <c r="AD39" s="17">
        <v>0.14576033637000702</v>
      </c>
      <c r="AE39" s="25">
        <v>0.22713643178410794</v>
      </c>
      <c r="AF39" s="16">
        <f t="shared" si="23"/>
        <v>1.5582869622880866</v>
      </c>
      <c r="AG39" s="12">
        <v>0.11479216219277381</v>
      </c>
      <c r="AH39" s="34">
        <v>1</v>
      </c>
      <c r="AI39" s="18">
        <f t="shared" si="24"/>
        <v>8.7113961519486924</v>
      </c>
      <c r="AJ39" s="9">
        <v>6.4308246958089232E-2</v>
      </c>
      <c r="AK39" s="39">
        <v>0.69276830953477664</v>
      </c>
      <c r="AL39" s="19">
        <f t="shared" si="25"/>
        <v>10.772620034041131</v>
      </c>
      <c r="AM39" s="26">
        <v>87719.8</v>
      </c>
      <c r="AN39" s="27">
        <v>70449.5</v>
      </c>
      <c r="AO39" s="28">
        <f t="shared" si="26"/>
        <v>0.80311970615528072</v>
      </c>
      <c r="AP39" s="29">
        <v>66796.3</v>
      </c>
      <c r="AQ39" s="30">
        <v>55736.00210692652</v>
      </c>
      <c r="AR39" s="19">
        <f t="shared" si="27"/>
        <v>0.83441750676199911</v>
      </c>
    </row>
    <row r="40" spans="1:44" x14ac:dyDescent="0.2">
      <c r="A40" t="s">
        <v>81</v>
      </c>
      <c r="B40" s="37" t="s">
        <v>168</v>
      </c>
      <c r="C40" s="12">
        <v>2.4012999518536349E-2</v>
      </c>
      <c r="D40" s="13">
        <v>1.3784461152882205E-2</v>
      </c>
      <c r="E40" s="10">
        <f t="shared" si="14"/>
        <v>0.57404162034158079</v>
      </c>
      <c r="F40" s="9">
        <v>7.2463768115942032E-2</v>
      </c>
      <c r="G40" s="14">
        <v>0</v>
      </c>
      <c r="H40" s="11">
        <f t="shared" si="15"/>
        <v>0</v>
      </c>
      <c r="I40" s="12">
        <v>3.188192657177373E-2</v>
      </c>
      <c r="J40" s="13">
        <v>3.6036036036036036E-2</v>
      </c>
      <c r="K40" s="11">
        <f t="shared" si="16"/>
        <v>1.130296688781038</v>
      </c>
      <c r="L40" s="9">
        <v>6.45938252682286E-2</v>
      </c>
      <c r="M40" s="14">
        <v>8.0534022394487509E-2</v>
      </c>
      <c r="N40" s="11">
        <f t="shared" si="17"/>
        <v>1.2467758653410999</v>
      </c>
      <c r="O40" s="17">
        <v>9.259950713165559E-3</v>
      </c>
      <c r="P40" s="13">
        <v>0</v>
      </c>
      <c r="Q40" s="15">
        <f t="shared" si="18"/>
        <v>0</v>
      </c>
      <c r="R40" s="17">
        <v>0</v>
      </c>
      <c r="S40" s="14">
        <v>0</v>
      </c>
      <c r="T40" s="16" t="e">
        <f t="shared" si="19"/>
        <v>#DIV/0!</v>
      </c>
      <c r="U40" s="17">
        <v>0.79798581729336748</v>
      </c>
      <c r="V40" s="13">
        <v>0.88629250991028585</v>
      </c>
      <c r="W40" s="15">
        <f t="shared" si="20"/>
        <v>1.1106619825856552</v>
      </c>
      <c r="X40" s="17">
        <v>0.79770224988032556</v>
      </c>
      <c r="Y40" s="14">
        <v>0.7592592592592593</v>
      </c>
      <c r="Z40" s="16">
        <f t="shared" si="21"/>
        <v>0.95180784481072522</v>
      </c>
      <c r="AA40" s="17">
        <v>0.12734864300626306</v>
      </c>
      <c r="AB40" s="24">
        <v>8.4337349397590355E-2</v>
      </c>
      <c r="AC40" s="15">
        <f t="shared" si="22"/>
        <v>0.66225557969583237</v>
      </c>
      <c r="AD40" s="17">
        <v>0.29680365296803651</v>
      </c>
      <c r="AE40" s="25">
        <v>0</v>
      </c>
      <c r="AF40" s="16">
        <f t="shared" si="23"/>
        <v>0</v>
      </c>
      <c r="AG40" s="12">
        <v>5.0317768790377644E-2</v>
      </c>
      <c r="AH40" s="34">
        <v>0.86540540540540545</v>
      </c>
      <c r="AI40" s="18">
        <f t="shared" si="24"/>
        <v>17.198803250014109</v>
      </c>
      <c r="AJ40" s="9">
        <v>1.6092291865677125E-2</v>
      </c>
      <c r="AK40" s="39">
        <v>0.89405684754521964</v>
      </c>
      <c r="AL40" s="19">
        <f t="shared" si="25"/>
        <v>55.558080539921889</v>
      </c>
      <c r="AM40" s="26">
        <v>127510.2</v>
      </c>
      <c r="AN40" s="27">
        <v>83546.610169491527</v>
      </c>
      <c r="AO40" s="28">
        <f t="shared" si="26"/>
        <v>0.65521511353202744</v>
      </c>
      <c r="AP40" s="29">
        <v>63158.6</v>
      </c>
      <c r="AQ40" s="30">
        <v>84036.453526697427</v>
      </c>
      <c r="AR40" s="19">
        <f t="shared" si="27"/>
        <v>1.3305623228934369</v>
      </c>
    </row>
    <row r="41" spans="1:44" x14ac:dyDescent="0.2">
      <c r="A41" t="s">
        <v>80</v>
      </c>
      <c r="B41" s="37" t="s">
        <v>168</v>
      </c>
      <c r="C41" s="12">
        <v>3.136950904392765E-2</v>
      </c>
      <c r="D41" s="13">
        <v>4.6997389033942558E-2</v>
      </c>
      <c r="E41" s="10">
        <f t="shared" si="14"/>
        <v>1.4981869486108541</v>
      </c>
      <c r="F41" s="9">
        <v>5.2538436013715294E-2</v>
      </c>
      <c r="G41" s="14">
        <v>0</v>
      </c>
      <c r="H41" s="11">
        <f t="shared" si="15"/>
        <v>0</v>
      </c>
      <c r="I41" s="12">
        <v>3.5368562209277962E-2</v>
      </c>
      <c r="J41" s="13">
        <v>7.963683527885862E-2</v>
      </c>
      <c r="K41" s="11">
        <f t="shared" si="16"/>
        <v>2.2516277254258332</v>
      </c>
      <c r="L41" s="9">
        <v>6.3022455335190949E-2</v>
      </c>
      <c r="M41" s="14">
        <v>0.17482517482517482</v>
      </c>
      <c r="N41" s="11">
        <f t="shared" si="17"/>
        <v>2.7740140223885348</v>
      </c>
      <c r="O41" s="17">
        <v>7.1106164595313177E-3</v>
      </c>
      <c r="P41" s="13">
        <v>3.9119804400977995E-2</v>
      </c>
      <c r="Q41" s="15">
        <f t="shared" si="18"/>
        <v>5.501605187626236</v>
      </c>
      <c r="R41" s="17">
        <v>1.8925166136954639E-2</v>
      </c>
      <c r="S41" s="14">
        <v>0.2022653721682848</v>
      </c>
      <c r="T41" s="16">
        <f t="shared" si="19"/>
        <v>10.687640504953185</v>
      </c>
      <c r="U41" s="17">
        <v>0.82612249067783627</v>
      </c>
      <c r="V41" s="13">
        <v>0.9262374636040116</v>
      </c>
      <c r="W41" s="15">
        <f t="shared" si="20"/>
        <v>1.1211865964864733</v>
      </c>
      <c r="X41" s="17">
        <v>0.72664287213940792</v>
      </c>
      <c r="Y41" s="14">
        <v>0.93002257336343119</v>
      </c>
      <c r="Z41" s="16">
        <f t="shared" si="21"/>
        <v>1.2798894877000933</v>
      </c>
      <c r="AA41" s="17">
        <v>0.17223650385604114</v>
      </c>
      <c r="AB41" s="24">
        <v>0.41394025604551921</v>
      </c>
      <c r="AC41" s="15">
        <f t="shared" si="22"/>
        <v>2.4033247701747307</v>
      </c>
      <c r="AD41" s="17">
        <v>0.24714828897338403</v>
      </c>
      <c r="AE41" s="25">
        <v>0.36873156342182889</v>
      </c>
      <c r="AF41" s="16">
        <f t="shared" si="23"/>
        <v>1.4919446335375537</v>
      </c>
      <c r="AG41" s="12">
        <v>0.10514185140175167</v>
      </c>
      <c r="AH41" s="34">
        <v>0.81763942931258105</v>
      </c>
      <c r="AI41" s="18">
        <f t="shared" si="24"/>
        <v>7.7765363498151139</v>
      </c>
      <c r="AJ41" s="9">
        <v>0.1412434036939314</v>
      </c>
      <c r="AK41" s="39">
        <v>0.52587412587412585</v>
      </c>
      <c r="AL41" s="19">
        <f t="shared" si="25"/>
        <v>3.723176531582836</v>
      </c>
      <c r="AM41" s="26">
        <v>199208.6</v>
      </c>
      <c r="AN41" s="27">
        <v>113538.3793223891</v>
      </c>
      <c r="AO41" s="28">
        <f t="shared" si="26"/>
        <v>0.56994717759368363</v>
      </c>
      <c r="AP41" s="29">
        <v>89632</v>
      </c>
      <c r="AQ41" s="30">
        <v>61524.919093851131</v>
      </c>
      <c r="AR41" s="19">
        <f t="shared" si="27"/>
        <v>0.68641689456724309</v>
      </c>
    </row>
    <row r="42" spans="1:44" x14ac:dyDescent="0.2">
      <c r="A42" t="s">
        <v>79</v>
      </c>
      <c r="B42" s="37" t="s">
        <v>168</v>
      </c>
      <c r="C42" s="12">
        <v>4.1188785727289276E-2</v>
      </c>
      <c r="D42" s="13">
        <v>2.5367833587011668E-2</v>
      </c>
      <c r="E42" s="10">
        <f t="shared" si="14"/>
        <v>0.6158917564351607</v>
      </c>
      <c r="F42" s="9">
        <v>3.9917816260639859E-2</v>
      </c>
      <c r="G42" s="14">
        <v>0.14589337175792508</v>
      </c>
      <c r="H42" s="11">
        <f t="shared" si="15"/>
        <v>3.6548435116121376</v>
      </c>
      <c r="I42" s="12">
        <v>4.3168669336893638E-2</v>
      </c>
      <c r="J42" s="13">
        <v>3.8100937562337921E-2</v>
      </c>
      <c r="K42" s="11">
        <f t="shared" si="16"/>
        <v>0.88260625466570419</v>
      </c>
      <c r="L42" s="9">
        <v>9.0925491611040951E-2</v>
      </c>
      <c r="M42" s="14">
        <v>2.6699029126213591E-2</v>
      </c>
      <c r="N42" s="11">
        <f t="shared" si="17"/>
        <v>0.29363634612421019</v>
      </c>
      <c r="O42" s="17">
        <v>2.0516490725830502E-2</v>
      </c>
      <c r="P42" s="13">
        <v>0</v>
      </c>
      <c r="Q42" s="15">
        <f t="shared" si="18"/>
        <v>0</v>
      </c>
      <c r="R42" s="17">
        <v>7.6025459688826028E-2</v>
      </c>
      <c r="S42" s="14">
        <v>3.5304906006419071E-2</v>
      </c>
      <c r="T42" s="16">
        <f t="shared" si="19"/>
        <v>0.46438267063327038</v>
      </c>
      <c r="U42" s="17">
        <v>0.74829294416923287</v>
      </c>
      <c r="V42" s="13">
        <v>0.92273512712910388</v>
      </c>
      <c r="W42" s="15">
        <f t="shared" si="20"/>
        <v>1.2331201761544599</v>
      </c>
      <c r="X42" s="17">
        <v>0.77607025246981343</v>
      </c>
      <c r="Y42" s="14">
        <v>0.91986503584985235</v>
      </c>
      <c r="Z42" s="16">
        <f t="shared" si="21"/>
        <v>1.1852857816962028</v>
      </c>
      <c r="AA42" s="17">
        <v>0</v>
      </c>
      <c r="AB42" s="24">
        <v>0</v>
      </c>
      <c r="AC42" s="15" t="e">
        <f t="shared" si="22"/>
        <v>#DIV/0!</v>
      </c>
      <c r="AD42" s="17">
        <v>0.28422053231939165</v>
      </c>
      <c r="AE42" s="25">
        <v>0</v>
      </c>
      <c r="AF42" s="16">
        <f t="shared" si="23"/>
        <v>0</v>
      </c>
      <c r="AG42" s="12">
        <v>0.11296543539534194</v>
      </c>
      <c r="AH42" s="34">
        <v>0.79014562138440059</v>
      </c>
      <c r="AI42" s="18">
        <f t="shared" si="24"/>
        <v>6.9945786392018965</v>
      </c>
      <c r="AJ42" s="9">
        <v>0.22935946289239703</v>
      </c>
      <c r="AK42" s="39">
        <v>0.40846047156726767</v>
      </c>
      <c r="AL42" s="19">
        <f t="shared" si="25"/>
        <v>1.7808747300689969</v>
      </c>
      <c r="AM42" s="26">
        <v>178903.9</v>
      </c>
      <c r="AN42" s="27">
        <v>87226.511503477799</v>
      </c>
      <c r="AO42" s="28">
        <f t="shared" si="26"/>
        <v>0.48756070439760008</v>
      </c>
      <c r="AP42" s="29">
        <v>84096.2</v>
      </c>
      <c r="AQ42" s="30">
        <v>66818.037597432369</v>
      </c>
      <c r="AR42" s="19">
        <f t="shared" si="27"/>
        <v>0.79454288775750115</v>
      </c>
    </row>
    <row r="43" spans="1:44" x14ac:dyDescent="0.2">
      <c r="A43" t="s">
        <v>88</v>
      </c>
      <c r="B43" s="37" t="s">
        <v>168</v>
      </c>
      <c r="C43" s="12">
        <v>9.6280087527352304E-3</v>
      </c>
      <c r="D43" s="13">
        <v>0.13456632653061223</v>
      </c>
      <c r="E43" s="10">
        <f t="shared" si="14"/>
        <v>13.97654800556586</v>
      </c>
      <c r="F43" s="9">
        <v>4.3459302325581393E-2</v>
      </c>
      <c r="G43" s="14">
        <v>3.5891561664757543E-2</v>
      </c>
      <c r="H43" s="11">
        <f t="shared" si="15"/>
        <v>0.82586603429274885</v>
      </c>
      <c r="I43" s="12">
        <v>4.9151899420148484E-2</v>
      </c>
      <c r="J43" s="13">
        <v>0</v>
      </c>
      <c r="K43" s="11">
        <f t="shared" si="16"/>
        <v>0</v>
      </c>
      <c r="L43" s="9">
        <v>3.7309799147900183E-2</v>
      </c>
      <c r="M43" s="14">
        <v>0.15633220593761743</v>
      </c>
      <c r="N43" s="11">
        <f t="shared" si="17"/>
        <v>4.1901111640376092</v>
      </c>
      <c r="O43" s="17">
        <v>3.1159060259777133E-2</v>
      </c>
      <c r="P43" s="13">
        <v>0</v>
      </c>
      <c r="Q43" s="15">
        <f t="shared" si="18"/>
        <v>0</v>
      </c>
      <c r="R43" s="17">
        <v>1.3790600616947922E-2</v>
      </c>
      <c r="S43" s="14">
        <v>0.15934309809143365</v>
      </c>
      <c r="T43" s="16">
        <f t="shared" si="19"/>
        <v>11.554471231340671</v>
      </c>
      <c r="U43" s="17">
        <v>0.86738902912023641</v>
      </c>
      <c r="V43" s="13">
        <v>1</v>
      </c>
      <c r="W43" s="15">
        <f t="shared" si="20"/>
        <v>1.1528852296117538</v>
      </c>
      <c r="X43" s="17">
        <v>0.78920234856079052</v>
      </c>
      <c r="Y43" s="14">
        <v>0.89227722772277229</v>
      </c>
      <c r="Z43" s="16">
        <f t="shared" si="21"/>
        <v>1.130606401957561</v>
      </c>
      <c r="AA43" s="17">
        <v>0.27933600457927876</v>
      </c>
      <c r="AB43" s="24">
        <v>0</v>
      </c>
      <c r="AC43" s="15">
        <f t="shared" si="22"/>
        <v>0</v>
      </c>
      <c r="AD43" s="17">
        <v>0.25881683731513083</v>
      </c>
      <c r="AE43" s="25">
        <v>0.39112343966712898</v>
      </c>
      <c r="AF43" s="16">
        <f t="shared" si="23"/>
        <v>1.5111978174391489</v>
      </c>
      <c r="AG43" s="12">
        <v>9.4672952907386337E-2</v>
      </c>
      <c r="AH43" s="34">
        <v>0.71045918367346939</v>
      </c>
      <c r="AI43" s="18">
        <f t="shared" si="24"/>
        <v>7.5043522131233713</v>
      </c>
      <c r="AJ43" s="9">
        <v>0.10798525798525799</v>
      </c>
      <c r="AK43" s="39">
        <v>0.72904922961292751</v>
      </c>
      <c r="AL43" s="19">
        <f t="shared" si="25"/>
        <v>6.7513773936851305</v>
      </c>
      <c r="AM43" s="26">
        <v>115458.7</v>
      </c>
      <c r="AN43" s="27">
        <v>54872.27456258412</v>
      </c>
      <c r="AO43" s="28">
        <f t="shared" si="26"/>
        <v>0.47525456775958952</v>
      </c>
      <c r="AP43" s="29">
        <v>75397.5</v>
      </c>
      <c r="AQ43" s="30">
        <v>33463.249001331555</v>
      </c>
      <c r="AR43" s="19">
        <f t="shared" si="27"/>
        <v>0.44382438411527642</v>
      </c>
    </row>
    <row r="44" spans="1:44" x14ac:dyDescent="0.2">
      <c r="A44" t="s">
        <v>86</v>
      </c>
      <c r="B44" s="37" t="s">
        <v>168</v>
      </c>
      <c r="C44" s="12">
        <v>1.419224478014048E-2</v>
      </c>
      <c r="D44" s="13">
        <v>0</v>
      </c>
      <c r="E44" s="10">
        <f t="shared" si="14"/>
        <v>0</v>
      </c>
      <c r="F44" s="9">
        <v>5.594235357125469E-2</v>
      </c>
      <c r="G44" s="14">
        <v>0</v>
      </c>
      <c r="H44" s="11">
        <f t="shared" si="15"/>
        <v>0</v>
      </c>
      <c r="I44" s="12">
        <v>3.9749691521240964E-2</v>
      </c>
      <c r="J44" s="13">
        <v>0</v>
      </c>
      <c r="K44" s="11">
        <f t="shared" si="16"/>
        <v>0</v>
      </c>
      <c r="L44" s="9">
        <v>7.6566215742076338E-2</v>
      </c>
      <c r="M44" s="14">
        <v>0</v>
      </c>
      <c r="N44" s="11">
        <f t="shared" si="17"/>
        <v>0</v>
      </c>
      <c r="O44" s="17">
        <v>1.3668608339581291E-2</v>
      </c>
      <c r="P44" s="13">
        <v>0</v>
      </c>
      <c r="Q44" s="15">
        <f t="shared" si="18"/>
        <v>0</v>
      </c>
      <c r="R44" s="17">
        <v>2.7250608272506083E-2</v>
      </c>
      <c r="S44" s="14">
        <v>0</v>
      </c>
      <c r="T44" s="16">
        <f t="shared" si="19"/>
        <v>0</v>
      </c>
      <c r="U44" s="17">
        <v>0.83304506582108195</v>
      </c>
      <c r="V44" s="13">
        <v>0.82314049586776861</v>
      </c>
      <c r="W44" s="15">
        <f t="shared" si="20"/>
        <v>0.98811040319463272</v>
      </c>
      <c r="X44" s="17">
        <v>0.80113054919350912</v>
      </c>
      <c r="Y44" s="14">
        <v>0.82956584140653034</v>
      </c>
      <c r="Z44" s="16">
        <f t="shared" si="21"/>
        <v>1.0354939556875553</v>
      </c>
      <c r="AA44" s="17">
        <v>0.34129947722180731</v>
      </c>
      <c r="AB44" s="24" t="e">
        <v>#DIV/0!</v>
      </c>
      <c r="AC44" s="15" t="e">
        <f t="shared" si="22"/>
        <v>#DIV/0!</v>
      </c>
      <c r="AD44" s="17">
        <v>0.34277910549675655</v>
      </c>
      <c r="AE44" s="25" t="e">
        <v>#DIV/0!</v>
      </c>
      <c r="AF44" s="16" t="e">
        <f t="shared" si="23"/>
        <v>#DIV/0!</v>
      </c>
      <c r="AG44" s="12">
        <v>6.2582810705768044E-2</v>
      </c>
      <c r="AH44" s="34">
        <v>1</v>
      </c>
      <c r="AI44" s="18">
        <f t="shared" si="24"/>
        <v>15.978828510938602</v>
      </c>
      <c r="AJ44" s="9">
        <v>0.11774350966230725</v>
      </c>
      <c r="AK44" s="39">
        <v>1</v>
      </c>
      <c r="AL44" s="19">
        <f t="shared" si="25"/>
        <v>8.4930371352785148</v>
      </c>
      <c r="AM44" s="26">
        <v>95975.9</v>
      </c>
      <c r="AN44" s="27">
        <v>76475.702811244977</v>
      </c>
      <c r="AO44" s="28">
        <f t="shared" si="26"/>
        <v>0.79682193979160376</v>
      </c>
      <c r="AP44" s="29">
        <v>67592.100000000006</v>
      </c>
      <c r="AQ44" s="30">
        <v>40198.897058823532</v>
      </c>
      <c r="AR44" s="19">
        <f t="shared" si="27"/>
        <v>0.59472774272176077</v>
      </c>
    </row>
    <row r="45" spans="1:44" x14ac:dyDescent="0.2">
      <c r="A45" t="s">
        <v>90</v>
      </c>
      <c r="B45" s="37" t="s">
        <v>168</v>
      </c>
      <c r="C45" s="12">
        <v>5.0604726481453368E-3</v>
      </c>
      <c r="D45" s="13">
        <v>0</v>
      </c>
      <c r="E45" s="10">
        <f t="shared" si="14"/>
        <v>0</v>
      </c>
      <c r="F45" s="9">
        <v>8.7069413190237144E-2</v>
      </c>
      <c r="G45" s="14">
        <v>5.8113544926240504E-2</v>
      </c>
      <c r="H45" s="11">
        <f t="shared" si="15"/>
        <v>0.6674392625027662</v>
      </c>
      <c r="I45" s="12">
        <v>3.1415055343774402E-2</v>
      </c>
      <c r="J45" s="13">
        <v>0</v>
      </c>
      <c r="K45" s="11">
        <f t="shared" si="16"/>
        <v>0</v>
      </c>
      <c r="L45" s="9">
        <v>4.5032111824707219E-2</v>
      </c>
      <c r="M45" s="14">
        <v>0.57205399489237507</v>
      </c>
      <c r="N45" s="11">
        <f t="shared" si="17"/>
        <v>12.703246010739234</v>
      </c>
      <c r="O45" s="17">
        <v>6.37784417375316E-3</v>
      </c>
      <c r="P45" s="13">
        <v>0</v>
      </c>
      <c r="Q45" s="15">
        <f t="shared" si="18"/>
        <v>0</v>
      </c>
      <c r="R45" s="17">
        <v>2.3977579406269461E-2</v>
      </c>
      <c r="S45" s="14">
        <v>0.16795665634674922</v>
      </c>
      <c r="T45" s="16">
        <f t="shared" si="19"/>
        <v>7.0047377802795765</v>
      </c>
      <c r="U45" s="17">
        <v>0.86946095818554225</v>
      </c>
      <c r="V45" s="13">
        <v>1</v>
      </c>
      <c r="W45" s="15">
        <f t="shared" si="20"/>
        <v>1.1501378993334865</v>
      </c>
      <c r="X45" s="17">
        <v>0.86419088625762464</v>
      </c>
      <c r="Y45" s="14">
        <v>0.61319411485524444</v>
      </c>
      <c r="Z45" s="16">
        <f t="shared" si="21"/>
        <v>0.70955864567223015</v>
      </c>
      <c r="AA45" s="17">
        <v>7.9059223576083873E-2</v>
      </c>
      <c r="AB45" s="24">
        <v>0</v>
      </c>
      <c r="AC45" s="15">
        <f t="shared" si="22"/>
        <v>0</v>
      </c>
      <c r="AD45" s="17">
        <v>0.1781663516068053</v>
      </c>
      <c r="AE45" s="25">
        <v>0.65205479452054793</v>
      </c>
      <c r="AF45" s="16">
        <f t="shared" si="23"/>
        <v>3.6598088732240832</v>
      </c>
      <c r="AG45" s="12">
        <v>0.17117530886878243</v>
      </c>
      <c r="AH45" s="34">
        <v>0.4419949403686303</v>
      </c>
      <c r="AI45" s="18">
        <f t="shared" si="24"/>
        <v>2.582118550213627</v>
      </c>
      <c r="AJ45" s="9">
        <v>0.32544244441083042</v>
      </c>
      <c r="AK45" s="39">
        <v>0.73367384166362637</v>
      </c>
      <c r="AL45" s="19">
        <f t="shared" si="25"/>
        <v>2.2543889227228604</v>
      </c>
      <c r="AM45" s="26">
        <v>129388</v>
      </c>
      <c r="AN45" s="27">
        <v>93067.766497461926</v>
      </c>
      <c r="AO45" s="28">
        <f t="shared" si="26"/>
        <v>0.71929210203003313</v>
      </c>
      <c r="AP45" s="29">
        <v>55214.6</v>
      </c>
      <c r="AQ45" s="30">
        <v>58524.613003095976</v>
      </c>
      <c r="AR45" s="19">
        <f t="shared" si="27"/>
        <v>1.0599481478285813</v>
      </c>
    </row>
    <row r="46" spans="1:44" x14ac:dyDescent="0.2">
      <c r="A46" t="s">
        <v>83</v>
      </c>
      <c r="B46" s="37" t="s">
        <v>168</v>
      </c>
      <c r="C46" s="12">
        <v>2.7894421115776846E-2</v>
      </c>
      <c r="D46" s="13">
        <v>3.1631762652705064E-2</v>
      </c>
      <c r="E46" s="10">
        <f t="shared" si="14"/>
        <v>1.1339816847754698</v>
      </c>
      <c r="F46" s="9">
        <v>9.4682609118304659E-2</v>
      </c>
      <c r="G46" s="14">
        <v>2.0828287720997821E-2</v>
      </c>
      <c r="H46" s="11">
        <f t="shared" si="15"/>
        <v>0.21998007780893694</v>
      </c>
      <c r="I46" s="12">
        <v>1.0098427713153522E-2</v>
      </c>
      <c r="J46" s="13">
        <v>6.872923588039867E-2</v>
      </c>
      <c r="K46" s="11">
        <f t="shared" si="16"/>
        <v>6.805934332814668</v>
      </c>
      <c r="L46" s="9">
        <v>9.6412394852253933E-2</v>
      </c>
      <c r="M46" s="14">
        <v>4.7491995731056565E-2</v>
      </c>
      <c r="N46" s="11">
        <f t="shared" si="17"/>
        <v>0.49259222119557478</v>
      </c>
      <c r="O46" s="17">
        <v>0</v>
      </c>
      <c r="P46" s="13">
        <v>0</v>
      </c>
      <c r="Q46" s="15" t="e">
        <f t="shared" si="18"/>
        <v>#DIV/0!</v>
      </c>
      <c r="R46" s="17">
        <v>0</v>
      </c>
      <c r="S46" s="14">
        <v>2.5933609958506226E-2</v>
      </c>
      <c r="T46" s="16" t="e">
        <f t="shared" si="19"/>
        <v>#DIV/0!</v>
      </c>
      <c r="U46" s="17">
        <v>0.81356188174884847</v>
      </c>
      <c r="V46" s="13">
        <v>0.8936697454381618</v>
      </c>
      <c r="W46" s="15">
        <f t="shared" si="20"/>
        <v>1.0984656059808406</v>
      </c>
      <c r="X46" s="17">
        <v>0.83560124987400464</v>
      </c>
      <c r="Y46" s="14">
        <v>0.86690647482014394</v>
      </c>
      <c r="Z46" s="16">
        <f t="shared" si="21"/>
        <v>1.0374643108191373</v>
      </c>
      <c r="AA46" s="17">
        <v>2.7027027027027029E-2</v>
      </c>
      <c r="AB46" s="24">
        <v>0</v>
      </c>
      <c r="AC46" s="15">
        <f t="shared" si="22"/>
        <v>0</v>
      </c>
      <c r="AD46" s="17">
        <v>0.37325174825174823</v>
      </c>
      <c r="AE46" s="25">
        <v>0</v>
      </c>
      <c r="AF46" s="16">
        <f t="shared" si="23"/>
        <v>0</v>
      </c>
      <c r="AG46" s="12">
        <v>4.9725169372363542E-2</v>
      </c>
      <c r="AH46" s="34">
        <v>0.83284883720930236</v>
      </c>
      <c r="AI46" s="18">
        <f t="shared" si="24"/>
        <v>16.749039726191189</v>
      </c>
      <c r="AJ46" s="9">
        <v>9.1655858192823167E-2</v>
      </c>
      <c r="AK46" s="39">
        <v>0.89078619708288864</v>
      </c>
      <c r="AL46" s="19">
        <f t="shared" si="25"/>
        <v>9.7188135559090636</v>
      </c>
      <c r="AM46" s="26">
        <v>109655.4</v>
      </c>
      <c r="AN46" s="27">
        <v>90236.929669775651</v>
      </c>
      <c r="AO46" s="28">
        <f t="shared" si="26"/>
        <v>0.82291368842551904</v>
      </c>
      <c r="AP46" s="29">
        <v>76246.5</v>
      </c>
      <c r="AQ46" s="30">
        <v>43946.706431535269</v>
      </c>
      <c r="AR46" s="19">
        <f t="shared" si="27"/>
        <v>0.57637670491806536</v>
      </c>
    </row>
    <row r="47" spans="1:44" x14ac:dyDescent="0.2">
      <c r="A47" t="s">
        <v>89</v>
      </c>
      <c r="B47" s="37" t="s">
        <v>168</v>
      </c>
      <c r="C47" s="12">
        <v>6.0052463931047406E-2</v>
      </c>
      <c r="D47" s="13">
        <v>0</v>
      </c>
      <c r="E47" s="10">
        <f t="shared" si="14"/>
        <v>0</v>
      </c>
      <c r="F47" s="9">
        <v>8.2725060827250604E-2</v>
      </c>
      <c r="G47" s="14">
        <v>0.10837040032349374</v>
      </c>
      <c r="H47" s="11">
        <f t="shared" si="15"/>
        <v>1.3100068980281154</v>
      </c>
      <c r="I47" s="12">
        <v>3.8939241356159789E-2</v>
      </c>
      <c r="J47" s="13">
        <v>0</v>
      </c>
      <c r="K47" s="11">
        <f t="shared" si="16"/>
        <v>0</v>
      </c>
      <c r="L47" s="9">
        <v>8.1382814906067136E-2</v>
      </c>
      <c r="M47" s="14">
        <v>0.10963581183611533</v>
      </c>
      <c r="N47" s="11">
        <f t="shared" si="17"/>
        <v>1.3471617068377162</v>
      </c>
      <c r="O47" s="17">
        <v>9.8255685581806144E-3</v>
      </c>
      <c r="P47" s="13">
        <v>0</v>
      </c>
      <c r="Q47" s="15">
        <f t="shared" si="18"/>
        <v>0</v>
      </c>
      <c r="R47" s="17">
        <v>2.1556886227544911E-2</v>
      </c>
      <c r="S47" s="14">
        <v>6.8014705882352935E-2</v>
      </c>
      <c r="T47" s="16">
        <f t="shared" si="19"/>
        <v>3.1551266339869279</v>
      </c>
      <c r="U47" s="17">
        <v>0.86629686304514153</v>
      </c>
      <c r="V47" s="13">
        <v>0.93631317557697924</v>
      </c>
      <c r="W47" s="15">
        <f t="shared" si="20"/>
        <v>1.0808225396150248</v>
      </c>
      <c r="X47" s="17">
        <v>0.81967213114754101</v>
      </c>
      <c r="Y47" s="14">
        <v>0.93310463121783882</v>
      </c>
      <c r="Z47" s="16">
        <f t="shared" si="21"/>
        <v>1.1383876500857633</v>
      </c>
      <c r="AA47" s="17">
        <v>6.4381270903010032E-2</v>
      </c>
      <c r="AB47" s="24">
        <v>0</v>
      </c>
      <c r="AC47" s="15">
        <f t="shared" si="22"/>
        <v>0</v>
      </c>
      <c r="AD47" s="17">
        <v>5.4269175108538348E-2</v>
      </c>
      <c r="AE47" s="25">
        <v>1</v>
      </c>
      <c r="AF47" s="16">
        <f t="shared" si="23"/>
        <v>18.426666666666666</v>
      </c>
      <c r="AG47" s="12">
        <v>0.10968445787176904</v>
      </c>
      <c r="AH47" s="34">
        <v>0.91017173051519151</v>
      </c>
      <c r="AI47" s="18">
        <f t="shared" si="24"/>
        <v>8.2980920740772941</v>
      </c>
      <c r="AJ47" s="9">
        <v>0.12097147262914418</v>
      </c>
      <c r="AK47" s="39">
        <v>0.98786039453717756</v>
      </c>
      <c r="AL47" s="19">
        <f t="shared" si="25"/>
        <v>8.1660607502531501</v>
      </c>
      <c r="AM47" s="26">
        <v>126088.4</v>
      </c>
      <c r="AN47" s="27">
        <v>62785.553822152884</v>
      </c>
      <c r="AO47" s="28">
        <f t="shared" si="26"/>
        <v>0.49794869172860379</v>
      </c>
      <c r="AP47" s="29">
        <v>62822.9</v>
      </c>
      <c r="AQ47" s="30">
        <v>47874.310661764706</v>
      </c>
      <c r="AR47" s="19">
        <f t="shared" si="27"/>
        <v>0.76205190562302449</v>
      </c>
    </row>
    <row r="48" spans="1:44" x14ac:dyDescent="0.2">
      <c r="A48" t="s">
        <v>82</v>
      </c>
      <c r="B48" s="37" t="s">
        <v>168</v>
      </c>
      <c r="C48" s="12">
        <v>1.952920662598082E-2</v>
      </c>
      <c r="D48" s="13">
        <v>2.2513829924096229E-2</v>
      </c>
      <c r="E48" s="10">
        <f t="shared" si="14"/>
        <v>1.1528287019168917</v>
      </c>
      <c r="F48" s="9">
        <v>8.4322298563397874E-2</v>
      </c>
      <c r="G48" s="14">
        <v>0</v>
      </c>
      <c r="H48" s="11">
        <f t="shared" si="15"/>
        <v>0</v>
      </c>
      <c r="I48" s="12">
        <v>6.0651441407712468E-3</v>
      </c>
      <c r="J48" s="13">
        <v>1.3025594149908592E-2</v>
      </c>
      <c r="K48" s="11">
        <f t="shared" si="16"/>
        <v>2.1476149366917192</v>
      </c>
      <c r="L48" s="9">
        <v>5.6691449814126396E-2</v>
      </c>
      <c r="M48" s="14">
        <v>1.7741598831141726E-2</v>
      </c>
      <c r="N48" s="11">
        <f t="shared" si="17"/>
        <v>0.31295016954604093</v>
      </c>
      <c r="O48" s="17">
        <v>0</v>
      </c>
      <c r="P48" s="13">
        <v>1.6158752657689582E-2</v>
      </c>
      <c r="Q48" s="15" t="e">
        <f t="shared" si="18"/>
        <v>#DIV/0!</v>
      </c>
      <c r="R48" s="17">
        <v>0</v>
      </c>
      <c r="S48" s="14">
        <v>0</v>
      </c>
      <c r="T48" s="16" t="e">
        <f t="shared" si="19"/>
        <v>#DIV/0!</v>
      </c>
      <c r="U48" s="17">
        <v>0.82794386821232457</v>
      </c>
      <c r="V48" s="13">
        <v>0.92853382469070811</v>
      </c>
      <c r="W48" s="15">
        <f t="shared" si="20"/>
        <v>1.1214936909860507</v>
      </c>
      <c r="X48" s="17">
        <v>0.8403797328623468</v>
      </c>
      <c r="Y48" s="14">
        <v>0.91703742475791683</v>
      </c>
      <c r="Z48" s="16">
        <f t="shared" si="21"/>
        <v>1.0912179207778758</v>
      </c>
      <c r="AA48" s="17">
        <v>9.7238895558223293E-2</v>
      </c>
      <c r="AB48" s="24">
        <v>8.2138200782268578E-2</v>
      </c>
      <c r="AC48" s="15">
        <f t="shared" si="22"/>
        <v>0.84470520063740395</v>
      </c>
      <c r="AD48" s="17">
        <v>0.2286940527283875</v>
      </c>
      <c r="AE48" s="25">
        <v>0</v>
      </c>
      <c r="AF48" s="16">
        <f t="shared" si="23"/>
        <v>0</v>
      </c>
      <c r="AG48" s="12">
        <v>9.8090602770497942E-2</v>
      </c>
      <c r="AH48" s="34">
        <v>0.82472577696526506</v>
      </c>
      <c r="AI48" s="18">
        <f t="shared" si="24"/>
        <v>8.4077959934130639</v>
      </c>
      <c r="AJ48" s="9">
        <v>0.14614343707713126</v>
      </c>
      <c r="AK48" s="39">
        <v>0.90273429346691714</v>
      </c>
      <c r="AL48" s="19">
        <f t="shared" si="25"/>
        <v>6.1770429895560346</v>
      </c>
      <c r="AM48" s="26">
        <v>112413.8</v>
      </c>
      <c r="AN48" s="27">
        <v>87302.224238128983</v>
      </c>
      <c r="AO48" s="28">
        <f t="shared" si="26"/>
        <v>0.77661483054686331</v>
      </c>
      <c r="AP48" s="29">
        <v>60941.3</v>
      </c>
      <c r="AQ48" s="30">
        <v>50749.362157534248</v>
      </c>
      <c r="AR48" s="19">
        <f t="shared" si="27"/>
        <v>0.83275811572011504</v>
      </c>
    </row>
    <row r="49" spans="1:44" x14ac:dyDescent="0.2">
      <c r="A49" t="s">
        <v>34</v>
      </c>
      <c r="B49" s="37" t="s">
        <v>162</v>
      </c>
      <c r="C49" s="12">
        <v>3.9907550077041602E-2</v>
      </c>
      <c r="D49" s="13" t="e">
        <v>#DIV/0!</v>
      </c>
      <c r="E49" s="10" t="e">
        <f t="shared" si="14"/>
        <v>#DIV/0!</v>
      </c>
      <c r="F49" s="9">
        <v>6.3931710128223601E-2</v>
      </c>
      <c r="G49" s="14">
        <v>0.3888888888888889</v>
      </c>
      <c r="H49" s="11">
        <f t="shared" si="15"/>
        <v>6.082879499217527</v>
      </c>
      <c r="I49" s="12">
        <v>3.2606480538006931E-2</v>
      </c>
      <c r="J49" s="13" t="e">
        <v>#DIV/0!</v>
      </c>
      <c r="K49" s="11" t="e">
        <f t="shared" si="16"/>
        <v>#DIV/0!</v>
      </c>
      <c r="L49" s="9">
        <v>0.14464558091346016</v>
      </c>
      <c r="M49" s="14">
        <v>0</v>
      </c>
      <c r="N49" s="11">
        <f t="shared" si="17"/>
        <v>0</v>
      </c>
      <c r="O49" s="17">
        <v>1.68216740800647E-2</v>
      </c>
      <c r="P49" s="13" t="e">
        <v>#DIV/0!</v>
      </c>
      <c r="Q49" s="15" t="e">
        <f t="shared" si="18"/>
        <v>#DIV/0!</v>
      </c>
      <c r="R49" s="17">
        <v>6.0158287204355183E-2</v>
      </c>
      <c r="S49" s="14" t="e">
        <v>#DIV/0!</v>
      </c>
      <c r="T49" s="16" t="e">
        <f t="shared" si="19"/>
        <v>#DIV/0!</v>
      </c>
      <c r="U49" s="17">
        <v>0.9255239520958084</v>
      </c>
      <c r="V49" s="13" t="e">
        <v>#DIV/0!</v>
      </c>
      <c r="W49" s="15" t="e">
        <f t="shared" si="20"/>
        <v>#DIV/0!</v>
      </c>
      <c r="X49" s="17">
        <v>0.81034291010194626</v>
      </c>
      <c r="Y49" s="14">
        <v>0</v>
      </c>
      <c r="Z49" s="16">
        <f t="shared" si="21"/>
        <v>0</v>
      </c>
      <c r="AA49" s="17">
        <v>0</v>
      </c>
      <c r="AB49" s="24" t="e">
        <v>#DIV/0!</v>
      </c>
      <c r="AC49" s="15" t="e">
        <f t="shared" si="22"/>
        <v>#DIV/0!</v>
      </c>
      <c r="AD49" s="17">
        <v>0.16729877791824693</v>
      </c>
      <c r="AE49" s="25">
        <v>1</v>
      </c>
      <c r="AF49" s="16">
        <f t="shared" si="23"/>
        <v>5.9773299748110835</v>
      </c>
      <c r="AG49" s="12">
        <v>7.832348345900414E-2</v>
      </c>
      <c r="AH49" s="36" t="e">
        <v>#DIV/0!</v>
      </c>
      <c r="AI49" s="18" t="e">
        <f t="shared" si="24"/>
        <v>#DIV/0!</v>
      </c>
      <c r="AJ49" s="9">
        <v>0.16693127038651387</v>
      </c>
      <c r="AK49" s="39">
        <v>0.3888888888888889</v>
      </c>
      <c r="AL49" s="19">
        <f t="shared" si="25"/>
        <v>2.3296347532038348</v>
      </c>
      <c r="AM49" s="26">
        <v>71559</v>
      </c>
      <c r="AN49" s="27" t="e">
        <v>#DIV/0!</v>
      </c>
      <c r="AO49" s="28" t="e">
        <f t="shared" si="26"/>
        <v>#DIV/0!</v>
      </c>
      <c r="AP49" s="29">
        <v>46556.6</v>
      </c>
      <c r="AQ49" s="30" t="e">
        <v>#DIV/0!</v>
      </c>
      <c r="AR49" s="19" t="e">
        <f t="shared" si="27"/>
        <v>#DIV/0!</v>
      </c>
    </row>
    <row r="50" spans="1:44" x14ac:dyDescent="0.2">
      <c r="A50" t="s">
        <v>33</v>
      </c>
      <c r="B50" s="37" t="s">
        <v>162</v>
      </c>
      <c r="C50" s="12">
        <v>5.4734690084564629E-2</v>
      </c>
      <c r="D50" s="13">
        <v>0</v>
      </c>
      <c r="E50" s="10">
        <f t="shared" si="14"/>
        <v>0</v>
      </c>
      <c r="F50" s="9">
        <v>5.4188635032220267E-2</v>
      </c>
      <c r="G50" s="14">
        <v>0.18556701030927836</v>
      </c>
      <c r="H50" s="11">
        <f t="shared" si="15"/>
        <v>3.4244636388966287</v>
      </c>
      <c r="I50" s="12">
        <v>8.6880320480721085E-2</v>
      </c>
      <c r="J50" s="13">
        <v>0.5714285714285714</v>
      </c>
      <c r="K50" s="11">
        <f t="shared" si="16"/>
        <v>6.5771922601893777</v>
      </c>
      <c r="L50" s="9">
        <v>0.19581629443221138</v>
      </c>
      <c r="M50" s="14">
        <v>0.55042016806722693</v>
      </c>
      <c r="N50" s="11">
        <f t="shared" si="17"/>
        <v>2.8109007458405051</v>
      </c>
      <c r="O50" s="17">
        <v>2.5351185250219489E-2</v>
      </c>
      <c r="P50" s="13">
        <v>0</v>
      </c>
      <c r="Q50" s="15">
        <f t="shared" si="18"/>
        <v>0</v>
      </c>
      <c r="R50" s="17">
        <v>6.6714609725065002E-2</v>
      </c>
      <c r="S50" s="14">
        <v>0.58227848101265822</v>
      </c>
      <c r="T50" s="16">
        <f t="shared" si="19"/>
        <v>8.7279005814807817</v>
      </c>
      <c r="U50" s="17">
        <v>0.85743859979298009</v>
      </c>
      <c r="V50" s="13">
        <v>1</v>
      </c>
      <c r="W50" s="15">
        <f t="shared" si="20"/>
        <v>1.1662642669007903</v>
      </c>
      <c r="X50" s="17">
        <v>0.75639148081509688</v>
      </c>
      <c r="Y50" s="14">
        <v>0.79396984924623115</v>
      </c>
      <c r="Z50" s="16">
        <f t="shared" si="21"/>
        <v>1.0496811100921435</v>
      </c>
      <c r="AA50" s="17">
        <v>0.15757818765036086</v>
      </c>
      <c r="AB50" s="24" t="e">
        <v>#DIV/0!</v>
      </c>
      <c r="AC50" s="15" t="e">
        <f t="shared" si="22"/>
        <v>#DIV/0!</v>
      </c>
      <c r="AD50" s="17">
        <v>0.28342245989304815</v>
      </c>
      <c r="AE50" s="25">
        <v>0</v>
      </c>
      <c r="AF50" s="16">
        <f t="shared" si="23"/>
        <v>0</v>
      </c>
      <c r="AG50" s="12">
        <v>0.21782674011016526</v>
      </c>
      <c r="AH50" s="34">
        <v>0.42857142857142855</v>
      </c>
      <c r="AI50" s="18">
        <f t="shared" si="24"/>
        <v>1.9674876847290639</v>
      </c>
      <c r="AJ50" s="9">
        <v>0.21653543307086615</v>
      </c>
      <c r="AK50" s="39">
        <v>0.88655462184873945</v>
      </c>
      <c r="AL50" s="19">
        <f t="shared" si="25"/>
        <v>4.0942704354469059</v>
      </c>
      <c r="AM50" s="26">
        <v>72774.7</v>
      </c>
      <c r="AN50" s="27">
        <v>17000</v>
      </c>
      <c r="AO50" s="28">
        <f t="shared" si="26"/>
        <v>0.23359766512263191</v>
      </c>
      <c r="AP50" s="29">
        <v>44922.3</v>
      </c>
      <c r="AQ50" s="30">
        <v>14485.759493670887</v>
      </c>
      <c r="AR50" s="19">
        <f t="shared" si="27"/>
        <v>0.32246255186557427</v>
      </c>
    </row>
    <row r="51" spans="1:44" x14ac:dyDescent="0.2">
      <c r="A51" t="s">
        <v>113</v>
      </c>
      <c r="B51" s="37" t="s">
        <v>169</v>
      </c>
      <c r="C51" s="12">
        <v>0</v>
      </c>
      <c r="D51" s="13">
        <v>3.5834266517357223E-2</v>
      </c>
      <c r="E51" s="10" t="e">
        <f t="shared" si="14"/>
        <v>#DIV/0!</v>
      </c>
      <c r="F51" s="9">
        <v>0</v>
      </c>
      <c r="G51" s="14">
        <v>2.9137199434229138E-2</v>
      </c>
      <c r="H51" s="11" t="e">
        <f t="shared" si="15"/>
        <v>#DIV/0!</v>
      </c>
      <c r="I51" s="12">
        <v>0</v>
      </c>
      <c r="J51" s="13">
        <v>0.16579292267365661</v>
      </c>
      <c r="K51" s="11" t="e">
        <f t="shared" si="16"/>
        <v>#DIV/0!</v>
      </c>
      <c r="L51" s="9">
        <v>0.18484848484848485</v>
      </c>
      <c r="M51" s="14">
        <v>0.3876727406139171</v>
      </c>
      <c r="N51" s="11">
        <f t="shared" si="17"/>
        <v>2.0972459738129943</v>
      </c>
      <c r="O51" s="17">
        <v>0</v>
      </c>
      <c r="P51" s="13">
        <v>0</v>
      </c>
      <c r="Q51" s="15" t="e">
        <f t="shared" si="18"/>
        <v>#DIV/0!</v>
      </c>
      <c r="R51" s="17">
        <v>0</v>
      </c>
      <c r="S51" s="14">
        <v>0.32118164676304212</v>
      </c>
      <c r="T51" s="16" t="e">
        <f t="shared" si="19"/>
        <v>#DIV/0!</v>
      </c>
      <c r="U51" s="17">
        <v>1</v>
      </c>
      <c r="V51" s="13">
        <v>0.90166473093302357</v>
      </c>
      <c r="W51" s="15">
        <f t="shared" si="20"/>
        <v>0.90166473093302357</v>
      </c>
      <c r="X51" s="17">
        <v>0.4838709677419355</v>
      </c>
      <c r="Y51" s="14">
        <v>0.8883305415968733</v>
      </c>
      <c r="Z51" s="16">
        <f t="shared" si="21"/>
        <v>1.8358831193002048</v>
      </c>
      <c r="AA51" s="17">
        <v>1</v>
      </c>
      <c r="AB51" s="24">
        <v>4.5377004435346299E-2</v>
      </c>
      <c r="AC51" s="15">
        <f t="shared" si="22"/>
        <v>4.5377004435346299E-2</v>
      </c>
      <c r="AD51" s="17">
        <v>0.71844660194174759</v>
      </c>
      <c r="AE51" s="25">
        <v>0.16200380840779258</v>
      </c>
      <c r="AF51" s="16">
        <f t="shared" si="23"/>
        <v>0.22549178737841399</v>
      </c>
      <c r="AG51" s="12">
        <v>1</v>
      </c>
      <c r="AH51" s="34">
        <v>3.9646133682830931E-2</v>
      </c>
      <c r="AI51" s="18">
        <f t="shared" si="24"/>
        <v>3.9646133682830931E-2</v>
      </c>
      <c r="AJ51" s="9">
        <v>0.62424242424242427</v>
      </c>
      <c r="AK51" s="39">
        <v>0.10644603605828599</v>
      </c>
      <c r="AL51" s="19">
        <f t="shared" si="25"/>
        <v>0.17052034902540961</v>
      </c>
      <c r="AM51" s="26">
        <v>17900</v>
      </c>
      <c r="AN51" s="27">
        <v>42634.564190639758</v>
      </c>
      <c r="AO51" s="28">
        <f t="shared" si="26"/>
        <v>2.3818192285273607</v>
      </c>
      <c r="AP51" s="29">
        <v>25262.400000000001</v>
      </c>
      <c r="AQ51" s="30">
        <v>31618.562225015714</v>
      </c>
      <c r="AR51" s="19">
        <f t="shared" si="27"/>
        <v>1.2516056362426258</v>
      </c>
    </row>
    <row r="52" spans="1:44" x14ac:dyDescent="0.2">
      <c r="A52" t="s">
        <v>106</v>
      </c>
      <c r="B52" s="37" t="s">
        <v>169</v>
      </c>
      <c r="C52" s="12">
        <v>4.2381266490765172E-2</v>
      </c>
      <c r="D52" s="13">
        <v>1.3843351548269581E-2</v>
      </c>
      <c r="E52" s="10">
        <f t="shared" si="14"/>
        <v>0.32663845832181609</v>
      </c>
      <c r="F52" s="9">
        <v>0</v>
      </c>
      <c r="G52" s="14">
        <v>1.2618296529968454E-2</v>
      </c>
      <c r="H52" s="11" t="e">
        <f t="shared" si="15"/>
        <v>#DIV/0!</v>
      </c>
      <c r="I52" s="12">
        <v>6.8019267260253979E-2</v>
      </c>
      <c r="J52" s="13">
        <v>1.3843351548269581E-2</v>
      </c>
      <c r="K52" s="11">
        <f t="shared" si="16"/>
        <v>0.20352103316994613</v>
      </c>
      <c r="L52" s="9">
        <v>9.0788040188839125E-2</v>
      </c>
      <c r="M52" s="14">
        <v>0.17286988618886495</v>
      </c>
      <c r="N52" s="11">
        <f t="shared" si="17"/>
        <v>1.9041041730749511</v>
      </c>
      <c r="O52" s="17">
        <v>3.6698828394210889E-2</v>
      </c>
      <c r="P52" s="13">
        <v>1.6666666666666666E-2</v>
      </c>
      <c r="Q52" s="15">
        <f t="shared" si="18"/>
        <v>0.4541471048513302</v>
      </c>
      <c r="R52" s="17">
        <v>0</v>
      </c>
      <c r="S52" s="14">
        <v>0</v>
      </c>
      <c r="T52" s="16" t="e">
        <f t="shared" si="19"/>
        <v>#DIV/0!</v>
      </c>
      <c r="U52" s="17">
        <v>0.96411960132890362</v>
      </c>
      <c r="V52" s="13">
        <v>0.8306010928961749</v>
      </c>
      <c r="W52" s="15">
        <f t="shared" si="20"/>
        <v>0.8615125050370388</v>
      </c>
      <c r="X52" s="17">
        <v>0.96806966618287371</v>
      </c>
      <c r="Y52" s="14">
        <v>0.73035143769968047</v>
      </c>
      <c r="Z52" s="16">
        <f t="shared" si="21"/>
        <v>0.75444099036743606</v>
      </c>
      <c r="AA52" s="17">
        <v>1.581356637536413E-2</v>
      </c>
      <c r="AB52" s="24">
        <v>0</v>
      </c>
      <c r="AC52" s="15">
        <f t="shared" si="22"/>
        <v>0</v>
      </c>
      <c r="AD52" s="17">
        <v>0.10913312693498452</v>
      </c>
      <c r="AE52" s="25">
        <v>0.19839142091152814</v>
      </c>
      <c r="AF52" s="16">
        <f t="shared" si="23"/>
        <v>1.8178845093453502</v>
      </c>
      <c r="AG52" s="12">
        <v>0.36403444752590863</v>
      </c>
      <c r="AH52" s="34">
        <v>0.52495446265938073</v>
      </c>
      <c r="AI52" s="18">
        <f t="shared" si="24"/>
        <v>1.4420461201601513</v>
      </c>
      <c r="AJ52" s="9">
        <v>0.3303474155671226</v>
      </c>
      <c r="AK52" s="39">
        <v>0.42456032088861462</v>
      </c>
      <c r="AL52" s="19">
        <f t="shared" si="25"/>
        <v>1.2851934081571439</v>
      </c>
      <c r="AM52" s="26">
        <v>66406.399999999994</v>
      </c>
      <c r="AN52" s="27">
        <v>56920.960526315786</v>
      </c>
      <c r="AO52" s="28">
        <f t="shared" si="26"/>
        <v>0.85716076351550141</v>
      </c>
      <c r="AP52" s="29">
        <v>73473.100000000006</v>
      </c>
      <c r="AQ52" s="30">
        <v>52854.986876640418</v>
      </c>
      <c r="AR52" s="19">
        <f t="shared" si="27"/>
        <v>0.71937875054462674</v>
      </c>
    </row>
    <row r="53" spans="1:44" x14ac:dyDescent="0.2">
      <c r="A53" t="s">
        <v>107</v>
      </c>
      <c r="B53" s="37" t="s">
        <v>169</v>
      </c>
      <c r="C53" s="12">
        <v>3.9236479321314952E-2</v>
      </c>
      <c r="D53" s="13">
        <v>0.125</v>
      </c>
      <c r="E53" s="10">
        <f t="shared" si="14"/>
        <v>3.185810810810811</v>
      </c>
      <c r="F53" s="9">
        <v>0.13131648936170212</v>
      </c>
      <c r="G53" s="14">
        <v>1.1039268254218578E-2</v>
      </c>
      <c r="H53" s="11">
        <f t="shared" si="15"/>
        <v>8.4066123819467056E-2</v>
      </c>
      <c r="I53" s="12">
        <v>5.3810354857475276E-2</v>
      </c>
      <c r="J53" s="13">
        <v>5.2706892439780585E-2</v>
      </c>
      <c r="K53" s="11">
        <f t="shared" si="16"/>
        <v>0.9794934930160305</v>
      </c>
      <c r="L53" s="9">
        <v>0.32213875386654883</v>
      </c>
      <c r="M53" s="14">
        <v>0.32926992632283991</v>
      </c>
      <c r="N53" s="11">
        <f t="shared" si="17"/>
        <v>1.0221369592161684</v>
      </c>
      <c r="O53" s="17">
        <v>0</v>
      </c>
      <c r="P53" s="13">
        <v>0</v>
      </c>
      <c r="Q53" s="15" t="e">
        <f t="shared" si="18"/>
        <v>#DIV/0!</v>
      </c>
      <c r="R53" s="17">
        <v>0.26093811588490345</v>
      </c>
      <c r="S53" s="14">
        <v>0.21863866491655728</v>
      </c>
      <c r="T53" s="16">
        <f t="shared" si="19"/>
        <v>0.83789470225574891</v>
      </c>
      <c r="U53" s="17">
        <v>0.7664257555847569</v>
      </c>
      <c r="V53" s="13">
        <v>0.98495726495726499</v>
      </c>
      <c r="W53" s="15">
        <f t="shared" si="20"/>
        <v>1.2851306963265814</v>
      </c>
      <c r="X53" s="17">
        <v>0.88737320741518011</v>
      </c>
      <c r="Y53" s="14">
        <v>0.82952247627935916</v>
      </c>
      <c r="Z53" s="16">
        <f t="shared" si="21"/>
        <v>0.93480676376928962</v>
      </c>
      <c r="AA53" s="17">
        <v>3.2258064516129031E-2</v>
      </c>
      <c r="AB53" s="24">
        <v>0.10749063670411985</v>
      </c>
      <c r="AC53" s="15">
        <f t="shared" si="22"/>
        <v>3.3322097378277151</v>
      </c>
      <c r="AD53" s="17">
        <v>0.24952621604548325</v>
      </c>
      <c r="AE53" s="25">
        <v>0.25754060324825984</v>
      </c>
      <c r="AF53" s="16">
        <f t="shared" si="23"/>
        <v>1.0321184175746718</v>
      </c>
      <c r="AG53" s="12">
        <v>0.37870855148342059</v>
      </c>
      <c r="AH53" s="34">
        <v>0.36322442165513952</v>
      </c>
      <c r="AI53" s="18">
        <f t="shared" si="24"/>
        <v>0.95911333460089843</v>
      </c>
      <c r="AJ53" s="9">
        <v>0.41910770617395221</v>
      </c>
      <c r="AK53" s="39">
        <v>0.30020093770931011</v>
      </c>
      <c r="AL53" s="19">
        <f t="shared" si="25"/>
        <v>0.7162858933085583</v>
      </c>
      <c r="AM53" s="26">
        <v>85365.8</v>
      </c>
      <c r="AN53" s="27">
        <v>65658.188129121831</v>
      </c>
      <c r="AO53" s="28">
        <f t="shared" si="26"/>
        <v>0.76913925868581834</v>
      </c>
      <c r="AP53" s="29">
        <v>55962.3</v>
      </c>
      <c r="AQ53" s="30">
        <v>38354.247140446278</v>
      </c>
      <c r="AR53" s="19">
        <f t="shared" si="27"/>
        <v>0.68535866360829123</v>
      </c>
    </row>
    <row r="54" spans="1:44" x14ac:dyDescent="0.2">
      <c r="A54" t="s">
        <v>105</v>
      </c>
      <c r="B54" s="37" t="s">
        <v>169</v>
      </c>
      <c r="C54" s="12">
        <v>0.15871639202081528</v>
      </c>
      <c r="D54" s="13">
        <v>0.12707444286391656</v>
      </c>
      <c r="E54" s="10">
        <f t="shared" si="14"/>
        <v>0.80063842962893872</v>
      </c>
      <c r="F54" s="9">
        <v>3.1907179115300943E-2</v>
      </c>
      <c r="G54" s="14">
        <v>2.5483573840957938E-2</v>
      </c>
      <c r="H54" s="11">
        <f t="shared" si="15"/>
        <v>0.79867837106093176</v>
      </c>
      <c r="I54" s="12">
        <v>0.15663474692202461</v>
      </c>
      <c r="J54" s="13">
        <v>0.30858747993579455</v>
      </c>
      <c r="K54" s="11">
        <f t="shared" si="16"/>
        <v>1.9701087146992649</v>
      </c>
      <c r="L54" s="9">
        <v>0.2467991169977925</v>
      </c>
      <c r="M54" s="14">
        <v>0.33589940980241212</v>
      </c>
      <c r="N54" s="11">
        <f t="shared" si="17"/>
        <v>1.3610235477682708</v>
      </c>
      <c r="O54" s="17">
        <v>0</v>
      </c>
      <c r="P54" s="13">
        <v>0.21581548599670511</v>
      </c>
      <c r="Q54" s="15" t="e">
        <f t="shared" si="18"/>
        <v>#DIV/0!</v>
      </c>
      <c r="R54" s="17">
        <v>0</v>
      </c>
      <c r="S54" s="14">
        <v>0.19936076707950459</v>
      </c>
      <c r="T54" s="16" t="e">
        <f t="shared" si="19"/>
        <v>#DIV/0!</v>
      </c>
      <c r="U54" s="17">
        <v>0.79587628865979376</v>
      </c>
      <c r="V54" s="13">
        <v>0.87463976945244959</v>
      </c>
      <c r="W54" s="15">
        <f t="shared" si="20"/>
        <v>1.0989644771617566</v>
      </c>
      <c r="X54" s="17">
        <v>0.91985018726591761</v>
      </c>
      <c r="Y54" s="14">
        <v>0.76544342507645258</v>
      </c>
      <c r="Z54" s="16">
        <f t="shared" si="21"/>
        <v>0.83213922840151811</v>
      </c>
      <c r="AA54" s="17">
        <v>0.14866581956797967</v>
      </c>
      <c r="AB54" s="24">
        <v>0.34868943606036534</v>
      </c>
      <c r="AC54" s="15">
        <f t="shared" si="22"/>
        <v>2.3454580015342525</v>
      </c>
      <c r="AD54" s="17">
        <v>0.10579345088161209</v>
      </c>
      <c r="AE54" s="25">
        <v>0.3148227253310551</v>
      </c>
      <c r="AF54" s="16">
        <f t="shared" si="23"/>
        <v>2.9758243322959257</v>
      </c>
      <c r="AG54" s="12">
        <v>0.53830369357045149</v>
      </c>
      <c r="AH54" s="34">
        <v>0.4947833065810594</v>
      </c>
      <c r="AI54" s="18">
        <f t="shared" si="24"/>
        <v>0.91915272455083707</v>
      </c>
      <c r="AJ54" s="9">
        <v>0.81131241714538227</v>
      </c>
      <c r="AK54" s="39">
        <v>0.39928149858865797</v>
      </c>
      <c r="AL54" s="19">
        <f t="shared" si="25"/>
        <v>0.49214271857632513</v>
      </c>
      <c r="AM54" s="26">
        <v>78679.600000000006</v>
      </c>
      <c r="AN54" s="27">
        <v>52763.371773750689</v>
      </c>
      <c r="AO54" s="28">
        <f t="shared" si="26"/>
        <v>0.67061057470742969</v>
      </c>
      <c r="AP54" s="29">
        <v>53488.9</v>
      </c>
      <c r="AQ54" s="30">
        <v>47424.710347582899</v>
      </c>
      <c r="AR54" s="19">
        <f t="shared" si="27"/>
        <v>0.88662713848261787</v>
      </c>
    </row>
    <row r="55" spans="1:44" x14ac:dyDescent="0.2">
      <c r="A55" t="s">
        <v>108</v>
      </c>
      <c r="B55" s="37" t="s">
        <v>169</v>
      </c>
      <c r="C55" s="12">
        <v>0</v>
      </c>
      <c r="D55" s="13">
        <v>2.4904214559386972E-2</v>
      </c>
      <c r="E55" s="10" t="e">
        <f t="shared" si="14"/>
        <v>#DIV/0!</v>
      </c>
      <c r="F55" s="9">
        <v>0</v>
      </c>
      <c r="G55" s="14">
        <v>8.9117880194768434E-2</v>
      </c>
      <c r="H55" s="11" t="e">
        <f t="shared" si="15"/>
        <v>#DIV/0!</v>
      </c>
      <c r="I55" s="12">
        <v>0</v>
      </c>
      <c r="J55" s="13">
        <v>0.18807848944835245</v>
      </c>
      <c r="K55" s="11" t="e">
        <f t="shared" si="16"/>
        <v>#DIV/0!</v>
      </c>
      <c r="L55" s="9">
        <v>0.59518072289156632</v>
      </c>
      <c r="M55" s="14">
        <v>0.42388917046798447</v>
      </c>
      <c r="N55" s="11">
        <f t="shared" si="17"/>
        <v>0.71220245240572277</v>
      </c>
      <c r="O55" s="17">
        <v>0</v>
      </c>
      <c r="P55" s="13">
        <v>0.1187624750499002</v>
      </c>
      <c r="Q55" s="15" t="e">
        <f t="shared" si="18"/>
        <v>#DIV/0!</v>
      </c>
      <c r="R55" s="17">
        <v>0</v>
      </c>
      <c r="S55" s="14">
        <v>0.25700299156921402</v>
      </c>
      <c r="T55" s="16" t="e">
        <f t="shared" si="19"/>
        <v>#DIV/0!</v>
      </c>
      <c r="U55" s="17">
        <v>1</v>
      </c>
      <c r="V55" s="13">
        <v>0.84987277353689572</v>
      </c>
      <c r="W55" s="15">
        <f t="shared" si="20"/>
        <v>0.84987277353689572</v>
      </c>
      <c r="X55" s="17">
        <v>0.78431372549019607</v>
      </c>
      <c r="Y55" s="14">
        <v>0.86456618857277212</v>
      </c>
      <c r="Z55" s="16">
        <f t="shared" si="21"/>
        <v>1.1023218904302845</v>
      </c>
      <c r="AA55" s="17">
        <v>0</v>
      </c>
      <c r="AB55" s="24">
        <v>9.407985314364388E-2</v>
      </c>
      <c r="AC55" s="15" t="e">
        <f t="shared" si="22"/>
        <v>#DIV/0!</v>
      </c>
      <c r="AD55" s="17">
        <v>0.5128939828080229</v>
      </c>
      <c r="AE55" s="25">
        <v>0.25584146702159122</v>
      </c>
      <c r="AF55" s="16">
        <f t="shared" si="23"/>
        <v>0.4988193965951695</v>
      </c>
      <c r="AG55" s="12">
        <v>1</v>
      </c>
      <c r="AH55" s="34">
        <v>0.19326175490559053</v>
      </c>
      <c r="AI55" s="18">
        <f t="shared" si="24"/>
        <v>0.19326175490559053</v>
      </c>
      <c r="AJ55" s="9">
        <v>1</v>
      </c>
      <c r="AK55" s="39">
        <v>8.0843435205736724E-2</v>
      </c>
      <c r="AL55" s="19">
        <f t="shared" si="25"/>
        <v>8.0843435205736724E-2</v>
      </c>
      <c r="AM55" s="26">
        <v>70005.3</v>
      </c>
      <c r="AN55" s="27">
        <v>39762.574850299403</v>
      </c>
      <c r="AO55" s="28">
        <f t="shared" si="26"/>
        <v>0.5679937783324891</v>
      </c>
      <c r="AP55" s="29">
        <v>48763</v>
      </c>
      <c r="AQ55" s="30">
        <v>34487.325265161817</v>
      </c>
      <c r="AR55" s="19">
        <f t="shared" si="27"/>
        <v>0.70724371480757575</v>
      </c>
    </row>
    <row r="56" spans="1:44" x14ac:dyDescent="0.2">
      <c r="A56" t="s">
        <v>111</v>
      </c>
      <c r="B56" s="37" t="s">
        <v>169</v>
      </c>
      <c r="C56" s="12">
        <v>0</v>
      </c>
      <c r="D56" s="13">
        <v>1.5039232781168265E-2</v>
      </c>
      <c r="E56" s="10" t="e">
        <f t="shared" si="14"/>
        <v>#DIV/0!</v>
      </c>
      <c r="F56" s="9">
        <v>0.2326388888888889</v>
      </c>
      <c r="G56" s="14">
        <v>0.11551785927607215</v>
      </c>
      <c r="H56" s="11">
        <f t="shared" si="15"/>
        <v>0.49655438017177284</v>
      </c>
      <c r="I56" s="12">
        <v>1</v>
      </c>
      <c r="J56" s="13">
        <v>0.34175052211885326</v>
      </c>
      <c r="K56" s="11">
        <f t="shared" si="16"/>
        <v>0.34175052211885326</v>
      </c>
      <c r="L56" s="9">
        <v>0.27062706270627063</v>
      </c>
      <c r="M56" s="14">
        <v>0.43964803312629397</v>
      </c>
      <c r="N56" s="11">
        <f t="shared" si="17"/>
        <v>1.6245530980154521</v>
      </c>
      <c r="O56" s="17" t="e">
        <v>#DIV/0!</v>
      </c>
      <c r="P56" s="13">
        <v>0.23499558693733452</v>
      </c>
      <c r="Q56" s="15" t="e">
        <f t="shared" si="18"/>
        <v>#DIV/0!</v>
      </c>
      <c r="R56" s="17">
        <v>6.3559322033898302E-2</v>
      </c>
      <c r="S56" s="14">
        <v>0.22970949386043726</v>
      </c>
      <c r="T56" s="16">
        <f t="shared" si="19"/>
        <v>3.6140960367375463</v>
      </c>
      <c r="U56" s="17">
        <v>0</v>
      </c>
      <c r="V56" s="13">
        <v>0.95230090355116626</v>
      </c>
      <c r="W56" s="15" t="e">
        <f t="shared" si="20"/>
        <v>#DIV/0!</v>
      </c>
      <c r="X56" s="17">
        <v>1</v>
      </c>
      <c r="Y56" s="14">
        <v>0.83600400600901348</v>
      </c>
      <c r="Z56" s="16">
        <f t="shared" si="21"/>
        <v>0.83600400600901348</v>
      </c>
      <c r="AA56" s="17">
        <v>0</v>
      </c>
      <c r="AB56" s="24">
        <v>0.18954758190327614</v>
      </c>
      <c r="AC56" s="15" t="e">
        <f t="shared" si="22"/>
        <v>#DIV/0!</v>
      </c>
      <c r="AD56" s="17">
        <v>0</v>
      </c>
      <c r="AE56" s="25">
        <v>0.23325586308894994</v>
      </c>
      <c r="AF56" s="16" t="e">
        <f t="shared" si="23"/>
        <v>#DIV/0!</v>
      </c>
      <c r="AG56" s="12">
        <v>1</v>
      </c>
      <c r="AH56" s="34">
        <v>1.3290298082399848E-2</v>
      </c>
      <c r="AI56" s="18">
        <f t="shared" si="24"/>
        <v>1.3290298082399848E-2</v>
      </c>
      <c r="AJ56" s="9">
        <v>0.76736111111111116</v>
      </c>
      <c r="AK56" s="39">
        <v>1.7438239568195974E-2</v>
      </c>
      <c r="AL56" s="19">
        <f t="shared" si="25"/>
        <v>2.2724945681630953E-2</v>
      </c>
      <c r="AM56" s="26" t="s">
        <v>35</v>
      </c>
      <c r="AN56" s="27">
        <v>45107.06443071492</v>
      </c>
      <c r="AO56" s="28" t="e">
        <f t="shared" si="26"/>
        <v>#VALUE!</v>
      </c>
      <c r="AP56" s="29">
        <v>33807.199999999997</v>
      </c>
      <c r="AQ56" s="30">
        <v>32912.518718179097</v>
      </c>
      <c r="AR56" s="19">
        <f t="shared" si="27"/>
        <v>0.9735357769403884</v>
      </c>
    </row>
    <row r="57" spans="1:44" x14ac:dyDescent="0.2">
      <c r="A57" t="s">
        <v>110</v>
      </c>
      <c r="B57" s="37" t="s">
        <v>169</v>
      </c>
      <c r="C57" s="12">
        <v>0.18021201413427562</v>
      </c>
      <c r="D57" s="13">
        <v>0</v>
      </c>
      <c r="E57" s="10">
        <f t="shared" si="14"/>
        <v>0</v>
      </c>
      <c r="F57" s="9">
        <v>0</v>
      </c>
      <c r="G57" s="14">
        <v>8.3903600119012198E-2</v>
      </c>
      <c r="H57" s="11" t="e">
        <f t="shared" si="15"/>
        <v>#DIV/0!</v>
      </c>
      <c r="I57" s="12">
        <v>0.54770318021201414</v>
      </c>
      <c r="J57" s="13">
        <v>0.22575923893157701</v>
      </c>
      <c r="K57" s="11">
        <f t="shared" si="16"/>
        <v>0.41219267495249223</v>
      </c>
      <c r="L57" s="9">
        <v>0.82330827067669177</v>
      </c>
      <c r="M57" s="14">
        <v>0.41613016504740724</v>
      </c>
      <c r="N57" s="11">
        <f t="shared" si="17"/>
        <v>0.50543663882470469</v>
      </c>
      <c r="O57" s="17">
        <v>0.55462184873949583</v>
      </c>
      <c r="P57" s="13">
        <v>0.14883346741753822</v>
      </c>
      <c r="Q57" s="15">
        <f t="shared" si="18"/>
        <v>0.26835125185889463</v>
      </c>
      <c r="R57" s="17">
        <v>0.60169491525423724</v>
      </c>
      <c r="S57" s="14">
        <v>0.2834300047029315</v>
      </c>
      <c r="T57" s="16">
        <f t="shared" si="19"/>
        <v>0.47105268387247773</v>
      </c>
      <c r="U57" s="17">
        <v>0.51293103448275867</v>
      </c>
      <c r="V57" s="13">
        <v>0.94345351043643266</v>
      </c>
      <c r="W57" s="15">
        <f t="shared" si="20"/>
        <v>1.8393379363130451</v>
      </c>
      <c r="X57" s="17">
        <v>1</v>
      </c>
      <c r="Y57" s="14">
        <v>0.94030070754716977</v>
      </c>
      <c r="Z57" s="16">
        <f t="shared" si="21"/>
        <v>0.94030070754716977</v>
      </c>
      <c r="AA57" s="17">
        <v>0.16379310344827586</v>
      </c>
      <c r="AB57" s="24">
        <v>9.306706857573474E-2</v>
      </c>
      <c r="AC57" s="15">
        <f t="shared" si="22"/>
        <v>0.56819894498869628</v>
      </c>
      <c r="AD57" s="17">
        <v>0</v>
      </c>
      <c r="AE57" s="25">
        <v>0.25351103468042419</v>
      </c>
      <c r="AF57" s="16" t="e">
        <f t="shared" si="23"/>
        <v>#DIV/0!</v>
      </c>
      <c r="AG57" s="12">
        <v>1</v>
      </c>
      <c r="AH57" s="34">
        <v>0</v>
      </c>
      <c r="AI57" s="18">
        <f t="shared" si="24"/>
        <v>0</v>
      </c>
      <c r="AJ57" s="9">
        <v>1</v>
      </c>
      <c r="AK57" s="39">
        <v>6.8477115767294858E-2</v>
      </c>
      <c r="AL57" s="19">
        <f t="shared" si="25"/>
        <v>6.8477115767294858E-2</v>
      </c>
      <c r="AM57" s="26">
        <v>41159.699999999997</v>
      </c>
      <c r="AN57" s="27">
        <v>35916.331456154468</v>
      </c>
      <c r="AO57" s="28">
        <f t="shared" si="26"/>
        <v>0.87260916518231357</v>
      </c>
      <c r="AP57" s="29">
        <v>16755.099999999999</v>
      </c>
      <c r="AQ57" s="30">
        <v>31982.113183884623</v>
      </c>
      <c r="AR57" s="19">
        <f t="shared" si="27"/>
        <v>1.9087987051037969</v>
      </c>
    </row>
    <row r="58" spans="1:44" x14ac:dyDescent="0.2">
      <c r="A58" t="s">
        <v>109</v>
      </c>
      <c r="B58" s="37" t="s">
        <v>169</v>
      </c>
      <c r="C58" s="12">
        <v>0.2987398072646405</v>
      </c>
      <c r="D58" s="13">
        <v>0.2359192348565356</v>
      </c>
      <c r="E58" s="10">
        <f t="shared" si="14"/>
        <v>0.78971475886219977</v>
      </c>
      <c r="F58" s="9">
        <v>0</v>
      </c>
      <c r="G58" s="14">
        <v>7.225156024963994E-2</v>
      </c>
      <c r="H58" s="11" t="e">
        <f t="shared" si="15"/>
        <v>#DIV/0!</v>
      </c>
      <c r="I58" s="12">
        <v>0.2688458972648432</v>
      </c>
      <c r="J58" s="13">
        <v>0.1261747650469906</v>
      </c>
      <c r="K58" s="11">
        <f t="shared" si="16"/>
        <v>0.4693200317752827</v>
      </c>
      <c r="L58" s="9">
        <v>0</v>
      </c>
      <c r="M58" s="14">
        <v>0.3329875518672199</v>
      </c>
      <c r="N58" s="11" t="e">
        <f t="shared" si="17"/>
        <v>#DIV/0!</v>
      </c>
      <c r="O58" s="17">
        <v>0</v>
      </c>
      <c r="P58" s="13">
        <v>5.6169965075669383E-2</v>
      </c>
      <c r="Q58" s="15" t="e">
        <f t="shared" si="18"/>
        <v>#DIV/0!</v>
      </c>
      <c r="R58" s="17">
        <v>0</v>
      </c>
      <c r="S58" s="14">
        <v>0.20962466905466437</v>
      </c>
      <c r="T58" s="16" t="e">
        <f t="shared" si="19"/>
        <v>#DIV/0!</v>
      </c>
      <c r="U58" s="17">
        <v>0.86313868613138689</v>
      </c>
      <c r="V58" s="13">
        <v>0.82695547533092661</v>
      </c>
      <c r="W58" s="15">
        <f t="shared" si="20"/>
        <v>0.95807949361807143</v>
      </c>
      <c r="X58" s="17">
        <v>0.63146551724137934</v>
      </c>
      <c r="Y58" s="14">
        <v>0.79615623062616248</v>
      </c>
      <c r="Z58" s="16">
        <f t="shared" si="21"/>
        <v>1.260807136554742</v>
      </c>
      <c r="AA58" s="17">
        <v>0.34356351236146632</v>
      </c>
      <c r="AB58" s="24">
        <v>7.3055773762765119E-2</v>
      </c>
      <c r="AC58" s="15">
        <f t="shared" si="22"/>
        <v>0.2126412472052692</v>
      </c>
      <c r="AD58" s="17">
        <v>0</v>
      </c>
      <c r="AE58" s="25">
        <v>0.29146765089014331</v>
      </c>
      <c r="AF58" s="16" t="e">
        <f t="shared" si="23"/>
        <v>#DIV/0!</v>
      </c>
      <c r="AG58" s="12">
        <v>0.78252168112074716</v>
      </c>
      <c r="AH58" s="34">
        <v>0.11677664467106579</v>
      </c>
      <c r="AI58" s="18">
        <f t="shared" si="24"/>
        <v>0.14923119382943531</v>
      </c>
      <c r="AJ58" s="9">
        <v>0.69396551724137934</v>
      </c>
      <c r="AK58" s="39">
        <v>1.9502074688796681E-2</v>
      </c>
      <c r="AL58" s="19">
        <f t="shared" si="25"/>
        <v>2.8102368495657327E-2</v>
      </c>
      <c r="AM58" s="26">
        <v>65698.899999999994</v>
      </c>
      <c r="AN58" s="27">
        <v>47398.428405122235</v>
      </c>
      <c r="AO58" s="28">
        <f t="shared" si="26"/>
        <v>0.72144934550079587</v>
      </c>
      <c r="AP58" s="29">
        <v>56501.7</v>
      </c>
      <c r="AQ58" s="30">
        <v>36817.660800498365</v>
      </c>
      <c r="AR58" s="19">
        <f t="shared" si="27"/>
        <v>0.65162040789035314</v>
      </c>
    </row>
    <row r="59" spans="1:44" x14ac:dyDescent="0.2">
      <c r="A59" t="s">
        <v>104</v>
      </c>
      <c r="B59" s="37" t="s">
        <v>169</v>
      </c>
      <c r="C59" s="12">
        <v>3.8105849582172703E-2</v>
      </c>
      <c r="D59" s="13">
        <v>0</v>
      </c>
      <c r="E59" s="10">
        <f t="shared" si="14"/>
        <v>0</v>
      </c>
      <c r="F59" s="9">
        <v>0.2879177377892031</v>
      </c>
      <c r="G59" s="14">
        <v>1.7309941520467838E-2</v>
      </c>
      <c r="H59" s="11">
        <f t="shared" si="15"/>
        <v>6.0121136173767756E-2</v>
      </c>
      <c r="I59" s="12">
        <v>2.7127003699136867E-2</v>
      </c>
      <c r="J59" s="13">
        <v>2.2321428571428572E-2</v>
      </c>
      <c r="K59" s="11">
        <f t="shared" si="16"/>
        <v>0.82284902597402598</v>
      </c>
      <c r="L59" s="9">
        <v>0.35916622127204706</v>
      </c>
      <c r="M59" s="14">
        <v>0.2489075018208303</v>
      </c>
      <c r="N59" s="11">
        <f t="shared" si="17"/>
        <v>0.69301478557555574</v>
      </c>
      <c r="O59" s="17">
        <v>0</v>
      </c>
      <c r="P59" s="13">
        <v>0</v>
      </c>
      <c r="Q59" s="15" t="e">
        <f t="shared" si="18"/>
        <v>#DIV/0!</v>
      </c>
      <c r="R59" s="17">
        <v>0</v>
      </c>
      <c r="S59" s="14">
        <v>8.1971677559912859E-2</v>
      </c>
      <c r="T59" s="16" t="e">
        <f t="shared" si="19"/>
        <v>#DIV/0!</v>
      </c>
      <c r="U59" s="17">
        <v>0.84216227927635146</v>
      </c>
      <c r="V59" s="13">
        <v>0.96764044943820227</v>
      </c>
      <c r="W59" s="15">
        <f t="shared" si="20"/>
        <v>1.1489952391000828</v>
      </c>
      <c r="X59" s="17">
        <v>0.77980922098569161</v>
      </c>
      <c r="Y59" s="14">
        <v>0.83227561196736177</v>
      </c>
      <c r="Z59" s="16">
        <f t="shared" si="21"/>
        <v>1.067281059994843</v>
      </c>
      <c r="AA59" s="17">
        <v>3.3362989323843413E-2</v>
      </c>
      <c r="AB59" s="24">
        <v>0</v>
      </c>
      <c r="AC59" s="15">
        <f t="shared" si="22"/>
        <v>0</v>
      </c>
      <c r="AD59" s="17">
        <v>0.55367747830059388</v>
      </c>
      <c r="AE59" s="25">
        <v>0.26037091264031237</v>
      </c>
      <c r="AF59" s="16">
        <f t="shared" si="23"/>
        <v>0.47025736614657077</v>
      </c>
      <c r="AG59" s="12">
        <v>0.44662246564812147</v>
      </c>
      <c r="AH59" s="34">
        <v>0.36989795918367346</v>
      </c>
      <c r="AI59" s="18">
        <f t="shared" si="24"/>
        <v>0.82821171713091424</v>
      </c>
      <c r="AJ59" s="9">
        <v>0.59843792081874492</v>
      </c>
      <c r="AK59" s="39">
        <v>0.24308084486525855</v>
      </c>
      <c r="AL59" s="19">
        <f t="shared" si="25"/>
        <v>0.40619224886800409</v>
      </c>
      <c r="AM59" s="26">
        <v>139005.79999999999</v>
      </c>
      <c r="AN59" s="27">
        <v>63402.77519739898</v>
      </c>
      <c r="AO59" s="28">
        <f t="shared" si="26"/>
        <v>0.45611604118244697</v>
      </c>
      <c r="AP59" s="29">
        <v>63429.7</v>
      </c>
      <c r="AQ59" s="30">
        <v>42898.066448801743</v>
      </c>
      <c r="AR59" s="19">
        <f t="shared" si="27"/>
        <v>0.67630883401311603</v>
      </c>
    </row>
    <row r="60" spans="1:44" x14ac:dyDescent="0.2">
      <c r="A60" t="s">
        <v>112</v>
      </c>
      <c r="B60" s="37" t="s">
        <v>169</v>
      </c>
      <c r="C60" s="12">
        <v>0</v>
      </c>
      <c r="D60" s="13">
        <v>0</v>
      </c>
      <c r="E60" s="10" t="e">
        <f t="shared" si="14"/>
        <v>#DIV/0!</v>
      </c>
      <c r="F60" s="9">
        <v>9.7251585623678652E-2</v>
      </c>
      <c r="G60" s="14">
        <v>9.1998502059667961E-2</v>
      </c>
      <c r="H60" s="11">
        <f t="shared" si="15"/>
        <v>0.94598459726571615</v>
      </c>
      <c r="I60" s="12">
        <v>0</v>
      </c>
      <c r="J60" s="13">
        <v>0.2139899760296361</v>
      </c>
      <c r="K60" s="11" t="e">
        <f t="shared" si="16"/>
        <v>#DIV/0!</v>
      </c>
      <c r="L60" s="9">
        <v>0.67162329615861216</v>
      </c>
      <c r="M60" s="14">
        <v>0.31532118055555558</v>
      </c>
      <c r="N60" s="11">
        <f t="shared" si="17"/>
        <v>0.46949113045817958</v>
      </c>
      <c r="O60" s="17">
        <v>0</v>
      </c>
      <c r="P60" s="13">
        <v>0.18690731110431325</v>
      </c>
      <c r="Q60" s="15" t="e">
        <f t="shared" si="18"/>
        <v>#DIV/0!</v>
      </c>
      <c r="R60" s="17">
        <v>0.39635535307517084</v>
      </c>
      <c r="S60" s="14">
        <v>0.25804803270311699</v>
      </c>
      <c r="T60" s="16">
        <f t="shared" si="19"/>
        <v>0.65105222044062272</v>
      </c>
      <c r="U60" s="17">
        <v>1</v>
      </c>
      <c r="V60" s="13">
        <v>0.79907113175262767</v>
      </c>
      <c r="W60" s="15">
        <f t="shared" si="20"/>
        <v>0.79907113175262767</v>
      </c>
      <c r="X60" s="17">
        <v>1</v>
      </c>
      <c r="Y60" s="14">
        <v>0.75</v>
      </c>
      <c r="Z60" s="16">
        <f t="shared" si="21"/>
        <v>0.75</v>
      </c>
      <c r="AA60" s="17">
        <v>0</v>
      </c>
      <c r="AB60" s="24">
        <v>0.12082957619477007</v>
      </c>
      <c r="AC60" s="15" t="e">
        <f t="shared" si="22"/>
        <v>#DIV/0!</v>
      </c>
      <c r="AD60" s="17">
        <v>0.93639575971731448</v>
      </c>
      <c r="AE60" s="25">
        <v>0.28586680902175365</v>
      </c>
      <c r="AF60" s="16">
        <f t="shared" si="23"/>
        <v>0.30528417718172185</v>
      </c>
      <c r="AG60" s="12">
        <v>0.34645669291338582</v>
      </c>
      <c r="AH60" s="34">
        <v>0.51667029853998692</v>
      </c>
      <c r="AI60" s="18">
        <f t="shared" si="24"/>
        <v>1.4912983616949622</v>
      </c>
      <c r="AJ60" s="9">
        <v>0.71194968553459115</v>
      </c>
      <c r="AK60" s="39">
        <v>0.17467581998474446</v>
      </c>
      <c r="AL60" s="19">
        <f t="shared" si="25"/>
        <v>0.24534854573828949</v>
      </c>
      <c r="AM60" s="26">
        <v>122678.7</v>
      </c>
      <c r="AN60" s="27">
        <v>48634.475374732334</v>
      </c>
      <c r="AO60" s="28">
        <f t="shared" si="26"/>
        <v>0.39643781173693832</v>
      </c>
      <c r="AP60" s="29">
        <v>39034.6</v>
      </c>
      <c r="AQ60" s="30">
        <v>35204.309316981773</v>
      </c>
      <c r="AR60" s="19">
        <f t="shared" si="27"/>
        <v>0.90187447333857074</v>
      </c>
    </row>
    <row r="61" spans="1:44" x14ac:dyDescent="0.2">
      <c r="A61" t="s">
        <v>127</v>
      </c>
      <c r="B61" s="37" t="s">
        <v>169</v>
      </c>
      <c r="C61" s="12">
        <v>3.686194128537424E-2</v>
      </c>
      <c r="D61" s="13">
        <v>4.4727123512515385E-2</v>
      </c>
      <c r="E61" s="10">
        <f t="shared" si="14"/>
        <v>1.2133686385709106</v>
      </c>
      <c r="F61" s="9">
        <v>7.0189925681255164E-2</v>
      </c>
      <c r="G61" s="14">
        <v>0</v>
      </c>
      <c r="H61" s="11">
        <f t="shared" si="15"/>
        <v>0</v>
      </c>
      <c r="I61" s="12">
        <v>5.9770043116915576E-2</v>
      </c>
      <c r="J61" s="13">
        <v>0.16554307116104869</v>
      </c>
      <c r="K61" s="11">
        <f t="shared" si="16"/>
        <v>2.7696662496500388</v>
      </c>
      <c r="L61" s="9">
        <v>0.38421140380126712</v>
      </c>
      <c r="M61" s="14">
        <v>0.35752773375594293</v>
      </c>
      <c r="N61" s="11">
        <f t="shared" si="17"/>
        <v>0.9305495105524606</v>
      </c>
      <c r="O61" s="17">
        <v>2.2742714106919363E-2</v>
      </c>
      <c r="P61" s="13">
        <v>0</v>
      </c>
      <c r="Q61" s="15">
        <f t="shared" si="18"/>
        <v>0</v>
      </c>
      <c r="R61" s="17">
        <v>0.25711275026343522</v>
      </c>
      <c r="S61" s="14">
        <v>0.36535433070866141</v>
      </c>
      <c r="T61" s="16">
        <f t="shared" si="19"/>
        <v>1.4209887698463921</v>
      </c>
      <c r="U61" s="17">
        <v>0.91571433249287792</v>
      </c>
      <c r="V61" s="13">
        <v>0.60865945045795167</v>
      </c>
      <c r="W61" s="15">
        <f t="shared" si="20"/>
        <v>0.66468267325354502</v>
      </c>
      <c r="X61" s="17">
        <v>0.79262617826035076</v>
      </c>
      <c r="Y61" s="14">
        <v>0.88112858464384824</v>
      </c>
      <c r="Z61" s="16">
        <f t="shared" si="21"/>
        <v>1.1116571831853217</v>
      </c>
      <c r="AA61" s="17">
        <v>0.10908691834942932</v>
      </c>
      <c r="AB61" s="24">
        <v>0.23567708333333334</v>
      </c>
      <c r="AC61" s="15">
        <f t="shared" si="22"/>
        <v>2.1604522971160298</v>
      </c>
      <c r="AD61" s="17">
        <v>0.52108843537414962</v>
      </c>
      <c r="AE61" s="25">
        <v>0.21231008959875342</v>
      </c>
      <c r="AF61" s="16">
        <f t="shared" si="23"/>
        <v>0.40743581163207254</v>
      </c>
      <c r="AG61" s="12">
        <v>0.8583078172842592</v>
      </c>
      <c r="AH61" s="34">
        <v>0.32805071315372425</v>
      </c>
      <c r="AI61" s="18">
        <f t="shared" si="24"/>
        <v>0.3822063676312511</v>
      </c>
      <c r="AJ61" s="9">
        <v>0.75266844563042024</v>
      </c>
      <c r="AK61" s="39">
        <v>0.18637083993660855</v>
      </c>
      <c r="AL61" s="19">
        <f t="shared" si="25"/>
        <v>0.24761346249942498</v>
      </c>
      <c r="AM61" s="26">
        <v>85144.3</v>
      </c>
      <c r="AN61" s="27">
        <v>89638.64569083447</v>
      </c>
      <c r="AO61" s="28">
        <f t="shared" si="26"/>
        <v>1.0527850448102158</v>
      </c>
      <c r="AP61" s="29">
        <v>48164.3</v>
      </c>
      <c r="AQ61" s="30">
        <v>44585.196850393702</v>
      </c>
      <c r="AR61" s="19">
        <f t="shared" si="27"/>
        <v>0.92568970898349401</v>
      </c>
    </row>
    <row r="62" spans="1:44" x14ac:dyDescent="0.2">
      <c r="A62" t="s">
        <v>139</v>
      </c>
      <c r="B62" s="37" t="s">
        <v>169</v>
      </c>
      <c r="C62" s="12">
        <v>2.3557312252964428E-2</v>
      </c>
      <c r="D62" s="13">
        <v>4.5598194130925508E-2</v>
      </c>
      <c r="E62" s="10">
        <f t="shared" si="14"/>
        <v>1.9356280394503613</v>
      </c>
      <c r="F62" s="9">
        <v>6.2700758062443782E-2</v>
      </c>
      <c r="G62" s="14">
        <v>1.0416666666666666E-2</v>
      </c>
      <c r="H62" s="11">
        <f t="shared" si="15"/>
        <v>0.16613302595628415</v>
      </c>
      <c r="I62" s="12">
        <v>6.7992259958630813E-2</v>
      </c>
      <c r="J62" s="13">
        <v>0.17690982194141297</v>
      </c>
      <c r="K62" s="11">
        <f t="shared" si="16"/>
        <v>2.601911188847847</v>
      </c>
      <c r="L62" s="9">
        <v>0.18827868035482906</v>
      </c>
      <c r="M62" s="14">
        <v>0.53699219800914721</v>
      </c>
      <c r="N62" s="11">
        <f t="shared" si="17"/>
        <v>2.8521136699977627</v>
      </c>
      <c r="O62" s="17">
        <v>3.6855036855036855E-2</v>
      </c>
      <c r="P62" s="13">
        <v>0.14632370783790341</v>
      </c>
      <c r="Q62" s="15">
        <f t="shared" si="18"/>
        <v>3.9702499393351127</v>
      </c>
      <c r="R62" s="17">
        <v>0.10820947353799139</v>
      </c>
      <c r="S62" s="14">
        <v>0.42571846078908915</v>
      </c>
      <c r="T62" s="16">
        <f t="shared" si="19"/>
        <v>3.9342069309636107</v>
      </c>
      <c r="U62" s="17">
        <v>0.81607156628364308</v>
      </c>
      <c r="V62" s="13">
        <v>0.91638870358016455</v>
      </c>
      <c r="W62" s="15">
        <f t="shared" si="20"/>
        <v>1.1229268871030045</v>
      </c>
      <c r="X62" s="17">
        <v>0.91906038554832126</v>
      </c>
      <c r="Y62" s="14">
        <v>0.63344646713977171</v>
      </c>
      <c r="Z62" s="16">
        <f t="shared" si="21"/>
        <v>0.68923269580578295</v>
      </c>
      <c r="AA62" s="17">
        <v>8.4427005817886619E-2</v>
      </c>
      <c r="AB62" s="24">
        <v>0.22532981530343008</v>
      </c>
      <c r="AC62" s="15">
        <f t="shared" si="22"/>
        <v>2.6689305527366214</v>
      </c>
      <c r="AD62" s="17">
        <v>0.25439540724793686</v>
      </c>
      <c r="AE62" s="25">
        <v>0.50034153005464477</v>
      </c>
      <c r="AF62" s="16">
        <f t="shared" si="23"/>
        <v>1.9667868043191747</v>
      </c>
      <c r="AG62" s="12">
        <v>0.52447412353923206</v>
      </c>
      <c r="AH62" s="34">
        <v>0.63718169634309785</v>
      </c>
      <c r="AI62" s="18">
        <f t="shared" si="24"/>
        <v>1.2148963461596498</v>
      </c>
      <c r="AJ62" s="9">
        <v>0.57841263454380842</v>
      </c>
      <c r="AK62" s="39">
        <v>0.21226795803066989</v>
      </c>
      <c r="AL62" s="19">
        <f t="shared" si="25"/>
        <v>0.36698361231006776</v>
      </c>
      <c r="AM62" s="26">
        <v>101122.1</v>
      </c>
      <c r="AN62" s="27">
        <v>68871.82479980588</v>
      </c>
      <c r="AO62" s="28">
        <f t="shared" si="26"/>
        <v>0.68107589537604418</v>
      </c>
      <c r="AP62" s="29">
        <v>60509.7</v>
      </c>
      <c r="AQ62" s="30">
        <v>32188.699464198733</v>
      </c>
      <c r="AR62" s="19">
        <f t="shared" si="27"/>
        <v>0.53195932989584704</v>
      </c>
    </row>
    <row r="63" spans="1:44" x14ac:dyDescent="0.2">
      <c r="A63" t="s">
        <v>143</v>
      </c>
      <c r="B63" s="37" t="s">
        <v>169</v>
      </c>
      <c r="C63" s="12">
        <v>0.19840621168778097</v>
      </c>
      <c r="D63" s="13">
        <v>5.0382513661202187E-2</v>
      </c>
      <c r="E63" s="10">
        <f t="shared" si="14"/>
        <v>0.2539361708114557</v>
      </c>
      <c r="F63" s="9">
        <v>0.13911483253588516</v>
      </c>
      <c r="G63" s="14">
        <v>3.2459970887918486E-2</v>
      </c>
      <c r="H63" s="11">
        <f t="shared" si="15"/>
        <v>0.23333220689853701</v>
      </c>
      <c r="I63" s="12">
        <v>0.16258537397967682</v>
      </c>
      <c r="J63" s="13">
        <v>0.2017223626322194</v>
      </c>
      <c r="K63" s="11">
        <f t="shared" si="16"/>
        <v>1.2407165398373086</v>
      </c>
      <c r="L63" s="9">
        <v>0.14414009878760664</v>
      </c>
      <c r="M63" s="14">
        <v>0.25652543401723926</v>
      </c>
      <c r="N63" s="11">
        <f t="shared" si="17"/>
        <v>1.7796951450354888</v>
      </c>
      <c r="O63" s="17">
        <v>4.4018058690744918E-2</v>
      </c>
      <c r="P63" s="13">
        <v>0.10671742601007</v>
      </c>
      <c r="Q63" s="15">
        <f t="shared" si="18"/>
        <v>2.424401011408257</v>
      </c>
      <c r="R63" s="17">
        <v>6.0781036316669198E-3</v>
      </c>
      <c r="S63" s="14">
        <v>9.2479018721755971E-2</v>
      </c>
      <c r="T63" s="16">
        <f t="shared" si="19"/>
        <v>15.215110555196901</v>
      </c>
      <c r="U63" s="17">
        <v>0.81303051158522599</v>
      </c>
      <c r="V63" s="13">
        <v>0.92042500282581663</v>
      </c>
      <c r="W63" s="15">
        <f t="shared" si="20"/>
        <v>1.1320915878436046</v>
      </c>
      <c r="X63" s="17">
        <v>0.81156739425329882</v>
      </c>
      <c r="Y63" s="14">
        <v>0.90439351919427824</v>
      </c>
      <c r="Z63" s="16">
        <f t="shared" si="21"/>
        <v>1.1143788249728617</v>
      </c>
      <c r="AA63" s="17">
        <v>0.30326752893124576</v>
      </c>
      <c r="AB63" s="24">
        <v>0.2529832935560859</v>
      </c>
      <c r="AC63" s="15">
        <f t="shared" si="22"/>
        <v>0.83419182544083093</v>
      </c>
      <c r="AD63" s="17">
        <v>0.20872063545715736</v>
      </c>
      <c r="AE63" s="25">
        <v>0.40238169852710748</v>
      </c>
      <c r="AF63" s="16">
        <f t="shared" si="23"/>
        <v>1.9278481863845303</v>
      </c>
      <c r="AG63" s="12">
        <v>0.48942195568882224</v>
      </c>
      <c r="AH63" s="34">
        <v>0.50697369652719271</v>
      </c>
      <c r="AI63" s="18">
        <f t="shared" si="24"/>
        <v>1.0358621852459966</v>
      </c>
      <c r="AJ63" s="9">
        <v>0.55573696145124718</v>
      </c>
      <c r="AK63" s="39">
        <v>0.60021852616243776</v>
      </c>
      <c r="AL63" s="19">
        <f t="shared" si="25"/>
        <v>1.0800406807476539</v>
      </c>
      <c r="AM63" s="26">
        <v>68648.3</v>
      </c>
      <c r="AN63" s="27">
        <v>61662.389045806216</v>
      </c>
      <c r="AO63" s="28">
        <f t="shared" si="26"/>
        <v>0.8982362133629852</v>
      </c>
      <c r="AP63" s="29">
        <v>61403.7</v>
      </c>
      <c r="AQ63" s="30">
        <v>40810.713363460294</v>
      </c>
      <c r="AR63" s="19">
        <f t="shared" si="27"/>
        <v>0.6646295477871903</v>
      </c>
    </row>
    <row r="64" spans="1:44" x14ac:dyDescent="0.2">
      <c r="A64" t="s">
        <v>140</v>
      </c>
      <c r="B64" s="37" t="s">
        <v>169</v>
      </c>
      <c r="C64" s="12">
        <v>3.6967480478402689E-2</v>
      </c>
      <c r="D64" s="13">
        <v>0</v>
      </c>
      <c r="E64" s="10">
        <f t="shared" si="14"/>
        <v>0</v>
      </c>
      <c r="F64" s="9">
        <v>6.3470885352139517E-2</v>
      </c>
      <c r="G64" s="14">
        <v>3.940428172510084E-2</v>
      </c>
      <c r="H64" s="11">
        <f t="shared" si="15"/>
        <v>0.62082451672895367</v>
      </c>
      <c r="I64" s="12">
        <v>0.11493969972926409</v>
      </c>
      <c r="J64" s="13">
        <v>0.4460112812248187</v>
      </c>
      <c r="K64" s="11">
        <f t="shared" si="16"/>
        <v>3.880393652283594</v>
      </c>
      <c r="L64" s="9">
        <v>0.46544535691724576</v>
      </c>
      <c r="M64" s="14">
        <v>0.44576317968534362</v>
      </c>
      <c r="N64" s="11">
        <f t="shared" si="17"/>
        <v>0.95771323757043825</v>
      </c>
      <c r="O64" s="17">
        <v>2.358490566037736E-2</v>
      </c>
      <c r="P64" s="13">
        <v>0.37287234042553191</v>
      </c>
      <c r="Q64" s="15">
        <f t="shared" si="18"/>
        <v>15.809787234042552</v>
      </c>
      <c r="R64" s="17">
        <v>0.34003771213073536</v>
      </c>
      <c r="S64" s="14">
        <v>0.24454148471615719</v>
      </c>
      <c r="T64" s="16">
        <f t="shared" si="19"/>
        <v>0.71915989313014073</v>
      </c>
      <c r="U64" s="17">
        <v>0.74502147598594304</v>
      </c>
      <c r="V64" s="13">
        <v>0.80790717662226041</v>
      </c>
      <c r="W64" s="15">
        <f t="shared" si="20"/>
        <v>1.0844079032125833</v>
      </c>
      <c r="X64" s="17">
        <v>0.60952016090412797</v>
      </c>
      <c r="Y64" s="14">
        <v>0.49736270555383183</v>
      </c>
      <c r="Z64" s="16">
        <f t="shared" si="21"/>
        <v>0.81599057333242586</v>
      </c>
      <c r="AA64" s="17">
        <v>0.16990956426418197</v>
      </c>
      <c r="AB64" s="24">
        <v>0.33142857142857141</v>
      </c>
      <c r="AC64" s="15">
        <f t="shared" si="22"/>
        <v>1.9506175115207371</v>
      </c>
      <c r="AD64" s="17">
        <v>0.51290025339783463</v>
      </c>
      <c r="AE64" s="25">
        <v>0.45686680469289165</v>
      </c>
      <c r="AF64" s="16">
        <f t="shared" si="23"/>
        <v>0.89075176248454635</v>
      </c>
      <c r="AG64" s="12">
        <v>0.60521781934531138</v>
      </c>
      <c r="AH64" s="34">
        <v>0.29492344883158744</v>
      </c>
      <c r="AI64" s="18">
        <f t="shared" si="24"/>
        <v>0.48730133086731992</v>
      </c>
      <c r="AJ64" s="9">
        <v>0.57868665057792457</v>
      </c>
      <c r="AK64" s="39">
        <v>0.20011040574109853</v>
      </c>
      <c r="AL64" s="19">
        <f t="shared" si="25"/>
        <v>0.34580097111494046</v>
      </c>
      <c r="AM64" s="26">
        <v>85497.7</v>
      </c>
      <c r="AN64" s="27">
        <v>51756.48936170213</v>
      </c>
      <c r="AO64" s="28">
        <f t="shared" si="26"/>
        <v>0.60535534127470247</v>
      </c>
      <c r="AP64" s="29">
        <v>55636.4</v>
      </c>
      <c r="AQ64" s="30">
        <v>33797.916406737364</v>
      </c>
      <c r="AR64" s="19">
        <f t="shared" si="27"/>
        <v>0.60747849261881359</v>
      </c>
    </row>
    <row r="65" spans="1:44" x14ac:dyDescent="0.2">
      <c r="A65" t="s">
        <v>144</v>
      </c>
      <c r="B65" s="37" t="s">
        <v>169</v>
      </c>
      <c r="C65" s="12">
        <v>0</v>
      </c>
      <c r="D65" s="13">
        <v>0</v>
      </c>
      <c r="E65" s="10" t="e">
        <f t="shared" si="14"/>
        <v>#DIV/0!</v>
      </c>
      <c r="F65" s="9">
        <v>2.3619884647074981E-2</v>
      </c>
      <c r="G65" s="14">
        <v>0</v>
      </c>
      <c r="H65" s="11">
        <f t="shared" si="15"/>
        <v>0</v>
      </c>
      <c r="I65" s="12">
        <v>0.14738910724312185</v>
      </c>
      <c r="J65" s="13">
        <v>0.16218487394957984</v>
      </c>
      <c r="K65" s="11">
        <f t="shared" si="16"/>
        <v>1.1003857543017206</v>
      </c>
      <c r="L65" s="9">
        <v>0.27768696362893341</v>
      </c>
      <c r="M65" s="14">
        <v>0.44046591889559966</v>
      </c>
      <c r="N65" s="11">
        <f t="shared" si="17"/>
        <v>1.5861958845291131</v>
      </c>
      <c r="O65" s="17">
        <v>4.1952983725135624E-2</v>
      </c>
      <c r="P65" s="13">
        <v>0.13296903460837886</v>
      </c>
      <c r="Q65" s="15">
        <f t="shared" si="18"/>
        <v>3.169477419760065</v>
      </c>
      <c r="R65" s="17">
        <v>0.18111346018322763</v>
      </c>
      <c r="S65" s="14">
        <v>0.34472049689440992</v>
      </c>
      <c r="T65" s="16">
        <f t="shared" si="19"/>
        <v>1.903340019817773</v>
      </c>
      <c r="U65" s="17">
        <v>0.93633592956315614</v>
      </c>
      <c r="V65" s="13">
        <v>0.96062992125984248</v>
      </c>
      <c r="W65" s="15">
        <f t="shared" si="20"/>
        <v>1.0259458074069854</v>
      </c>
      <c r="X65" s="17">
        <v>0.78009895547003849</v>
      </c>
      <c r="Y65" s="14">
        <v>0.91218130311614731</v>
      </c>
      <c r="Z65" s="16">
        <f t="shared" si="21"/>
        <v>1.1693148628388104</v>
      </c>
      <c r="AA65" s="17">
        <v>0</v>
      </c>
      <c r="AB65" s="24">
        <v>0</v>
      </c>
      <c r="AC65" s="15" t="e">
        <f t="shared" si="22"/>
        <v>#DIV/0!</v>
      </c>
      <c r="AD65" s="17">
        <v>6.1473237943826177E-2</v>
      </c>
      <c r="AE65" s="25">
        <v>0.48165443629086058</v>
      </c>
      <c r="AF65" s="16">
        <f t="shared" si="23"/>
        <v>7.8351889765590856</v>
      </c>
      <c r="AG65" s="12">
        <v>0.30039303761931502</v>
      </c>
      <c r="AH65" s="34">
        <v>0.47478991596638653</v>
      </c>
      <c r="AI65" s="18">
        <f t="shared" si="24"/>
        <v>1.5805623183852979</v>
      </c>
      <c r="AJ65" s="9">
        <v>0.48957236149146832</v>
      </c>
      <c r="AK65" s="39">
        <v>0.35332182916307159</v>
      </c>
      <c r="AL65" s="19">
        <f t="shared" si="25"/>
        <v>0.72169480337224645</v>
      </c>
      <c r="AM65" s="26">
        <v>57932.4</v>
      </c>
      <c r="AN65" s="27">
        <v>63069.845173041896</v>
      </c>
      <c r="AO65" s="28">
        <f t="shared" si="26"/>
        <v>1.0886799989822948</v>
      </c>
      <c r="AP65" s="29">
        <v>42821.9</v>
      </c>
      <c r="AQ65" s="30">
        <v>42241.335403726705</v>
      </c>
      <c r="AR65" s="19">
        <f t="shared" si="27"/>
        <v>0.98644234384104168</v>
      </c>
    </row>
    <row r="66" spans="1:44" x14ac:dyDescent="0.2">
      <c r="A66" t="s">
        <v>141</v>
      </c>
      <c r="B66" s="37" t="s">
        <v>169</v>
      </c>
      <c r="C66" s="12">
        <v>6.4942612233037919E-2</v>
      </c>
      <c r="D66" s="13">
        <v>1.9762845849802372E-2</v>
      </c>
      <c r="E66" s="10">
        <f t="shared" si="14"/>
        <v>0.30431245634046916</v>
      </c>
      <c r="F66" s="9">
        <v>0.11732629727352682</v>
      </c>
      <c r="G66" s="14">
        <v>0.10999686618614854</v>
      </c>
      <c r="H66" s="11">
        <f t="shared" si="15"/>
        <v>0.9375295116465584</v>
      </c>
      <c r="I66" s="12">
        <v>6.3347009822205647E-2</v>
      </c>
      <c r="J66" s="13">
        <v>0.16223776223776223</v>
      </c>
      <c r="K66" s="11">
        <f t="shared" si="16"/>
        <v>2.5610958227248708</v>
      </c>
      <c r="L66" s="9">
        <v>0.2583676622039135</v>
      </c>
      <c r="M66" s="14">
        <v>0.26463512429831598</v>
      </c>
      <c r="N66" s="11">
        <f t="shared" si="17"/>
        <v>1.0242579200544686</v>
      </c>
      <c r="O66" s="17">
        <v>4.0421792618629174E-2</v>
      </c>
      <c r="P66" s="13">
        <v>0.10846245530393325</v>
      </c>
      <c r="Q66" s="15">
        <f t="shared" si="18"/>
        <v>2.6832668290407837</v>
      </c>
      <c r="R66" s="17">
        <v>8.3971350950852064E-2</v>
      </c>
      <c r="S66" s="14">
        <v>0.19571670907548769</v>
      </c>
      <c r="T66" s="16">
        <f t="shared" si="19"/>
        <v>2.3307557501372047</v>
      </c>
      <c r="U66" s="17">
        <v>0.81396180530720263</v>
      </c>
      <c r="V66" s="13">
        <v>0.82905138339920947</v>
      </c>
      <c r="W66" s="15">
        <f t="shared" si="20"/>
        <v>1.0185384350882556</v>
      </c>
      <c r="X66" s="17">
        <v>0.70972830850131463</v>
      </c>
      <c r="Y66" s="14">
        <v>0.81003091721058051</v>
      </c>
      <c r="Z66" s="16">
        <f t="shared" si="21"/>
        <v>1.1413253600114501</v>
      </c>
      <c r="AA66" s="17">
        <v>7.71227289581016E-2</v>
      </c>
      <c r="AB66" s="24">
        <v>0.16850974196945762</v>
      </c>
      <c r="AC66" s="15">
        <f t="shared" si="22"/>
        <v>2.1849556446712843</v>
      </c>
      <c r="AD66" s="17">
        <v>0.27995079950799506</v>
      </c>
      <c r="AE66" s="25">
        <v>0.20066695664781789</v>
      </c>
      <c r="AF66" s="16">
        <f t="shared" si="23"/>
        <v>0.71679365445815446</v>
      </c>
      <c r="AG66" s="12">
        <v>0.50963570806912839</v>
      </c>
      <c r="AH66" s="34">
        <v>0.22340639453046451</v>
      </c>
      <c r="AI66" s="18">
        <f t="shared" si="24"/>
        <v>0.43836487709405375</v>
      </c>
      <c r="AJ66" s="9">
        <v>0.60036096429031838</v>
      </c>
      <c r="AK66" s="39">
        <v>5.5867415129644479E-2</v>
      </c>
      <c r="AL66" s="19">
        <f t="shared" si="25"/>
        <v>9.3056375168703506E-2</v>
      </c>
      <c r="AM66" s="26">
        <v>90291.7</v>
      </c>
      <c r="AN66" s="27">
        <v>86125.080154946365</v>
      </c>
      <c r="AO66" s="28">
        <f t="shared" si="26"/>
        <v>0.95385378894124673</v>
      </c>
      <c r="AP66" s="29">
        <v>58600.4</v>
      </c>
      <c r="AQ66" s="30">
        <v>36205.364715860902</v>
      </c>
      <c r="AR66" s="19">
        <f t="shared" si="27"/>
        <v>0.61783477102308004</v>
      </c>
    </row>
    <row r="67" spans="1:44" x14ac:dyDescent="0.2">
      <c r="A67" t="s">
        <v>142</v>
      </c>
      <c r="B67" s="37" t="s">
        <v>169</v>
      </c>
      <c r="C67" s="12">
        <v>0</v>
      </c>
      <c r="D67" s="13">
        <v>0</v>
      </c>
      <c r="E67" s="10" t="e">
        <f t="shared" si="14"/>
        <v>#DIV/0!</v>
      </c>
      <c r="F67" s="9">
        <v>5.9242473292327617E-2</v>
      </c>
      <c r="G67" s="14">
        <v>3.2666666666666663E-2</v>
      </c>
      <c r="H67" s="11">
        <f t="shared" si="15"/>
        <v>0.55140619307832417</v>
      </c>
      <c r="I67" s="12">
        <v>0.11562463204992347</v>
      </c>
      <c r="J67" s="13">
        <v>9.556313993174062E-2</v>
      </c>
      <c r="K67" s="11">
        <f t="shared" si="16"/>
        <v>0.82649465116117415</v>
      </c>
      <c r="L67" s="9">
        <v>0.17151576805696847</v>
      </c>
      <c r="M67" s="14">
        <v>0.51426407472860391</v>
      </c>
      <c r="N67" s="11">
        <f t="shared" si="17"/>
        <v>2.9983486681982066</v>
      </c>
      <c r="O67" s="17">
        <v>1.4925373134328358E-2</v>
      </c>
      <c r="P67" s="13">
        <v>5.237904838064774E-2</v>
      </c>
      <c r="Q67" s="15">
        <f t="shared" si="18"/>
        <v>3.5093962415033988</v>
      </c>
      <c r="R67" s="17">
        <v>5.3472770323599053E-2</v>
      </c>
      <c r="S67" s="14">
        <v>0.18261291889266634</v>
      </c>
      <c r="T67" s="16">
        <f t="shared" si="19"/>
        <v>3.4150637378156201</v>
      </c>
      <c r="U67" s="17">
        <v>0.79702602230483266</v>
      </c>
      <c r="V67" s="13">
        <v>0.90978537650054569</v>
      </c>
      <c r="W67" s="15">
        <f t="shared" si="20"/>
        <v>1.1414751225683153</v>
      </c>
      <c r="X67" s="17">
        <v>0.80508339952343133</v>
      </c>
      <c r="Y67" s="14">
        <v>0.68633333333333335</v>
      </c>
      <c r="Z67" s="16">
        <f t="shared" si="21"/>
        <v>0.85249967113917391</v>
      </c>
      <c r="AA67" s="17">
        <v>0.16484926234765876</v>
      </c>
      <c r="AB67" s="24">
        <v>0</v>
      </c>
      <c r="AC67" s="15">
        <f t="shared" si="22"/>
        <v>0</v>
      </c>
      <c r="AD67" s="17">
        <v>0.28505348366579936</v>
      </c>
      <c r="AE67" s="25">
        <v>9.594517418617933E-2</v>
      </c>
      <c r="AF67" s="16">
        <f t="shared" si="23"/>
        <v>0.33658656948275284</v>
      </c>
      <c r="AG67" s="12">
        <v>0.39032144118685974</v>
      </c>
      <c r="AH67" s="34">
        <v>0.54142103630158234</v>
      </c>
      <c r="AI67" s="18">
        <f t="shared" si="24"/>
        <v>1.387115795266769</v>
      </c>
      <c r="AJ67" s="9">
        <v>0.35604734945959854</v>
      </c>
      <c r="AK67" s="39">
        <v>0.54640223747775241</v>
      </c>
      <c r="AL67" s="19">
        <f t="shared" si="25"/>
        <v>1.534633633158822</v>
      </c>
      <c r="AM67" s="26">
        <v>90509.1</v>
      </c>
      <c r="AN67" s="27">
        <v>58758.480607756894</v>
      </c>
      <c r="AO67" s="28">
        <f t="shared" si="26"/>
        <v>0.649199700447324</v>
      </c>
      <c r="AP67" s="29">
        <v>64835.1</v>
      </c>
      <c r="AQ67" s="30">
        <v>38767.479358912096</v>
      </c>
      <c r="AR67" s="19">
        <f t="shared" si="27"/>
        <v>0.59793968635680517</v>
      </c>
    </row>
    <row r="68" spans="1:44" x14ac:dyDescent="0.2">
      <c r="A68" t="s">
        <v>133</v>
      </c>
      <c r="B68" s="37" t="s">
        <v>169</v>
      </c>
      <c r="C68" s="12">
        <v>0.36486486486486486</v>
      </c>
      <c r="D68" s="13">
        <v>0</v>
      </c>
      <c r="E68" s="10">
        <f t="shared" ref="E68:E99" si="28">D68/C68</f>
        <v>0</v>
      </c>
      <c r="F68" s="9">
        <v>0</v>
      </c>
      <c r="G68" s="14">
        <v>0</v>
      </c>
      <c r="H68" s="11" t="e">
        <f t="shared" ref="H68:H99" si="29">G68/F68</f>
        <v>#DIV/0!</v>
      </c>
      <c r="I68" s="12">
        <v>0.44921875</v>
      </c>
      <c r="J68" s="13">
        <v>5.8628318584070797E-2</v>
      </c>
      <c r="K68" s="11">
        <f t="shared" ref="K68:K99" si="30">J68/I68</f>
        <v>0.13051173528280108</v>
      </c>
      <c r="L68" s="9">
        <v>0.54285714285714282</v>
      </c>
      <c r="M68" s="14">
        <v>0.20233333333333334</v>
      </c>
      <c r="N68" s="11">
        <f t="shared" ref="N68:N99" si="31">M68/L68</f>
        <v>0.37271929824561406</v>
      </c>
      <c r="O68" s="17">
        <v>0</v>
      </c>
      <c r="P68" s="13">
        <v>0</v>
      </c>
      <c r="Q68" s="15" t="e">
        <f t="shared" ref="Q68:Q99" si="32">P68/O68</f>
        <v>#DIV/0!</v>
      </c>
      <c r="R68" s="17">
        <v>0.528023598820059</v>
      </c>
      <c r="S68" s="14">
        <v>6.7812798471824254E-2</v>
      </c>
      <c r="T68" s="16">
        <f t="shared" ref="T68:T99" si="33">S68/R68</f>
        <v>0.12842759040194648</v>
      </c>
      <c r="U68" s="17">
        <v>0.63513513513513509</v>
      </c>
      <c r="V68" s="13">
        <v>0.93567961165048541</v>
      </c>
      <c r="W68" s="15">
        <f t="shared" ref="W68:W99" si="34">V68/U68</f>
        <v>1.473197686428424</v>
      </c>
      <c r="X68" s="17">
        <v>1</v>
      </c>
      <c r="Y68" s="14">
        <v>0.6767937944408533</v>
      </c>
      <c r="Z68" s="16">
        <f t="shared" ref="Z68:Z99" si="35">Y68/X68</f>
        <v>0.6767937944408533</v>
      </c>
      <c r="AA68" s="17">
        <v>0</v>
      </c>
      <c r="AB68" s="24">
        <v>0.87947269303201503</v>
      </c>
      <c r="AC68" s="15" t="e">
        <f t="shared" ref="AC68:AC99" si="36">AB68/AA68</f>
        <v>#DIV/0!</v>
      </c>
      <c r="AD68" s="17">
        <v>0.58306188925081437</v>
      </c>
      <c r="AE68" s="25">
        <v>0.1183752417794971</v>
      </c>
      <c r="AF68" s="16">
        <f t="shared" ref="AF68:AF99" si="37">AE68/AD68</f>
        <v>0.20302345936483579</v>
      </c>
      <c r="AG68" s="12">
        <v>1</v>
      </c>
      <c r="AH68" s="34">
        <v>0.41261061946902655</v>
      </c>
      <c r="AI68" s="18">
        <f t="shared" ref="AI68:AI99" si="38">AH68/AG68</f>
        <v>0.41261061946902655</v>
      </c>
      <c r="AJ68" s="9">
        <v>0.9056047197640118</v>
      </c>
      <c r="AK68" s="39">
        <v>8.2000000000000003E-2</v>
      </c>
      <c r="AL68" s="19">
        <f t="shared" ref="AL68:AL99" si="39">AK68/AJ68</f>
        <v>9.0547231270358311E-2</v>
      </c>
      <c r="AM68" s="26">
        <v>28449.599999999999</v>
      </c>
      <c r="AN68" s="27">
        <v>52842.801556420236</v>
      </c>
      <c r="AO68" s="28">
        <f t="shared" ref="AO68:AO99" si="40">AN68/AM68</f>
        <v>1.8574180851899584</v>
      </c>
      <c r="AP68" s="29">
        <v>24481.8</v>
      </c>
      <c r="AQ68" s="30">
        <v>41995.319961795605</v>
      </c>
      <c r="AR68" s="19">
        <f t="shared" ref="AR68:AR99" si="41">AQ68/AP68</f>
        <v>1.7153689664075193</v>
      </c>
    </row>
    <row r="69" spans="1:44" x14ac:dyDescent="0.2">
      <c r="A69" t="s">
        <v>136</v>
      </c>
      <c r="B69" s="37" t="s">
        <v>169</v>
      </c>
      <c r="C69" s="12">
        <v>0</v>
      </c>
      <c r="D69" s="13">
        <v>3.5806953814218993E-2</v>
      </c>
      <c r="E69" s="10" t="e">
        <f t="shared" si="28"/>
        <v>#DIV/0!</v>
      </c>
      <c r="F69" s="9">
        <v>0.2367601246105919</v>
      </c>
      <c r="G69" s="14">
        <v>7.7908404983330404E-2</v>
      </c>
      <c r="H69" s="11">
        <f t="shared" si="29"/>
        <v>0.32906049999538234</v>
      </c>
      <c r="I69" s="12">
        <v>0</v>
      </c>
      <c r="J69" s="13">
        <v>7.3170731707317069E-2</v>
      </c>
      <c r="K69" s="11" t="e">
        <f t="shared" si="30"/>
        <v>#DIV/0!</v>
      </c>
      <c r="L69" s="9">
        <v>0.18352941176470589</v>
      </c>
      <c r="M69" s="14">
        <v>0.28778040141676503</v>
      </c>
      <c r="N69" s="11">
        <f t="shared" si="31"/>
        <v>1.5680342384887838</v>
      </c>
      <c r="O69" s="17">
        <v>0</v>
      </c>
      <c r="P69" s="13">
        <v>8.1174438687392061E-2</v>
      </c>
      <c r="Q69" s="15" t="e">
        <f t="shared" si="32"/>
        <v>#DIV/0!</v>
      </c>
      <c r="R69" s="17">
        <v>0</v>
      </c>
      <c r="S69" s="14">
        <v>0.14470531863919503</v>
      </c>
      <c r="T69" s="16" t="e">
        <f t="shared" si="33"/>
        <v>#DIV/0!</v>
      </c>
      <c r="U69" s="17">
        <v>0.81887366818873664</v>
      </c>
      <c r="V69" s="13">
        <v>0.90140114167099117</v>
      </c>
      <c r="W69" s="15">
        <f t="shared" si="34"/>
        <v>1.1007816915945003</v>
      </c>
      <c r="X69" s="17">
        <v>1</v>
      </c>
      <c r="Y69" s="14">
        <v>0.79429115128449101</v>
      </c>
      <c r="Z69" s="16">
        <f t="shared" si="35"/>
        <v>0.79429115128449101</v>
      </c>
      <c r="AA69" s="17">
        <v>0</v>
      </c>
      <c r="AB69" s="24">
        <v>0.12305295950155763</v>
      </c>
      <c r="AC69" s="15" t="e">
        <f t="shared" si="36"/>
        <v>#DIV/0!</v>
      </c>
      <c r="AD69" s="17" t="e">
        <v>#DIV/0!</v>
      </c>
      <c r="AE69" s="25">
        <v>0.18265306122448979</v>
      </c>
      <c r="AF69" s="16" t="e">
        <f t="shared" si="37"/>
        <v>#DIV/0!</v>
      </c>
      <c r="AG69" s="12">
        <v>0.42274412855377008</v>
      </c>
      <c r="AH69" s="34">
        <v>0.3336792942397509</v>
      </c>
      <c r="AI69" s="18">
        <f t="shared" si="38"/>
        <v>0.7893173948536798</v>
      </c>
      <c r="AJ69" s="9">
        <v>0.17966903073286053</v>
      </c>
      <c r="AK69" s="39">
        <v>7.792207792207792E-2</v>
      </c>
      <c r="AL69" s="19">
        <f t="shared" si="39"/>
        <v>0.43369788106630208</v>
      </c>
      <c r="AM69" s="26">
        <v>89005.6</v>
      </c>
      <c r="AN69" s="27">
        <v>54527.910189982729</v>
      </c>
      <c r="AO69" s="28">
        <f t="shared" si="40"/>
        <v>0.61263460040697126</v>
      </c>
      <c r="AP69" s="29">
        <v>37571.4</v>
      </c>
      <c r="AQ69" s="30">
        <v>31404.144705318638</v>
      </c>
      <c r="AR69" s="19">
        <f t="shared" si="41"/>
        <v>0.83585239584680471</v>
      </c>
    </row>
    <row r="70" spans="1:44" x14ac:dyDescent="0.2">
      <c r="A70" t="s">
        <v>135</v>
      </c>
      <c r="B70" s="37" t="s">
        <v>169</v>
      </c>
      <c r="C70" s="12">
        <v>7.8501094091903714E-2</v>
      </c>
      <c r="D70" s="13">
        <v>3.0063291139240507E-2</v>
      </c>
      <c r="E70" s="10">
        <f t="shared" si="28"/>
        <v>0.38296652405945403</v>
      </c>
      <c r="F70" s="9">
        <v>0.11024547993532265</v>
      </c>
      <c r="G70" s="14">
        <v>9.8219620026287494E-2</v>
      </c>
      <c r="H70" s="11">
        <f t="shared" si="29"/>
        <v>0.89091743338511176</v>
      </c>
      <c r="I70" s="12">
        <v>7.5271533215458444E-2</v>
      </c>
      <c r="J70" s="13">
        <v>0.18286869854109489</v>
      </c>
      <c r="K70" s="11">
        <f t="shared" si="30"/>
        <v>2.4294536158530025</v>
      </c>
      <c r="L70" s="9">
        <v>0.11784336218583794</v>
      </c>
      <c r="M70" s="14">
        <v>0.35256847645969391</v>
      </c>
      <c r="N70" s="11">
        <f t="shared" si="31"/>
        <v>2.99183992988673</v>
      </c>
      <c r="O70" s="17">
        <v>0</v>
      </c>
      <c r="P70" s="13">
        <v>0.11304684475416182</v>
      </c>
      <c r="Q70" s="15" t="e">
        <f t="shared" si="32"/>
        <v>#DIV/0!</v>
      </c>
      <c r="R70" s="17">
        <v>2.5718339836821567E-2</v>
      </c>
      <c r="S70" s="14">
        <v>0.12676541508784017</v>
      </c>
      <c r="T70" s="16">
        <f t="shared" si="33"/>
        <v>4.9289890363120206</v>
      </c>
      <c r="U70" s="17">
        <v>0.78754630948988313</v>
      </c>
      <c r="V70" s="13">
        <v>0.86808939674004371</v>
      </c>
      <c r="W70" s="15">
        <f t="shared" si="34"/>
        <v>1.1022709220773705</v>
      </c>
      <c r="X70" s="17">
        <v>0.83365370397752481</v>
      </c>
      <c r="Y70" s="14">
        <v>0.71652474392200416</v>
      </c>
      <c r="Z70" s="16">
        <f t="shared" si="35"/>
        <v>0.85949926270743415</v>
      </c>
      <c r="AA70" s="17">
        <v>0.32314410480349343</v>
      </c>
      <c r="AB70" s="24">
        <v>0.13591635916359163</v>
      </c>
      <c r="AC70" s="15">
        <f t="shared" si="36"/>
        <v>0.42060603038462818</v>
      </c>
      <c r="AD70" s="17">
        <v>0.23176470588235293</v>
      </c>
      <c r="AE70" s="25">
        <v>0.28662570888468808</v>
      </c>
      <c r="AF70" s="16">
        <f t="shared" si="37"/>
        <v>1.2367099114313953</v>
      </c>
      <c r="AG70" s="12">
        <v>0.1214267644826714</v>
      </c>
      <c r="AH70" s="34">
        <v>0.71544128268091867</v>
      </c>
      <c r="AI70" s="18">
        <f t="shared" si="38"/>
        <v>5.891957063411815</v>
      </c>
      <c r="AJ70" s="9">
        <v>0.18274592319831667</v>
      </c>
      <c r="AK70" s="39">
        <v>0.58748416024953698</v>
      </c>
      <c r="AL70" s="19">
        <f t="shared" si="39"/>
        <v>3.214759322493868</v>
      </c>
      <c r="AM70" s="26">
        <v>90802.3</v>
      </c>
      <c r="AN70" s="27">
        <v>65193.809523809527</v>
      </c>
      <c r="AO70" s="28">
        <f t="shared" si="40"/>
        <v>0.71797531035898343</v>
      </c>
      <c r="AP70" s="29">
        <v>62679</v>
      </c>
      <c r="AQ70" s="30">
        <v>42189.838098518776</v>
      </c>
      <c r="AR70" s="19">
        <f t="shared" si="41"/>
        <v>0.67310962361426918</v>
      </c>
    </row>
    <row r="71" spans="1:44" x14ac:dyDescent="0.2">
      <c r="A71" t="s">
        <v>130</v>
      </c>
      <c r="B71" s="37" t="s">
        <v>169</v>
      </c>
      <c r="C71" s="12">
        <v>3.9213632236888049E-2</v>
      </c>
      <c r="D71" s="13">
        <v>6.6229734391169373E-2</v>
      </c>
      <c r="E71" s="10">
        <f t="shared" si="28"/>
        <v>1.6889466905559294</v>
      </c>
      <c r="F71" s="9">
        <v>4.3803714998613803E-2</v>
      </c>
      <c r="G71" s="14">
        <v>3.5874439461883408E-2</v>
      </c>
      <c r="H71" s="11">
        <f t="shared" si="29"/>
        <v>0.81898166543679407</v>
      </c>
      <c r="I71" s="12">
        <v>6.8807782752955585E-2</v>
      </c>
      <c r="J71" s="13">
        <v>0.15748230535894844</v>
      </c>
      <c r="K71" s="11">
        <f t="shared" si="30"/>
        <v>2.288728092349174</v>
      </c>
      <c r="L71" s="9">
        <v>0.27252834692659639</v>
      </c>
      <c r="M71" s="14">
        <v>0.29972875226039786</v>
      </c>
      <c r="N71" s="11">
        <f t="shared" si="31"/>
        <v>1.0998076186956349</v>
      </c>
      <c r="O71" s="17">
        <v>2.1114764489165314E-2</v>
      </c>
      <c r="P71" s="13">
        <v>0</v>
      </c>
      <c r="Q71" s="15">
        <f t="shared" si="32"/>
        <v>0</v>
      </c>
      <c r="R71" s="17">
        <v>5.9642749016046021E-2</v>
      </c>
      <c r="S71" s="14">
        <v>0.23599320882852293</v>
      </c>
      <c r="T71" s="16">
        <f t="shared" si="33"/>
        <v>3.9567795368558945</v>
      </c>
      <c r="U71" s="17">
        <v>0.88203640937838501</v>
      </c>
      <c r="V71" s="13">
        <v>0.82946554149085794</v>
      </c>
      <c r="W71" s="15">
        <f t="shared" si="34"/>
        <v>0.94039830178373662</v>
      </c>
      <c r="X71" s="17">
        <v>0.9</v>
      </c>
      <c r="Y71" s="14">
        <v>0.88041853512705526</v>
      </c>
      <c r="Z71" s="16">
        <f t="shared" si="35"/>
        <v>0.9782428168078392</v>
      </c>
      <c r="AA71" s="17">
        <v>8.7924606462303226E-2</v>
      </c>
      <c r="AB71" s="24">
        <v>0.20034919249236141</v>
      </c>
      <c r="AC71" s="15">
        <f t="shared" si="36"/>
        <v>2.278647588582146</v>
      </c>
      <c r="AD71" s="17">
        <v>0.16524004465947154</v>
      </c>
      <c r="AE71" s="25">
        <v>0.3748159057437408</v>
      </c>
      <c r="AF71" s="16">
        <f t="shared" si="37"/>
        <v>2.268311573723945</v>
      </c>
      <c r="AG71" s="12">
        <v>0.63267081145507842</v>
      </c>
      <c r="AH71" s="34">
        <v>0.40213987473903967</v>
      </c>
      <c r="AI71" s="18">
        <f t="shared" si="38"/>
        <v>0.63562261362138539</v>
      </c>
      <c r="AJ71" s="9">
        <v>0.63312912346842598</v>
      </c>
      <c r="AK71" s="39">
        <v>0.12746016869728211</v>
      </c>
      <c r="AL71" s="19">
        <f t="shared" si="39"/>
        <v>0.20131781017910877</v>
      </c>
      <c r="AM71" s="26">
        <v>123930.8</v>
      </c>
      <c r="AN71" s="27">
        <v>99577.253073336164</v>
      </c>
      <c r="AO71" s="28">
        <f t="shared" si="40"/>
        <v>0.8034907631786139</v>
      </c>
      <c r="AP71" s="29">
        <v>89784.5</v>
      </c>
      <c r="AQ71" s="30">
        <v>30935.676287492926</v>
      </c>
      <c r="AR71" s="19">
        <f t="shared" si="41"/>
        <v>0.3445547537436075</v>
      </c>
    </row>
    <row r="72" spans="1:44" x14ac:dyDescent="0.2">
      <c r="A72" t="s">
        <v>129</v>
      </c>
      <c r="B72" s="37" t="s">
        <v>169</v>
      </c>
      <c r="C72" s="12">
        <v>2.3202911737943584E-2</v>
      </c>
      <c r="D72" s="13">
        <v>1.507936507936508E-2</v>
      </c>
      <c r="E72" s="10">
        <f t="shared" si="28"/>
        <v>0.64989106753812642</v>
      </c>
      <c r="F72" s="9">
        <v>7.9169869331283629E-2</v>
      </c>
      <c r="G72" s="14">
        <v>0.125</v>
      </c>
      <c r="H72" s="11">
        <f t="shared" si="29"/>
        <v>1.578883495145631</v>
      </c>
      <c r="I72" s="12">
        <v>0.14944903581267219</v>
      </c>
      <c r="J72" s="13">
        <v>0.35624538063562455</v>
      </c>
      <c r="K72" s="11">
        <f t="shared" si="30"/>
        <v>2.3837248510733953</v>
      </c>
      <c r="L72" s="9">
        <v>0.67131871261748788</v>
      </c>
      <c r="M72" s="14">
        <v>0.67425968109339407</v>
      </c>
      <c r="N72" s="11">
        <f t="shared" si="31"/>
        <v>1.0043808826130278</v>
      </c>
      <c r="O72" s="17">
        <v>9.1211717709720377E-2</v>
      </c>
      <c r="P72" s="13">
        <v>0.34154535274356101</v>
      </c>
      <c r="Q72" s="15">
        <f t="shared" si="32"/>
        <v>3.7445337213199168</v>
      </c>
      <c r="R72" s="17">
        <v>0.50611071171818833</v>
      </c>
      <c r="S72" s="14">
        <v>0.49564050972501678</v>
      </c>
      <c r="T72" s="16">
        <f t="shared" si="33"/>
        <v>0.97931242759587833</v>
      </c>
      <c r="U72" s="17">
        <v>0.88783803753509682</v>
      </c>
      <c r="V72" s="13">
        <v>0.71958098307816276</v>
      </c>
      <c r="W72" s="15">
        <f t="shared" si="34"/>
        <v>0.81048676972202516</v>
      </c>
      <c r="X72" s="17">
        <v>0.55953338696701527</v>
      </c>
      <c r="Y72" s="14">
        <v>0.68836565096952906</v>
      </c>
      <c r="Z72" s="16">
        <f t="shared" si="35"/>
        <v>1.2302494667938528</v>
      </c>
      <c r="AA72" s="17">
        <v>8.3722668660063546E-2</v>
      </c>
      <c r="AB72" s="24">
        <v>0.59910714285714284</v>
      </c>
      <c r="AC72" s="15">
        <f t="shared" si="36"/>
        <v>7.1558533960459174</v>
      </c>
      <c r="AD72" s="17">
        <v>0.47023571713943269</v>
      </c>
      <c r="AE72" s="25">
        <v>0.45813510941960039</v>
      </c>
      <c r="AF72" s="16">
        <f t="shared" si="37"/>
        <v>0.97426693192630398</v>
      </c>
      <c r="AG72" s="12">
        <v>0.75661157024793391</v>
      </c>
      <c r="AH72" s="34">
        <v>0.15279878971255673</v>
      </c>
      <c r="AI72" s="18">
        <f t="shared" si="38"/>
        <v>0.20195143151523062</v>
      </c>
      <c r="AJ72" s="9">
        <v>0.78887594641817127</v>
      </c>
      <c r="AK72" s="39">
        <v>0.13933181473044798</v>
      </c>
      <c r="AL72" s="19">
        <f t="shared" si="39"/>
        <v>0.17662069095029839</v>
      </c>
      <c r="AM72" s="26">
        <v>64080.5</v>
      </c>
      <c r="AN72" s="27">
        <v>30700.783874580065</v>
      </c>
      <c r="AO72" s="28">
        <f t="shared" si="40"/>
        <v>0.47909713367686058</v>
      </c>
      <c r="AP72" s="29">
        <v>46001.7</v>
      </c>
      <c r="AQ72" s="30">
        <v>39165.39235412475</v>
      </c>
      <c r="AR72" s="19">
        <f t="shared" si="41"/>
        <v>0.85139010849870222</v>
      </c>
    </row>
    <row r="73" spans="1:44" x14ac:dyDescent="0.2">
      <c r="A73" t="s">
        <v>128</v>
      </c>
      <c r="B73" s="37" t="s">
        <v>169</v>
      </c>
      <c r="C73" s="12">
        <v>8.9280382203642872E-2</v>
      </c>
      <c r="D73" s="13">
        <v>4.7031611410948346E-2</v>
      </c>
      <c r="E73" s="10">
        <f t="shared" si="28"/>
        <v>0.52678550707446825</v>
      </c>
      <c r="F73" s="9">
        <v>0.18536251709986321</v>
      </c>
      <c r="G73" s="14">
        <v>6.2575696406943881E-2</v>
      </c>
      <c r="H73" s="11">
        <f t="shared" si="29"/>
        <v>0.33758549131716586</v>
      </c>
      <c r="I73" s="12">
        <v>0.12457563183704262</v>
      </c>
      <c r="J73" s="13">
        <v>0.21928746928746928</v>
      </c>
      <c r="K73" s="11">
        <f t="shared" si="30"/>
        <v>1.7602757943408966</v>
      </c>
      <c r="L73" s="9">
        <v>0.19612205975842339</v>
      </c>
      <c r="M73" s="14">
        <v>0.45838047518991432</v>
      </c>
      <c r="N73" s="11">
        <f t="shared" si="31"/>
        <v>2.3372203807900656</v>
      </c>
      <c r="O73" s="17">
        <v>5.1039697542533083E-2</v>
      </c>
      <c r="P73" s="13">
        <v>0.1158357771260997</v>
      </c>
      <c r="Q73" s="15">
        <f t="shared" si="32"/>
        <v>2.2695231888780274</v>
      </c>
      <c r="R73" s="17">
        <v>1.5492957746478873E-2</v>
      </c>
      <c r="S73" s="14">
        <v>0.23504273504273504</v>
      </c>
      <c r="T73" s="16">
        <f t="shared" si="33"/>
        <v>15.17094017094017</v>
      </c>
      <c r="U73" s="17">
        <v>0.88837301195297835</v>
      </c>
      <c r="V73" s="13">
        <v>0.48403122782114977</v>
      </c>
      <c r="W73" s="15">
        <f t="shared" si="34"/>
        <v>0.54485134206977637</v>
      </c>
      <c r="X73" s="17">
        <v>0.59068219633943431</v>
      </c>
      <c r="Y73" s="14">
        <v>0.70542635658914732</v>
      </c>
      <c r="Z73" s="16">
        <f t="shared" si="35"/>
        <v>1.1942570149579648</v>
      </c>
      <c r="AA73" s="17">
        <v>0.14868617816705831</v>
      </c>
      <c r="AB73" s="24">
        <v>0.31634819532908703</v>
      </c>
      <c r="AC73" s="15">
        <f t="shared" si="36"/>
        <v>2.1276234228957707</v>
      </c>
      <c r="AD73" s="17">
        <v>8.5658914728682173E-2</v>
      </c>
      <c r="AE73" s="25">
        <v>0.176967449526164</v>
      </c>
      <c r="AF73" s="16">
        <f t="shared" si="37"/>
        <v>2.0659548406221862</v>
      </c>
      <c r="AG73" s="12">
        <v>0.89961243973910576</v>
      </c>
      <c r="AH73" s="34">
        <v>8.3538083538083535E-2</v>
      </c>
      <c r="AI73" s="18">
        <f t="shared" si="38"/>
        <v>9.2860080461215272E-2</v>
      </c>
      <c r="AJ73" s="9">
        <v>0.91389244558258642</v>
      </c>
      <c r="AK73" s="39">
        <v>0.10683691611443349</v>
      </c>
      <c r="AL73" s="19">
        <f t="shared" si="39"/>
        <v>0.11690316145060954</v>
      </c>
      <c r="AM73" s="26">
        <v>60416.2</v>
      </c>
      <c r="AN73" s="27">
        <v>46127.346041055716</v>
      </c>
      <c r="AO73" s="28">
        <f t="shared" si="40"/>
        <v>0.7634930042117134</v>
      </c>
      <c r="AP73" s="29">
        <v>45744.1</v>
      </c>
      <c r="AQ73" s="30">
        <v>36392.12454212454</v>
      </c>
      <c r="AR73" s="19">
        <f t="shared" si="41"/>
        <v>0.79555887080791932</v>
      </c>
    </row>
    <row r="74" spans="1:44" x14ac:dyDescent="0.2">
      <c r="A74" t="s">
        <v>134</v>
      </c>
      <c r="B74" s="37" t="s">
        <v>169</v>
      </c>
      <c r="C74" s="12">
        <v>0</v>
      </c>
      <c r="D74" s="13">
        <v>2.6302478502781994E-2</v>
      </c>
      <c r="E74" s="10" t="e">
        <f t="shared" si="28"/>
        <v>#DIV/0!</v>
      </c>
      <c r="F74" s="9">
        <v>0</v>
      </c>
      <c r="G74" s="14">
        <v>0</v>
      </c>
      <c r="H74" s="11" t="e">
        <f t="shared" si="29"/>
        <v>#DIV/0!</v>
      </c>
      <c r="I74" s="12">
        <v>0</v>
      </c>
      <c r="J74" s="13">
        <v>0.13489134891348914</v>
      </c>
      <c r="K74" s="11" t="e">
        <f t="shared" si="30"/>
        <v>#DIV/0!</v>
      </c>
      <c r="L74" s="9">
        <v>0.18523316062176165</v>
      </c>
      <c r="M74" s="14">
        <v>0.47364042840802745</v>
      </c>
      <c r="N74" s="11">
        <f t="shared" si="31"/>
        <v>2.5569958792377427</v>
      </c>
      <c r="O74" s="17">
        <v>0</v>
      </c>
      <c r="P74" s="13">
        <v>3.3351558228540183E-2</v>
      </c>
      <c r="Q74" s="15" t="e">
        <f t="shared" si="32"/>
        <v>#DIV/0!</v>
      </c>
      <c r="R74" s="17">
        <v>0</v>
      </c>
      <c r="S74" s="14">
        <v>0.37073391724554516</v>
      </c>
      <c r="T74" s="16" t="e">
        <f t="shared" si="33"/>
        <v>#DIV/0!</v>
      </c>
      <c r="U74" s="17">
        <v>0.89383561643835618</v>
      </c>
      <c r="V74" s="13">
        <v>0.95012987012987016</v>
      </c>
      <c r="W74" s="15">
        <f t="shared" si="34"/>
        <v>1.0629805443598548</v>
      </c>
      <c r="X74" s="17">
        <v>0.70951585976627718</v>
      </c>
      <c r="Y74" s="14">
        <v>0.93729653220099085</v>
      </c>
      <c r="Z74" s="16">
        <f t="shared" si="35"/>
        <v>1.3210367595021022</v>
      </c>
      <c r="AA74" s="17">
        <v>0</v>
      </c>
      <c r="AB74" s="24">
        <v>0</v>
      </c>
      <c r="AC74" s="15" t="e">
        <f t="shared" si="36"/>
        <v>#DIV/0!</v>
      </c>
      <c r="AD74" s="17">
        <v>0.45768025078369906</v>
      </c>
      <c r="AE74" s="25">
        <v>0.44369369369369371</v>
      </c>
      <c r="AF74" s="16">
        <f t="shared" si="37"/>
        <v>0.96944033074170066</v>
      </c>
      <c r="AG74" s="12">
        <v>0.10616438356164383</v>
      </c>
      <c r="AH74" s="34">
        <v>0.42066420664206644</v>
      </c>
      <c r="AI74" s="18">
        <f t="shared" si="38"/>
        <v>3.9623854303059165</v>
      </c>
      <c r="AJ74" s="9">
        <v>0.41321243523316065</v>
      </c>
      <c r="AK74" s="39">
        <v>0.20307788291567017</v>
      </c>
      <c r="AL74" s="19">
        <f t="shared" si="39"/>
        <v>0.49146120881159044</v>
      </c>
      <c r="AM74" s="26">
        <v>32869.699999999997</v>
      </c>
      <c r="AN74" s="27">
        <v>61384.620010934937</v>
      </c>
      <c r="AO74" s="28">
        <f t="shared" si="40"/>
        <v>1.8675138504742952</v>
      </c>
      <c r="AP74" s="29">
        <v>73778.8</v>
      </c>
      <c r="AQ74" s="30">
        <v>32240.81848384174</v>
      </c>
      <c r="AR74" s="19">
        <f t="shared" si="41"/>
        <v>0.43699299099255801</v>
      </c>
    </row>
    <row r="75" spans="1:44" x14ac:dyDescent="0.2">
      <c r="A75" t="s">
        <v>131</v>
      </c>
      <c r="B75" s="37" t="s">
        <v>169</v>
      </c>
      <c r="C75" s="12">
        <v>4.1554774231056725E-2</v>
      </c>
      <c r="D75" s="13">
        <v>6.8669527896995708E-2</v>
      </c>
      <c r="E75" s="10">
        <f t="shared" si="28"/>
        <v>1.6525063405512206</v>
      </c>
      <c r="F75" s="9">
        <v>1.9211324570273004E-2</v>
      </c>
      <c r="G75" s="14">
        <v>0</v>
      </c>
      <c r="H75" s="11">
        <f t="shared" si="29"/>
        <v>0</v>
      </c>
      <c r="I75" s="12">
        <v>3.4439092218304615E-2</v>
      </c>
      <c r="J75" s="13">
        <v>9.7498940228910549E-2</v>
      </c>
      <c r="K75" s="11">
        <f t="shared" si="30"/>
        <v>2.8310543033735711</v>
      </c>
      <c r="L75" s="9">
        <v>9.4477485131690742E-2</v>
      </c>
      <c r="M75" s="14">
        <v>0.51433389544688024</v>
      </c>
      <c r="N75" s="11">
        <f t="shared" si="31"/>
        <v>5.4439837674548386</v>
      </c>
      <c r="O75" s="17">
        <v>1.6766242297225436E-2</v>
      </c>
      <c r="P75" s="13">
        <v>0</v>
      </c>
      <c r="Q75" s="15">
        <f t="shared" si="32"/>
        <v>0</v>
      </c>
      <c r="R75" s="17">
        <v>8.2773365913255958E-2</v>
      </c>
      <c r="S75" s="14">
        <v>0.65957446808510634</v>
      </c>
      <c r="T75" s="16">
        <f t="shared" si="33"/>
        <v>7.9684384077883328</v>
      </c>
      <c r="U75" s="17">
        <v>0.86276785232363573</v>
      </c>
      <c r="V75" s="13">
        <v>0.94889357218124337</v>
      </c>
      <c r="W75" s="15">
        <f t="shared" si="34"/>
        <v>1.0998249061154179</v>
      </c>
      <c r="X75" s="17">
        <v>0.8201402805611222</v>
      </c>
      <c r="Y75" s="14">
        <v>0.6123778501628665</v>
      </c>
      <c r="Z75" s="16">
        <f t="shared" si="35"/>
        <v>0.74667451980762467</v>
      </c>
      <c r="AA75" s="17">
        <v>0.1046553590761458</v>
      </c>
      <c r="AB75" s="24">
        <v>0</v>
      </c>
      <c r="AC75" s="15">
        <f t="shared" si="36"/>
        <v>0</v>
      </c>
      <c r="AD75" s="17">
        <v>0.15066522833513124</v>
      </c>
      <c r="AE75" s="25">
        <v>0.496</v>
      </c>
      <c r="AF75" s="16">
        <f t="shared" si="37"/>
        <v>3.2920668257756565</v>
      </c>
      <c r="AG75" s="12">
        <v>0.56140437999702042</v>
      </c>
      <c r="AH75" s="34">
        <v>0.54429843153878765</v>
      </c>
      <c r="AI75" s="18">
        <f t="shared" si="38"/>
        <v>0.9695300765941236</v>
      </c>
      <c r="AJ75" s="9">
        <v>0.48494697228874445</v>
      </c>
      <c r="AK75" s="39">
        <v>0.57841483979763908</v>
      </c>
      <c r="AL75" s="19">
        <f t="shared" si="39"/>
        <v>1.1927383257343909</v>
      </c>
      <c r="AM75" s="26">
        <v>135273.4</v>
      </c>
      <c r="AN75" s="27">
        <v>103645.43031649083</v>
      </c>
      <c r="AO75" s="28">
        <f t="shared" si="40"/>
        <v>0.76619224708250722</v>
      </c>
      <c r="AP75" s="29">
        <v>86664.1</v>
      </c>
      <c r="AQ75" s="30">
        <v>32851.063829787236</v>
      </c>
      <c r="AR75" s="19">
        <f t="shared" si="41"/>
        <v>0.37906196256335939</v>
      </c>
    </row>
    <row r="76" spans="1:44" x14ac:dyDescent="0.2">
      <c r="A76" t="s">
        <v>138</v>
      </c>
      <c r="B76" s="37" t="s">
        <v>169</v>
      </c>
      <c r="C76" s="12">
        <v>2.1745981720768987E-2</v>
      </c>
      <c r="D76" s="13">
        <v>8.4100675260896249E-2</v>
      </c>
      <c r="E76" s="10">
        <f t="shared" si="28"/>
        <v>3.8674122116351275</v>
      </c>
      <c r="F76" s="9">
        <v>4.2223024178996753E-2</v>
      </c>
      <c r="G76" s="14">
        <v>6.1486782532495982E-2</v>
      </c>
      <c r="H76" s="11">
        <f t="shared" si="29"/>
        <v>1.4562382427140714</v>
      </c>
      <c r="I76" s="12">
        <v>4.4503915155119436E-2</v>
      </c>
      <c r="J76" s="13">
        <v>6.8748909439888331E-2</v>
      </c>
      <c r="K76" s="11">
        <f t="shared" si="30"/>
        <v>1.5447834016459541</v>
      </c>
      <c r="L76" s="9">
        <v>0.34416337897423999</v>
      </c>
      <c r="M76" s="14">
        <v>0.31707867705158593</v>
      </c>
      <c r="N76" s="11">
        <f t="shared" si="31"/>
        <v>0.92130277775811442</v>
      </c>
      <c r="O76" s="17">
        <v>6.5545387088795449E-3</v>
      </c>
      <c r="P76" s="13">
        <v>1.291638341264446E-2</v>
      </c>
      <c r="Q76" s="15">
        <f t="shared" si="32"/>
        <v>1.9706014391442095</v>
      </c>
      <c r="R76" s="17">
        <v>0.13728013728013727</v>
      </c>
      <c r="S76" s="14">
        <v>0.24857626596890872</v>
      </c>
      <c r="T76" s="16">
        <f t="shared" si="33"/>
        <v>1.8107227374172696</v>
      </c>
      <c r="U76" s="17">
        <v>0.84431450349796389</v>
      </c>
      <c r="V76" s="13">
        <v>0.90430327868852456</v>
      </c>
      <c r="W76" s="15">
        <f t="shared" si="34"/>
        <v>1.0710502720751915</v>
      </c>
      <c r="X76" s="17">
        <v>0.7780373831775701</v>
      </c>
      <c r="Y76" s="14">
        <v>0.88708356089568541</v>
      </c>
      <c r="Z76" s="16">
        <f t="shared" si="35"/>
        <v>1.1401554476376978</v>
      </c>
      <c r="AA76" s="17">
        <v>0.15337787676317743</v>
      </c>
      <c r="AB76" s="24">
        <v>0.1076923076923077</v>
      </c>
      <c r="AC76" s="15">
        <f t="shared" si="36"/>
        <v>0.70213716583513297</v>
      </c>
      <c r="AD76" s="17">
        <v>0.39285714285714285</v>
      </c>
      <c r="AE76" s="25">
        <v>0.23841059602649006</v>
      </c>
      <c r="AF76" s="16">
        <f t="shared" si="37"/>
        <v>0.60686333534015657</v>
      </c>
      <c r="AG76" s="12">
        <v>0.67201903062741597</v>
      </c>
      <c r="AH76" s="34">
        <v>0.39190368173093704</v>
      </c>
      <c r="AI76" s="18">
        <f t="shared" si="38"/>
        <v>0.58317348746068198</v>
      </c>
      <c r="AJ76" s="9">
        <v>0.58691111626827575</v>
      </c>
      <c r="AK76" s="39">
        <v>0.2071339880347669</v>
      </c>
      <c r="AL76" s="19">
        <f t="shared" si="39"/>
        <v>0.35292224374923309</v>
      </c>
      <c r="AM76" s="26">
        <v>80622.8</v>
      </c>
      <c r="AN76" s="27">
        <v>88367.482438250619</v>
      </c>
      <c r="AO76" s="28">
        <f t="shared" si="40"/>
        <v>1.0960606979446337</v>
      </c>
      <c r="AP76" s="29">
        <v>53508.4</v>
      </c>
      <c r="AQ76" s="30">
        <v>28125.799599815298</v>
      </c>
      <c r="AR76" s="19">
        <f t="shared" si="41"/>
        <v>0.52563335102180775</v>
      </c>
    </row>
    <row r="77" spans="1:44" x14ac:dyDescent="0.2">
      <c r="A77" t="s">
        <v>132</v>
      </c>
      <c r="B77" s="37" t="s">
        <v>169</v>
      </c>
      <c r="C77" s="12">
        <v>8.2758620689655175E-3</v>
      </c>
      <c r="D77" s="13">
        <v>4.6705587989991658E-2</v>
      </c>
      <c r="E77" s="10">
        <f t="shared" si="28"/>
        <v>5.6435918821239914</v>
      </c>
      <c r="F77" s="9">
        <v>0</v>
      </c>
      <c r="G77" s="14">
        <v>8.771929824561403E-2</v>
      </c>
      <c r="H77" s="11" t="e">
        <f t="shared" si="29"/>
        <v>#DIV/0!</v>
      </c>
      <c r="I77" s="12">
        <v>6.2692593773244071E-2</v>
      </c>
      <c r="J77" s="13">
        <v>0.34974283614988977</v>
      </c>
      <c r="K77" s="11">
        <f t="shared" si="30"/>
        <v>5.5786946288247679</v>
      </c>
      <c r="L77" s="9">
        <v>0.21705150976909413</v>
      </c>
      <c r="M77" s="14">
        <v>0.4684074790457769</v>
      </c>
      <c r="N77" s="11">
        <f t="shared" si="31"/>
        <v>2.1580475507591852</v>
      </c>
      <c r="O77" s="17">
        <v>0</v>
      </c>
      <c r="P77" s="13">
        <v>0.23814541622760801</v>
      </c>
      <c r="Q77" s="15" t="e">
        <f t="shared" si="32"/>
        <v>#DIV/0!</v>
      </c>
      <c r="R77" s="17">
        <v>7.2872340425531909E-2</v>
      </c>
      <c r="S77" s="14">
        <v>0.23265102346480279</v>
      </c>
      <c r="T77" s="16">
        <f t="shared" si="33"/>
        <v>3.1925833876921845</v>
      </c>
      <c r="U77" s="17">
        <v>0.85961949791737025</v>
      </c>
      <c r="V77" s="13">
        <v>0.83027121609798771</v>
      </c>
      <c r="W77" s="15">
        <f t="shared" si="34"/>
        <v>0.96585898541100379</v>
      </c>
      <c r="X77" s="17">
        <v>0.77080770807708077</v>
      </c>
      <c r="Y77" s="14">
        <v>0.78089668615984409</v>
      </c>
      <c r="Z77" s="16">
        <f t="shared" si="35"/>
        <v>1.0130888391190744</v>
      </c>
      <c r="AA77" s="17">
        <v>7.5389408099688471E-2</v>
      </c>
      <c r="AB77" s="24">
        <v>5.185185185185185E-2</v>
      </c>
      <c r="AC77" s="15">
        <f t="shared" si="36"/>
        <v>0.68778696051423327</v>
      </c>
      <c r="AD77" s="17">
        <v>0.20948081264108351</v>
      </c>
      <c r="AE77" s="25">
        <v>0.20757695343330704</v>
      </c>
      <c r="AF77" s="16">
        <f t="shared" si="37"/>
        <v>0.99091153416977396</v>
      </c>
      <c r="AG77" s="12">
        <v>0.71065774094145151</v>
      </c>
      <c r="AH77" s="34">
        <v>0.2064658339456282</v>
      </c>
      <c r="AI77" s="18">
        <f t="shared" si="38"/>
        <v>0.29052780551170859</v>
      </c>
      <c r="AJ77" s="9">
        <v>0.79561781609195403</v>
      </c>
      <c r="AK77" s="39">
        <v>0.1592520954223082</v>
      </c>
      <c r="AL77" s="19">
        <f t="shared" si="39"/>
        <v>0.20016155018316298</v>
      </c>
      <c r="AM77" s="26">
        <v>80867.199999999997</v>
      </c>
      <c r="AN77" s="27">
        <v>57195.679662802948</v>
      </c>
      <c r="AO77" s="28">
        <f t="shared" si="40"/>
        <v>0.70727909044461723</v>
      </c>
      <c r="AP77" s="29">
        <v>59915.3</v>
      </c>
      <c r="AQ77" s="30">
        <v>35511.382925611586</v>
      </c>
      <c r="AR77" s="19">
        <f t="shared" si="41"/>
        <v>0.59269306713997238</v>
      </c>
    </row>
    <row r="78" spans="1:44" x14ac:dyDescent="0.2">
      <c r="A78" t="s">
        <v>137</v>
      </c>
      <c r="B78" s="37" t="s">
        <v>169</v>
      </c>
      <c r="C78" s="12">
        <v>1.2880719173487187E-2</v>
      </c>
      <c r="D78" s="13">
        <v>7.0566948130277446E-2</v>
      </c>
      <c r="E78" s="10">
        <f t="shared" si="28"/>
        <v>5.4784944209891435</v>
      </c>
      <c r="F78" s="9">
        <v>5.9608965188364331E-2</v>
      </c>
      <c r="G78" s="14">
        <v>0.23064250411861614</v>
      </c>
      <c r="H78" s="11">
        <f t="shared" si="29"/>
        <v>3.8692586490939043</v>
      </c>
      <c r="I78" s="12">
        <v>9.0358467243510501E-2</v>
      </c>
      <c r="J78" s="13">
        <v>0.14955849889624723</v>
      </c>
      <c r="K78" s="11">
        <f t="shared" si="30"/>
        <v>1.6551686129557321</v>
      </c>
      <c r="L78" s="9">
        <v>0.30889423076923078</v>
      </c>
      <c r="M78" s="14">
        <v>0.27839756592292092</v>
      </c>
      <c r="N78" s="11">
        <f t="shared" si="31"/>
        <v>0.90127149746252999</v>
      </c>
      <c r="O78" s="17">
        <v>6.5449761552376251E-2</v>
      </c>
      <c r="P78" s="13">
        <v>0</v>
      </c>
      <c r="Q78" s="15">
        <f t="shared" si="32"/>
        <v>0</v>
      </c>
      <c r="R78" s="17">
        <v>0.12077596996245307</v>
      </c>
      <c r="S78" s="14">
        <v>0.11147303655446977</v>
      </c>
      <c r="T78" s="16">
        <f t="shared" si="33"/>
        <v>0.92297363945099842</v>
      </c>
      <c r="U78" s="17">
        <v>0.79107584233120853</v>
      </c>
      <c r="V78" s="13">
        <v>1</v>
      </c>
      <c r="W78" s="15">
        <f t="shared" si="34"/>
        <v>1.2641012991284328</v>
      </c>
      <c r="X78" s="17">
        <v>0.76204101096804955</v>
      </c>
      <c r="Y78" s="14">
        <v>0.85015384615384615</v>
      </c>
      <c r="Z78" s="16">
        <f t="shared" si="35"/>
        <v>1.1156274188889959</v>
      </c>
      <c r="AA78" s="17">
        <v>8.1693500298151464E-2</v>
      </c>
      <c r="AB78" s="24">
        <v>0.24794144556267156</v>
      </c>
      <c r="AC78" s="15">
        <f t="shared" si="36"/>
        <v>3.0350204686759139</v>
      </c>
      <c r="AD78" s="17">
        <v>0.14016341923318668</v>
      </c>
      <c r="AE78" s="25">
        <v>0.33447390932420873</v>
      </c>
      <c r="AF78" s="16">
        <f t="shared" si="37"/>
        <v>2.3863138553130767</v>
      </c>
      <c r="AG78" s="12">
        <v>0.85512978986402965</v>
      </c>
      <c r="AH78" s="34">
        <v>0.39679911699779247</v>
      </c>
      <c r="AI78" s="18">
        <f t="shared" si="38"/>
        <v>0.46402209547732598</v>
      </c>
      <c r="AJ78" s="9">
        <v>0.65825320512820518</v>
      </c>
      <c r="AK78" s="39">
        <v>3.4644438655899973E-2</v>
      </c>
      <c r="AL78" s="19">
        <f t="shared" si="39"/>
        <v>5.2630869680539455E-2</v>
      </c>
      <c r="AM78" s="26">
        <v>69120.100000000006</v>
      </c>
      <c r="AN78" s="27">
        <v>85639.844256975994</v>
      </c>
      <c r="AO78" s="28">
        <f t="shared" si="40"/>
        <v>1.2390005838674421</v>
      </c>
      <c r="AP78" s="29">
        <v>39590.400000000001</v>
      </c>
      <c r="AQ78" s="30">
        <v>30110.861382555195</v>
      </c>
      <c r="AR78" s="19">
        <f t="shared" si="41"/>
        <v>0.76055966553899923</v>
      </c>
    </row>
    <row r="79" spans="1:44" x14ac:dyDescent="0.2">
      <c r="A79" t="s">
        <v>123</v>
      </c>
      <c r="B79" s="37" t="s">
        <v>169</v>
      </c>
      <c r="C79" s="12">
        <v>2.0715592600121974E-2</v>
      </c>
      <c r="D79" s="13">
        <v>4.1178238653441536E-2</v>
      </c>
      <c r="E79" s="10">
        <f t="shared" si="28"/>
        <v>1.9877895577652496</v>
      </c>
      <c r="F79" s="9">
        <v>2.2078185132671662E-2</v>
      </c>
      <c r="G79" s="14">
        <v>0</v>
      </c>
      <c r="H79" s="11">
        <f t="shared" si="29"/>
        <v>0</v>
      </c>
      <c r="I79" s="12">
        <v>3.2736088073929609E-2</v>
      </c>
      <c r="J79" s="13">
        <v>0.18729372937293728</v>
      </c>
      <c r="K79" s="11">
        <f t="shared" si="30"/>
        <v>5.72132287003756</v>
      </c>
      <c r="L79" s="9">
        <v>0.25051035287255757</v>
      </c>
      <c r="M79" s="14">
        <v>0.25387453874538746</v>
      </c>
      <c r="N79" s="11">
        <f t="shared" si="31"/>
        <v>1.0134293287053944</v>
      </c>
      <c r="O79" s="17">
        <v>5.9207529983300441E-3</v>
      </c>
      <c r="P79" s="13">
        <v>6.2698292793473331E-2</v>
      </c>
      <c r="Q79" s="15">
        <f t="shared" si="32"/>
        <v>10.589580887964329</v>
      </c>
      <c r="R79" s="17">
        <v>3.6250288616947589E-2</v>
      </c>
      <c r="S79" s="14">
        <v>0</v>
      </c>
      <c r="T79" s="16">
        <f t="shared" si="33"/>
        <v>0</v>
      </c>
      <c r="U79" s="17">
        <v>0.91801387977490112</v>
      </c>
      <c r="V79" s="13">
        <v>0.98073788709438436</v>
      </c>
      <c r="W79" s="15">
        <f t="shared" si="34"/>
        <v>1.0683257723018995</v>
      </c>
      <c r="X79" s="17">
        <v>0.82135406789304</v>
      </c>
      <c r="Y79" s="14">
        <v>0.56565656565656564</v>
      </c>
      <c r="Z79" s="16">
        <f t="shared" si="35"/>
        <v>0.68868784823529683</v>
      </c>
      <c r="AA79" s="17">
        <v>7.1662312663275121E-2</v>
      </c>
      <c r="AB79" s="24">
        <v>0.27282608695652172</v>
      </c>
      <c r="AC79" s="15">
        <f t="shared" si="36"/>
        <v>3.8071069271580633</v>
      </c>
      <c r="AD79" s="17">
        <v>0.20274656679151062</v>
      </c>
      <c r="AE79" s="25">
        <v>0.5744125326370757</v>
      </c>
      <c r="AF79" s="16">
        <f t="shared" si="37"/>
        <v>2.8331554103589753</v>
      </c>
      <c r="AG79" s="12">
        <v>0.66997885064177365</v>
      </c>
      <c r="AH79" s="34">
        <v>0.16027833470928177</v>
      </c>
      <c r="AI79" s="18">
        <f t="shared" si="38"/>
        <v>0.23922894663876468</v>
      </c>
      <c r="AJ79" s="9">
        <v>0.60454943132108485</v>
      </c>
      <c r="AK79" s="39">
        <v>0.71734317343173437</v>
      </c>
      <c r="AL79" s="19">
        <f t="shared" si="39"/>
        <v>1.1865748874565447</v>
      </c>
      <c r="AM79" s="26">
        <v>182309.1</v>
      </c>
      <c r="AN79" s="27">
        <v>118645.58090345973</v>
      </c>
      <c r="AO79" s="28">
        <f t="shared" si="40"/>
        <v>0.65079351992555357</v>
      </c>
      <c r="AP79" s="29">
        <v>127963.1</v>
      </c>
      <c r="AQ79" s="30">
        <v>103686.38392857143</v>
      </c>
      <c r="AR79" s="19">
        <f t="shared" si="41"/>
        <v>0.81028346397181239</v>
      </c>
    </row>
    <row r="80" spans="1:44" x14ac:dyDescent="0.2">
      <c r="A80" t="s">
        <v>116</v>
      </c>
      <c r="B80" s="37" t="s">
        <v>169</v>
      </c>
      <c r="C80" s="12">
        <v>5.6633221850613154E-2</v>
      </c>
      <c r="D80" s="13">
        <v>0</v>
      </c>
      <c r="E80" s="10">
        <f t="shared" si="28"/>
        <v>0</v>
      </c>
      <c r="F80" s="9">
        <v>0</v>
      </c>
      <c r="G80" s="14">
        <v>0</v>
      </c>
      <c r="H80" s="11" t="e">
        <f t="shared" si="29"/>
        <v>#DIV/0!</v>
      </c>
      <c r="I80" s="12">
        <v>2.1937650886952872E-2</v>
      </c>
      <c r="J80" s="13">
        <v>0.15150772248100025</v>
      </c>
      <c r="K80" s="11">
        <f t="shared" si="30"/>
        <v>6.9062874262032983</v>
      </c>
      <c r="L80" s="9">
        <v>0.29399141630901288</v>
      </c>
      <c r="M80" s="14">
        <v>0.56102606537029376</v>
      </c>
      <c r="N80" s="11">
        <f t="shared" si="31"/>
        <v>1.9083076384128239</v>
      </c>
      <c r="O80" s="17">
        <v>0</v>
      </c>
      <c r="P80" s="13">
        <v>6.9767441860465115E-2</v>
      </c>
      <c r="Q80" s="15" t="e">
        <f t="shared" si="32"/>
        <v>#DIV/0!</v>
      </c>
      <c r="R80" s="17">
        <v>0</v>
      </c>
      <c r="S80" s="14">
        <v>0.32831737346101231</v>
      </c>
      <c r="T80" s="16" t="e">
        <f t="shared" si="33"/>
        <v>#DIV/0!</v>
      </c>
      <c r="U80" s="17">
        <v>0.94560340960071776</v>
      </c>
      <c r="V80" s="13">
        <v>0.84359043267938727</v>
      </c>
      <c r="W80" s="15">
        <f t="shared" si="34"/>
        <v>0.89211864521046347</v>
      </c>
      <c r="X80" s="17">
        <v>0.94245723172628304</v>
      </c>
      <c r="Y80" s="14">
        <v>0.73875694795351188</v>
      </c>
      <c r="Z80" s="16">
        <f t="shared" si="35"/>
        <v>0.7838625701882973</v>
      </c>
      <c r="AA80" s="17">
        <v>6.1559099716798328E-2</v>
      </c>
      <c r="AB80" s="24">
        <v>0.20665251238499646</v>
      </c>
      <c r="AC80" s="15">
        <f t="shared" si="36"/>
        <v>3.3569774953775817</v>
      </c>
      <c r="AD80" s="17">
        <v>0.35279805352798055</v>
      </c>
      <c r="AE80" s="25">
        <v>0.355193661971831</v>
      </c>
      <c r="AF80" s="16">
        <f t="shared" si="37"/>
        <v>1.0067903108305003</v>
      </c>
      <c r="AG80" s="12">
        <v>0.71296493092454838</v>
      </c>
      <c r="AH80" s="34">
        <v>0.30718313312086298</v>
      </c>
      <c r="AI80" s="18">
        <f t="shared" si="38"/>
        <v>0.43085307537148915</v>
      </c>
      <c r="AJ80" s="9">
        <v>0.74817961165048541</v>
      </c>
      <c r="AK80" s="39">
        <v>5.9991725279271824E-2</v>
      </c>
      <c r="AL80" s="19">
        <f t="shared" si="39"/>
        <v>8.0183587396788297E-2</v>
      </c>
      <c r="AM80" s="26">
        <v>116740.6</v>
      </c>
      <c r="AN80" s="27">
        <v>65578.846766486138</v>
      </c>
      <c r="AO80" s="28">
        <f t="shared" si="40"/>
        <v>0.56174841286138788</v>
      </c>
      <c r="AP80" s="29">
        <v>57486.2</v>
      </c>
      <c r="AQ80" s="30">
        <v>30755.882352941175</v>
      </c>
      <c r="AR80" s="19">
        <f t="shared" si="41"/>
        <v>0.53501331368121696</v>
      </c>
    </row>
    <row r="81" spans="1:44" x14ac:dyDescent="0.2">
      <c r="A81" t="s">
        <v>117</v>
      </c>
      <c r="B81" s="37" t="s">
        <v>169</v>
      </c>
      <c r="C81" s="12">
        <v>7.3237078886796399E-3</v>
      </c>
      <c r="D81" s="13">
        <v>2.1165857043719639E-2</v>
      </c>
      <c r="E81" s="10">
        <f t="shared" si="28"/>
        <v>2.8900465946267473</v>
      </c>
      <c r="F81" s="9">
        <v>0.10140845070422536</v>
      </c>
      <c r="G81" s="14">
        <v>5.1648926888850116E-2</v>
      </c>
      <c r="H81" s="11">
        <f t="shared" si="29"/>
        <v>0.50931580682060529</v>
      </c>
      <c r="I81" s="12">
        <v>0.15978835978835979</v>
      </c>
      <c r="J81" s="13">
        <v>0.14465786314525811</v>
      </c>
      <c r="K81" s="11">
        <f t="shared" si="30"/>
        <v>0.90530914352495973</v>
      </c>
      <c r="L81" s="9">
        <v>0.30369630369630368</v>
      </c>
      <c r="M81" s="14">
        <v>0.22050264550264551</v>
      </c>
      <c r="N81" s="11">
        <f t="shared" si="31"/>
        <v>0.72606298732943475</v>
      </c>
      <c r="O81" s="17">
        <v>6.6700872242175469E-2</v>
      </c>
      <c r="P81" s="13">
        <v>8.4037558685446004E-2</v>
      </c>
      <c r="Q81" s="15">
        <f t="shared" si="32"/>
        <v>1.2599169375225714</v>
      </c>
      <c r="R81" s="17">
        <v>0.10140845070422536</v>
      </c>
      <c r="S81" s="14">
        <v>6.4275037369207769E-2</v>
      </c>
      <c r="T81" s="16">
        <f t="shared" si="33"/>
        <v>0.63382328516857656</v>
      </c>
      <c r="U81" s="17">
        <v>0.82166947723440131</v>
      </c>
      <c r="V81" s="13">
        <v>0.75505140021269057</v>
      </c>
      <c r="W81" s="15">
        <f t="shared" si="34"/>
        <v>0.91892351016136586</v>
      </c>
      <c r="X81" s="17">
        <v>1</v>
      </c>
      <c r="Y81" s="14">
        <v>0.86163753449862002</v>
      </c>
      <c r="Z81" s="16">
        <f t="shared" si="35"/>
        <v>0.86163753449862002</v>
      </c>
      <c r="AA81" s="17">
        <v>9.7005988023952092E-2</v>
      </c>
      <c r="AB81" s="24">
        <v>0.15071677644323905</v>
      </c>
      <c r="AC81" s="15">
        <f t="shared" si="36"/>
        <v>1.5536852880259828</v>
      </c>
      <c r="AD81" s="17">
        <v>9.7359735973597358E-2</v>
      </c>
      <c r="AE81" s="25">
        <v>4.4990917982394858E-2</v>
      </c>
      <c r="AF81" s="16">
        <f t="shared" si="37"/>
        <v>0.46211010673442854</v>
      </c>
      <c r="AG81" s="12">
        <v>0.82126457082303073</v>
      </c>
      <c r="AH81" s="34">
        <v>0.1369611739529196</v>
      </c>
      <c r="AI81" s="18">
        <f t="shared" si="38"/>
        <v>0.16676863804761952</v>
      </c>
      <c r="AJ81" s="9">
        <v>0.80158730158730163</v>
      </c>
      <c r="AK81" s="39">
        <v>3.3730158730158728E-2</v>
      </c>
      <c r="AL81" s="19">
        <f t="shared" si="39"/>
        <v>4.2079207920792075E-2</v>
      </c>
      <c r="AM81" s="26">
        <v>119477</v>
      </c>
      <c r="AN81" s="27">
        <v>90005.990610328634</v>
      </c>
      <c r="AO81" s="28">
        <f t="shared" si="40"/>
        <v>0.75333319894480644</v>
      </c>
      <c r="AP81" s="29">
        <v>54200</v>
      </c>
      <c r="AQ81" s="30">
        <v>45754.17467435405</v>
      </c>
      <c r="AR81" s="19">
        <f t="shared" si="41"/>
        <v>0.84417296447147694</v>
      </c>
    </row>
    <row r="82" spans="1:44" x14ac:dyDescent="0.2">
      <c r="A82" t="s">
        <v>114</v>
      </c>
      <c r="B82" s="37" t="s">
        <v>169</v>
      </c>
      <c r="C82" s="12">
        <v>7.6707000864304237E-2</v>
      </c>
      <c r="D82" s="13">
        <v>0.17942677659992148</v>
      </c>
      <c r="E82" s="10">
        <f t="shared" si="28"/>
        <v>2.3391186538153144</v>
      </c>
      <c r="F82" s="9">
        <v>0.20155312389692906</v>
      </c>
      <c r="G82" s="14">
        <v>9.6693743765141796E-2</v>
      </c>
      <c r="H82" s="11">
        <f t="shared" si="29"/>
        <v>0.47974321556330418</v>
      </c>
      <c r="I82" s="12">
        <v>0.17943856644853526</v>
      </c>
      <c r="J82" s="13">
        <v>0.20707778556412054</v>
      </c>
      <c r="K82" s="11">
        <f t="shared" si="30"/>
        <v>1.1540316536329023</v>
      </c>
      <c r="L82" s="9">
        <v>0.3198300283286119</v>
      </c>
      <c r="M82" s="14">
        <v>0.33271060774125749</v>
      </c>
      <c r="N82" s="11">
        <f t="shared" si="31"/>
        <v>1.0402732022379442</v>
      </c>
      <c r="O82" s="17">
        <v>5.9531772575250837E-2</v>
      </c>
      <c r="P82" s="13">
        <v>0.15108101067986454</v>
      </c>
      <c r="Q82" s="15">
        <f t="shared" si="32"/>
        <v>2.5378214715325562</v>
      </c>
      <c r="R82" s="17">
        <v>0.13576580398812049</v>
      </c>
      <c r="S82" s="14">
        <v>0.26047166490672297</v>
      </c>
      <c r="T82" s="16">
        <f t="shared" si="33"/>
        <v>1.9185366068285814</v>
      </c>
      <c r="U82" s="17">
        <v>0.82880453571181634</v>
      </c>
      <c r="V82" s="13">
        <v>0.77103836111669011</v>
      </c>
      <c r="W82" s="15">
        <f t="shared" si="34"/>
        <v>0.93030181169856418</v>
      </c>
      <c r="X82" s="17">
        <v>0.83938746438746437</v>
      </c>
      <c r="Y82" s="14">
        <v>0.80039442174954223</v>
      </c>
      <c r="Z82" s="16">
        <f t="shared" si="35"/>
        <v>0.95354583634820311</v>
      </c>
      <c r="AA82" s="17">
        <v>0.1540160959444532</v>
      </c>
      <c r="AB82" s="24">
        <v>9.5632530120481923E-2</v>
      </c>
      <c r="AC82" s="15">
        <f t="shared" si="36"/>
        <v>0.62092555673513727</v>
      </c>
      <c r="AD82" s="17">
        <v>0.27029992684711046</v>
      </c>
      <c r="AE82" s="25">
        <v>0.18821349590580361</v>
      </c>
      <c r="AF82" s="16">
        <f t="shared" si="37"/>
        <v>0.69631352883148456</v>
      </c>
      <c r="AG82" s="12">
        <v>0.784476401179941</v>
      </c>
      <c r="AH82" s="34">
        <v>2.2074281709880871E-2</v>
      </c>
      <c r="AI82" s="18">
        <f t="shared" si="38"/>
        <v>2.8138872854146613E-2</v>
      </c>
      <c r="AJ82" s="9">
        <v>0.78450502152080348</v>
      </c>
      <c r="AK82" s="39">
        <v>0</v>
      </c>
      <c r="AL82" s="19">
        <f t="shared" si="39"/>
        <v>0</v>
      </c>
      <c r="AM82" s="26">
        <v>82891.5</v>
      </c>
      <c r="AN82" s="27">
        <v>37335.712425110709</v>
      </c>
      <c r="AO82" s="28">
        <f t="shared" si="40"/>
        <v>0.45041665822322807</v>
      </c>
      <c r="AP82" s="29">
        <v>74998.5</v>
      </c>
      <c r="AQ82" s="30">
        <v>31301.827437521999</v>
      </c>
      <c r="AR82" s="19">
        <f t="shared" si="41"/>
        <v>0.41736604648788972</v>
      </c>
    </row>
    <row r="83" spans="1:44" x14ac:dyDescent="0.2">
      <c r="A83" t="s">
        <v>122</v>
      </c>
      <c r="B83" s="37" t="s">
        <v>169</v>
      </c>
      <c r="C83" s="12">
        <v>2.858490936971651E-2</v>
      </c>
      <c r="D83" s="13">
        <v>0</v>
      </c>
      <c r="E83" s="10">
        <f t="shared" si="28"/>
        <v>0</v>
      </c>
      <c r="F83" s="9">
        <v>0.19571465900182911</v>
      </c>
      <c r="G83" s="14">
        <v>7.7813802686428901E-2</v>
      </c>
      <c r="H83" s="11">
        <f t="shared" si="29"/>
        <v>0.39758801452732095</v>
      </c>
      <c r="I83" s="12">
        <v>5.5699194799438578E-2</v>
      </c>
      <c r="J83" s="13">
        <v>5.4611025244719218E-2</v>
      </c>
      <c r="K83" s="11">
        <f t="shared" si="30"/>
        <v>0.98046345986440853</v>
      </c>
      <c r="L83" s="9">
        <v>0.34332482993197277</v>
      </c>
      <c r="M83" s="14">
        <v>0.11931984755203752</v>
      </c>
      <c r="N83" s="11">
        <f t="shared" si="31"/>
        <v>0.34754214420110496</v>
      </c>
      <c r="O83" s="17">
        <v>1.2914587613736424E-2</v>
      </c>
      <c r="P83" s="13">
        <v>5.9622195985832349E-2</v>
      </c>
      <c r="Q83" s="15">
        <f t="shared" si="32"/>
        <v>4.6166550391757006</v>
      </c>
      <c r="R83" s="17">
        <v>9.4187526516758588E-2</v>
      </c>
      <c r="S83" s="14">
        <v>0</v>
      </c>
      <c r="T83" s="16">
        <f t="shared" si="33"/>
        <v>0</v>
      </c>
      <c r="U83" s="17">
        <v>0.94253645812749476</v>
      </c>
      <c r="V83" s="13">
        <v>0.89110994213571804</v>
      </c>
      <c r="W83" s="15">
        <f t="shared" si="34"/>
        <v>0.94543816788377177</v>
      </c>
      <c r="X83" s="17">
        <v>0.66301512780386018</v>
      </c>
      <c r="Y83" s="14">
        <v>0.66061339790153351</v>
      </c>
      <c r="Z83" s="16">
        <f t="shared" si="35"/>
        <v>0.99637756394747423</v>
      </c>
      <c r="AA83" s="17">
        <v>7.6596782057532911E-2</v>
      </c>
      <c r="AB83" s="24">
        <v>0</v>
      </c>
      <c r="AC83" s="15">
        <f t="shared" si="36"/>
        <v>0</v>
      </c>
      <c r="AD83" s="17">
        <v>0.26402552512629618</v>
      </c>
      <c r="AE83" s="25">
        <v>0.10845706907682376</v>
      </c>
      <c r="AF83" s="16">
        <f t="shared" si="37"/>
        <v>0.41078251439872526</v>
      </c>
      <c r="AG83" s="12">
        <v>0.78798403783624005</v>
      </c>
      <c r="AH83" s="34">
        <v>0.23915289256198347</v>
      </c>
      <c r="AI83" s="18">
        <f t="shared" si="38"/>
        <v>0.30349966633674952</v>
      </c>
      <c r="AJ83" s="9">
        <v>0.87997192325690221</v>
      </c>
      <c r="AK83" s="39">
        <v>9.1761946643213133E-2</v>
      </c>
      <c r="AL83" s="19">
        <f t="shared" si="39"/>
        <v>0.10427826640603374</v>
      </c>
      <c r="AM83" s="26">
        <v>98052.800000000003</v>
      </c>
      <c r="AN83" s="27">
        <v>141160.94126328218</v>
      </c>
      <c r="AO83" s="28">
        <f t="shared" si="40"/>
        <v>1.4396421240727666</v>
      </c>
      <c r="AP83" s="29">
        <v>48418.8</v>
      </c>
      <c r="AQ83" s="30">
        <v>36082.079413561391</v>
      </c>
      <c r="AR83" s="19">
        <f t="shared" si="41"/>
        <v>0.74520804756750247</v>
      </c>
    </row>
    <row r="84" spans="1:44" x14ac:dyDescent="0.2">
      <c r="A84" t="s">
        <v>120</v>
      </c>
      <c r="B84" s="37" t="s">
        <v>169</v>
      </c>
      <c r="C84" s="12">
        <v>2.0426888159165539E-2</v>
      </c>
      <c r="D84" s="13">
        <v>5.3736204089017553E-2</v>
      </c>
      <c r="E84" s="10">
        <f t="shared" si="28"/>
        <v>2.630660317435876</v>
      </c>
      <c r="F84" s="9">
        <v>0.13608931804465901</v>
      </c>
      <c r="G84" s="14">
        <v>7.9560439560439566E-2</v>
      </c>
      <c r="H84" s="11">
        <f t="shared" si="29"/>
        <v>0.58461928315586864</v>
      </c>
      <c r="I84" s="12">
        <v>4.679610759203158E-2</v>
      </c>
      <c r="J84" s="13">
        <v>0.12816500711237552</v>
      </c>
      <c r="K84" s="11">
        <f t="shared" si="30"/>
        <v>2.7387963167731368</v>
      </c>
      <c r="L84" s="9">
        <v>0.16115231032515687</v>
      </c>
      <c r="M84" s="14">
        <v>0.22324159021406728</v>
      </c>
      <c r="N84" s="11">
        <f t="shared" si="31"/>
        <v>1.385283212903575</v>
      </c>
      <c r="O84" s="17">
        <v>1.2612661379814328E-2</v>
      </c>
      <c r="P84" s="13">
        <v>8.1263238975544008E-2</v>
      </c>
      <c r="Q84" s="15">
        <f t="shared" si="32"/>
        <v>6.442989035256276</v>
      </c>
      <c r="R84" s="17">
        <v>0</v>
      </c>
      <c r="S84" s="14">
        <v>0.15812591508052709</v>
      </c>
      <c r="T84" s="16" t="e">
        <f t="shared" si="33"/>
        <v>#DIV/0!</v>
      </c>
      <c r="U84" s="17">
        <v>0.87703847888527553</v>
      </c>
      <c r="V84" s="13">
        <v>0.888147768086198</v>
      </c>
      <c r="W84" s="15">
        <f t="shared" si="34"/>
        <v>1.0126668207477538</v>
      </c>
      <c r="X84" s="17">
        <v>0.85238243537838676</v>
      </c>
      <c r="Y84" s="14">
        <v>0.87051876845212994</v>
      </c>
      <c r="Z84" s="16">
        <f t="shared" si="35"/>
        <v>1.0212772252465434</v>
      </c>
      <c r="AA84" s="17">
        <v>0.10775002233006818</v>
      </c>
      <c r="AB84" s="24">
        <v>0.19130772215754754</v>
      </c>
      <c r="AC84" s="15">
        <f t="shared" si="36"/>
        <v>1.7754773318887951</v>
      </c>
      <c r="AD84" s="17">
        <v>9.7783792928438501E-2</v>
      </c>
      <c r="AE84" s="25">
        <v>0.10918407567993693</v>
      </c>
      <c r="AF84" s="16">
        <f t="shared" si="37"/>
        <v>1.1165866286230228</v>
      </c>
      <c r="AG84" s="12">
        <v>0.77380678947126647</v>
      </c>
      <c r="AH84" s="34">
        <v>0.21678220681686886</v>
      </c>
      <c r="AI84" s="18">
        <f t="shared" si="38"/>
        <v>0.28015030336577135</v>
      </c>
      <c r="AJ84" s="9">
        <v>0.89455981281076336</v>
      </c>
      <c r="AK84" s="39">
        <v>0</v>
      </c>
      <c r="AL84" s="19">
        <f t="shared" si="39"/>
        <v>0</v>
      </c>
      <c r="AM84" s="26">
        <v>136917.79999999999</v>
      </c>
      <c r="AN84" s="27">
        <v>113962.03158097439</v>
      </c>
      <c r="AO84" s="28">
        <f t="shared" si="40"/>
        <v>0.83233905000645936</v>
      </c>
      <c r="AP84" s="29">
        <v>88205.3</v>
      </c>
      <c r="AQ84" s="30">
        <v>44935.949612403099</v>
      </c>
      <c r="AR84" s="19">
        <f t="shared" si="41"/>
        <v>0.50944727371714738</v>
      </c>
    </row>
    <row r="85" spans="1:44" x14ac:dyDescent="0.2">
      <c r="A85" t="s">
        <v>121</v>
      </c>
      <c r="B85" s="37" t="s">
        <v>169</v>
      </c>
      <c r="C85" s="12">
        <v>3.6266703276587958E-2</v>
      </c>
      <c r="D85" s="13">
        <v>0</v>
      </c>
      <c r="E85" s="10">
        <f t="shared" si="28"/>
        <v>0</v>
      </c>
      <c r="F85" s="9">
        <v>2.5547445255474453E-2</v>
      </c>
      <c r="G85" s="14">
        <v>0</v>
      </c>
      <c r="H85" s="11">
        <f t="shared" si="29"/>
        <v>0</v>
      </c>
      <c r="I85" s="12">
        <v>7.1482443643677201E-2</v>
      </c>
      <c r="J85" s="13">
        <v>0.17614055809833162</v>
      </c>
      <c r="K85" s="11">
        <f t="shared" si="30"/>
        <v>2.4641093549676332</v>
      </c>
      <c r="L85" s="9">
        <v>7.6231794236132633E-2</v>
      </c>
      <c r="M85" s="14">
        <v>0.32132701421800947</v>
      </c>
      <c r="N85" s="11">
        <f t="shared" si="31"/>
        <v>4.2151311987053521</v>
      </c>
      <c r="O85" s="17">
        <v>8.2896501280019502E-3</v>
      </c>
      <c r="P85" s="13">
        <v>0</v>
      </c>
      <c r="Q85" s="15">
        <f t="shared" si="32"/>
        <v>0</v>
      </c>
      <c r="R85" s="17">
        <v>0</v>
      </c>
      <c r="S85" s="14">
        <v>0</v>
      </c>
      <c r="T85" s="16" t="e">
        <f t="shared" si="33"/>
        <v>#DIV/0!</v>
      </c>
      <c r="U85" s="17">
        <v>0.92094036285252379</v>
      </c>
      <c r="V85" s="13">
        <v>0.93588162762022198</v>
      </c>
      <c r="W85" s="15">
        <f t="shared" si="34"/>
        <v>1.0162239221673584</v>
      </c>
      <c r="X85" s="17">
        <v>0.90971955436035346</v>
      </c>
      <c r="Y85" s="14">
        <v>0.6955307262569832</v>
      </c>
      <c r="Z85" s="16">
        <f t="shared" si="35"/>
        <v>0.76455510154008754</v>
      </c>
      <c r="AA85" s="17">
        <v>9.7701796879400671E-2</v>
      </c>
      <c r="AB85" s="24">
        <v>1.9024390243902439E-2</v>
      </c>
      <c r="AC85" s="15">
        <f t="shared" si="36"/>
        <v>0.19471893917555491</v>
      </c>
      <c r="AD85" s="17">
        <v>0.2103127238004297</v>
      </c>
      <c r="AE85" s="25">
        <v>0</v>
      </c>
      <c r="AF85" s="16">
        <f t="shared" si="37"/>
        <v>0</v>
      </c>
      <c r="AG85" s="12">
        <v>0.75660250200075818</v>
      </c>
      <c r="AH85" s="34">
        <v>0.22648752399232247</v>
      </c>
      <c r="AI85" s="18">
        <f t="shared" si="38"/>
        <v>0.29934810338770929</v>
      </c>
      <c r="AJ85" s="9">
        <v>0.67871030460142578</v>
      </c>
      <c r="AK85" s="39">
        <v>0</v>
      </c>
      <c r="AL85" s="19">
        <f t="shared" si="39"/>
        <v>0</v>
      </c>
      <c r="AM85" s="26">
        <v>161160</v>
      </c>
      <c r="AN85" s="27">
        <v>175733.61001317523</v>
      </c>
      <c r="AO85" s="28">
        <f t="shared" si="40"/>
        <v>1.0904294490765403</v>
      </c>
      <c r="AP85" s="29">
        <v>104999.9</v>
      </c>
      <c r="AQ85" s="30">
        <v>75351.405622489954</v>
      </c>
      <c r="AR85" s="19">
        <f t="shared" si="41"/>
        <v>0.71763311796001672</v>
      </c>
    </row>
    <row r="86" spans="1:44" x14ac:dyDescent="0.2">
      <c r="A86" t="s">
        <v>119</v>
      </c>
      <c r="B86" s="37" t="s">
        <v>169</v>
      </c>
      <c r="C86" s="12">
        <v>3.1085937941027039E-2</v>
      </c>
      <c r="D86" s="13">
        <v>0</v>
      </c>
      <c r="E86" s="10">
        <f t="shared" si="28"/>
        <v>0</v>
      </c>
      <c r="F86" s="9">
        <v>0.12117015752120477</v>
      </c>
      <c r="G86" s="14">
        <v>0</v>
      </c>
      <c r="H86" s="11">
        <f t="shared" si="29"/>
        <v>0</v>
      </c>
      <c r="I86" s="12">
        <v>5.1795978194634301E-2</v>
      </c>
      <c r="J86" s="13">
        <v>5.5727119595732733E-2</v>
      </c>
      <c r="K86" s="11">
        <f t="shared" si="30"/>
        <v>1.0758966533333214</v>
      </c>
      <c r="L86" s="9">
        <v>0.12051465332380272</v>
      </c>
      <c r="M86" s="14">
        <v>0.13032844164919635</v>
      </c>
      <c r="N86" s="11">
        <f t="shared" si="31"/>
        <v>1.0814323242421453</v>
      </c>
      <c r="O86" s="17">
        <v>4.1322314049586778E-3</v>
      </c>
      <c r="P86" s="13">
        <v>4.230929553980825E-2</v>
      </c>
      <c r="Q86" s="15">
        <f t="shared" si="32"/>
        <v>10.238849520633597</v>
      </c>
      <c r="R86" s="17">
        <v>5.6134533396494553E-2</v>
      </c>
      <c r="S86" s="14">
        <v>0</v>
      </c>
      <c r="T86" s="16">
        <f t="shared" si="33"/>
        <v>0</v>
      </c>
      <c r="U86" s="17">
        <v>0.81288108364671952</v>
      </c>
      <c r="V86" s="13">
        <v>0.81211916046039268</v>
      </c>
      <c r="W86" s="15">
        <f t="shared" si="34"/>
        <v>0.99906268800977782</v>
      </c>
      <c r="X86" s="17">
        <v>0.7163216830675263</v>
      </c>
      <c r="Y86" s="14">
        <v>0.66756878664862429</v>
      </c>
      <c r="Z86" s="16">
        <f t="shared" si="35"/>
        <v>0.93193994043273132</v>
      </c>
      <c r="AA86" s="17">
        <v>6.6977324188625995E-2</v>
      </c>
      <c r="AB86" s="24">
        <v>5.1028944286431323E-2</v>
      </c>
      <c r="AC86" s="15">
        <f t="shared" si="36"/>
        <v>0.76188388987771771</v>
      </c>
      <c r="AD86" s="17">
        <v>0.31865284974093266</v>
      </c>
      <c r="AE86" s="25">
        <v>0.3352941176470588</v>
      </c>
      <c r="AF86" s="16">
        <f t="shared" si="37"/>
        <v>1.0522238163558104</v>
      </c>
      <c r="AG86" s="12">
        <v>0.53362209522554716</v>
      </c>
      <c r="AH86" s="34">
        <v>0.16100505334081977</v>
      </c>
      <c r="AI86" s="18">
        <f t="shared" si="38"/>
        <v>0.30172111458909406</v>
      </c>
      <c r="AJ86" s="9">
        <v>0.56954967834167258</v>
      </c>
      <c r="AK86" s="39">
        <v>0</v>
      </c>
      <c r="AL86" s="19">
        <f t="shared" si="39"/>
        <v>0</v>
      </c>
      <c r="AM86" s="26">
        <v>172020.8</v>
      </c>
      <c r="AN86" s="27">
        <v>112972.52188411838</v>
      </c>
      <c r="AO86" s="28">
        <f t="shared" si="40"/>
        <v>0.65673756827150198</v>
      </c>
      <c r="AP86" s="29">
        <v>130388.7</v>
      </c>
      <c r="AQ86" s="30">
        <v>72046.621621621627</v>
      </c>
      <c r="AR86" s="19">
        <f t="shared" si="41"/>
        <v>0.55255264928342429</v>
      </c>
    </row>
    <row r="87" spans="1:44" x14ac:dyDescent="0.2">
      <c r="A87" t="s">
        <v>118</v>
      </c>
      <c r="B87" s="37" t="s">
        <v>169</v>
      </c>
      <c r="C87" s="12">
        <v>1.6852472273567468E-2</v>
      </c>
      <c r="D87" s="13">
        <v>0</v>
      </c>
      <c r="E87" s="10">
        <f t="shared" si="28"/>
        <v>0</v>
      </c>
      <c r="F87" s="9">
        <v>3.2211624977505848E-2</v>
      </c>
      <c r="G87" s="14">
        <v>0</v>
      </c>
      <c r="H87" s="11">
        <f t="shared" si="29"/>
        <v>0</v>
      </c>
      <c r="I87" s="12">
        <v>7.0800907076225328E-2</v>
      </c>
      <c r="J87" s="13">
        <v>6.0751066264433579E-2</v>
      </c>
      <c r="K87" s="11">
        <f t="shared" si="30"/>
        <v>0.85805491445226911</v>
      </c>
      <c r="L87" s="9">
        <v>6.6933566871012137E-2</v>
      </c>
      <c r="M87" s="14">
        <v>0.68256721595836944</v>
      </c>
      <c r="N87" s="11">
        <f t="shared" si="31"/>
        <v>10.197681789075228</v>
      </c>
      <c r="O87" s="17">
        <v>2.1060717600742566E-2</v>
      </c>
      <c r="P87" s="13">
        <v>2.6308304891922641E-2</v>
      </c>
      <c r="Q87" s="15">
        <f t="shared" si="32"/>
        <v>1.2491646956509712</v>
      </c>
      <c r="R87" s="17">
        <v>2.1839310759366862E-2</v>
      </c>
      <c r="S87" s="14">
        <v>0.38383838383838381</v>
      </c>
      <c r="T87" s="16">
        <f t="shared" si="33"/>
        <v>17.575572236122692</v>
      </c>
      <c r="U87" s="17">
        <v>0.88749698183419268</v>
      </c>
      <c r="V87" s="13">
        <v>0.88319517709118311</v>
      </c>
      <c r="W87" s="15">
        <f t="shared" si="34"/>
        <v>0.9951528795803688</v>
      </c>
      <c r="X87" s="17">
        <v>0.89140918021075188</v>
      </c>
      <c r="Y87" s="14">
        <v>0.51517779705117084</v>
      </c>
      <c r="Z87" s="16">
        <f t="shared" si="35"/>
        <v>0.57793638262662905</v>
      </c>
      <c r="AA87" s="17">
        <v>6.0625361899247249E-2</v>
      </c>
      <c r="AB87" s="24">
        <v>0.13740788903337667</v>
      </c>
      <c r="AC87" s="15">
        <f t="shared" si="36"/>
        <v>2.2665083511045032</v>
      </c>
      <c r="AD87" s="17">
        <v>0.26148180242634317</v>
      </c>
      <c r="AE87" s="25">
        <v>0</v>
      </c>
      <c r="AF87" s="16">
        <f t="shared" si="37"/>
        <v>0</v>
      </c>
      <c r="AG87" s="12">
        <v>0.68001805403314208</v>
      </c>
      <c r="AH87" s="34">
        <v>0.2800374492874233</v>
      </c>
      <c r="AI87" s="18">
        <f t="shared" si="38"/>
        <v>0.41180884481895697</v>
      </c>
      <c r="AJ87" s="9">
        <v>0.59114224946828475</v>
      </c>
      <c r="AK87" s="39">
        <v>0</v>
      </c>
      <c r="AL87" s="19">
        <f t="shared" si="39"/>
        <v>0</v>
      </c>
      <c r="AM87" s="26">
        <v>166552.4</v>
      </c>
      <c r="AN87" s="27">
        <v>134686.34627417519</v>
      </c>
      <c r="AO87" s="28">
        <f t="shared" si="40"/>
        <v>0.80867250351345998</v>
      </c>
      <c r="AP87" s="29">
        <v>135723.9</v>
      </c>
      <c r="AQ87" s="30">
        <v>58031.649831649833</v>
      </c>
      <c r="AR87" s="19">
        <f t="shared" si="41"/>
        <v>0.4275713402845765</v>
      </c>
    </row>
    <row r="88" spans="1:44" x14ac:dyDescent="0.2">
      <c r="A88" t="s">
        <v>115</v>
      </c>
      <c r="B88" s="37" t="s">
        <v>169</v>
      </c>
      <c r="C88" s="12">
        <v>3.0897100009034239E-2</v>
      </c>
      <c r="D88" s="13">
        <v>8.0307262569832408E-2</v>
      </c>
      <c r="E88" s="10">
        <f t="shared" si="28"/>
        <v>2.5991844718873538</v>
      </c>
      <c r="F88" s="9">
        <v>0</v>
      </c>
      <c r="G88" s="14">
        <v>0</v>
      </c>
      <c r="H88" s="11" t="e">
        <f t="shared" si="29"/>
        <v>#DIV/0!</v>
      </c>
      <c r="I88" s="12">
        <v>0.13580897860801447</v>
      </c>
      <c r="J88" s="13">
        <v>0.35</v>
      </c>
      <c r="K88" s="11">
        <f t="shared" si="30"/>
        <v>2.5771491957848029</v>
      </c>
      <c r="L88" s="9">
        <v>0.25970359915314045</v>
      </c>
      <c r="M88" s="14">
        <v>0.3256552819698173</v>
      </c>
      <c r="N88" s="11">
        <f t="shared" si="31"/>
        <v>1.2539498221500844</v>
      </c>
      <c r="O88" s="17">
        <v>3.8393593216346722E-2</v>
      </c>
      <c r="P88" s="13">
        <v>0.10674749604638903</v>
      </c>
      <c r="Q88" s="15">
        <f t="shared" si="32"/>
        <v>2.7803465918094759</v>
      </c>
      <c r="R88" s="17">
        <v>0</v>
      </c>
      <c r="S88" s="14">
        <v>0.35084140744518105</v>
      </c>
      <c r="T88" s="16" t="e">
        <f t="shared" si="33"/>
        <v>#DIV/0!</v>
      </c>
      <c r="U88" s="17">
        <v>0.73655447605829283</v>
      </c>
      <c r="V88" s="13">
        <v>0.83678870754300838</v>
      </c>
      <c r="W88" s="15">
        <f t="shared" si="34"/>
        <v>1.1360852927282772</v>
      </c>
      <c r="X88" s="17">
        <v>0.64484451718494273</v>
      </c>
      <c r="Y88" s="14">
        <v>0.89686713926366335</v>
      </c>
      <c r="Z88" s="16">
        <f t="shared" si="35"/>
        <v>1.3908269596195388</v>
      </c>
      <c r="AA88" s="17">
        <v>7.7614002763703366E-2</v>
      </c>
      <c r="AB88" s="24">
        <v>0.14905869324473975</v>
      </c>
      <c r="AC88" s="15">
        <f t="shared" si="36"/>
        <v>1.9205128963461719</v>
      </c>
      <c r="AD88" s="17">
        <v>0.34360410830999066</v>
      </c>
      <c r="AE88" s="25">
        <v>0.25396116938183444</v>
      </c>
      <c r="AF88" s="16">
        <f t="shared" si="37"/>
        <v>0.73910981632593664</v>
      </c>
      <c r="AG88" s="12">
        <v>0.73230838797196474</v>
      </c>
      <c r="AH88" s="34">
        <v>9.7474747474747478E-2</v>
      </c>
      <c r="AI88" s="18">
        <f t="shared" si="38"/>
        <v>0.13310614636641188</v>
      </c>
      <c r="AJ88" s="9">
        <v>0.75582215949188425</v>
      </c>
      <c r="AK88" s="39">
        <v>0.11020651310563939</v>
      </c>
      <c r="AL88" s="19">
        <f t="shared" si="39"/>
        <v>0.14581011117711579</v>
      </c>
      <c r="AM88" s="26">
        <v>144896.29999999999</v>
      </c>
      <c r="AN88" s="27">
        <v>57973.089088033739</v>
      </c>
      <c r="AO88" s="28">
        <f t="shared" si="40"/>
        <v>0.40010054837862485</v>
      </c>
      <c r="AP88" s="29">
        <v>115542.9</v>
      </c>
      <c r="AQ88" s="30">
        <v>30628.658847526771</v>
      </c>
      <c r="AR88" s="19">
        <f t="shared" si="41"/>
        <v>0.26508473344123068</v>
      </c>
    </row>
    <row r="89" spans="1:44" x14ac:dyDescent="0.2">
      <c r="A89" t="s">
        <v>145</v>
      </c>
      <c r="B89" s="37" t="s">
        <v>169</v>
      </c>
      <c r="C89" s="12">
        <v>3.4735349716446123E-2</v>
      </c>
      <c r="D89" s="13">
        <v>0.1030646303226459</v>
      </c>
      <c r="E89" s="10">
        <f t="shared" si="28"/>
        <v>2.9671395613975338</v>
      </c>
      <c r="F89" s="9">
        <v>8.2443729903536975E-2</v>
      </c>
      <c r="G89" s="14">
        <v>3.7644787644787646E-2</v>
      </c>
      <c r="H89" s="11">
        <f t="shared" si="29"/>
        <v>0.45661189381938216</v>
      </c>
      <c r="I89" s="12">
        <v>8.1091989872674575E-2</v>
      </c>
      <c r="J89" s="13">
        <v>0.22593355422226202</v>
      </c>
      <c r="K89" s="11">
        <f t="shared" si="30"/>
        <v>2.7861389833571524</v>
      </c>
      <c r="L89" s="9">
        <v>0.18779648404799554</v>
      </c>
      <c r="M89" s="14">
        <v>0.29919425298514707</v>
      </c>
      <c r="N89" s="11">
        <f t="shared" si="31"/>
        <v>1.5931834640135296</v>
      </c>
      <c r="O89" s="17">
        <v>3.2478480788002487E-2</v>
      </c>
      <c r="P89" s="13">
        <v>0.15504442010466107</v>
      </c>
      <c r="Q89" s="15">
        <f t="shared" si="32"/>
        <v>4.7737583884137313</v>
      </c>
      <c r="R89" s="17">
        <v>0.13085075066234914</v>
      </c>
      <c r="S89" s="14">
        <v>0.11312895701432855</v>
      </c>
      <c r="T89" s="16">
        <f t="shared" si="33"/>
        <v>0.86456483009600471</v>
      </c>
      <c r="U89" s="17">
        <v>0.85914687607212292</v>
      </c>
      <c r="V89" s="13">
        <v>0.85718756519924888</v>
      </c>
      <c r="W89" s="15">
        <f t="shared" si="34"/>
        <v>0.9977194692462461</v>
      </c>
      <c r="X89" s="17">
        <v>0.85020648229257911</v>
      </c>
      <c r="Y89" s="14">
        <v>0.72822130550837172</v>
      </c>
      <c r="Z89" s="16">
        <f t="shared" si="35"/>
        <v>0.85652288082387384</v>
      </c>
      <c r="AA89" s="17">
        <v>0.113271871698838</v>
      </c>
      <c r="AB89" s="24">
        <v>0.1673511293634497</v>
      </c>
      <c r="AC89" s="15">
        <f t="shared" si="36"/>
        <v>1.4774288343040285</v>
      </c>
      <c r="AD89" s="17">
        <v>0.19127064374789349</v>
      </c>
      <c r="AE89" s="25">
        <v>0.3553588748787585</v>
      </c>
      <c r="AF89" s="16">
        <f t="shared" si="37"/>
        <v>1.8578850780004872</v>
      </c>
      <c r="AG89" s="12">
        <v>0.81591361391612005</v>
      </c>
      <c r="AH89" s="34">
        <v>0.2021133697501567</v>
      </c>
      <c r="AI89" s="18">
        <f t="shared" si="38"/>
        <v>0.24771417746062385</v>
      </c>
      <c r="AJ89" s="9">
        <v>0.64629352302508425</v>
      </c>
      <c r="AK89" s="39">
        <v>0.15425686826521698</v>
      </c>
      <c r="AL89" s="19">
        <f t="shared" si="39"/>
        <v>0.23867927306959857</v>
      </c>
      <c r="AM89" s="26">
        <v>66927.899999999994</v>
      </c>
      <c r="AN89" s="27">
        <v>68213.167822806383</v>
      </c>
      <c r="AO89" s="28">
        <f t="shared" si="40"/>
        <v>1.0192037673796188</v>
      </c>
      <c r="AP89" s="29">
        <v>45926.7</v>
      </c>
      <c r="AQ89" s="30">
        <v>38159.603465511493</v>
      </c>
      <c r="AR89" s="19">
        <f t="shared" si="41"/>
        <v>0.83088058722946556</v>
      </c>
    </row>
    <row r="90" spans="1:44" x14ac:dyDescent="0.2">
      <c r="A90" t="s">
        <v>157</v>
      </c>
      <c r="B90" s="37" t="s">
        <v>169</v>
      </c>
      <c r="C90" s="12">
        <v>2.6902059688944935E-2</v>
      </c>
      <c r="D90" s="13">
        <v>9.6873793901968347E-2</v>
      </c>
      <c r="E90" s="10">
        <f t="shared" si="28"/>
        <v>3.6009805576997298</v>
      </c>
      <c r="F90" s="9">
        <v>0.13991927733999615</v>
      </c>
      <c r="G90" s="14">
        <v>0.10481770833333333</v>
      </c>
      <c r="H90" s="11">
        <f t="shared" si="29"/>
        <v>0.7491298577724359</v>
      </c>
      <c r="I90" s="12">
        <v>3.1289506953223765E-2</v>
      </c>
      <c r="J90" s="13">
        <v>0.14586206896551723</v>
      </c>
      <c r="K90" s="11">
        <f t="shared" si="30"/>
        <v>4.6616927899686518</v>
      </c>
      <c r="L90" s="9">
        <v>6.3174557490286373E-2</v>
      </c>
      <c r="M90" s="14">
        <v>0.31802426343154244</v>
      </c>
      <c r="N90" s="11">
        <f t="shared" si="31"/>
        <v>5.0340560514482648</v>
      </c>
      <c r="O90" s="17">
        <v>4.2764578833693306E-2</v>
      </c>
      <c r="P90" s="13">
        <v>9.3478260869565219E-2</v>
      </c>
      <c r="Q90" s="15">
        <f t="shared" si="32"/>
        <v>2.1858805445761966</v>
      </c>
      <c r="R90" s="17">
        <v>0</v>
      </c>
      <c r="S90" s="14">
        <v>0.17633477633477634</v>
      </c>
      <c r="T90" s="16" t="e">
        <f t="shared" si="33"/>
        <v>#DIV/0!</v>
      </c>
      <c r="U90" s="17">
        <v>0.93346774193548387</v>
      </c>
      <c r="V90" s="13">
        <v>0.78632478632478631</v>
      </c>
      <c r="W90" s="15">
        <f t="shared" si="34"/>
        <v>0.84236953351424193</v>
      </c>
      <c r="X90" s="17">
        <v>0.68243620785993664</v>
      </c>
      <c r="Y90" s="14">
        <v>0.78785811732605726</v>
      </c>
      <c r="Z90" s="16">
        <f t="shared" si="35"/>
        <v>1.1544787750883192</v>
      </c>
      <c r="AA90" s="17">
        <v>0</v>
      </c>
      <c r="AB90" s="24">
        <v>0.49754500818330605</v>
      </c>
      <c r="AC90" s="15" t="e">
        <f t="shared" si="36"/>
        <v>#DIV/0!</v>
      </c>
      <c r="AD90" s="17">
        <v>0</v>
      </c>
      <c r="AE90" s="25">
        <v>0.68333333333333335</v>
      </c>
      <c r="AF90" s="16" t="e">
        <f t="shared" si="37"/>
        <v>#DIV/0!</v>
      </c>
      <c r="AG90" s="12">
        <v>0.143173198482933</v>
      </c>
      <c r="AH90" s="34">
        <v>0.78931034482758622</v>
      </c>
      <c r="AI90" s="18">
        <f t="shared" si="38"/>
        <v>5.5129755651975332</v>
      </c>
      <c r="AJ90" s="9">
        <v>0.30181608532718363</v>
      </c>
      <c r="AK90" s="39">
        <v>0.65684575389948008</v>
      </c>
      <c r="AL90" s="19">
        <f t="shared" si="39"/>
        <v>2.1763112896631291</v>
      </c>
      <c r="AM90" s="26">
        <v>60843</v>
      </c>
      <c r="AN90" s="27">
        <v>70757.34782608696</v>
      </c>
      <c r="AO90" s="28">
        <f t="shared" si="40"/>
        <v>1.1629496873278267</v>
      </c>
      <c r="AP90" s="29">
        <v>54435.5</v>
      </c>
      <c r="AQ90" s="30">
        <v>38801.471861471859</v>
      </c>
      <c r="AR90" s="19">
        <f t="shared" si="41"/>
        <v>0.71279719781157258</v>
      </c>
    </row>
    <row r="91" spans="1:44" x14ac:dyDescent="0.2">
      <c r="A91" t="s">
        <v>148</v>
      </c>
      <c r="B91" s="37" t="s">
        <v>169</v>
      </c>
      <c r="C91" s="12">
        <v>4.1561330771564362E-2</v>
      </c>
      <c r="D91" s="13">
        <v>0</v>
      </c>
      <c r="E91" s="10">
        <f t="shared" si="28"/>
        <v>0</v>
      </c>
      <c r="F91" s="9">
        <v>8.4638554216867473E-2</v>
      </c>
      <c r="G91" s="14">
        <v>8.7792012057272037E-2</v>
      </c>
      <c r="H91" s="11">
        <f t="shared" si="29"/>
        <v>1.0372579360503316</v>
      </c>
      <c r="I91" s="12">
        <v>2.2965716646014045E-2</v>
      </c>
      <c r="J91" s="13">
        <v>0.10227605743870274</v>
      </c>
      <c r="K91" s="11">
        <f t="shared" si="30"/>
        <v>4.4534232924298438</v>
      </c>
      <c r="L91" s="9">
        <v>0.14952143489101585</v>
      </c>
      <c r="M91" s="14">
        <v>0.21408819676902927</v>
      </c>
      <c r="N91" s="11">
        <f t="shared" si="31"/>
        <v>1.4318227812960413</v>
      </c>
      <c r="O91" s="17">
        <v>1.7783692233244615E-2</v>
      </c>
      <c r="P91" s="13">
        <v>5.8965254882069489E-2</v>
      </c>
      <c r="Q91" s="15">
        <f t="shared" si="32"/>
        <v>3.3156924956135132</v>
      </c>
      <c r="R91" s="17">
        <v>3.7627384374183434E-2</v>
      </c>
      <c r="S91" s="14">
        <v>4.9650043744531934E-2</v>
      </c>
      <c r="T91" s="16">
        <f t="shared" si="33"/>
        <v>1.3195188709050258</v>
      </c>
      <c r="U91" s="17">
        <v>0.82134340222575519</v>
      </c>
      <c r="V91" s="13">
        <v>0.88279413410948171</v>
      </c>
      <c r="W91" s="15">
        <f t="shared" si="34"/>
        <v>1.0748173440210287</v>
      </c>
      <c r="X91" s="17">
        <v>0.80559941058835915</v>
      </c>
      <c r="Y91" s="14">
        <v>0.86771683431391156</v>
      </c>
      <c r="Z91" s="16">
        <f t="shared" si="35"/>
        <v>1.0771070868586978</v>
      </c>
      <c r="AA91" s="17">
        <v>0</v>
      </c>
      <c r="AB91" s="24">
        <v>0.20880752102919348</v>
      </c>
      <c r="AC91" s="15" t="e">
        <f t="shared" si="36"/>
        <v>#DIV/0!</v>
      </c>
      <c r="AD91" s="17">
        <v>0.14355099838100377</v>
      </c>
      <c r="AE91" s="25">
        <v>0.18592351505288854</v>
      </c>
      <c r="AF91" s="16">
        <f t="shared" si="37"/>
        <v>1.2951739601240695</v>
      </c>
      <c r="AG91" s="12">
        <v>0.25784809078108173</v>
      </c>
      <c r="AH91" s="34">
        <v>0.79537662846507984</v>
      </c>
      <c r="AI91" s="18">
        <f t="shared" si="38"/>
        <v>3.0846713894824638</v>
      </c>
      <c r="AJ91" s="9">
        <v>0.33451298962438669</v>
      </c>
      <c r="AK91" s="39">
        <v>0.64226459030708771</v>
      </c>
      <c r="AL91" s="19">
        <f t="shared" si="39"/>
        <v>1.9199989543851941</v>
      </c>
      <c r="AM91" s="26">
        <v>92017.4</v>
      </c>
      <c r="AN91" s="27">
        <v>69373.975399442046</v>
      </c>
      <c r="AO91" s="28">
        <f t="shared" si="40"/>
        <v>0.75392236033013371</v>
      </c>
      <c r="AP91" s="29">
        <v>59902.9</v>
      </c>
      <c r="AQ91" s="30">
        <v>44935.88626421697</v>
      </c>
      <c r="AR91" s="19">
        <f t="shared" si="41"/>
        <v>0.75014542307996723</v>
      </c>
    </row>
    <row r="92" spans="1:44" x14ac:dyDescent="0.2">
      <c r="A92" t="s">
        <v>156</v>
      </c>
      <c r="B92" s="37" t="s">
        <v>169</v>
      </c>
      <c r="C92" s="12">
        <v>2.4509803921568627E-2</v>
      </c>
      <c r="D92" s="13">
        <v>1.707019682982059E-2</v>
      </c>
      <c r="E92" s="10">
        <f t="shared" si="28"/>
        <v>0.69646403065668006</v>
      </c>
      <c r="F92" s="9">
        <v>0.16831683168316833</v>
      </c>
      <c r="G92" s="14">
        <v>0.14789563393208338</v>
      </c>
      <c r="H92" s="11">
        <f t="shared" si="29"/>
        <v>0.87867406042002472</v>
      </c>
      <c r="I92" s="12">
        <v>0.16910229645093947</v>
      </c>
      <c r="J92" s="13">
        <v>0.17238080051028545</v>
      </c>
      <c r="K92" s="11">
        <f t="shared" si="30"/>
        <v>1.0193876968447744</v>
      </c>
      <c r="L92" s="9">
        <v>0.2612879348630644</v>
      </c>
      <c r="M92" s="14">
        <v>0.28760717069368669</v>
      </c>
      <c r="N92" s="11">
        <f t="shared" si="31"/>
        <v>1.1007288600769709</v>
      </c>
      <c r="O92" s="17">
        <v>0</v>
      </c>
      <c r="P92" s="13">
        <v>0.15424368912741004</v>
      </c>
      <c r="Q92" s="15" t="e">
        <f t="shared" si="32"/>
        <v>#DIV/0!</v>
      </c>
      <c r="R92" s="17">
        <v>1</v>
      </c>
      <c r="S92" s="14">
        <v>0.16928657799274485</v>
      </c>
      <c r="T92" s="16">
        <f t="shared" si="33"/>
        <v>0.16928657799274485</v>
      </c>
      <c r="U92" s="17">
        <v>1</v>
      </c>
      <c r="V92" s="13">
        <v>0.87389265242313707</v>
      </c>
      <c r="W92" s="15">
        <f t="shared" si="34"/>
        <v>0.87389265242313707</v>
      </c>
      <c r="X92" s="17">
        <v>0.60317460317460314</v>
      </c>
      <c r="Y92" s="14">
        <v>0.80525803310613442</v>
      </c>
      <c r="Z92" s="16">
        <f t="shared" si="35"/>
        <v>1.3350330548864862</v>
      </c>
      <c r="AA92" s="17" t="e">
        <v>#DIV/0!</v>
      </c>
      <c r="AB92" s="24">
        <v>0.18617180484884766</v>
      </c>
      <c r="AC92" s="15" t="e">
        <f t="shared" si="36"/>
        <v>#DIV/0!</v>
      </c>
      <c r="AD92" s="17">
        <v>0.36636636636636638</v>
      </c>
      <c r="AE92" s="25">
        <v>0.23088259374488293</v>
      </c>
      <c r="AF92" s="16">
        <f t="shared" si="37"/>
        <v>0.63019593210693448</v>
      </c>
      <c r="AG92" s="12">
        <v>0</v>
      </c>
      <c r="AH92" s="34">
        <v>0.44839687350454616</v>
      </c>
      <c r="AI92" s="18" t="e">
        <f t="shared" si="38"/>
        <v>#DIV/0!</v>
      </c>
      <c r="AJ92" s="9">
        <v>0.79856115107913672</v>
      </c>
      <c r="AK92" s="39">
        <v>0.3760717069368667</v>
      </c>
      <c r="AL92" s="19">
        <f t="shared" si="39"/>
        <v>0.47093664202004026</v>
      </c>
      <c r="AM92" s="26">
        <v>60834.2</v>
      </c>
      <c r="AN92" s="27">
        <v>48158.757702246075</v>
      </c>
      <c r="AO92" s="28">
        <f t="shared" si="40"/>
        <v>0.7916395333915146</v>
      </c>
      <c r="AP92" s="29">
        <v>22000</v>
      </c>
      <c r="AQ92" s="30">
        <v>35752.565209880806</v>
      </c>
      <c r="AR92" s="19">
        <f t="shared" si="41"/>
        <v>1.6251166004491275</v>
      </c>
    </row>
    <row r="93" spans="1:44" x14ac:dyDescent="0.2">
      <c r="A93" t="s">
        <v>149</v>
      </c>
      <c r="B93" s="37" t="s">
        <v>169</v>
      </c>
      <c r="C93" s="12">
        <v>4.3010752688172046E-2</v>
      </c>
      <c r="D93" s="13">
        <v>2.8738025822573926E-2</v>
      </c>
      <c r="E93" s="10">
        <f t="shared" si="28"/>
        <v>0.66815910037484372</v>
      </c>
      <c r="F93" s="9">
        <v>2.3301933564700051E-2</v>
      </c>
      <c r="G93" s="14">
        <v>4.801704359226483E-2</v>
      </c>
      <c r="H93" s="11">
        <f t="shared" si="29"/>
        <v>2.0606463175659182</v>
      </c>
      <c r="I93" s="12">
        <v>0.12095350206003531</v>
      </c>
      <c r="J93" s="13">
        <v>4.889857177438877E-2</v>
      </c>
      <c r="K93" s="11">
        <f t="shared" si="30"/>
        <v>0.40427578318582247</v>
      </c>
      <c r="L93" s="9">
        <v>9.3949319082916732E-2</v>
      </c>
      <c r="M93" s="14">
        <v>0.13374685016476062</v>
      </c>
      <c r="N93" s="11">
        <f t="shared" si="31"/>
        <v>1.4236063812950026</v>
      </c>
      <c r="O93" s="17">
        <v>0.10777988614800758</v>
      </c>
      <c r="P93" s="13">
        <v>1.6271085236602478E-2</v>
      </c>
      <c r="Q93" s="15">
        <f t="shared" si="32"/>
        <v>0.15096587886777299</v>
      </c>
      <c r="R93" s="17">
        <v>0</v>
      </c>
      <c r="S93" s="14">
        <v>9.7458033573141492E-2</v>
      </c>
      <c r="T93" s="16" t="e">
        <f t="shared" si="33"/>
        <v>#DIV/0!</v>
      </c>
      <c r="U93" s="17">
        <v>0.8707865168539326</v>
      </c>
      <c r="V93" s="13">
        <v>0.93561452513966481</v>
      </c>
      <c r="W93" s="15">
        <f t="shared" si="34"/>
        <v>1.0744476482249055</v>
      </c>
      <c r="X93" s="17">
        <v>0.99024756189047258</v>
      </c>
      <c r="Y93" s="14">
        <v>0.86471466489714666</v>
      </c>
      <c r="Z93" s="16">
        <f t="shared" si="35"/>
        <v>0.87323079417264893</v>
      </c>
      <c r="AA93" s="17">
        <v>6.5279091769157999E-2</v>
      </c>
      <c r="AB93" s="24">
        <v>0</v>
      </c>
      <c r="AC93" s="15">
        <f t="shared" si="36"/>
        <v>0</v>
      </c>
      <c r="AD93" s="17">
        <v>0.32764140875133402</v>
      </c>
      <c r="AE93" s="25">
        <v>0.37808599167822471</v>
      </c>
      <c r="AF93" s="16">
        <f t="shared" si="37"/>
        <v>1.1539627824185557</v>
      </c>
      <c r="AG93" s="12">
        <v>0.3575632725132431</v>
      </c>
      <c r="AH93" s="34">
        <v>0.83962379381946994</v>
      </c>
      <c r="AI93" s="18">
        <f t="shared" si="38"/>
        <v>2.3481824291346163</v>
      </c>
      <c r="AJ93" s="9">
        <v>0.16152387519393208</v>
      </c>
      <c r="AK93" s="39">
        <v>0.73405698778833106</v>
      </c>
      <c r="AL93" s="19">
        <f t="shared" si="39"/>
        <v>4.5445726639915778</v>
      </c>
      <c r="AM93" s="26">
        <v>87799.5</v>
      </c>
      <c r="AN93" s="27">
        <v>60586.538289296906</v>
      </c>
      <c r="AO93" s="28">
        <f t="shared" si="40"/>
        <v>0.69005561864585685</v>
      </c>
      <c r="AP93" s="29">
        <v>76706.100000000006</v>
      </c>
      <c r="AQ93" s="30">
        <v>39867.846522781772</v>
      </c>
      <c r="AR93" s="19">
        <f t="shared" si="41"/>
        <v>0.51974805814376912</v>
      </c>
    </row>
    <row r="94" spans="1:44" x14ac:dyDescent="0.2">
      <c r="A94" t="s">
        <v>158</v>
      </c>
      <c r="B94" s="37" t="s">
        <v>169</v>
      </c>
      <c r="C94" s="12">
        <v>4.4613050075872532E-2</v>
      </c>
      <c r="D94" s="13">
        <v>0.11517548195748888</v>
      </c>
      <c r="E94" s="10">
        <f t="shared" si="28"/>
        <v>2.5816545105437134</v>
      </c>
      <c r="F94" s="9">
        <v>4.4047950933928076E-2</v>
      </c>
      <c r="G94" s="14">
        <v>0</v>
      </c>
      <c r="H94" s="11">
        <f t="shared" si="29"/>
        <v>0</v>
      </c>
      <c r="I94" s="12">
        <v>0.13693392281037162</v>
      </c>
      <c r="J94" s="13">
        <v>0.11517548195748888</v>
      </c>
      <c r="K94" s="11">
        <f t="shared" si="30"/>
        <v>0.84110262522009105</v>
      </c>
      <c r="L94" s="9">
        <v>0.10656134128647429</v>
      </c>
      <c r="M94" s="14">
        <v>0.31510621557828483</v>
      </c>
      <c r="N94" s="11">
        <f t="shared" si="31"/>
        <v>2.9570406281877468</v>
      </c>
      <c r="O94" s="17">
        <v>1.3787820758330141E-2</v>
      </c>
      <c r="P94" s="13">
        <v>0</v>
      </c>
      <c r="Q94" s="15">
        <f t="shared" si="32"/>
        <v>0</v>
      </c>
      <c r="R94" s="17">
        <v>3.0567685589519649E-2</v>
      </c>
      <c r="S94" s="14">
        <v>0</v>
      </c>
      <c r="T94" s="16">
        <f t="shared" si="33"/>
        <v>0</v>
      </c>
      <c r="U94" s="17">
        <v>0.75945317044793481</v>
      </c>
      <c r="V94" s="13">
        <v>0.92458100558659218</v>
      </c>
      <c r="W94" s="15">
        <f t="shared" si="34"/>
        <v>1.2174299108413267</v>
      </c>
      <c r="X94" s="17">
        <v>0.83904736979848205</v>
      </c>
      <c r="Y94" s="14">
        <v>0.39850026780931974</v>
      </c>
      <c r="Z94" s="16">
        <f t="shared" si="35"/>
        <v>0.47494370658122609</v>
      </c>
      <c r="AA94" s="17">
        <v>0.23523316062176167</v>
      </c>
      <c r="AB94" s="34">
        <v>0</v>
      </c>
      <c r="AC94" s="15">
        <f t="shared" si="36"/>
        <v>0</v>
      </c>
      <c r="AD94" s="17">
        <v>0.19214876033057851</v>
      </c>
      <c r="AE94" s="39">
        <v>0.1897607122982749</v>
      </c>
      <c r="AF94" s="16">
        <f t="shared" si="37"/>
        <v>0.98757187905768873</v>
      </c>
      <c r="AG94" s="12">
        <v>0.3682763566818073</v>
      </c>
      <c r="AH94" s="34">
        <v>0.81660899653979235</v>
      </c>
      <c r="AI94" s="18">
        <f t="shared" si="38"/>
        <v>2.2173810013151258</v>
      </c>
      <c r="AJ94" s="9">
        <v>0.40644321509925152</v>
      </c>
      <c r="AK94" s="39">
        <v>0.29307631785995281</v>
      </c>
      <c r="AL94" s="19">
        <f t="shared" si="39"/>
        <v>0.72107568037120495</v>
      </c>
      <c r="AM94" s="26">
        <v>115490.2</v>
      </c>
      <c r="AN94" s="27">
        <v>62409.06344410876</v>
      </c>
      <c r="AO94" s="28">
        <f t="shared" si="40"/>
        <v>0.54038406240623671</v>
      </c>
      <c r="AP94" s="29">
        <v>58552.4</v>
      </c>
      <c r="AQ94" s="30">
        <v>49502.68817204301</v>
      </c>
      <c r="AR94" s="19">
        <f t="shared" si="41"/>
        <v>0.84544251255359315</v>
      </c>
    </row>
    <row r="95" spans="1:44" x14ac:dyDescent="0.2">
      <c r="A95" t="s">
        <v>153</v>
      </c>
      <c r="B95" s="37" t="s">
        <v>169</v>
      </c>
      <c r="C95" s="12">
        <v>4.6063972419076803E-2</v>
      </c>
      <c r="D95" s="13">
        <v>4.9556001145803497E-2</v>
      </c>
      <c r="E95" s="10">
        <f t="shared" si="28"/>
        <v>1.0758082410903953</v>
      </c>
      <c r="F95" s="9">
        <v>3.8331160365058667E-2</v>
      </c>
      <c r="G95" s="14">
        <v>5.9872944043164213E-2</v>
      </c>
      <c r="H95" s="11">
        <f t="shared" si="29"/>
        <v>1.5619914313301686</v>
      </c>
      <c r="I95" s="12">
        <v>0.11826042726347914</v>
      </c>
      <c r="J95" s="13">
        <v>0.13578955235034751</v>
      </c>
      <c r="K95" s="11">
        <f t="shared" si="30"/>
        <v>1.1482247738528311</v>
      </c>
      <c r="L95" s="9">
        <v>0.15540875309661437</v>
      </c>
      <c r="M95" s="14">
        <v>0.31393745918885585</v>
      </c>
      <c r="N95" s="11">
        <f t="shared" si="31"/>
        <v>2.0200757868103318</v>
      </c>
      <c r="O95" s="17">
        <v>4.4652237865097706E-2</v>
      </c>
      <c r="P95" s="13">
        <v>2.1900960189880248E-2</v>
      </c>
      <c r="Q95" s="15">
        <f t="shared" si="32"/>
        <v>0.49047844491124754</v>
      </c>
      <c r="R95" s="17">
        <v>0.15786722425509669</v>
      </c>
      <c r="S95" s="14">
        <v>0.24152309886974652</v>
      </c>
      <c r="T95" s="16">
        <f t="shared" si="33"/>
        <v>1.52991287462856</v>
      </c>
      <c r="U95" s="17">
        <v>0.90492489066362425</v>
      </c>
      <c r="V95" s="13">
        <v>0.8583997036488239</v>
      </c>
      <c r="W95" s="15">
        <f t="shared" si="34"/>
        <v>0.94858668659154544</v>
      </c>
      <c r="X95" s="17">
        <v>0.8989661654135338</v>
      </c>
      <c r="Y95" s="14">
        <v>0.77445398147361266</v>
      </c>
      <c r="Z95" s="16">
        <f t="shared" si="35"/>
        <v>0.8614940264379759</v>
      </c>
      <c r="AA95" s="17">
        <v>8.6056503059497455E-2</v>
      </c>
      <c r="AB95" s="24">
        <v>0.26311397234144013</v>
      </c>
      <c r="AC95" s="15">
        <f t="shared" si="36"/>
        <v>3.0574560084033311</v>
      </c>
      <c r="AD95" s="17">
        <v>0.23109756097560977</v>
      </c>
      <c r="AE95" s="25">
        <v>0.3741376095468954</v>
      </c>
      <c r="AF95" s="16">
        <f t="shared" si="37"/>
        <v>1.6189595769311569</v>
      </c>
      <c r="AG95" s="12">
        <v>0.7113148289618878</v>
      </c>
      <c r="AH95" s="34">
        <v>0.36619086764815784</v>
      </c>
      <c r="AI95" s="18">
        <f t="shared" si="38"/>
        <v>0.51480842622469536</v>
      </c>
      <c r="AJ95" s="9">
        <v>0.5624790619765494</v>
      </c>
      <c r="AK95" s="39">
        <v>0.18486541391569325</v>
      </c>
      <c r="AL95" s="19">
        <f t="shared" si="39"/>
        <v>0.32866185856959163</v>
      </c>
      <c r="AM95" s="26">
        <v>85123.6</v>
      </c>
      <c r="AN95" s="27">
        <v>61570.974215125687</v>
      </c>
      <c r="AO95" s="28">
        <f t="shared" si="40"/>
        <v>0.72331262088452186</v>
      </c>
      <c r="AP95" s="29">
        <v>50557.7</v>
      </c>
      <c r="AQ95" s="30">
        <v>29137.671458356195</v>
      </c>
      <c r="AR95" s="19">
        <f t="shared" si="41"/>
        <v>0.57632509901273588</v>
      </c>
    </row>
    <row r="96" spans="1:44" x14ac:dyDescent="0.2">
      <c r="A96" t="s">
        <v>146</v>
      </c>
      <c r="B96" s="37" t="s">
        <v>169</v>
      </c>
      <c r="C96" s="12">
        <v>0</v>
      </c>
      <c r="D96" s="13">
        <v>4.6575719994488084E-2</v>
      </c>
      <c r="E96" s="10" t="e">
        <f t="shared" si="28"/>
        <v>#DIV/0!</v>
      </c>
      <c r="F96" s="9">
        <v>9.8657718120805371E-2</v>
      </c>
      <c r="G96" s="14">
        <v>0.11070844049567453</v>
      </c>
      <c r="H96" s="11">
        <f t="shared" si="29"/>
        <v>1.1221467778132996</v>
      </c>
      <c r="I96" s="12">
        <v>0</v>
      </c>
      <c r="J96" s="13">
        <v>0.19296697756491052</v>
      </c>
      <c r="K96" s="11" t="e">
        <f t="shared" si="30"/>
        <v>#DIV/0!</v>
      </c>
      <c r="L96" s="9">
        <v>0.21316085489313835</v>
      </c>
      <c r="M96" s="14">
        <v>0.31065171039213868</v>
      </c>
      <c r="N96" s="11">
        <f t="shared" si="31"/>
        <v>1.4573581558765767</v>
      </c>
      <c r="O96" s="17">
        <v>0</v>
      </c>
      <c r="P96" s="13">
        <v>0.15732980444052344</v>
      </c>
      <c r="Q96" s="15" t="e">
        <f t="shared" si="32"/>
        <v>#DIV/0!</v>
      </c>
      <c r="R96" s="17">
        <v>0.12530315278900567</v>
      </c>
      <c r="S96" s="14">
        <v>0.20864913062862239</v>
      </c>
      <c r="T96" s="16">
        <f t="shared" si="33"/>
        <v>1.6651546747587476</v>
      </c>
      <c r="U96" s="17">
        <v>0.79696269395840214</v>
      </c>
      <c r="V96" s="13">
        <v>0.91806155507559395</v>
      </c>
      <c r="W96" s="15">
        <f t="shared" si="34"/>
        <v>1.1519504765219444</v>
      </c>
      <c r="X96" s="17">
        <v>0.76076260762607628</v>
      </c>
      <c r="Y96" s="14">
        <v>0.78408296434397573</v>
      </c>
      <c r="Z96" s="16">
        <f t="shared" si="35"/>
        <v>1.0306539207949106</v>
      </c>
      <c r="AA96" s="17">
        <v>9.8862642169728787E-2</v>
      </c>
      <c r="AB96" s="24">
        <v>0.14180206794682423</v>
      </c>
      <c r="AC96" s="15">
        <f t="shared" si="36"/>
        <v>1.4343341917099124</v>
      </c>
      <c r="AD96" s="17">
        <v>0.19027921406411583</v>
      </c>
      <c r="AE96" s="25">
        <v>0.28919447159011585</v>
      </c>
      <c r="AF96" s="16">
        <f t="shared" si="37"/>
        <v>1.519842684932837</v>
      </c>
      <c r="AG96" s="12">
        <v>0.37735226147243317</v>
      </c>
      <c r="AH96" s="34">
        <v>0.4736576758255609</v>
      </c>
      <c r="AI96" s="18">
        <f t="shared" si="38"/>
        <v>1.255213560871062</v>
      </c>
      <c r="AJ96" s="9">
        <v>0.57199100112485934</v>
      </c>
      <c r="AK96" s="39">
        <v>0.32149809956429037</v>
      </c>
      <c r="AL96" s="19">
        <f t="shared" si="39"/>
        <v>0.56206845725202392</v>
      </c>
      <c r="AM96" s="26">
        <v>71827</v>
      </c>
      <c r="AN96" s="27">
        <v>60958.991324805174</v>
      </c>
      <c r="AO96" s="28">
        <f t="shared" si="40"/>
        <v>0.84869187526703294</v>
      </c>
      <c r="AP96" s="29">
        <v>52215.8</v>
      </c>
      <c r="AQ96" s="30">
        <v>37167.362906821225</v>
      </c>
      <c r="AR96" s="19">
        <f t="shared" si="41"/>
        <v>0.71180299654168322</v>
      </c>
    </row>
    <row r="97" spans="1:44" x14ac:dyDescent="0.2">
      <c r="A97" t="s">
        <v>151</v>
      </c>
      <c r="B97" s="37" t="s">
        <v>169</v>
      </c>
      <c r="C97" s="12">
        <v>0</v>
      </c>
      <c r="D97" s="13">
        <v>4.8357242017584449E-2</v>
      </c>
      <c r="E97" s="10" t="e">
        <f t="shared" si="28"/>
        <v>#DIV/0!</v>
      </c>
      <c r="F97" s="9">
        <v>0</v>
      </c>
      <c r="G97" s="14">
        <v>4.7393632009016626E-2</v>
      </c>
      <c r="H97" s="11" t="e">
        <f t="shared" si="29"/>
        <v>#DIV/0!</v>
      </c>
      <c r="I97" s="12">
        <v>0</v>
      </c>
      <c r="J97" s="13">
        <v>0.29619047619047617</v>
      </c>
      <c r="K97" s="11" t="e">
        <f t="shared" si="30"/>
        <v>#DIV/0!</v>
      </c>
      <c r="L97" s="9">
        <v>0.45265278710543988</v>
      </c>
      <c r="M97" s="14">
        <v>0.2889990982867448</v>
      </c>
      <c r="N97" s="11">
        <f t="shared" si="31"/>
        <v>0.63845646490944075</v>
      </c>
      <c r="O97" s="17">
        <v>0</v>
      </c>
      <c r="P97" s="13">
        <v>0.17179689555380162</v>
      </c>
      <c r="Q97" s="15" t="e">
        <f t="shared" si="32"/>
        <v>#DIV/0!</v>
      </c>
      <c r="R97" s="17">
        <v>0</v>
      </c>
      <c r="S97" s="14">
        <v>0.24698004201680673</v>
      </c>
      <c r="T97" s="16" t="e">
        <f t="shared" si="33"/>
        <v>#DIV/0!</v>
      </c>
      <c r="U97" s="17">
        <v>0.92700156985871274</v>
      </c>
      <c r="V97" s="13">
        <v>0.88094870210135967</v>
      </c>
      <c r="W97" s="15">
        <f t="shared" si="34"/>
        <v>0.95032061513728383</v>
      </c>
      <c r="X97" s="17">
        <v>0.85160328113348249</v>
      </c>
      <c r="Y97" s="14">
        <v>0.86698161534521034</v>
      </c>
      <c r="Z97" s="16">
        <f t="shared" si="35"/>
        <v>1.0180580964780448</v>
      </c>
      <c r="AA97" s="17">
        <v>0</v>
      </c>
      <c r="AB97" s="24">
        <v>0.221795223716717</v>
      </c>
      <c r="AC97" s="15" t="e">
        <f t="shared" si="36"/>
        <v>#DIV/0!</v>
      </c>
      <c r="AD97" s="17">
        <v>0.62429378531073443</v>
      </c>
      <c r="AE97" s="25">
        <v>0.25603351256721268</v>
      </c>
      <c r="AF97" s="16">
        <f t="shared" si="37"/>
        <v>0.41011702918006016</v>
      </c>
      <c r="AG97" s="12">
        <v>0.38061465721040189</v>
      </c>
      <c r="AH97" s="34">
        <v>0.23544217687074831</v>
      </c>
      <c r="AI97" s="18">
        <f t="shared" si="38"/>
        <v>0.61858410444923317</v>
      </c>
      <c r="AJ97" s="9">
        <v>0.5943586299529886</v>
      </c>
      <c r="AK97" s="39">
        <v>0.15243963530708346</v>
      </c>
      <c r="AL97" s="19">
        <f t="shared" si="39"/>
        <v>0.25647753330197431</v>
      </c>
      <c r="AM97" s="26">
        <v>85540.9</v>
      </c>
      <c r="AN97" s="27">
        <v>56323.415767780411</v>
      </c>
      <c r="AO97" s="28">
        <f t="shared" si="40"/>
        <v>0.65843842849187251</v>
      </c>
      <c r="AP97" s="29">
        <v>50368.9</v>
      </c>
      <c r="AQ97" s="30">
        <v>32409.022452731093</v>
      </c>
      <c r="AR97" s="19">
        <f t="shared" si="41"/>
        <v>0.6434331989130414</v>
      </c>
    </row>
    <row r="98" spans="1:44" x14ac:dyDescent="0.2">
      <c r="A98" t="s">
        <v>154</v>
      </c>
      <c r="B98" s="37" t="s">
        <v>169</v>
      </c>
      <c r="C98" s="12">
        <v>3.1202926619324296E-2</v>
      </c>
      <c r="D98" s="13">
        <v>9.433962264150943E-3</v>
      </c>
      <c r="E98" s="10">
        <f t="shared" si="28"/>
        <v>0.30234222511385817</v>
      </c>
      <c r="F98" s="9">
        <v>6.3462623981936944E-2</v>
      </c>
      <c r="G98" s="14">
        <v>3.6936793504219072E-2</v>
      </c>
      <c r="H98" s="11">
        <f t="shared" si="29"/>
        <v>0.58202436625898435</v>
      </c>
      <c r="I98" s="12">
        <v>7.5042476873702094E-2</v>
      </c>
      <c r="J98" s="13">
        <v>0.10308285163776493</v>
      </c>
      <c r="K98" s="11">
        <f t="shared" si="30"/>
        <v>1.3736600380509203</v>
      </c>
      <c r="L98" s="9">
        <v>9.9761368155906138E-2</v>
      </c>
      <c r="M98" s="14">
        <v>0.22291101640191141</v>
      </c>
      <c r="N98" s="11">
        <f t="shared" si="31"/>
        <v>2.2344422547769005</v>
      </c>
      <c r="O98" s="17">
        <v>4.7955519518128112E-2</v>
      </c>
      <c r="P98" s="13">
        <v>3.7572254335260118E-2</v>
      </c>
      <c r="Q98" s="15">
        <f t="shared" si="32"/>
        <v>0.78348133255145069</v>
      </c>
      <c r="R98" s="17">
        <v>2.6950215601724815E-2</v>
      </c>
      <c r="S98" s="14">
        <v>0.12696810658054097</v>
      </c>
      <c r="T98" s="16">
        <f t="shared" si="33"/>
        <v>4.7112093074466914</v>
      </c>
      <c r="U98" s="17">
        <v>0.92036247334754795</v>
      </c>
      <c r="V98" s="13">
        <v>0.93261455525606474</v>
      </c>
      <c r="W98" s="15">
        <f t="shared" si="34"/>
        <v>1.0133122354108524</v>
      </c>
      <c r="X98" s="17">
        <v>0.84260941370767961</v>
      </c>
      <c r="Y98" s="14">
        <v>0.79633499437389488</v>
      </c>
      <c r="Z98" s="16">
        <f t="shared" si="35"/>
        <v>0.94508200527909314</v>
      </c>
      <c r="AA98" s="17">
        <v>6.7364913115924782E-2</v>
      </c>
      <c r="AB98" s="24">
        <v>0.11984021304926765</v>
      </c>
      <c r="AC98" s="15">
        <f t="shared" si="36"/>
        <v>1.7789707951235807</v>
      </c>
      <c r="AD98" s="17">
        <v>0.18394248052726184</v>
      </c>
      <c r="AE98" s="25">
        <v>0.2975676735974892</v>
      </c>
      <c r="AF98" s="16">
        <f t="shared" si="37"/>
        <v>1.6177213264957964</v>
      </c>
      <c r="AG98" s="12">
        <v>0.41457191457191456</v>
      </c>
      <c r="AH98" s="34">
        <v>0.60260115606936415</v>
      </c>
      <c r="AI98" s="18">
        <f t="shared" si="38"/>
        <v>1.4535503609587443</v>
      </c>
      <c r="AJ98" s="9">
        <v>0.36130829960857164</v>
      </c>
      <c r="AK98" s="39">
        <v>0.33617460932455123</v>
      </c>
      <c r="AL98" s="19">
        <f t="shared" si="39"/>
        <v>0.93043699712614036</v>
      </c>
      <c r="AM98" s="26">
        <v>97220</v>
      </c>
      <c r="AN98" s="27">
        <v>67812.543352601162</v>
      </c>
      <c r="AO98" s="28">
        <f t="shared" si="40"/>
        <v>0.69751638914422098</v>
      </c>
      <c r="AP98" s="29">
        <v>59031.4</v>
      </c>
      <c r="AQ98" s="30">
        <v>45047.910779168349</v>
      </c>
      <c r="AR98" s="19">
        <f t="shared" si="41"/>
        <v>0.7631177776432263</v>
      </c>
    </row>
    <row r="99" spans="1:44" x14ac:dyDescent="0.2">
      <c r="A99" t="s">
        <v>152</v>
      </c>
      <c r="B99" s="37" t="s">
        <v>169</v>
      </c>
      <c r="C99" s="12">
        <v>2.6368159203980099E-2</v>
      </c>
      <c r="D99" s="13">
        <v>4.7832071576049552E-2</v>
      </c>
      <c r="E99" s="10">
        <f t="shared" si="28"/>
        <v>1.814008752223766</v>
      </c>
      <c r="F99" s="9">
        <v>0.1080446271285966</v>
      </c>
      <c r="G99" s="14">
        <v>4.7160542346236983E-2</v>
      </c>
      <c r="H99" s="11">
        <f t="shared" si="29"/>
        <v>0.43649132399805207</v>
      </c>
      <c r="I99" s="12">
        <v>8.9893664551872046E-2</v>
      </c>
      <c r="J99" s="13">
        <v>9.4200706001008577E-2</v>
      </c>
      <c r="K99" s="11">
        <f t="shared" si="30"/>
        <v>1.0479126251066471</v>
      </c>
      <c r="L99" s="9">
        <v>0.18659691081215746</v>
      </c>
      <c r="M99" s="14">
        <v>3.5987261146496814E-2</v>
      </c>
      <c r="N99" s="11">
        <f t="shared" si="31"/>
        <v>0.19286096961553834</v>
      </c>
      <c r="O99" s="17">
        <v>2.4835727809332887E-2</v>
      </c>
      <c r="P99" s="13">
        <v>2.2370240040216163E-2</v>
      </c>
      <c r="Q99" s="15">
        <f t="shared" si="32"/>
        <v>0.90072818529641674</v>
      </c>
      <c r="R99" s="17">
        <v>4.142011834319527E-2</v>
      </c>
      <c r="S99" s="14">
        <v>0</v>
      </c>
      <c r="T99" s="16">
        <f t="shared" si="33"/>
        <v>0</v>
      </c>
      <c r="U99" s="17">
        <v>0.87969040854315661</v>
      </c>
      <c r="V99" s="13">
        <v>0.89899446390238391</v>
      </c>
      <c r="W99" s="15">
        <f t="shared" si="34"/>
        <v>1.0219441466813268</v>
      </c>
      <c r="X99" s="17">
        <v>0.81642512077294682</v>
      </c>
      <c r="Y99" s="14">
        <v>0.77806893771417052</v>
      </c>
      <c r="Z99" s="16">
        <f t="shared" si="35"/>
        <v>0.95301934974457581</v>
      </c>
      <c r="AA99" s="17">
        <v>0.17925445705024312</v>
      </c>
      <c r="AB99" s="24">
        <v>0.15190172454523979</v>
      </c>
      <c r="AC99" s="15">
        <f t="shared" si="36"/>
        <v>0.84740835483194343</v>
      </c>
      <c r="AD99" s="17">
        <v>0.29479353680430881</v>
      </c>
      <c r="AE99" s="25">
        <v>5.7959814528593508E-2</v>
      </c>
      <c r="AF99" s="16">
        <f t="shared" si="37"/>
        <v>0.19661155111100234</v>
      </c>
      <c r="AG99" s="12">
        <v>0.55848449647037801</v>
      </c>
      <c r="AH99" s="34">
        <v>0.56560766515380734</v>
      </c>
      <c r="AI99" s="18">
        <f t="shared" si="38"/>
        <v>1.0127544609178012</v>
      </c>
      <c r="AJ99" s="9">
        <v>0.72647647647647651</v>
      </c>
      <c r="AK99" s="39">
        <v>0.38184713375796181</v>
      </c>
      <c r="AL99" s="19">
        <f t="shared" si="39"/>
        <v>0.52561527609259917</v>
      </c>
      <c r="AM99" s="26">
        <v>101513.7</v>
      </c>
      <c r="AN99" s="27">
        <v>96951.111474173682</v>
      </c>
      <c r="AO99" s="28">
        <f t="shared" si="40"/>
        <v>0.95505445544959633</v>
      </c>
      <c r="AP99" s="29">
        <v>88895</v>
      </c>
      <c r="AQ99" s="30">
        <v>40841.072538860106</v>
      </c>
      <c r="AR99" s="19">
        <f t="shared" si="41"/>
        <v>0.45943048021666127</v>
      </c>
    </row>
    <row r="100" spans="1:44" x14ac:dyDescent="0.2">
      <c r="A100" t="s">
        <v>147</v>
      </c>
      <c r="B100" s="37" t="s">
        <v>169</v>
      </c>
      <c r="C100" s="12">
        <v>3.5257061572851044E-2</v>
      </c>
      <c r="D100" s="13">
        <v>3.0953491989422929E-2</v>
      </c>
      <c r="E100" s="10">
        <f t="shared" ref="E100:E131" si="42">D100/C100</f>
        <v>0.87793737221873336</v>
      </c>
      <c r="F100" s="9">
        <v>5.2326634075683505E-2</v>
      </c>
      <c r="G100" s="14">
        <v>2.7407772844378665E-2</v>
      </c>
      <c r="H100" s="11">
        <f t="shared" ref="H100:H131" si="43">G100/F100</f>
        <v>0.52378245473876595</v>
      </c>
      <c r="I100" s="12">
        <v>4.3514366384321539E-2</v>
      </c>
      <c r="J100" s="13">
        <v>0.1036430386896357</v>
      </c>
      <c r="K100" s="11">
        <f t="shared" ref="K100:K131" si="44">J100/I100</f>
        <v>2.3818119692759412</v>
      </c>
      <c r="L100" s="9">
        <v>0.12472677595628415</v>
      </c>
      <c r="M100" s="14">
        <v>0.29160481609764144</v>
      </c>
      <c r="N100" s="11">
        <f t="shared" ref="N100:N131" si="45">M100/L100</f>
        <v>2.3379487993808712</v>
      </c>
      <c r="O100" s="17">
        <v>1.7007204440770047E-2</v>
      </c>
      <c r="P100" s="13">
        <v>7.3939078365009112E-2</v>
      </c>
      <c r="Q100" s="15">
        <f t="shared" ref="Q100:Q131" si="46">P100/O100</f>
        <v>4.3475151146981403</v>
      </c>
      <c r="R100" s="17">
        <v>6.3924402445803219E-2</v>
      </c>
      <c r="S100" s="14">
        <v>0.16338794357644379</v>
      </c>
      <c r="T100" s="16">
        <f t="shared" ref="T100:T131" si="47">S100/R100</f>
        <v>2.5559557434262818</v>
      </c>
      <c r="U100" s="17">
        <v>0.86081740544936969</v>
      </c>
      <c r="V100" s="13">
        <v>0.90760869565217395</v>
      </c>
      <c r="W100" s="15">
        <f t="shared" ref="W100:W131" si="48">V100/U100</f>
        <v>1.0543568123815734</v>
      </c>
      <c r="X100" s="17">
        <v>0.82500229294689531</v>
      </c>
      <c r="Y100" s="14">
        <v>0.85862480990658263</v>
      </c>
      <c r="Z100" s="16">
        <f t="shared" ref="Z100:Z131" si="49">Y100/X100</f>
        <v>1.0407544527416865</v>
      </c>
      <c r="AA100" s="17">
        <v>6.1859193438140808E-2</v>
      </c>
      <c r="AB100" s="24">
        <v>0.17900895959041874</v>
      </c>
      <c r="AC100" s="15">
        <f t="shared" ref="AC100:AC131" si="50">AB100/AA100</f>
        <v>2.8938133467489791</v>
      </c>
      <c r="AD100" s="17">
        <v>0.2911111111111111</v>
      </c>
      <c r="AE100" s="25">
        <v>0.2957400327689787</v>
      </c>
      <c r="AF100" s="16">
        <f t="shared" ref="AF100:AF131" si="51">AE100/AD100</f>
        <v>1.0159008759239727</v>
      </c>
      <c r="AG100" s="12">
        <v>0.25452582627470521</v>
      </c>
      <c r="AH100" s="34">
        <v>0.61308807923593911</v>
      </c>
      <c r="AI100" s="18">
        <f t="shared" ref="AI100:AI131" si="52">AH100/AG100</f>
        <v>2.4087460522542181</v>
      </c>
      <c r="AJ100" s="9">
        <v>0.30737704918032788</v>
      </c>
      <c r="AK100" s="39">
        <v>0.37106218043872669</v>
      </c>
      <c r="AL100" s="19">
        <f t="shared" ref="AL100:AL131" si="53">AK100/AJ100</f>
        <v>1.2071889603606574</v>
      </c>
      <c r="AM100" s="26">
        <v>79930.600000000006</v>
      </c>
      <c r="AN100" s="27">
        <v>66957.413867916344</v>
      </c>
      <c r="AO100" s="28">
        <f t="shared" ref="AO100:AO131" si="54">AN100/AM100</f>
        <v>0.83769437321772067</v>
      </c>
      <c r="AP100" s="29">
        <v>71573.899999999994</v>
      </c>
      <c r="AQ100" s="30">
        <v>45838.168764627742</v>
      </c>
      <c r="AR100" s="19">
        <f t="shared" ref="AR100:AR131" si="55">AQ100/AP100</f>
        <v>0.64043134109819011</v>
      </c>
    </row>
    <row r="101" spans="1:44" x14ac:dyDescent="0.2">
      <c r="A101" t="s">
        <v>150</v>
      </c>
      <c r="B101" s="37" t="s">
        <v>169</v>
      </c>
      <c r="C101" s="12">
        <v>7.0660522273425494E-2</v>
      </c>
      <c r="D101" s="13">
        <v>7.1225382932166306E-2</v>
      </c>
      <c r="E101" s="10">
        <f t="shared" si="42"/>
        <v>1.0079940062791364</v>
      </c>
      <c r="F101" s="9">
        <v>3.7103923822032508E-2</v>
      </c>
      <c r="G101" s="14">
        <v>9.5550827860512444E-2</v>
      </c>
      <c r="H101" s="11">
        <f t="shared" si="43"/>
        <v>2.575221648222926</v>
      </c>
      <c r="I101" s="12">
        <v>1.5576323987538941E-2</v>
      </c>
      <c r="J101" s="13">
        <v>0.17414823953687009</v>
      </c>
      <c r="K101" s="11">
        <f t="shared" si="44"/>
        <v>11.18031697826706</v>
      </c>
      <c r="L101" s="9">
        <v>0.11791483113069016</v>
      </c>
      <c r="M101" s="14">
        <v>0.18227382841867848</v>
      </c>
      <c r="N101" s="11">
        <f t="shared" si="45"/>
        <v>1.5458091799890417</v>
      </c>
      <c r="O101" s="17">
        <v>0</v>
      </c>
      <c r="P101" s="13">
        <v>0.13862514242309154</v>
      </c>
      <c r="Q101" s="15" t="e">
        <f t="shared" si="46"/>
        <v>#DIV/0!</v>
      </c>
      <c r="R101" s="17">
        <v>0</v>
      </c>
      <c r="S101" s="14">
        <v>3.4511683642899943E-2</v>
      </c>
      <c r="T101" s="16" t="e">
        <f t="shared" si="47"/>
        <v>#DIV/0!</v>
      </c>
      <c r="U101" s="17">
        <v>0.86949451145141621</v>
      </c>
      <c r="V101" s="13">
        <v>0.90678452531282283</v>
      </c>
      <c r="W101" s="15">
        <f t="shared" si="48"/>
        <v>1.0428870031613653</v>
      </c>
      <c r="X101" s="17">
        <v>0.91435562805872761</v>
      </c>
      <c r="Y101" s="14">
        <v>0.83852491961414788</v>
      </c>
      <c r="Z101" s="16">
        <f t="shared" si="49"/>
        <v>0.91706650441297521</v>
      </c>
      <c r="AA101" s="17">
        <v>5.1892313694888802E-2</v>
      </c>
      <c r="AB101" s="24">
        <v>0.33010093014051056</v>
      </c>
      <c r="AC101" s="15">
        <f t="shared" si="50"/>
        <v>6.3612683003769064</v>
      </c>
      <c r="AD101" s="17">
        <v>0.23839397741530741</v>
      </c>
      <c r="AE101" s="25">
        <v>0.38</v>
      </c>
      <c r="AF101" s="16">
        <f t="shared" si="51"/>
        <v>1.5940000000000001</v>
      </c>
      <c r="AG101" s="12">
        <v>0.30310372677973924</v>
      </c>
      <c r="AH101" s="34">
        <v>0.51247983296953592</v>
      </c>
      <c r="AI101" s="18">
        <f t="shared" si="52"/>
        <v>1.6907737770639391</v>
      </c>
      <c r="AJ101" s="9">
        <v>0.6405489154493138</v>
      </c>
      <c r="AK101" s="39">
        <v>0.37265057221618914</v>
      </c>
      <c r="AL101" s="19">
        <f t="shared" si="53"/>
        <v>0.58176754847019441</v>
      </c>
      <c r="AM101" s="26">
        <v>89757.7</v>
      </c>
      <c r="AN101" s="27">
        <v>67920.129130269648</v>
      </c>
      <c r="AO101" s="28">
        <f t="shared" si="54"/>
        <v>0.75670532032649729</v>
      </c>
      <c r="AP101" s="29">
        <v>51696.4</v>
      </c>
      <c r="AQ101" s="30">
        <v>37229.025524266028</v>
      </c>
      <c r="AR101" s="19">
        <f t="shared" si="55"/>
        <v>0.72014735115532269</v>
      </c>
    </row>
    <row r="102" spans="1:44" x14ac:dyDescent="0.2">
      <c r="A102" t="s">
        <v>155</v>
      </c>
      <c r="B102" s="37" t="s">
        <v>169</v>
      </c>
      <c r="C102" s="12">
        <v>1.0484378276368212E-2</v>
      </c>
      <c r="D102" s="13">
        <v>9.8638978532341798E-2</v>
      </c>
      <c r="E102" s="10">
        <f t="shared" si="42"/>
        <v>9.4081857724147593</v>
      </c>
      <c r="F102" s="9">
        <v>3.3854907539118066E-2</v>
      </c>
      <c r="G102" s="14">
        <v>7.3811015945964772E-2</v>
      </c>
      <c r="H102" s="11">
        <f t="shared" si="43"/>
        <v>2.1802161432778671</v>
      </c>
      <c r="I102" s="12">
        <v>3.5175879396984924E-2</v>
      </c>
      <c r="J102" s="13">
        <v>0.15428022571737304</v>
      </c>
      <c r="K102" s="11">
        <f t="shared" si="44"/>
        <v>4.3859664168224626</v>
      </c>
      <c r="L102" s="9">
        <v>9.7372173558769606E-2</v>
      </c>
      <c r="M102" s="14">
        <v>0.23391378818155867</v>
      </c>
      <c r="N102" s="11">
        <f t="shared" si="45"/>
        <v>2.4022652430612377</v>
      </c>
      <c r="O102" s="17">
        <v>0</v>
      </c>
      <c r="P102" s="13">
        <v>6.0155959896026734E-2</v>
      </c>
      <c r="Q102" s="15" t="e">
        <f t="shared" si="46"/>
        <v>#DIV/0!</v>
      </c>
      <c r="R102" s="17">
        <v>1.488095238095238E-2</v>
      </c>
      <c r="S102" s="14">
        <v>0.14579423306602968</v>
      </c>
      <c r="T102" s="16">
        <f t="shared" si="47"/>
        <v>9.7973724620371954</v>
      </c>
      <c r="U102" s="17">
        <v>0.81303116147308785</v>
      </c>
      <c r="V102" s="13">
        <v>0.80136884392203545</v>
      </c>
      <c r="W102" s="15">
        <f t="shared" si="48"/>
        <v>0.98565575576473341</v>
      </c>
      <c r="X102" s="17">
        <v>0.80063542494042894</v>
      </c>
      <c r="Y102" s="14">
        <v>0.82987610619469021</v>
      </c>
      <c r="Z102" s="16">
        <f t="shared" si="49"/>
        <v>1.0365218429554712</v>
      </c>
      <c r="AA102" s="17">
        <v>0</v>
      </c>
      <c r="AB102" s="24">
        <v>0.11125620266388091</v>
      </c>
      <c r="AC102" s="15" t="e">
        <f t="shared" si="50"/>
        <v>#DIV/0!</v>
      </c>
      <c r="AD102" s="17">
        <v>0.12734864300626306</v>
      </c>
      <c r="AE102" s="25">
        <v>0.18996203132415757</v>
      </c>
      <c r="AF102" s="16">
        <f t="shared" si="51"/>
        <v>1.4916690656437945</v>
      </c>
      <c r="AG102" s="12">
        <v>0.46417271542899685</v>
      </c>
      <c r="AH102" s="34">
        <v>0.4912850102175742</v>
      </c>
      <c r="AI102" s="18">
        <f t="shared" si="52"/>
        <v>1.0584099277862975</v>
      </c>
      <c r="AJ102" s="9">
        <v>0.42880423711550214</v>
      </c>
      <c r="AK102" s="39">
        <v>0.51881244647445046</v>
      </c>
      <c r="AL102" s="19">
        <f t="shared" si="53"/>
        <v>1.2099051305192767</v>
      </c>
      <c r="AM102" s="26">
        <v>85641.9</v>
      </c>
      <c r="AN102" s="27">
        <v>55439.31303379131</v>
      </c>
      <c r="AO102" s="28">
        <f t="shared" si="54"/>
        <v>0.64733866289504682</v>
      </c>
      <c r="AP102" s="29">
        <v>71710.3</v>
      </c>
      <c r="AQ102" s="30">
        <v>39137.922709435246</v>
      </c>
      <c r="AR102" s="19">
        <f t="shared" si="55"/>
        <v>0.5457782593216769</v>
      </c>
    </row>
    <row r="103" spans="1:44" x14ac:dyDescent="0.2">
      <c r="A103" t="s">
        <v>126</v>
      </c>
      <c r="B103" s="37" t="s">
        <v>169</v>
      </c>
      <c r="C103" s="12">
        <v>2.6199527381074693E-2</v>
      </c>
      <c r="D103" s="13">
        <v>0</v>
      </c>
      <c r="E103" s="10">
        <f t="shared" si="42"/>
        <v>0</v>
      </c>
      <c r="F103" s="9">
        <v>0.19523514851485149</v>
      </c>
      <c r="G103" s="14">
        <v>6.584362139917696E-2</v>
      </c>
      <c r="H103" s="11">
        <f t="shared" si="43"/>
        <v>0.33725290707153716</v>
      </c>
      <c r="I103" s="12">
        <v>6.9820212951649502E-2</v>
      </c>
      <c r="J103" s="13">
        <v>8.7623996221067549E-2</v>
      </c>
      <c r="K103" s="11">
        <f t="shared" si="44"/>
        <v>1.25499468587624</v>
      </c>
      <c r="L103" s="9">
        <v>0.1339653304442037</v>
      </c>
      <c r="M103" s="14">
        <v>0.26251137397634211</v>
      </c>
      <c r="N103" s="11">
        <f t="shared" si="45"/>
        <v>1.9595470940571269</v>
      </c>
      <c r="O103" s="17">
        <v>1.9936671748563388E-2</v>
      </c>
      <c r="P103" s="13">
        <v>5.8919803600654665E-2</v>
      </c>
      <c r="Q103" s="15">
        <f t="shared" si="46"/>
        <v>2.9553480311928371</v>
      </c>
      <c r="R103" s="17">
        <v>5.0079744816586919E-2</v>
      </c>
      <c r="S103" s="14">
        <v>0.21734022556390978</v>
      </c>
      <c r="T103" s="16">
        <f t="shared" si="47"/>
        <v>4.3398828480436764</v>
      </c>
      <c r="U103" s="17">
        <v>0.83409957937982981</v>
      </c>
      <c r="V103" s="13">
        <v>0.83538419469510528</v>
      </c>
      <c r="W103" s="15">
        <f t="shared" si="48"/>
        <v>1.0015401222432345</v>
      </c>
      <c r="X103" s="17">
        <v>0.75300240192153722</v>
      </c>
      <c r="Y103" s="14">
        <v>0.79581151832460728</v>
      </c>
      <c r="Z103" s="16">
        <f t="shared" si="49"/>
        <v>1.0568512348617061</v>
      </c>
      <c r="AA103" s="17">
        <v>0.13379396984924624</v>
      </c>
      <c r="AB103" s="24">
        <v>0</v>
      </c>
      <c r="AC103" s="15">
        <f t="shared" si="50"/>
        <v>0</v>
      </c>
      <c r="AD103" s="17">
        <v>0.24468731026108076</v>
      </c>
      <c r="AE103" s="25">
        <v>0.2464569650881438</v>
      </c>
      <c r="AF103" s="16">
        <f t="shared" si="51"/>
        <v>1.0072323114148209</v>
      </c>
      <c r="AG103" s="12">
        <v>0.14701499079512581</v>
      </c>
      <c r="AH103" s="34">
        <v>0.89182805857345304</v>
      </c>
      <c r="AI103" s="18">
        <f t="shared" si="52"/>
        <v>6.0662389172017761</v>
      </c>
      <c r="AJ103" s="9">
        <v>0.21480834334388993</v>
      </c>
      <c r="AK103" s="39">
        <v>0.56126781922960267</v>
      </c>
      <c r="AL103" s="19">
        <f t="shared" si="53"/>
        <v>2.6128771838767011</v>
      </c>
      <c r="AM103" s="26">
        <v>91444.5</v>
      </c>
      <c r="AN103" s="27">
        <v>70503.895253682495</v>
      </c>
      <c r="AO103" s="28">
        <f t="shared" si="54"/>
        <v>0.77100203132700706</v>
      </c>
      <c r="AP103" s="29">
        <v>59100.6</v>
      </c>
      <c r="AQ103" s="30">
        <v>44598.237781954886</v>
      </c>
      <c r="AR103" s="19">
        <f t="shared" si="55"/>
        <v>0.75461565165082733</v>
      </c>
    </row>
    <row r="104" spans="1:44" x14ac:dyDescent="0.2">
      <c r="A104" t="s">
        <v>125</v>
      </c>
      <c r="B104" s="37" t="s">
        <v>169</v>
      </c>
      <c r="C104" s="12">
        <v>4.1085762568652304E-2</v>
      </c>
      <c r="D104" s="13">
        <v>4.8489369638194703E-3</v>
      </c>
      <c r="E104" s="10">
        <f t="shared" si="42"/>
        <v>0.11801988476463431</v>
      </c>
      <c r="F104" s="9">
        <v>3.8891997761611639E-2</v>
      </c>
      <c r="G104" s="14">
        <v>5.8540497193263832E-2</v>
      </c>
      <c r="H104" s="11">
        <f t="shared" si="43"/>
        <v>1.5052067407821939</v>
      </c>
      <c r="I104" s="12">
        <v>5.9773979639488183E-2</v>
      </c>
      <c r="J104" s="13">
        <v>0.15432708127673578</v>
      </c>
      <c r="K104" s="11">
        <f t="shared" si="44"/>
        <v>2.5818438425468906</v>
      </c>
      <c r="L104" s="9">
        <v>0.1522304653627517</v>
      </c>
      <c r="M104" s="14">
        <v>0.14614614614614616</v>
      </c>
      <c r="N104" s="11">
        <f t="shared" si="45"/>
        <v>0.9600321840828171</v>
      </c>
      <c r="O104" s="17">
        <v>4.3102318878553647E-2</v>
      </c>
      <c r="P104" s="13">
        <v>4.5835169678272364E-2</v>
      </c>
      <c r="Q104" s="15">
        <f t="shared" si="46"/>
        <v>1.0634037998609513</v>
      </c>
      <c r="R104" s="17">
        <v>3.1415630721788573E-2</v>
      </c>
      <c r="S104" s="14">
        <v>0.15335944561614945</v>
      </c>
      <c r="T104" s="16">
        <f t="shared" si="47"/>
        <v>4.8816287336158979</v>
      </c>
      <c r="U104" s="17">
        <v>0.82527840847659206</v>
      </c>
      <c r="V104" s="13">
        <v>0.82002168413444165</v>
      </c>
      <c r="W104" s="15">
        <f t="shared" si="48"/>
        <v>0.99363036244719649</v>
      </c>
      <c r="X104" s="17">
        <v>0.74243399871216997</v>
      </c>
      <c r="Y104" s="14">
        <v>0.94236229415105055</v>
      </c>
      <c r="Z104" s="16">
        <f t="shared" si="49"/>
        <v>1.2692876347064888</v>
      </c>
      <c r="AA104" s="17">
        <v>0.11062906724511931</v>
      </c>
      <c r="AB104" s="24">
        <v>0.11092436974789915</v>
      </c>
      <c r="AC104" s="15">
        <f t="shared" si="50"/>
        <v>1.0026693030153238</v>
      </c>
      <c r="AD104" s="17">
        <v>0.32060810810810808</v>
      </c>
      <c r="AE104" s="25">
        <v>0.23086269744835966</v>
      </c>
      <c r="AF104" s="16">
        <f t="shared" si="51"/>
        <v>0.72007753893271298</v>
      </c>
      <c r="AG104" s="12">
        <v>0.13880455407969639</v>
      </c>
      <c r="AH104" s="34">
        <v>0.8033707865168539</v>
      </c>
      <c r="AI104" s="18">
        <f t="shared" si="52"/>
        <v>5.7877840669088449</v>
      </c>
      <c r="AJ104" s="9">
        <v>0.29520917678812414</v>
      </c>
      <c r="AK104" s="39">
        <v>0.5880880880880881</v>
      </c>
      <c r="AL104" s="19">
        <f t="shared" si="53"/>
        <v>1.9921063921063922</v>
      </c>
      <c r="AM104" s="26">
        <v>77575.3</v>
      </c>
      <c r="AN104" s="27">
        <v>76995.063904803872</v>
      </c>
      <c r="AO104" s="28">
        <f t="shared" si="54"/>
        <v>0.99252034996711413</v>
      </c>
      <c r="AP104" s="29">
        <v>67419</v>
      </c>
      <c r="AQ104" s="30">
        <v>37463.031033443811</v>
      </c>
      <c r="AR104" s="19">
        <f t="shared" si="55"/>
        <v>0.55567467677425963</v>
      </c>
    </row>
    <row r="105" spans="1:44" x14ac:dyDescent="0.2">
      <c r="A105" t="s">
        <v>124</v>
      </c>
      <c r="B105" s="37" t="s">
        <v>169</v>
      </c>
      <c r="C105" s="12">
        <v>1.7065984768469621E-2</v>
      </c>
      <c r="D105" s="13">
        <v>0</v>
      </c>
      <c r="E105" s="10">
        <f t="shared" si="42"/>
        <v>0</v>
      </c>
      <c r="F105" s="9">
        <v>7.3918721063669826E-2</v>
      </c>
      <c r="G105" s="14">
        <v>0.13977128335451081</v>
      </c>
      <c r="H105" s="11">
        <f t="shared" si="43"/>
        <v>1.8908779987429563</v>
      </c>
      <c r="I105" s="12">
        <v>2.5022846947212671E-2</v>
      </c>
      <c r="J105" s="13">
        <v>0</v>
      </c>
      <c r="K105" s="11">
        <f t="shared" si="44"/>
        <v>0</v>
      </c>
      <c r="L105" s="9">
        <v>0.12004232000434051</v>
      </c>
      <c r="M105" s="14">
        <v>0.1607883817427386</v>
      </c>
      <c r="N105" s="11">
        <f t="shared" si="45"/>
        <v>1.3394308085425606</v>
      </c>
      <c r="O105" s="17">
        <v>8.7391513982642242E-3</v>
      </c>
      <c r="P105" s="13">
        <v>0</v>
      </c>
      <c r="Q105" s="15">
        <f t="shared" si="46"/>
        <v>0</v>
      </c>
      <c r="R105" s="17">
        <v>2.7378948410733735E-2</v>
      </c>
      <c r="S105" s="14">
        <v>0.10423452768729642</v>
      </c>
      <c r="T105" s="16">
        <f t="shared" si="47"/>
        <v>3.8071048647884504</v>
      </c>
      <c r="U105" s="17">
        <v>0.90085785644478222</v>
      </c>
      <c r="V105" s="13">
        <v>0.87855787476280833</v>
      </c>
      <c r="W105" s="15">
        <f t="shared" si="48"/>
        <v>0.97524583759531125</v>
      </c>
      <c r="X105" s="17">
        <v>0.82558757408542816</v>
      </c>
      <c r="Y105" s="14">
        <v>0.78017789072426935</v>
      </c>
      <c r="Z105" s="16">
        <f t="shared" si="49"/>
        <v>0.94499713320968659</v>
      </c>
      <c r="AA105" s="17">
        <v>0</v>
      </c>
      <c r="AB105" s="24">
        <v>0</v>
      </c>
      <c r="AC105" s="15" t="e">
        <f t="shared" si="50"/>
        <v>#DIV/0!</v>
      </c>
      <c r="AD105" s="17">
        <v>0.16008209338122115</v>
      </c>
      <c r="AE105" s="25">
        <v>0</v>
      </c>
      <c r="AF105" s="16">
        <f t="shared" si="51"/>
        <v>0</v>
      </c>
      <c r="AG105" s="12">
        <v>0.16628225771356456</v>
      </c>
      <c r="AH105" s="34">
        <v>0.57252494244052188</v>
      </c>
      <c r="AI105" s="18">
        <f t="shared" si="52"/>
        <v>3.4430909846481947</v>
      </c>
      <c r="AJ105" s="9">
        <v>7.5118007704411044E-2</v>
      </c>
      <c r="AK105" s="39">
        <v>0.45746887966804978</v>
      </c>
      <c r="AL105" s="19">
        <f t="shared" si="53"/>
        <v>6.0900028321862232</v>
      </c>
      <c r="AM105" s="26">
        <v>89889.4</v>
      </c>
      <c r="AN105" s="27">
        <v>101168.59611231102</v>
      </c>
      <c r="AO105" s="28">
        <f t="shared" si="54"/>
        <v>1.1254786005058552</v>
      </c>
      <c r="AP105" s="29">
        <v>66292.7</v>
      </c>
      <c r="AQ105" s="30">
        <v>45399.641693811078</v>
      </c>
      <c r="AR105" s="19">
        <f t="shared" si="55"/>
        <v>0.68483621415044316</v>
      </c>
    </row>
    <row r="106" spans="1:44" x14ac:dyDescent="0.2">
      <c r="A106" t="s">
        <v>17</v>
      </c>
      <c r="B106" s="37" t="s">
        <v>166</v>
      </c>
      <c r="C106" s="12">
        <v>4.2796295044283686E-2</v>
      </c>
      <c r="D106" s="13">
        <v>0</v>
      </c>
      <c r="E106" s="10">
        <f t="shared" si="42"/>
        <v>0</v>
      </c>
      <c r="F106" s="9">
        <v>3.3978909642290993E-2</v>
      </c>
      <c r="G106" s="14">
        <v>0.23050556983718937</v>
      </c>
      <c r="H106" s="11">
        <f t="shared" si="43"/>
        <v>6.7837835958778507</v>
      </c>
      <c r="I106" s="12">
        <v>5.1511758118701005E-2</v>
      </c>
      <c r="J106" s="13">
        <v>0</v>
      </c>
      <c r="K106" s="11">
        <f t="shared" si="44"/>
        <v>0</v>
      </c>
      <c r="L106" s="9">
        <v>0.18864860475816711</v>
      </c>
      <c r="M106" s="14">
        <v>0.48717948717948717</v>
      </c>
      <c r="N106" s="11">
        <f t="shared" si="45"/>
        <v>2.5824706618106905</v>
      </c>
      <c r="O106" s="17">
        <v>3.3446072904922963E-2</v>
      </c>
      <c r="P106" s="13">
        <v>0</v>
      </c>
      <c r="Q106" s="15">
        <f t="shared" si="46"/>
        <v>0</v>
      </c>
      <c r="R106" s="17">
        <v>7.5337597725657429E-2</v>
      </c>
      <c r="S106" s="14">
        <v>0.22331460674157302</v>
      </c>
      <c r="T106" s="16">
        <f t="shared" si="47"/>
        <v>2.9641853932584268</v>
      </c>
      <c r="U106" s="17">
        <v>0.89529641343112842</v>
      </c>
      <c r="V106" s="13">
        <v>0.40286831812255541</v>
      </c>
      <c r="W106" s="15">
        <f t="shared" si="48"/>
        <v>0.44998316990750065</v>
      </c>
      <c r="X106" s="17">
        <v>0.77072538860103623</v>
      </c>
      <c r="Y106" s="14">
        <v>0.54685099846390173</v>
      </c>
      <c r="Z106" s="16">
        <f t="shared" si="49"/>
        <v>0.70952768204055827</v>
      </c>
      <c r="AA106" s="17">
        <v>2.3929805902685456E-2</v>
      </c>
      <c r="AB106" s="24">
        <v>0</v>
      </c>
      <c r="AC106" s="15">
        <f t="shared" si="50"/>
        <v>0</v>
      </c>
      <c r="AD106" s="17">
        <v>0.18947368421052632</v>
      </c>
      <c r="AE106" s="25">
        <v>0.26210350584307179</v>
      </c>
      <c r="AF106" s="16">
        <f t="shared" si="51"/>
        <v>1.3833240586162121</v>
      </c>
      <c r="AG106" s="12">
        <v>0.25320873011178802</v>
      </c>
      <c r="AH106" s="34">
        <v>0.63897763578274758</v>
      </c>
      <c r="AI106" s="18">
        <f t="shared" si="52"/>
        <v>2.5235213473905427</v>
      </c>
      <c r="AJ106" s="9">
        <v>0.32609760078341765</v>
      </c>
      <c r="AK106" s="39">
        <v>0.52003205128205132</v>
      </c>
      <c r="AL106" s="19">
        <f t="shared" si="53"/>
        <v>1.5947129020045687</v>
      </c>
      <c r="AM106" s="26">
        <v>78020</v>
      </c>
      <c r="AN106" s="27">
        <v>76311.067961165056</v>
      </c>
      <c r="AO106" s="28">
        <f t="shared" si="54"/>
        <v>0.97809623123769618</v>
      </c>
      <c r="AP106" s="29">
        <v>42622.8</v>
      </c>
      <c r="AQ106" s="30">
        <v>25896.067415730337</v>
      </c>
      <c r="AR106" s="19">
        <f t="shared" si="55"/>
        <v>0.60756373151764631</v>
      </c>
    </row>
    <row r="107" spans="1:44" x14ac:dyDescent="0.2">
      <c r="A107" t="s">
        <v>23</v>
      </c>
      <c r="B107" s="37" t="s">
        <v>163</v>
      </c>
      <c r="C107" s="12">
        <v>2.3614043318476816E-2</v>
      </c>
      <c r="D107" s="13">
        <v>0</v>
      </c>
      <c r="E107" s="10">
        <f t="shared" si="42"/>
        <v>0</v>
      </c>
      <c r="F107" s="9">
        <v>3.3205317577548008E-2</v>
      </c>
      <c r="G107" s="14">
        <v>0</v>
      </c>
      <c r="H107" s="11">
        <f t="shared" si="43"/>
        <v>0</v>
      </c>
      <c r="I107" s="12">
        <v>5.1410403842251234E-2</v>
      </c>
      <c r="J107" s="13">
        <v>0.48315467075038288</v>
      </c>
      <c r="K107" s="11">
        <f t="shared" si="44"/>
        <v>9.3979940759248812</v>
      </c>
      <c r="L107" s="9">
        <v>0.12176072125931105</v>
      </c>
      <c r="M107" s="14">
        <v>0.27272727272727271</v>
      </c>
      <c r="N107" s="11">
        <f t="shared" si="45"/>
        <v>2.239862493475639</v>
      </c>
      <c r="O107" s="17">
        <v>9.8640946953090745E-3</v>
      </c>
      <c r="P107" s="13">
        <v>0.12809315866084425</v>
      </c>
      <c r="Q107" s="15">
        <f t="shared" si="46"/>
        <v>12.985799773572699</v>
      </c>
      <c r="R107" s="17">
        <v>4.5036461577925173E-2</v>
      </c>
      <c r="S107" s="14">
        <v>0.58974358974358976</v>
      </c>
      <c r="T107" s="16">
        <f t="shared" si="47"/>
        <v>13.094802945901399</v>
      </c>
      <c r="U107" s="17">
        <v>0.86124221257315459</v>
      </c>
      <c r="V107" s="13">
        <v>0.6708984375</v>
      </c>
      <c r="W107" s="15">
        <f t="shared" si="48"/>
        <v>0.77898926423443671</v>
      </c>
      <c r="X107" s="17">
        <v>0.79043563897578495</v>
      </c>
      <c r="Y107" s="14">
        <v>1</v>
      </c>
      <c r="Z107" s="16">
        <f t="shared" si="49"/>
        <v>1.2651251419986076</v>
      </c>
      <c r="AA107" s="17">
        <v>0.21833793314934069</v>
      </c>
      <c r="AB107" s="24">
        <v>1</v>
      </c>
      <c r="AC107" s="15">
        <f t="shared" si="50"/>
        <v>4.5800561797752808</v>
      </c>
      <c r="AD107" s="17">
        <v>7.876414273281114E-2</v>
      </c>
      <c r="AE107" s="25">
        <v>0</v>
      </c>
      <c r="AF107" s="16">
        <f t="shared" si="51"/>
        <v>0</v>
      </c>
      <c r="AG107" s="12">
        <v>0.11482784279239668</v>
      </c>
      <c r="AH107" s="34">
        <v>0.35758039816232773</v>
      </c>
      <c r="AI107" s="18">
        <f t="shared" si="52"/>
        <v>3.1140565690920123</v>
      </c>
      <c r="AJ107" s="9">
        <v>0.22373020273364994</v>
      </c>
      <c r="AK107" s="39">
        <v>0.49407114624505927</v>
      </c>
      <c r="AL107" s="19">
        <f t="shared" si="53"/>
        <v>2.2083345932209668</v>
      </c>
      <c r="AM107" s="26">
        <v>85733.8</v>
      </c>
      <c r="AN107" s="27">
        <v>55424.163027656476</v>
      </c>
      <c r="AO107" s="28">
        <f t="shared" si="54"/>
        <v>0.64646805609522118</v>
      </c>
      <c r="AP107" s="29">
        <v>49080.1</v>
      </c>
      <c r="AQ107" s="30">
        <v>17641.025641025641</v>
      </c>
      <c r="AR107" s="19">
        <f t="shared" si="55"/>
        <v>0.35943336792357067</v>
      </c>
    </row>
    <row r="108" spans="1:44" x14ac:dyDescent="0.2">
      <c r="A108" t="s">
        <v>21</v>
      </c>
      <c r="B108" s="37" t="s">
        <v>163</v>
      </c>
      <c r="C108" s="12">
        <v>3.8787621873675286E-2</v>
      </c>
      <c r="D108" s="13">
        <v>0.15675675675675677</v>
      </c>
      <c r="E108" s="10">
        <f t="shared" si="42"/>
        <v>4.0414119037069858</v>
      </c>
      <c r="F108" s="9">
        <v>3.7792570324243074E-2</v>
      </c>
      <c r="G108" s="14">
        <v>0.16380543633762518</v>
      </c>
      <c r="H108" s="11">
        <f t="shared" si="43"/>
        <v>4.334329074001821</v>
      </c>
      <c r="I108" s="12">
        <v>0.1088875809299588</v>
      </c>
      <c r="J108" s="13">
        <v>0.4066230265691182</v>
      </c>
      <c r="K108" s="11">
        <f t="shared" si="44"/>
        <v>3.7343379575185502</v>
      </c>
      <c r="L108" s="9">
        <v>0.37716227869933544</v>
      </c>
      <c r="M108" s="14">
        <v>0.5954356846473029</v>
      </c>
      <c r="N108" s="11">
        <f t="shared" si="45"/>
        <v>1.578725440679527</v>
      </c>
      <c r="O108" s="17">
        <v>4.0979381443298969E-2</v>
      </c>
      <c r="P108" s="13">
        <v>0</v>
      </c>
      <c r="Q108" s="15">
        <f t="shared" si="46"/>
        <v>0</v>
      </c>
      <c r="R108" s="17">
        <v>0.12771036403421523</v>
      </c>
      <c r="S108" s="14">
        <v>0.37701974865350091</v>
      </c>
      <c r="T108" s="16">
        <f t="shared" si="47"/>
        <v>2.9521468481014783</v>
      </c>
      <c r="U108" s="17">
        <v>0.81235839340885685</v>
      </c>
      <c r="V108" s="13">
        <v>0.70049200492004915</v>
      </c>
      <c r="W108" s="15">
        <f t="shared" si="48"/>
        <v>0.86229429104635869</v>
      </c>
      <c r="X108" s="17">
        <v>0.7044562780269058</v>
      </c>
      <c r="Y108" s="14">
        <v>0.92066115702479334</v>
      </c>
      <c r="Z108" s="16">
        <f t="shared" si="49"/>
        <v>1.3069102877519247</v>
      </c>
      <c r="AA108" s="17">
        <v>9.8941950243065485E-2</v>
      </c>
      <c r="AB108" s="24">
        <v>0.27815610267155577</v>
      </c>
      <c r="AC108" s="15">
        <f t="shared" si="50"/>
        <v>2.8113060434752328</v>
      </c>
      <c r="AD108" s="17">
        <v>0.31606591143151391</v>
      </c>
      <c r="AE108" s="25">
        <v>6.7947838023335622E-2</v>
      </c>
      <c r="AF108" s="16">
        <f t="shared" si="51"/>
        <v>0.21497996324750371</v>
      </c>
      <c r="AG108" s="12">
        <v>0.35646966424504223</v>
      </c>
      <c r="AH108" s="34">
        <v>9.5879861378513676E-2</v>
      </c>
      <c r="AI108" s="18">
        <f t="shared" si="52"/>
        <v>0.26897060534330497</v>
      </c>
      <c r="AJ108" s="9">
        <v>0.52918991527175041</v>
      </c>
      <c r="AK108" s="39">
        <v>0.27717842323651454</v>
      </c>
      <c r="AL108" s="19">
        <f t="shared" si="53"/>
        <v>0.52377873280933074</v>
      </c>
      <c r="AM108" s="26">
        <v>60342.9</v>
      </c>
      <c r="AN108" s="27">
        <v>53716.593503072872</v>
      </c>
      <c r="AO108" s="28">
        <f t="shared" si="54"/>
        <v>0.89018912752076662</v>
      </c>
      <c r="AP108" s="29">
        <v>38129</v>
      </c>
      <c r="AQ108" s="30">
        <v>21024.326750448832</v>
      </c>
      <c r="AR108" s="19">
        <f t="shared" si="55"/>
        <v>0.55139989903875875</v>
      </c>
    </row>
    <row r="109" spans="1:44" x14ac:dyDescent="0.2">
      <c r="A109" t="s">
        <v>22</v>
      </c>
      <c r="B109" s="37" t="s">
        <v>163</v>
      </c>
      <c r="C109" s="12">
        <v>4.7163878757389005E-2</v>
      </c>
      <c r="D109" s="13">
        <v>0</v>
      </c>
      <c r="E109" s="10">
        <f t="shared" si="42"/>
        <v>0</v>
      </c>
      <c r="F109" s="9">
        <v>5.2264570158947185E-2</v>
      </c>
      <c r="G109" s="14">
        <v>0</v>
      </c>
      <c r="H109" s="11">
        <f t="shared" si="43"/>
        <v>0</v>
      </c>
      <c r="I109" s="12">
        <v>4.6048934017760126E-2</v>
      </c>
      <c r="J109" s="13">
        <v>0</v>
      </c>
      <c r="K109" s="11">
        <f t="shared" si="44"/>
        <v>0</v>
      </c>
      <c r="L109" s="9">
        <v>0.12832327971403037</v>
      </c>
      <c r="M109" s="14">
        <v>0.15670436187399031</v>
      </c>
      <c r="N109" s="11">
        <f t="shared" si="45"/>
        <v>1.2211686158833179</v>
      </c>
      <c r="O109" s="17">
        <v>1.2153853486487775E-2</v>
      </c>
      <c r="P109" s="13">
        <v>0</v>
      </c>
      <c r="Q109" s="15">
        <f t="shared" si="46"/>
        <v>0</v>
      </c>
      <c r="R109" s="17">
        <v>5.8593417807636702E-2</v>
      </c>
      <c r="S109" s="14">
        <v>0.19169960474308301</v>
      </c>
      <c r="T109" s="16">
        <f t="shared" si="47"/>
        <v>3.2716918028648956</v>
      </c>
      <c r="U109" s="17">
        <v>0.8781232997112125</v>
      </c>
      <c r="V109" s="13">
        <v>1</v>
      </c>
      <c r="W109" s="15">
        <f t="shared" si="48"/>
        <v>1.1387922405986368</v>
      </c>
      <c r="X109" s="17">
        <v>0.79884510869565217</v>
      </c>
      <c r="Y109" s="14">
        <v>0.81744749596122779</v>
      </c>
      <c r="Z109" s="16">
        <f t="shared" si="49"/>
        <v>1.0232866009481481</v>
      </c>
      <c r="AA109" s="17">
        <v>0.19615500150195253</v>
      </c>
      <c r="AB109" s="24" t="e">
        <v>#DIV/0!</v>
      </c>
      <c r="AC109" s="15" t="e">
        <f t="shared" si="50"/>
        <v>#DIV/0!</v>
      </c>
      <c r="AD109" s="17">
        <v>0.14585400425230333</v>
      </c>
      <c r="AE109" s="25">
        <v>0</v>
      </c>
      <c r="AF109" s="16">
        <f t="shared" si="51"/>
        <v>0</v>
      </c>
      <c r="AG109" s="12">
        <v>0.12724343362433962</v>
      </c>
      <c r="AH109" s="34">
        <v>1</v>
      </c>
      <c r="AI109" s="18">
        <f t="shared" si="52"/>
        <v>7.8589517078916362</v>
      </c>
      <c r="AJ109" s="9">
        <v>0.20440058152538582</v>
      </c>
      <c r="AK109" s="39">
        <v>0.6607431340872375</v>
      </c>
      <c r="AL109" s="19">
        <f t="shared" si="53"/>
        <v>3.2325893065288347</v>
      </c>
      <c r="AM109" s="26">
        <v>75403.3</v>
      </c>
      <c r="AN109" s="27">
        <v>63210.596026490064</v>
      </c>
      <c r="AO109" s="28">
        <f t="shared" si="54"/>
        <v>0.83830012779931462</v>
      </c>
      <c r="AP109" s="29">
        <v>49091.7</v>
      </c>
      <c r="AQ109" s="30">
        <v>35067.98418972332</v>
      </c>
      <c r="AR109" s="19">
        <f t="shared" si="55"/>
        <v>0.71433631733517722</v>
      </c>
    </row>
    <row r="110" spans="1:44" x14ac:dyDescent="0.2">
      <c r="A110" t="s">
        <v>44</v>
      </c>
      <c r="B110" s="37" t="s">
        <v>167</v>
      </c>
      <c r="C110" s="12">
        <v>2.9988465974625143E-2</v>
      </c>
      <c r="D110" s="13">
        <v>0</v>
      </c>
      <c r="E110" s="10">
        <f t="shared" si="42"/>
        <v>0</v>
      </c>
      <c r="F110" s="9">
        <v>6.3607249931861537E-2</v>
      </c>
      <c r="G110" s="14">
        <v>0</v>
      </c>
      <c r="H110" s="11">
        <f t="shared" si="43"/>
        <v>0</v>
      </c>
      <c r="I110" s="12">
        <v>5.9200438116100769E-2</v>
      </c>
      <c r="J110" s="13">
        <v>0</v>
      </c>
      <c r="K110" s="11">
        <f t="shared" si="44"/>
        <v>0</v>
      </c>
      <c r="L110" s="9">
        <v>0.18113957359969926</v>
      </c>
      <c r="M110" s="14">
        <v>0</v>
      </c>
      <c r="N110" s="11">
        <f t="shared" si="45"/>
        <v>0</v>
      </c>
      <c r="O110" s="17">
        <v>2.8856322707357607E-2</v>
      </c>
      <c r="P110" s="13">
        <v>0</v>
      </c>
      <c r="Q110" s="15">
        <f t="shared" si="46"/>
        <v>0</v>
      </c>
      <c r="R110" s="17">
        <v>8.9022568533247207E-2</v>
      </c>
      <c r="S110" s="14">
        <v>0</v>
      </c>
      <c r="T110" s="16">
        <f t="shared" si="47"/>
        <v>0</v>
      </c>
      <c r="U110" s="17">
        <v>0.82903306613226457</v>
      </c>
      <c r="V110" s="13">
        <v>1</v>
      </c>
      <c r="W110" s="15">
        <f t="shared" si="48"/>
        <v>1.2062245052122675</v>
      </c>
      <c r="X110" s="17">
        <v>0.81700036283273414</v>
      </c>
      <c r="Y110" s="14">
        <v>0.86743886743886744</v>
      </c>
      <c r="Z110" s="16">
        <f t="shared" si="49"/>
        <v>1.0617362083307418</v>
      </c>
      <c r="AA110" s="17">
        <v>3.9825970548862118E-2</v>
      </c>
      <c r="AB110" s="24">
        <v>0</v>
      </c>
      <c r="AC110" s="15">
        <f t="shared" si="50"/>
        <v>0</v>
      </c>
      <c r="AD110" s="17">
        <v>0.24047362755651239</v>
      </c>
      <c r="AE110" s="25">
        <v>0</v>
      </c>
      <c r="AF110" s="16">
        <f t="shared" si="51"/>
        <v>0</v>
      </c>
      <c r="AG110" s="12">
        <v>0.1777765595877645</v>
      </c>
      <c r="AH110" s="34">
        <v>0.54545454545454541</v>
      </c>
      <c r="AI110" s="18">
        <f t="shared" si="52"/>
        <v>3.0682028424859134</v>
      </c>
      <c r="AJ110" s="9">
        <v>0.26375373999299173</v>
      </c>
      <c r="AK110" s="39">
        <v>0.61647361647361643</v>
      </c>
      <c r="AL110" s="19">
        <f t="shared" si="53"/>
        <v>2.3373075827853547</v>
      </c>
      <c r="AM110" s="26">
        <v>87466.9</v>
      </c>
      <c r="AN110" s="27">
        <v>60363.63636363636</v>
      </c>
      <c r="AO110" s="28">
        <f t="shared" si="54"/>
        <v>0.69013119664280276</v>
      </c>
      <c r="AP110" s="29">
        <v>44710.5</v>
      </c>
      <c r="AQ110" s="30">
        <v>13547.329376854599</v>
      </c>
      <c r="AR110" s="19">
        <f t="shared" si="55"/>
        <v>0.30300107081903799</v>
      </c>
    </row>
    <row r="111" spans="1:44" x14ac:dyDescent="0.2">
      <c r="A111" t="s">
        <v>66</v>
      </c>
      <c r="B111" s="37" t="s">
        <v>165</v>
      </c>
      <c r="C111" s="12">
        <v>1.7380245866892751E-2</v>
      </c>
      <c r="D111" s="13">
        <v>0</v>
      </c>
      <c r="E111" s="10">
        <f t="shared" si="42"/>
        <v>0</v>
      </c>
      <c r="F111" s="9">
        <v>3.0909405455279395E-2</v>
      </c>
      <c r="G111" s="14">
        <v>0</v>
      </c>
      <c r="H111" s="11">
        <f t="shared" si="43"/>
        <v>0</v>
      </c>
      <c r="I111" s="12">
        <v>3.0170449366511712E-2</v>
      </c>
      <c r="J111" s="13">
        <v>0</v>
      </c>
      <c r="K111" s="11">
        <f t="shared" si="44"/>
        <v>0</v>
      </c>
      <c r="L111" s="9">
        <v>0.11287665923844589</v>
      </c>
      <c r="M111" s="14">
        <v>4.320113314447592E-2</v>
      </c>
      <c r="N111" s="11">
        <f t="shared" si="45"/>
        <v>0.3827286653941081</v>
      </c>
      <c r="O111" s="17">
        <v>0</v>
      </c>
      <c r="P111" s="13">
        <v>0</v>
      </c>
      <c r="Q111" s="15" t="e">
        <f t="shared" si="46"/>
        <v>#DIV/0!</v>
      </c>
      <c r="R111" s="17">
        <v>5.9735585242610925E-2</v>
      </c>
      <c r="S111" s="14">
        <v>6.2692702980472761E-2</v>
      </c>
      <c r="T111" s="16">
        <f t="shared" si="47"/>
        <v>1.0495034530230474</v>
      </c>
      <c r="U111" s="17">
        <v>0.85704052394596808</v>
      </c>
      <c r="V111" s="13">
        <v>0.83638211382113825</v>
      </c>
      <c r="W111" s="15">
        <f t="shared" si="48"/>
        <v>0.97589564373255677</v>
      </c>
      <c r="X111" s="17">
        <v>0.84366970334034108</v>
      </c>
      <c r="Y111" s="14">
        <v>0.76795580110497241</v>
      </c>
      <c r="Z111" s="16">
        <f t="shared" si="49"/>
        <v>0.91025646418782769</v>
      </c>
      <c r="AA111" s="17">
        <v>4.6613896218117852E-2</v>
      </c>
      <c r="AB111" s="24">
        <v>0</v>
      </c>
      <c r="AC111" s="15">
        <f t="shared" si="50"/>
        <v>0</v>
      </c>
      <c r="AD111" s="17">
        <v>0.24363882008556631</v>
      </c>
      <c r="AE111" s="25">
        <v>0.32080924855491327</v>
      </c>
      <c r="AF111" s="16">
        <f t="shared" si="51"/>
        <v>1.3167411024328741</v>
      </c>
      <c r="AG111" s="12">
        <v>0.11338984595752438</v>
      </c>
      <c r="AH111" s="34">
        <v>0.93292682926829273</v>
      </c>
      <c r="AI111" s="18">
        <f t="shared" si="52"/>
        <v>8.2276046976707722</v>
      </c>
      <c r="AJ111" s="9">
        <v>0.22680614901036295</v>
      </c>
      <c r="AK111" s="39">
        <v>0.50991501416430596</v>
      </c>
      <c r="AL111" s="19">
        <f t="shared" si="53"/>
        <v>2.2482415771761444</v>
      </c>
      <c r="AM111" s="26">
        <v>97803.4</v>
      </c>
      <c r="AN111" s="27">
        <v>65687.727825030379</v>
      </c>
      <c r="AO111" s="28">
        <f t="shared" si="54"/>
        <v>0.67163030963167314</v>
      </c>
      <c r="AP111" s="29">
        <v>61106.8</v>
      </c>
      <c r="AQ111" s="30">
        <v>34858.828365878726</v>
      </c>
      <c r="AR111" s="19">
        <f t="shared" si="55"/>
        <v>0.570457434620676</v>
      </c>
    </row>
    <row r="112" spans="1:44" x14ac:dyDescent="0.2">
      <c r="A112" t="s">
        <v>67</v>
      </c>
      <c r="B112" s="37" t="s">
        <v>165</v>
      </c>
      <c r="C112" s="12">
        <v>2.4813350900307424E-2</v>
      </c>
      <c r="D112" s="13">
        <v>0</v>
      </c>
      <c r="E112" s="10">
        <f t="shared" si="42"/>
        <v>0</v>
      </c>
      <c r="F112" s="9">
        <v>5.198791198413448E-2</v>
      </c>
      <c r="G112" s="14">
        <v>0</v>
      </c>
      <c r="H112" s="11">
        <f t="shared" si="43"/>
        <v>0</v>
      </c>
      <c r="I112" s="12">
        <v>3.2851143257116196E-2</v>
      </c>
      <c r="J112" s="13">
        <v>0</v>
      </c>
      <c r="K112" s="11">
        <f t="shared" si="44"/>
        <v>0</v>
      </c>
      <c r="L112" s="9">
        <v>0.15527734307077029</v>
      </c>
      <c r="M112" s="14">
        <v>0.17105970952124799</v>
      </c>
      <c r="N112" s="11">
        <f t="shared" si="45"/>
        <v>1.1016398538148906</v>
      </c>
      <c r="O112" s="17">
        <v>3.6704412338930105E-2</v>
      </c>
      <c r="P112" s="13">
        <v>0</v>
      </c>
      <c r="Q112" s="15">
        <f t="shared" si="46"/>
        <v>0</v>
      </c>
      <c r="R112" s="17">
        <v>6.0309309129993431E-2</v>
      </c>
      <c r="S112" s="14">
        <v>4.2436687200547572E-2</v>
      </c>
      <c r="T112" s="16">
        <f t="shared" si="47"/>
        <v>0.7036506936114556</v>
      </c>
      <c r="U112" s="17">
        <v>0.84614537444933924</v>
      </c>
      <c r="V112" s="13">
        <v>1</v>
      </c>
      <c r="W112" s="15">
        <f t="shared" si="48"/>
        <v>1.1818300143173239</v>
      </c>
      <c r="X112" s="17">
        <v>0.78795652782312608</v>
      </c>
      <c r="Y112" s="14">
        <v>0.91141609482220831</v>
      </c>
      <c r="Z112" s="16">
        <f t="shared" si="49"/>
        <v>1.1566832212687694</v>
      </c>
      <c r="AA112" s="17">
        <v>0.26654064272211719</v>
      </c>
      <c r="AB112" s="24">
        <v>0</v>
      </c>
      <c r="AC112" s="15">
        <f t="shared" si="50"/>
        <v>0</v>
      </c>
      <c r="AD112" s="17">
        <v>0.24864098321909714</v>
      </c>
      <c r="AE112" s="25">
        <v>0</v>
      </c>
      <c r="AF112" s="16">
        <f t="shared" si="51"/>
        <v>0</v>
      </c>
      <c r="AG112" s="12">
        <v>0.10928604759682688</v>
      </c>
      <c r="AH112" s="34">
        <v>0.77533664068036856</v>
      </c>
      <c r="AI112" s="18">
        <f t="shared" si="52"/>
        <v>7.0945620024681038</v>
      </c>
      <c r="AJ112" s="9">
        <v>0.17258223221816138</v>
      </c>
      <c r="AK112" s="39">
        <v>0.78536847767617002</v>
      </c>
      <c r="AL112" s="19">
        <f t="shared" si="53"/>
        <v>4.5506913868363048</v>
      </c>
      <c r="AM112" s="26">
        <v>91132.4</v>
      </c>
      <c r="AN112" s="27">
        <v>54352.037351443127</v>
      </c>
      <c r="AO112" s="28">
        <f t="shared" si="54"/>
        <v>0.59640739573898116</v>
      </c>
      <c r="AP112" s="29">
        <v>53592.1</v>
      </c>
      <c r="AQ112" s="30">
        <v>36785.626283367557</v>
      </c>
      <c r="AR112" s="19">
        <f t="shared" si="55"/>
        <v>0.68640016501252155</v>
      </c>
    </row>
    <row r="113" spans="1:44" x14ac:dyDescent="0.2">
      <c r="A113" t="s">
        <v>68</v>
      </c>
      <c r="B113" s="37" t="s">
        <v>165</v>
      </c>
      <c r="C113" s="12">
        <v>4.8399275143461193E-2</v>
      </c>
      <c r="D113" s="13">
        <v>0</v>
      </c>
      <c r="E113" s="10">
        <f t="shared" si="42"/>
        <v>0</v>
      </c>
      <c r="F113" s="9">
        <v>2.8293636503935387E-2</v>
      </c>
      <c r="G113" s="14">
        <v>0</v>
      </c>
      <c r="H113" s="11">
        <f t="shared" si="43"/>
        <v>0</v>
      </c>
      <c r="I113" s="12">
        <v>6.0308641975308643E-2</v>
      </c>
      <c r="J113" s="13">
        <v>0</v>
      </c>
      <c r="K113" s="11">
        <f t="shared" si="44"/>
        <v>0</v>
      </c>
      <c r="L113" s="9">
        <v>0.15093435553425971</v>
      </c>
      <c r="M113" s="14">
        <v>0</v>
      </c>
      <c r="N113" s="11">
        <f t="shared" si="45"/>
        <v>0</v>
      </c>
      <c r="O113" s="17">
        <v>1.1972384864109063E-2</v>
      </c>
      <c r="P113" s="13">
        <v>0</v>
      </c>
      <c r="Q113" s="15">
        <f t="shared" si="46"/>
        <v>0</v>
      </c>
      <c r="R113" s="17">
        <v>5.8773591066414159E-2</v>
      </c>
      <c r="S113" s="14">
        <v>0</v>
      </c>
      <c r="T113" s="16">
        <f t="shared" si="47"/>
        <v>0</v>
      </c>
      <c r="U113" s="17">
        <v>0.86277614416044635</v>
      </c>
      <c r="V113" s="13">
        <v>0.97007654836464863</v>
      </c>
      <c r="W113" s="15">
        <f t="shared" si="48"/>
        <v>1.1243664476938158</v>
      </c>
      <c r="X113" s="17">
        <v>0.78259314151377324</v>
      </c>
      <c r="Y113" s="14">
        <v>0.96659242761692654</v>
      </c>
      <c r="Z113" s="16">
        <f t="shared" si="49"/>
        <v>1.2351148717547444</v>
      </c>
      <c r="AA113" s="17">
        <v>0.17530364372469637</v>
      </c>
      <c r="AB113" s="24">
        <v>0</v>
      </c>
      <c r="AC113" s="15">
        <f t="shared" si="50"/>
        <v>0</v>
      </c>
      <c r="AD113" s="17">
        <v>0.22253954305799648</v>
      </c>
      <c r="AE113" s="25">
        <v>0</v>
      </c>
      <c r="AF113" s="16">
        <f t="shared" si="51"/>
        <v>0</v>
      </c>
      <c r="AG113" s="12">
        <v>0.18697530864197531</v>
      </c>
      <c r="AH113" s="34">
        <v>0.58977635782747606</v>
      </c>
      <c r="AI113" s="18">
        <f t="shared" si="52"/>
        <v>3.1543007582717437</v>
      </c>
      <c r="AJ113" s="9">
        <v>0.19098859468826826</v>
      </c>
      <c r="AK113" s="39">
        <v>0.83780160857908847</v>
      </c>
      <c r="AL113" s="19">
        <f t="shared" si="53"/>
        <v>4.3866577998887788</v>
      </c>
      <c r="AM113" s="26">
        <v>102738.7</v>
      </c>
      <c r="AN113" s="27">
        <v>164404.08895265425</v>
      </c>
      <c r="AO113" s="28">
        <f t="shared" si="54"/>
        <v>1.6002157799607573</v>
      </c>
      <c r="AP113" s="29">
        <v>66054.8</v>
      </c>
      <c r="AQ113" s="30">
        <v>51495.737327188937</v>
      </c>
      <c r="AR113" s="19">
        <f t="shared" si="55"/>
        <v>0.77959114745921465</v>
      </c>
    </row>
    <row r="114" spans="1:44" x14ac:dyDescent="0.2">
      <c r="A114" t="s">
        <v>20</v>
      </c>
      <c r="B114" s="37" t="s">
        <v>163</v>
      </c>
      <c r="C114" s="12">
        <v>1.9475392578296342E-2</v>
      </c>
      <c r="D114" s="13">
        <v>0</v>
      </c>
      <c r="E114" s="10">
        <f t="shared" si="42"/>
        <v>0</v>
      </c>
      <c r="F114" s="9">
        <v>9.5156563827335283E-2</v>
      </c>
      <c r="G114" s="14">
        <v>0.25384615384615383</v>
      </c>
      <c r="H114" s="11">
        <f t="shared" si="43"/>
        <v>2.6676683524088367</v>
      </c>
      <c r="I114" s="12">
        <v>7.7904195956228717E-2</v>
      </c>
      <c r="J114" s="13">
        <v>0</v>
      </c>
      <c r="K114" s="11">
        <f t="shared" si="44"/>
        <v>0</v>
      </c>
      <c r="L114" s="9">
        <v>0.19887578968313188</v>
      </c>
      <c r="M114" s="14">
        <v>0.26666666666666666</v>
      </c>
      <c r="N114" s="11">
        <f t="shared" si="45"/>
        <v>1.3408704352176086</v>
      </c>
      <c r="O114" s="17">
        <v>0</v>
      </c>
      <c r="P114" s="13">
        <v>0</v>
      </c>
      <c r="Q114" s="15" t="e">
        <f t="shared" si="46"/>
        <v>#DIV/0!</v>
      </c>
      <c r="R114" s="17">
        <v>8.285849952516619E-2</v>
      </c>
      <c r="S114" s="14">
        <v>0.26666666666666666</v>
      </c>
      <c r="T114" s="16">
        <f t="shared" si="47"/>
        <v>3.2183381088825214</v>
      </c>
      <c r="U114" s="17">
        <v>0.852926294484736</v>
      </c>
      <c r="V114" s="13">
        <v>1</v>
      </c>
      <c r="W114" s="15">
        <f t="shared" si="48"/>
        <v>1.1724342495550721</v>
      </c>
      <c r="X114" s="17">
        <v>0.81961759576254767</v>
      </c>
      <c r="Y114" s="14">
        <v>1</v>
      </c>
      <c r="Z114" s="16">
        <f t="shared" si="49"/>
        <v>1.2200811758679118</v>
      </c>
      <c r="AA114" s="17">
        <v>0.21135175504107542</v>
      </c>
      <c r="AB114" s="24" t="e">
        <v>#DIV/0!</v>
      </c>
      <c r="AC114" s="15" t="e">
        <f t="shared" si="50"/>
        <v>#DIV/0!</v>
      </c>
      <c r="AD114" s="17">
        <v>0.28899793388429751</v>
      </c>
      <c r="AE114" s="25">
        <v>0</v>
      </c>
      <c r="AF114" s="16">
        <f t="shared" si="51"/>
        <v>0</v>
      </c>
      <c r="AG114" s="12">
        <v>9.9572432784984413E-2</v>
      </c>
      <c r="AH114" s="34">
        <v>1</v>
      </c>
      <c r="AI114" s="18">
        <f t="shared" si="52"/>
        <v>10.042940320232898</v>
      </c>
      <c r="AJ114" s="9">
        <v>0.20279685478252216</v>
      </c>
      <c r="AK114" s="39">
        <v>0.76266666666666671</v>
      </c>
      <c r="AL114" s="19">
        <f t="shared" si="53"/>
        <v>3.7607420858895706</v>
      </c>
      <c r="AM114" s="26">
        <v>68126.600000000006</v>
      </c>
      <c r="AN114" s="27">
        <v>55000</v>
      </c>
      <c r="AO114" s="28">
        <f t="shared" si="54"/>
        <v>0.80732048861971673</v>
      </c>
      <c r="AP114" s="29">
        <v>41860.1</v>
      </c>
      <c r="AQ114" s="30">
        <v>32050.179487179488</v>
      </c>
      <c r="AR114" s="19">
        <f t="shared" si="55"/>
        <v>0.76564985480635472</v>
      </c>
    </row>
    <row r="115" spans="1:44" x14ac:dyDescent="0.2">
      <c r="A115" t="s">
        <v>18</v>
      </c>
      <c r="B115" s="37" t="s">
        <v>166</v>
      </c>
      <c r="C115" s="12">
        <v>3.9403181930591051E-2</v>
      </c>
      <c r="D115" s="13">
        <v>0</v>
      </c>
      <c r="E115" s="10">
        <f t="shared" si="42"/>
        <v>0</v>
      </c>
      <c r="F115" s="9">
        <v>4.429261397102132E-2</v>
      </c>
      <c r="G115" s="14">
        <v>0</v>
      </c>
      <c r="H115" s="11">
        <f t="shared" si="43"/>
        <v>0</v>
      </c>
      <c r="I115" s="12">
        <v>9.0197540067089077E-2</v>
      </c>
      <c r="J115" s="13">
        <v>0</v>
      </c>
      <c r="K115" s="11">
        <f t="shared" si="44"/>
        <v>0</v>
      </c>
      <c r="L115" s="9">
        <v>0.24771078606255204</v>
      </c>
      <c r="M115" s="14">
        <v>0</v>
      </c>
      <c r="N115" s="11">
        <f t="shared" si="45"/>
        <v>0</v>
      </c>
      <c r="O115" s="17">
        <v>4.8711989153592872E-2</v>
      </c>
      <c r="P115" s="13">
        <v>0</v>
      </c>
      <c r="Q115" s="15">
        <f t="shared" si="46"/>
        <v>0</v>
      </c>
      <c r="R115" s="17">
        <v>0.1076276046645001</v>
      </c>
      <c r="S115" s="14">
        <v>0</v>
      </c>
      <c r="T115" s="16">
        <f t="shared" si="47"/>
        <v>0</v>
      </c>
      <c r="U115" s="17">
        <v>0.82462865356971726</v>
      </c>
      <c r="V115" s="13">
        <v>0.42666666666666669</v>
      </c>
      <c r="W115" s="15">
        <f t="shared" si="48"/>
        <v>0.51740460972302926</v>
      </c>
      <c r="X115" s="17">
        <v>0.81356195808546206</v>
      </c>
      <c r="Y115" s="14">
        <v>1</v>
      </c>
      <c r="Z115" s="16">
        <f t="shared" si="49"/>
        <v>1.2291626839992353</v>
      </c>
      <c r="AA115" s="17">
        <v>0.18559377027903959</v>
      </c>
      <c r="AB115" s="24">
        <v>0</v>
      </c>
      <c r="AC115" s="15">
        <f t="shared" si="50"/>
        <v>0</v>
      </c>
      <c r="AD115" s="17">
        <v>0.11310732698015935</v>
      </c>
      <c r="AE115" s="25">
        <v>0</v>
      </c>
      <c r="AF115" s="16">
        <f t="shared" si="51"/>
        <v>0</v>
      </c>
      <c r="AG115" s="12">
        <v>0.13894893775624301</v>
      </c>
      <c r="AH115" s="34">
        <v>0.45945945945945948</v>
      </c>
      <c r="AI115" s="18">
        <f t="shared" si="52"/>
        <v>3.3066784595754557</v>
      </c>
      <c r="AJ115" s="9">
        <v>0.23670592433975732</v>
      </c>
      <c r="AK115" s="39">
        <v>0.76033057851239672</v>
      </c>
      <c r="AL115" s="19">
        <f t="shared" si="53"/>
        <v>3.2121315959166763</v>
      </c>
      <c r="AM115" s="26">
        <v>74922</v>
      </c>
      <c r="AN115" s="27">
        <v>49373.4375</v>
      </c>
      <c r="AO115" s="28">
        <f t="shared" si="54"/>
        <v>0.65899785777208297</v>
      </c>
      <c r="AP115" s="29">
        <v>41593.4</v>
      </c>
      <c r="AQ115" s="30">
        <v>83126.31578947368</v>
      </c>
      <c r="AR115" s="19">
        <f t="shared" si="55"/>
        <v>1.9985458219206336</v>
      </c>
    </row>
    <row r="116" spans="1:44" x14ac:dyDescent="0.2">
      <c r="A116" t="s">
        <v>72</v>
      </c>
      <c r="B116" s="37" t="s">
        <v>165</v>
      </c>
      <c r="C116" s="12">
        <v>1.3203489066794121E-2</v>
      </c>
      <c r="D116" s="13">
        <v>3.3246753246753247E-2</v>
      </c>
      <c r="E116" s="10">
        <f t="shared" si="42"/>
        <v>2.5180278544984427</v>
      </c>
      <c r="F116" s="9">
        <v>4.6129661751951434E-2</v>
      </c>
      <c r="G116" s="14">
        <v>4.5121951219512194E-2</v>
      </c>
      <c r="H116" s="11">
        <f t="shared" si="43"/>
        <v>0.97815482502651108</v>
      </c>
      <c r="I116" s="12">
        <v>5.927270785496876E-3</v>
      </c>
      <c r="J116" s="13">
        <v>0.32623376623376621</v>
      </c>
      <c r="K116" s="11">
        <f t="shared" si="44"/>
        <v>55.039457119457118</v>
      </c>
      <c r="L116" s="9">
        <v>6.5850976079186149E-2</v>
      </c>
      <c r="M116" s="14">
        <v>0.4569575471698113</v>
      </c>
      <c r="N116" s="11">
        <f t="shared" si="45"/>
        <v>6.9392676369795554</v>
      </c>
      <c r="O116" s="17">
        <v>2.6537216828478962E-3</v>
      </c>
      <c r="P116" s="13">
        <v>0.12894560107454667</v>
      </c>
      <c r="Q116" s="15">
        <f t="shared" si="46"/>
        <v>48.590476502481614</v>
      </c>
      <c r="R116" s="17">
        <v>2.5635423494283008E-2</v>
      </c>
      <c r="S116" s="14">
        <v>0.38615847542627885</v>
      </c>
      <c r="T116" s="16">
        <f t="shared" si="47"/>
        <v>15.063471664994987</v>
      </c>
      <c r="U116" s="17">
        <v>0.87634713556437893</v>
      </c>
      <c r="V116" s="13">
        <v>0.80010746910263297</v>
      </c>
      <c r="W116" s="15">
        <f t="shared" si="48"/>
        <v>0.91300289192747053</v>
      </c>
      <c r="X116" s="17">
        <v>0.73234575767229482</v>
      </c>
      <c r="Y116" s="14">
        <v>0.63665389527458494</v>
      </c>
      <c r="Z116" s="16">
        <f t="shared" si="49"/>
        <v>0.86933513112459448</v>
      </c>
      <c r="AA116" s="17">
        <v>6.903622693096377E-2</v>
      </c>
      <c r="AB116" s="24">
        <v>0.73697916666666663</v>
      </c>
      <c r="AC116" s="15">
        <f t="shared" si="50"/>
        <v>10.675252681518153</v>
      </c>
      <c r="AD116" s="17">
        <v>4.8832271762208071E-2</v>
      </c>
      <c r="AE116" s="25">
        <v>1</v>
      </c>
      <c r="AF116" s="16">
        <f t="shared" si="51"/>
        <v>20.478260869565215</v>
      </c>
      <c r="AG116" s="12">
        <v>9.1503621230137278E-2</v>
      </c>
      <c r="AH116" s="34">
        <v>0.80051948051948052</v>
      </c>
      <c r="AI116" s="18">
        <f t="shared" si="52"/>
        <v>8.7485005484769225</v>
      </c>
      <c r="AJ116" s="9">
        <v>0.1503601159854083</v>
      </c>
      <c r="AK116" s="39">
        <v>0.5430424528301887</v>
      </c>
      <c r="AL116" s="19">
        <f t="shared" si="53"/>
        <v>3.6116123565832328</v>
      </c>
      <c r="AM116" s="26">
        <v>118813.3</v>
      </c>
      <c r="AN116" s="27">
        <v>73559.973136333108</v>
      </c>
      <c r="AO116" s="28">
        <f t="shared" si="54"/>
        <v>0.61912238054437596</v>
      </c>
      <c r="AP116" s="29">
        <v>68132.100000000006</v>
      </c>
      <c r="AQ116" s="30">
        <v>25802.306920762287</v>
      </c>
      <c r="AR116" s="19">
        <f t="shared" si="55"/>
        <v>0.37870999016267348</v>
      </c>
    </row>
    <row r="117" spans="1:44" x14ac:dyDescent="0.2">
      <c r="A117" t="s">
        <v>50</v>
      </c>
      <c r="B117" s="37" t="s">
        <v>160</v>
      </c>
      <c r="C117" s="12">
        <v>2.600228471957787E-2</v>
      </c>
      <c r="D117" s="13">
        <v>0.16319444444444445</v>
      </c>
      <c r="E117" s="10">
        <f t="shared" si="42"/>
        <v>6.2761578916782899</v>
      </c>
      <c r="F117" s="9">
        <v>5.2966654490424252E-2</v>
      </c>
      <c r="G117" s="14">
        <v>0</v>
      </c>
      <c r="H117" s="11">
        <f t="shared" si="43"/>
        <v>0</v>
      </c>
      <c r="I117" s="12">
        <v>8.5910151691948655E-2</v>
      </c>
      <c r="J117" s="13">
        <v>0.38992537313432835</v>
      </c>
      <c r="K117" s="11">
        <f t="shared" si="44"/>
        <v>4.5387578237843043</v>
      </c>
      <c r="L117" s="9">
        <v>0.11968577693568645</v>
      </c>
      <c r="M117" s="14">
        <v>0</v>
      </c>
      <c r="N117" s="11">
        <f t="shared" si="45"/>
        <v>0</v>
      </c>
      <c r="O117" s="17">
        <v>1.4665623777864685E-2</v>
      </c>
      <c r="P117" s="13">
        <v>0.31542461005199307</v>
      </c>
      <c r="Q117" s="15">
        <f t="shared" si="46"/>
        <v>21.507752744078569</v>
      </c>
      <c r="R117" s="17">
        <v>5.0020963008352952E-2</v>
      </c>
      <c r="S117" s="14">
        <v>0</v>
      </c>
      <c r="T117" s="16">
        <f t="shared" si="47"/>
        <v>0</v>
      </c>
      <c r="U117" s="17">
        <v>0.82737421129267108</v>
      </c>
      <c r="V117" s="13">
        <v>0.61187698833510074</v>
      </c>
      <c r="W117" s="15">
        <f t="shared" si="48"/>
        <v>0.73954080267877542</v>
      </c>
      <c r="X117" s="17">
        <v>0.80009805439438508</v>
      </c>
      <c r="Y117" s="14">
        <v>1</v>
      </c>
      <c r="Z117" s="16">
        <f t="shared" si="49"/>
        <v>1.2498468087851131</v>
      </c>
      <c r="AA117" s="17">
        <v>8.231594524602294E-2</v>
      </c>
      <c r="AB117" s="24">
        <v>0.1285024154589372</v>
      </c>
      <c r="AC117" s="15">
        <f t="shared" si="50"/>
        <v>1.5610877707213808</v>
      </c>
      <c r="AD117" s="17">
        <v>0.16279069767441862</v>
      </c>
      <c r="AE117" s="25" t="e">
        <v>#DIV/0!</v>
      </c>
      <c r="AF117" s="16" t="e">
        <f t="shared" si="51"/>
        <v>#DIV/0!</v>
      </c>
      <c r="AG117" s="12">
        <v>0.27166561237895964</v>
      </c>
      <c r="AH117" s="34">
        <v>0</v>
      </c>
      <c r="AI117" s="18">
        <f t="shared" si="52"/>
        <v>0</v>
      </c>
      <c r="AJ117" s="9">
        <v>0.26466484943444013</v>
      </c>
      <c r="AK117" s="39">
        <v>1</v>
      </c>
      <c r="AL117" s="19">
        <f t="shared" si="53"/>
        <v>3.778363474170789</v>
      </c>
      <c r="AM117" s="26">
        <v>77592.600000000006</v>
      </c>
      <c r="AN117" s="27">
        <v>43679.549393414214</v>
      </c>
      <c r="AO117" s="28">
        <f t="shared" si="54"/>
        <v>0.5629344730478707</v>
      </c>
      <c r="AP117" s="29">
        <v>56946.5</v>
      </c>
      <c r="AQ117" s="30">
        <v>51810.483870967742</v>
      </c>
      <c r="AR117" s="19">
        <f t="shared" si="55"/>
        <v>0.90980980167293413</v>
      </c>
    </row>
    <row r="118" spans="1:44" x14ac:dyDescent="0.2">
      <c r="A118" t="s">
        <v>69</v>
      </c>
      <c r="B118" s="37" t="s">
        <v>165</v>
      </c>
      <c r="C118" s="12">
        <v>3.1175251156115451E-2</v>
      </c>
      <c r="D118" s="13">
        <v>0</v>
      </c>
      <c r="E118" s="10">
        <f t="shared" si="42"/>
        <v>0</v>
      </c>
      <c r="F118" s="9">
        <v>6.2049062049062048E-2</v>
      </c>
      <c r="G118" s="14">
        <v>0</v>
      </c>
      <c r="H118" s="11">
        <f t="shared" si="43"/>
        <v>0</v>
      </c>
      <c r="I118" s="12">
        <v>4.2664520024149728E-2</v>
      </c>
      <c r="J118" s="13">
        <v>0.12937595129375951</v>
      </c>
      <c r="K118" s="11">
        <f t="shared" si="44"/>
        <v>3.0324014244277877</v>
      </c>
      <c r="L118" s="9">
        <v>9.0538147663407495E-2</v>
      </c>
      <c r="M118" s="14">
        <v>0.10151933701657459</v>
      </c>
      <c r="N118" s="11">
        <f t="shared" si="45"/>
        <v>1.1212879834254144</v>
      </c>
      <c r="O118" s="17">
        <v>3.9702472952086551E-2</v>
      </c>
      <c r="P118" s="13">
        <v>0</v>
      </c>
      <c r="Q118" s="15">
        <f t="shared" si="46"/>
        <v>0</v>
      </c>
      <c r="R118" s="17">
        <v>1.1211038561044721E-2</v>
      </c>
      <c r="S118" s="14">
        <v>3.9383561643835614E-2</v>
      </c>
      <c r="T118" s="16">
        <f t="shared" si="47"/>
        <v>3.5129271413517986</v>
      </c>
      <c r="U118" s="17">
        <v>0.80755129105234413</v>
      </c>
      <c r="V118" s="13">
        <v>0.71493803000652312</v>
      </c>
      <c r="W118" s="15">
        <f t="shared" si="48"/>
        <v>0.88531593959173305</v>
      </c>
      <c r="X118" s="17">
        <v>0.77496658392209283</v>
      </c>
      <c r="Y118" s="14">
        <v>0.87142501865207656</v>
      </c>
      <c r="Z118" s="16">
        <f t="shared" si="49"/>
        <v>1.1244678631713503</v>
      </c>
      <c r="AA118" s="17">
        <v>0.369449378330373</v>
      </c>
      <c r="AB118" s="24">
        <v>0</v>
      </c>
      <c r="AC118" s="15">
        <f t="shared" si="50"/>
        <v>0</v>
      </c>
      <c r="AD118" s="17">
        <v>0.27280097284150789</v>
      </c>
      <c r="AE118" s="25">
        <v>0.28557213930348258</v>
      </c>
      <c r="AF118" s="16">
        <f t="shared" si="51"/>
        <v>1.0468149593784422</v>
      </c>
      <c r="AG118" s="12">
        <v>4.6354061850137518E-2</v>
      </c>
      <c r="AH118" s="34">
        <v>0.69893455098934554</v>
      </c>
      <c r="AI118" s="18">
        <f t="shared" si="52"/>
        <v>15.078172723007489</v>
      </c>
      <c r="AJ118" s="9">
        <v>0.19045780900177564</v>
      </c>
      <c r="AK118" s="39">
        <v>0.74069767441860468</v>
      </c>
      <c r="AL118" s="19">
        <f t="shared" si="53"/>
        <v>3.8890380935323012</v>
      </c>
      <c r="AM118" s="26">
        <v>106916.3</v>
      </c>
      <c r="AN118" s="27">
        <v>90350.182481751821</v>
      </c>
      <c r="AO118" s="28">
        <f t="shared" si="54"/>
        <v>0.84505526736102743</v>
      </c>
      <c r="AP118" s="29">
        <v>77087.899999999994</v>
      </c>
      <c r="AQ118" s="30">
        <v>45176.332762557075</v>
      </c>
      <c r="AR118" s="19">
        <f t="shared" si="55"/>
        <v>0.58603662523634814</v>
      </c>
    </row>
    <row r="119" spans="1:44" x14ac:dyDescent="0.2">
      <c r="A119" t="s">
        <v>70</v>
      </c>
      <c r="B119" s="37" t="s">
        <v>165</v>
      </c>
      <c r="C119" s="12">
        <v>1.1939738701006439E-2</v>
      </c>
      <c r="D119" s="13">
        <v>0</v>
      </c>
      <c r="E119" s="10">
        <f t="shared" si="42"/>
        <v>0</v>
      </c>
      <c r="F119" s="9">
        <v>9.5255083838744203E-2</v>
      </c>
      <c r="G119" s="14">
        <v>0</v>
      </c>
      <c r="H119" s="11">
        <f t="shared" si="43"/>
        <v>0</v>
      </c>
      <c r="I119" s="12">
        <v>4.3109283073879318E-2</v>
      </c>
      <c r="J119" s="13">
        <v>0</v>
      </c>
      <c r="K119" s="11">
        <f t="shared" si="44"/>
        <v>0</v>
      </c>
      <c r="L119" s="9">
        <v>8.9377947451156528E-2</v>
      </c>
      <c r="M119" s="14">
        <v>5.2791492593999241E-2</v>
      </c>
      <c r="N119" s="11">
        <f t="shared" si="45"/>
        <v>0.59065456412331308</v>
      </c>
      <c r="O119" s="17">
        <v>0</v>
      </c>
      <c r="P119" s="13">
        <v>0</v>
      </c>
      <c r="Q119" s="15" t="e">
        <f t="shared" si="46"/>
        <v>#DIV/0!</v>
      </c>
      <c r="R119" s="17">
        <v>2.4816879851317371E-2</v>
      </c>
      <c r="S119" s="14">
        <v>0</v>
      </c>
      <c r="T119" s="16">
        <f t="shared" si="47"/>
        <v>0</v>
      </c>
      <c r="U119" s="17">
        <v>0.79303470919324581</v>
      </c>
      <c r="V119" s="13">
        <v>0.94655305964368708</v>
      </c>
      <c r="W119" s="15">
        <f t="shared" si="48"/>
        <v>1.1935833938549998</v>
      </c>
      <c r="X119" s="17">
        <v>0.81531330778144218</v>
      </c>
      <c r="Y119" s="14">
        <v>0.93567839195979896</v>
      </c>
      <c r="Z119" s="16">
        <f t="shared" si="49"/>
        <v>1.1476304667537973</v>
      </c>
      <c r="AA119" s="17">
        <v>6.0093896713615022E-2</v>
      </c>
      <c r="AB119" s="24">
        <v>0.43243243243243246</v>
      </c>
      <c r="AC119" s="15">
        <f t="shared" si="50"/>
        <v>7.1959459459459465</v>
      </c>
      <c r="AD119" s="17">
        <v>0.15609078276980085</v>
      </c>
      <c r="AE119" s="25">
        <v>0.22299651567944251</v>
      </c>
      <c r="AF119" s="16">
        <f t="shared" si="51"/>
        <v>1.428633463952274</v>
      </c>
      <c r="AG119" s="12">
        <v>0.17288596216159716</v>
      </c>
      <c r="AH119" s="34">
        <v>0.89744379427163534</v>
      </c>
      <c r="AI119" s="18">
        <f t="shared" si="52"/>
        <v>5.1909581498166482</v>
      </c>
      <c r="AJ119" s="9">
        <v>0.16927615157703654</v>
      </c>
      <c r="AK119" s="39">
        <v>0.76984763432237369</v>
      </c>
      <c r="AL119" s="19">
        <f t="shared" si="53"/>
        <v>4.5478800595961131</v>
      </c>
      <c r="AM119" s="26">
        <v>110921.1</v>
      </c>
      <c r="AN119" s="27">
        <v>91738.604746317505</v>
      </c>
      <c r="AO119" s="28">
        <f t="shared" si="54"/>
        <v>0.8270618011029236</v>
      </c>
      <c r="AP119" s="29">
        <v>95969.5</v>
      </c>
      <c r="AQ119" s="30">
        <v>130629.43071965629</v>
      </c>
      <c r="AR119" s="19">
        <f t="shared" si="55"/>
        <v>1.3611556871678636</v>
      </c>
    </row>
    <row r="120" spans="1:44" x14ac:dyDescent="0.2">
      <c r="A120" t="s">
        <v>71</v>
      </c>
      <c r="B120" s="37" t="s">
        <v>165</v>
      </c>
      <c r="C120" s="12">
        <v>4.2681180177599538E-2</v>
      </c>
      <c r="D120" s="13">
        <v>0</v>
      </c>
      <c r="E120" s="10">
        <f t="shared" si="42"/>
        <v>0</v>
      </c>
      <c r="F120" s="9">
        <v>3.571879338634356E-2</v>
      </c>
      <c r="G120" s="14">
        <v>6.9467261206289599E-2</v>
      </c>
      <c r="H120" s="11">
        <f t="shared" si="43"/>
        <v>1.9448378464220228</v>
      </c>
      <c r="I120" s="12">
        <v>4.7364818617385354E-2</v>
      </c>
      <c r="J120" s="13">
        <v>9.7153185720741081E-2</v>
      </c>
      <c r="K120" s="11">
        <f t="shared" si="44"/>
        <v>2.0511676927457039</v>
      </c>
      <c r="L120" s="9">
        <v>0.42282051282051281</v>
      </c>
      <c r="M120" s="14">
        <v>0.23886558817655282</v>
      </c>
      <c r="N120" s="11">
        <f t="shared" si="45"/>
        <v>0.56493377434114977</v>
      </c>
      <c r="O120" s="17">
        <v>5.9202507400313428E-3</v>
      </c>
      <c r="P120" s="13">
        <v>0.11105371900826447</v>
      </c>
      <c r="Q120" s="15">
        <f t="shared" si="46"/>
        <v>18.758279654837143</v>
      </c>
      <c r="R120" s="17">
        <v>0.16610486891385767</v>
      </c>
      <c r="S120" s="14">
        <v>0.147240990990991</v>
      </c>
      <c r="T120" s="16">
        <f t="shared" si="47"/>
        <v>0.88643392547000222</v>
      </c>
      <c r="U120" s="17">
        <v>0.81322571509487396</v>
      </c>
      <c r="V120" s="13">
        <v>0.93076923076923079</v>
      </c>
      <c r="W120" s="15">
        <f t="shared" si="48"/>
        <v>1.1445398411444032</v>
      </c>
      <c r="X120" s="17">
        <v>0.66393136889220439</v>
      </c>
      <c r="Y120" s="14">
        <v>0.85672937771345881</v>
      </c>
      <c r="Z120" s="16">
        <f t="shared" si="49"/>
        <v>1.2903884616010017</v>
      </c>
      <c r="AA120" s="17">
        <v>0.21636363636363637</v>
      </c>
      <c r="AB120" s="24">
        <v>0.28266666666666668</v>
      </c>
      <c r="AC120" s="15">
        <f t="shared" si="50"/>
        <v>1.3064425770308123</v>
      </c>
      <c r="AD120" s="17">
        <v>0.73403259037272894</v>
      </c>
      <c r="AE120" s="25">
        <v>0.26857473258167103</v>
      </c>
      <c r="AF120" s="16">
        <f t="shared" si="51"/>
        <v>0.3658893843464</v>
      </c>
      <c r="AG120" s="12">
        <v>8.5694729637234776E-2</v>
      </c>
      <c r="AH120" s="34">
        <v>0.66063348416289591</v>
      </c>
      <c r="AI120" s="18">
        <f t="shared" si="52"/>
        <v>7.7091495236580743</v>
      </c>
      <c r="AJ120" s="9">
        <v>0.48806847656925473</v>
      </c>
      <c r="AK120" s="39">
        <v>0.28929525374974319</v>
      </c>
      <c r="AL120" s="19">
        <f t="shared" si="53"/>
        <v>0.59273496986174135</v>
      </c>
      <c r="AM120" s="26">
        <v>94980.5</v>
      </c>
      <c r="AN120" s="27">
        <v>86792.613636363632</v>
      </c>
      <c r="AO120" s="28">
        <f t="shared" si="54"/>
        <v>0.91379402757790951</v>
      </c>
      <c r="AP120" s="29">
        <v>48039.9</v>
      </c>
      <c r="AQ120" s="30">
        <v>40852.590090090089</v>
      </c>
      <c r="AR120" s="19">
        <f t="shared" si="55"/>
        <v>0.85038874123572461</v>
      </c>
    </row>
    <row r="121" spans="1:44" x14ac:dyDescent="0.2">
      <c r="A121" t="s">
        <v>49</v>
      </c>
      <c r="B121" s="37" t="s">
        <v>160</v>
      </c>
      <c r="C121" s="12">
        <v>1.7839805825242718E-2</v>
      </c>
      <c r="D121" s="13">
        <v>0.50980392156862742</v>
      </c>
      <c r="E121" s="10">
        <f t="shared" si="42"/>
        <v>28.576764038948912</v>
      </c>
      <c r="F121" s="9">
        <v>5.0173443478882807E-2</v>
      </c>
      <c r="G121" s="14">
        <v>7.4235807860262015E-2</v>
      </c>
      <c r="H121" s="11">
        <f t="shared" si="43"/>
        <v>1.4795836744094846</v>
      </c>
      <c r="I121" s="12">
        <v>4.6570611407911071E-2</v>
      </c>
      <c r="J121" s="13">
        <v>0.37588652482269502</v>
      </c>
      <c r="K121" s="11">
        <f t="shared" si="44"/>
        <v>8.0713246714824578</v>
      </c>
      <c r="L121" s="9">
        <v>0.1393871669705346</v>
      </c>
      <c r="M121" s="14">
        <v>0.40094339622641512</v>
      </c>
      <c r="N121" s="11">
        <f t="shared" si="45"/>
        <v>2.8764728126741503</v>
      </c>
      <c r="O121" s="17">
        <v>2.4574929441729194E-2</v>
      </c>
      <c r="P121" s="13">
        <v>0.84126984126984128</v>
      </c>
      <c r="Q121" s="15">
        <f t="shared" si="46"/>
        <v>34.232848695033567</v>
      </c>
      <c r="R121" s="17">
        <v>5.2144037575019571E-2</v>
      </c>
      <c r="S121" s="14">
        <v>0.59863945578231292</v>
      </c>
      <c r="T121" s="16">
        <f t="shared" si="47"/>
        <v>11.480496785870312</v>
      </c>
      <c r="U121" s="17">
        <v>0.87527866481894323</v>
      </c>
      <c r="V121" s="13">
        <v>0.54545454545454541</v>
      </c>
      <c r="W121" s="15">
        <f t="shared" si="48"/>
        <v>0.62317815728705783</v>
      </c>
      <c r="X121" s="17">
        <v>0.81603144521653681</v>
      </c>
      <c r="Y121" s="14">
        <v>0.64192139737991272</v>
      </c>
      <c r="Z121" s="16">
        <f t="shared" si="49"/>
        <v>0.78663806541128645</v>
      </c>
      <c r="AA121" s="17">
        <v>0.14905149051490515</v>
      </c>
      <c r="AB121" s="24">
        <v>0</v>
      </c>
      <c r="AC121" s="15">
        <f t="shared" si="50"/>
        <v>0</v>
      </c>
      <c r="AD121" s="17">
        <v>0.13717948717948719</v>
      </c>
      <c r="AE121" s="25">
        <v>0</v>
      </c>
      <c r="AF121" s="16">
        <f t="shared" si="51"/>
        <v>0</v>
      </c>
      <c r="AG121" s="12">
        <v>0.10350991225219369</v>
      </c>
      <c r="AH121" s="34">
        <v>0.46808510638297873</v>
      </c>
      <c r="AI121" s="18">
        <f t="shared" si="52"/>
        <v>4.5221283275994528</v>
      </c>
      <c r="AJ121" s="9">
        <v>0.20949514620400697</v>
      </c>
      <c r="AK121" s="39">
        <v>0.55896226415094341</v>
      </c>
      <c r="AL121" s="19">
        <f t="shared" si="53"/>
        <v>2.668139449906989</v>
      </c>
      <c r="AM121" s="26">
        <v>80837.7</v>
      </c>
      <c r="AN121" s="27">
        <v>14828.571428571429</v>
      </c>
      <c r="AO121" s="28">
        <f t="shared" si="54"/>
        <v>0.18343633513288268</v>
      </c>
      <c r="AP121" s="29">
        <v>46448.800000000003</v>
      </c>
      <c r="AQ121" s="30">
        <v>30266.666666666668</v>
      </c>
      <c r="AR121" s="19">
        <f t="shared" si="55"/>
        <v>0.65161353289356594</v>
      </c>
    </row>
    <row r="122" spans="1:44" x14ac:dyDescent="0.2">
      <c r="A122" t="s">
        <v>48</v>
      </c>
      <c r="B122" s="37" t="s">
        <v>160</v>
      </c>
      <c r="C122" s="12">
        <v>1.5952481968604156E-2</v>
      </c>
      <c r="D122" s="13">
        <v>0.1157243816254417</v>
      </c>
      <c r="E122" s="10">
        <f t="shared" si="42"/>
        <v>7.254318284339524</v>
      </c>
      <c r="F122" s="9">
        <v>1.5981150437944989E-2</v>
      </c>
      <c r="G122" s="14">
        <v>0</v>
      </c>
      <c r="H122" s="11">
        <f t="shared" si="43"/>
        <v>0</v>
      </c>
      <c r="I122" s="12">
        <v>6.1130823819808701E-2</v>
      </c>
      <c r="J122" s="13">
        <v>0</v>
      </c>
      <c r="K122" s="11">
        <f t="shared" si="44"/>
        <v>0</v>
      </c>
      <c r="L122" s="9">
        <v>9.9256668124180145E-2</v>
      </c>
      <c r="M122" s="14">
        <v>8.7804878048780483E-2</v>
      </c>
      <c r="N122" s="11">
        <f t="shared" si="45"/>
        <v>0.88462447620070916</v>
      </c>
      <c r="O122" s="17">
        <v>2.7566631386510151E-2</v>
      </c>
      <c r="P122" s="13">
        <v>0</v>
      </c>
      <c r="Q122" s="15">
        <f t="shared" si="46"/>
        <v>0</v>
      </c>
      <c r="R122" s="17">
        <v>3.3643566846937492E-2</v>
      </c>
      <c r="S122" s="14">
        <v>0.16513761467889909</v>
      </c>
      <c r="T122" s="16">
        <f t="shared" si="47"/>
        <v>4.9084455114464545</v>
      </c>
      <c r="U122" s="17">
        <v>0.86684181992576836</v>
      </c>
      <c r="V122" s="13">
        <v>0.72653061224489801</v>
      </c>
      <c r="W122" s="15">
        <f t="shared" si="48"/>
        <v>0.83813516554509815</v>
      </c>
      <c r="X122" s="17">
        <v>0.7980527953427683</v>
      </c>
      <c r="Y122" s="14">
        <v>0.53170731707317076</v>
      </c>
      <c r="Z122" s="16">
        <f t="shared" si="49"/>
        <v>0.66625581687838009</v>
      </c>
      <c r="AA122" s="17">
        <v>0.11256768310059846</v>
      </c>
      <c r="AB122" s="24">
        <v>0</v>
      </c>
      <c r="AC122" s="15">
        <f t="shared" si="50"/>
        <v>0</v>
      </c>
      <c r="AD122" s="17">
        <v>7.4989699217140507E-2</v>
      </c>
      <c r="AE122" s="25">
        <v>0.16513761467889909</v>
      </c>
      <c r="AF122" s="16">
        <f t="shared" si="51"/>
        <v>2.2021373122290555</v>
      </c>
      <c r="AG122" s="12">
        <v>0.2707457274024922</v>
      </c>
      <c r="AH122" s="34">
        <v>0.66784452296819785</v>
      </c>
      <c r="AI122" s="18">
        <f t="shared" si="52"/>
        <v>2.466685363331242</v>
      </c>
      <c r="AJ122" s="9">
        <v>0.307864182260703</v>
      </c>
      <c r="AK122" s="39">
        <v>0.4682926829268293</v>
      </c>
      <c r="AL122" s="19">
        <f t="shared" si="53"/>
        <v>1.5211015438303686</v>
      </c>
      <c r="AM122" s="26">
        <v>79330</v>
      </c>
      <c r="AN122" s="27">
        <v>100081.96629213484</v>
      </c>
      <c r="AO122" s="28">
        <f t="shared" si="54"/>
        <v>1.2615903982369197</v>
      </c>
      <c r="AP122" s="29">
        <v>61708.7</v>
      </c>
      <c r="AQ122" s="30">
        <v>46908.256880733948</v>
      </c>
      <c r="AR122" s="19">
        <f t="shared" si="55"/>
        <v>0.76015629693599041</v>
      </c>
    </row>
    <row r="123" spans="1:44" x14ac:dyDescent="0.2">
      <c r="A123" t="s">
        <v>47</v>
      </c>
      <c r="B123" s="37" t="s">
        <v>160</v>
      </c>
      <c r="C123" s="12">
        <v>2.216036242563179E-2</v>
      </c>
      <c r="D123" s="13">
        <v>0</v>
      </c>
      <c r="E123" s="10">
        <f t="shared" si="42"/>
        <v>0</v>
      </c>
      <c r="F123" s="9">
        <v>5.7890421701778778E-2</v>
      </c>
      <c r="G123" s="14">
        <v>0</v>
      </c>
      <c r="H123" s="11">
        <f t="shared" si="43"/>
        <v>0</v>
      </c>
      <c r="I123" s="12">
        <v>4.3838193791157103E-2</v>
      </c>
      <c r="J123" s="13">
        <v>0.17903066271018794</v>
      </c>
      <c r="K123" s="11">
        <f t="shared" si="44"/>
        <v>4.0838968768439869</v>
      </c>
      <c r="L123" s="9">
        <v>0.18470678003052104</v>
      </c>
      <c r="M123" s="14">
        <v>0.43289224952741023</v>
      </c>
      <c r="N123" s="11">
        <f t="shared" si="45"/>
        <v>2.3436727631540051</v>
      </c>
      <c r="O123" s="17">
        <v>2.5638010114077386E-2</v>
      </c>
      <c r="P123" s="13">
        <v>0</v>
      </c>
      <c r="Q123" s="15">
        <f t="shared" si="46"/>
        <v>0</v>
      </c>
      <c r="R123" s="17">
        <v>6.0929983965793695E-2</v>
      </c>
      <c r="S123" s="14">
        <v>0.36193029490616624</v>
      </c>
      <c r="T123" s="16">
        <f t="shared" si="47"/>
        <v>5.9401015944687456</v>
      </c>
      <c r="U123" s="17">
        <v>0.91263282172373084</v>
      </c>
      <c r="V123" s="13">
        <v>0.79776536312849167</v>
      </c>
      <c r="W123" s="15">
        <f t="shared" si="48"/>
        <v>0.87413617408775213</v>
      </c>
      <c r="X123" s="17">
        <v>0.82899881013088561</v>
      </c>
      <c r="Y123" s="14">
        <v>0.85747126436781607</v>
      </c>
      <c r="Z123" s="16">
        <f t="shared" si="49"/>
        <v>1.0343455911986594</v>
      </c>
      <c r="AA123" s="17">
        <v>6.0674157303370786E-2</v>
      </c>
      <c r="AB123" s="24">
        <v>0.46410256410256412</v>
      </c>
      <c r="AC123" s="15">
        <f t="shared" si="50"/>
        <v>7.6490978157644829</v>
      </c>
      <c r="AD123" s="17">
        <v>0.25352112676056338</v>
      </c>
      <c r="AE123" s="25">
        <v>1</v>
      </c>
      <c r="AF123" s="16">
        <f t="shared" si="51"/>
        <v>3.9444444444444446</v>
      </c>
      <c r="AG123" s="12">
        <v>0.17996237064910631</v>
      </c>
      <c r="AH123" s="34">
        <v>0.6142433234421365</v>
      </c>
      <c r="AI123" s="18">
        <f t="shared" si="52"/>
        <v>3.4131764392001624</v>
      </c>
      <c r="AJ123" s="9">
        <v>0.2675845147219193</v>
      </c>
      <c r="AK123" s="39">
        <v>0.82230623818525517</v>
      </c>
      <c r="AL123" s="19">
        <f t="shared" si="53"/>
        <v>3.0730710969572246</v>
      </c>
      <c r="AM123" s="26">
        <v>75749.399999999994</v>
      </c>
      <c r="AN123" s="27">
        <v>79668.067226890751</v>
      </c>
      <c r="AO123" s="28">
        <f t="shared" si="54"/>
        <v>1.0517319903113524</v>
      </c>
      <c r="AP123" s="29">
        <v>45291.9</v>
      </c>
      <c r="AQ123" s="30">
        <v>24554.959785522788</v>
      </c>
      <c r="AR123" s="19">
        <f t="shared" si="55"/>
        <v>0.54214903295120731</v>
      </c>
    </row>
    <row r="124" spans="1:44" x14ac:dyDescent="0.2">
      <c r="A124" t="s">
        <v>13</v>
      </c>
      <c r="B124" s="37" t="s">
        <v>164</v>
      </c>
      <c r="C124" s="12">
        <v>5.3396190109678658E-2</v>
      </c>
      <c r="D124" s="13" t="e">
        <v>#DIV/0!</v>
      </c>
      <c r="E124" s="10" t="e">
        <f t="shared" si="42"/>
        <v>#DIV/0!</v>
      </c>
      <c r="F124" s="9">
        <v>6.7218964032317599E-2</v>
      </c>
      <c r="G124" s="14">
        <v>0</v>
      </c>
      <c r="H124" s="11">
        <f t="shared" si="43"/>
        <v>0</v>
      </c>
      <c r="I124" s="12">
        <v>0.11477594536065301</v>
      </c>
      <c r="J124" s="13">
        <v>0</v>
      </c>
      <c r="K124" s="11">
        <f t="shared" si="44"/>
        <v>0</v>
      </c>
      <c r="L124" s="9">
        <v>0.29993428669775007</v>
      </c>
      <c r="M124" s="14">
        <v>0.18082191780821918</v>
      </c>
      <c r="N124" s="11">
        <f t="shared" si="45"/>
        <v>0.60287178167942213</v>
      </c>
      <c r="O124" s="17">
        <v>8.8400374181478017E-2</v>
      </c>
      <c r="P124" s="13">
        <v>0</v>
      </c>
      <c r="Q124" s="15">
        <f t="shared" si="46"/>
        <v>0</v>
      </c>
      <c r="R124" s="17">
        <v>0.19096915153722105</v>
      </c>
      <c r="S124" s="14">
        <v>0</v>
      </c>
      <c r="T124" s="16">
        <f t="shared" si="47"/>
        <v>0</v>
      </c>
      <c r="U124" s="17">
        <v>0.8165759572233362</v>
      </c>
      <c r="V124" s="13">
        <v>1</v>
      </c>
      <c r="W124" s="15">
        <f t="shared" si="48"/>
        <v>1.2246258185219832</v>
      </c>
      <c r="X124" s="17">
        <v>0.78078797725426485</v>
      </c>
      <c r="Y124" s="14">
        <v>0.81917808219178079</v>
      </c>
      <c r="Z124" s="16">
        <f t="shared" si="49"/>
        <v>1.0491684119836469</v>
      </c>
      <c r="AA124" s="17">
        <v>0.14930555555555555</v>
      </c>
      <c r="AB124" s="24" t="e">
        <v>#DIV/0!</v>
      </c>
      <c r="AC124" s="15" t="e">
        <f t="shared" si="50"/>
        <v>#DIV/0!</v>
      </c>
      <c r="AD124" s="17">
        <v>0.21498416196116238</v>
      </c>
      <c r="AE124" s="25">
        <v>0.55462184873949583</v>
      </c>
      <c r="AF124" s="16">
        <f t="shared" si="51"/>
        <v>2.5798265494538621</v>
      </c>
      <c r="AG124" s="12">
        <v>0.19315342328835583</v>
      </c>
      <c r="AH124" s="34">
        <v>1</v>
      </c>
      <c r="AI124" s="18">
        <f t="shared" si="52"/>
        <v>5.1772315653298833</v>
      </c>
      <c r="AJ124" s="9">
        <v>0.23521475857308694</v>
      </c>
      <c r="AK124" s="39">
        <v>0.67397260273972603</v>
      </c>
      <c r="AL124" s="19">
        <f t="shared" si="53"/>
        <v>2.8653499756066809</v>
      </c>
      <c r="AM124" s="26">
        <v>62238.1</v>
      </c>
      <c r="AN124" s="27">
        <v>33000</v>
      </c>
      <c r="AO124" s="28">
        <f t="shared" si="54"/>
        <v>0.53022184160506192</v>
      </c>
      <c r="AP124" s="29">
        <v>38792.300000000003</v>
      </c>
      <c r="AQ124" s="30">
        <v>36328.093645484951</v>
      </c>
      <c r="AR124" s="19">
        <f t="shared" si="55"/>
        <v>0.93647692056116671</v>
      </c>
    </row>
    <row r="125" spans="1:44" x14ac:dyDescent="0.2">
      <c r="A125" t="s">
        <v>59</v>
      </c>
      <c r="B125" s="37" t="s">
        <v>161</v>
      </c>
      <c r="C125" s="12">
        <v>2.326934264107039E-2</v>
      </c>
      <c r="D125" s="13" t="e">
        <v>#DIV/0!</v>
      </c>
      <c r="E125" s="10" t="e">
        <f t="shared" si="42"/>
        <v>#DIV/0!</v>
      </c>
      <c r="F125" s="9">
        <v>5.8599073316980103E-2</v>
      </c>
      <c r="G125" s="14">
        <v>0</v>
      </c>
      <c r="H125" s="11">
        <f t="shared" si="43"/>
        <v>0</v>
      </c>
      <c r="I125" s="12">
        <v>3.5692180730348667E-2</v>
      </c>
      <c r="J125" s="13">
        <v>0</v>
      </c>
      <c r="K125" s="11">
        <f t="shared" si="44"/>
        <v>0</v>
      </c>
      <c r="L125" s="9">
        <v>0.26827686400664141</v>
      </c>
      <c r="M125" s="14">
        <v>0</v>
      </c>
      <c r="N125" s="11">
        <f t="shared" si="45"/>
        <v>0</v>
      </c>
      <c r="O125" s="17">
        <v>1.1606140022463497E-2</v>
      </c>
      <c r="P125" s="13" t="e">
        <v>#DIV/0!</v>
      </c>
      <c r="Q125" s="15" t="e">
        <f t="shared" si="46"/>
        <v>#DIV/0!</v>
      </c>
      <c r="R125" s="17">
        <v>0.13845339414423585</v>
      </c>
      <c r="S125" s="14">
        <v>0</v>
      </c>
      <c r="T125" s="16">
        <f t="shared" si="47"/>
        <v>0</v>
      </c>
      <c r="U125" s="17">
        <v>0.9230503398226011</v>
      </c>
      <c r="V125" s="13">
        <v>0</v>
      </c>
      <c r="W125" s="15">
        <f t="shared" si="48"/>
        <v>0</v>
      </c>
      <c r="X125" s="17">
        <v>0.82419824097916594</v>
      </c>
      <c r="Y125" s="14">
        <v>1</v>
      </c>
      <c r="Z125" s="16">
        <f t="shared" si="49"/>
        <v>1.2133003327111904</v>
      </c>
      <c r="AA125" s="17">
        <v>0.19674185463659147</v>
      </c>
      <c r="AB125" s="24" t="e">
        <v>#DIV/0!</v>
      </c>
      <c r="AC125" s="15" t="e">
        <f t="shared" si="50"/>
        <v>#DIV/0!</v>
      </c>
      <c r="AD125" s="17">
        <v>0.20494446434969546</v>
      </c>
      <c r="AE125" s="25" t="e">
        <v>#DIV/0!</v>
      </c>
      <c r="AF125" s="16" t="e">
        <f t="shared" si="51"/>
        <v>#DIV/0!</v>
      </c>
      <c r="AG125" s="12">
        <v>8.4691561790798425E-2</v>
      </c>
      <c r="AH125" s="34">
        <v>1</v>
      </c>
      <c r="AI125" s="18">
        <f t="shared" si="52"/>
        <v>11.807551766138856</v>
      </c>
      <c r="AJ125" s="9">
        <v>0.23703045817877855</v>
      </c>
      <c r="AK125" s="39">
        <v>1</v>
      </c>
      <c r="AL125" s="19">
        <f t="shared" si="53"/>
        <v>4.2188670927925944</v>
      </c>
      <c r="AM125" s="26">
        <v>63290.2</v>
      </c>
      <c r="AN125" s="27" t="e">
        <v>#DIV/0!</v>
      </c>
      <c r="AO125" s="28" t="e">
        <f t="shared" si="54"/>
        <v>#DIV/0!</v>
      </c>
      <c r="AP125" s="29">
        <v>40303.5</v>
      </c>
      <c r="AQ125" s="30">
        <v>25000</v>
      </c>
      <c r="AR125" s="19">
        <f t="shared" si="55"/>
        <v>0.62029352289503392</v>
      </c>
    </row>
    <row r="126" spans="1:44" x14ac:dyDescent="0.2">
      <c r="A126" t="s">
        <v>97</v>
      </c>
      <c r="B126" s="37" t="s">
        <v>168</v>
      </c>
      <c r="C126" s="12">
        <v>5.069726902963393E-2</v>
      </c>
      <c r="D126" s="13">
        <v>3.8009049773755653E-2</v>
      </c>
      <c r="E126" s="10">
        <f t="shared" si="42"/>
        <v>0.74972578407602841</v>
      </c>
      <c r="F126" s="9">
        <v>7.9281910324686483E-2</v>
      </c>
      <c r="G126" s="14">
        <v>0</v>
      </c>
      <c r="H126" s="11">
        <f t="shared" si="43"/>
        <v>0</v>
      </c>
      <c r="I126" s="12">
        <v>5.3475935828877004E-2</v>
      </c>
      <c r="J126" s="13">
        <v>0</v>
      </c>
      <c r="K126" s="11">
        <f t="shared" si="44"/>
        <v>0</v>
      </c>
      <c r="L126" s="9">
        <v>7.7501524286972434E-2</v>
      </c>
      <c r="M126" s="14">
        <v>0.12458086149084344</v>
      </c>
      <c r="N126" s="11">
        <f t="shared" si="45"/>
        <v>1.6074633710370103</v>
      </c>
      <c r="O126" s="17">
        <v>0</v>
      </c>
      <c r="P126" s="13">
        <v>0</v>
      </c>
      <c r="Q126" s="15" t="e">
        <f t="shared" si="46"/>
        <v>#DIV/0!</v>
      </c>
      <c r="R126" s="17">
        <v>1.992843380126617E-2</v>
      </c>
      <c r="S126" s="14">
        <v>0</v>
      </c>
      <c r="T126" s="16">
        <f t="shared" si="47"/>
        <v>0</v>
      </c>
      <c r="U126" s="17">
        <v>0.85878645756998384</v>
      </c>
      <c r="V126" s="13">
        <v>0.91063029162746945</v>
      </c>
      <c r="W126" s="15">
        <f t="shared" si="48"/>
        <v>1.0603687140155686</v>
      </c>
      <c r="X126" s="17">
        <v>0.78115593016255269</v>
      </c>
      <c r="Y126" s="14">
        <v>0.86979318380425286</v>
      </c>
      <c r="Z126" s="16">
        <f t="shared" si="49"/>
        <v>1.1134693474365041</v>
      </c>
      <c r="AA126" s="17">
        <v>0</v>
      </c>
      <c r="AB126" s="24">
        <v>0</v>
      </c>
      <c r="AC126" s="15" t="e">
        <f t="shared" si="50"/>
        <v>#DIV/0!</v>
      </c>
      <c r="AD126" s="17">
        <v>0.20847973764347622</v>
      </c>
      <c r="AE126" s="25">
        <v>0</v>
      </c>
      <c r="AF126" s="16">
        <f t="shared" si="51"/>
        <v>0</v>
      </c>
      <c r="AG126" s="12">
        <v>0.1311515748031496</v>
      </c>
      <c r="AH126" s="34">
        <v>0.5927497107597377</v>
      </c>
      <c r="AI126" s="18">
        <f t="shared" si="52"/>
        <v>4.519577531946668</v>
      </c>
      <c r="AJ126" s="9">
        <v>0.1488876017852884</v>
      </c>
      <c r="AK126" s="39">
        <v>0.41114263605880835</v>
      </c>
      <c r="AL126" s="19">
        <f t="shared" si="53"/>
        <v>2.7614296363757629</v>
      </c>
      <c r="AM126" s="26">
        <v>90711.3</v>
      </c>
      <c r="AN126" s="27">
        <v>85719.008264462813</v>
      </c>
      <c r="AO126" s="28">
        <f t="shared" si="54"/>
        <v>0.94496505137135955</v>
      </c>
      <c r="AP126" s="29">
        <v>59986.5</v>
      </c>
      <c r="AQ126" s="30">
        <v>41971.533824514401</v>
      </c>
      <c r="AR126" s="19">
        <f t="shared" si="55"/>
        <v>0.69968299241520016</v>
      </c>
    </row>
    <row r="127" spans="1:44" x14ac:dyDescent="0.2">
      <c r="A127" t="s">
        <v>98</v>
      </c>
      <c r="B127" s="37" t="s">
        <v>168</v>
      </c>
      <c r="C127" s="12">
        <v>7.8498035660320334E-2</v>
      </c>
      <c r="D127" s="13">
        <v>0</v>
      </c>
      <c r="E127" s="10">
        <f t="shared" si="42"/>
        <v>0</v>
      </c>
      <c r="F127" s="9">
        <v>3.9825668770664263E-2</v>
      </c>
      <c r="G127" s="14">
        <v>8.4955752212389379E-2</v>
      </c>
      <c r="H127" s="11">
        <f t="shared" si="43"/>
        <v>2.1331908498914678</v>
      </c>
      <c r="I127" s="12">
        <v>4.0979745642958081E-2</v>
      </c>
      <c r="J127" s="13">
        <v>8.2956259426847659E-2</v>
      </c>
      <c r="K127" s="11">
        <f t="shared" si="44"/>
        <v>2.0243234340597422</v>
      </c>
      <c r="L127" s="9">
        <v>7.693215339233038E-2</v>
      </c>
      <c r="M127" s="14">
        <v>6.9351230425055935E-2</v>
      </c>
      <c r="N127" s="11">
        <f t="shared" si="45"/>
        <v>0.9014596286078973</v>
      </c>
      <c r="O127" s="17">
        <v>0</v>
      </c>
      <c r="P127" s="13">
        <v>4.2253521126760563E-2</v>
      </c>
      <c r="Q127" s="15" t="e">
        <f t="shared" si="46"/>
        <v>#DIV/0!</v>
      </c>
      <c r="R127" s="17">
        <v>2.3326819736199315E-2</v>
      </c>
      <c r="S127" s="14">
        <v>0.2283609576427256</v>
      </c>
      <c r="T127" s="16">
        <f t="shared" si="47"/>
        <v>9.7896310009352732</v>
      </c>
      <c r="U127" s="17">
        <v>0.83742896636461372</v>
      </c>
      <c r="V127" s="13">
        <v>0.89731437598736175</v>
      </c>
      <c r="W127" s="15">
        <f t="shared" si="48"/>
        <v>1.071511032013519</v>
      </c>
      <c r="X127" s="17">
        <v>0.81635094715852441</v>
      </c>
      <c r="Y127" s="14">
        <v>0.33190709046454769</v>
      </c>
      <c r="Z127" s="16">
        <f t="shared" si="49"/>
        <v>0.40657402508053414</v>
      </c>
      <c r="AA127" s="17">
        <v>6.8318318318318319E-2</v>
      </c>
      <c r="AB127" s="24">
        <v>0</v>
      </c>
      <c r="AC127" s="15">
        <f t="shared" si="50"/>
        <v>0</v>
      </c>
      <c r="AD127" s="17">
        <v>0.37924382716049382</v>
      </c>
      <c r="AE127" s="25">
        <v>0</v>
      </c>
      <c r="AF127" s="16">
        <f t="shared" si="51"/>
        <v>0</v>
      </c>
      <c r="AG127" s="12">
        <v>8.9630576677208806E-2</v>
      </c>
      <c r="AH127" s="34">
        <v>0.66138763197586725</v>
      </c>
      <c r="AI127" s="18">
        <f t="shared" si="52"/>
        <v>7.3790402393343566</v>
      </c>
      <c r="AJ127" s="9">
        <v>0.11148329129886507</v>
      </c>
      <c r="AK127" s="39">
        <v>0.89876957494407161</v>
      </c>
      <c r="AL127" s="19">
        <f t="shared" si="53"/>
        <v>8.0619217864194983</v>
      </c>
      <c r="AM127" s="26">
        <v>83553.8</v>
      </c>
      <c r="AN127" s="27">
        <v>132799.36619718309</v>
      </c>
      <c r="AO127" s="28">
        <f t="shared" si="54"/>
        <v>1.58938751076771</v>
      </c>
      <c r="AP127" s="29">
        <v>68298.8</v>
      </c>
      <c r="AQ127" s="30">
        <v>50944.751381215472</v>
      </c>
      <c r="AR127" s="19">
        <f t="shared" si="55"/>
        <v>0.74590990443778615</v>
      </c>
    </row>
    <row r="128" spans="1:44" x14ac:dyDescent="0.2">
      <c r="A128" t="s">
        <v>99</v>
      </c>
      <c r="B128" s="37" t="s">
        <v>168</v>
      </c>
      <c r="C128" s="12">
        <v>4.8259288126786176E-2</v>
      </c>
      <c r="D128" s="13">
        <v>0</v>
      </c>
      <c r="E128" s="10">
        <f t="shared" si="42"/>
        <v>0</v>
      </c>
      <c r="F128" s="9">
        <v>6.2426323612321255E-2</v>
      </c>
      <c r="G128" s="14">
        <v>0</v>
      </c>
      <c r="H128" s="11">
        <f t="shared" si="43"/>
        <v>0</v>
      </c>
      <c r="I128" s="12">
        <v>3.335527759490893E-2</v>
      </c>
      <c r="J128" s="13">
        <v>0</v>
      </c>
      <c r="K128" s="11">
        <f t="shared" si="44"/>
        <v>0</v>
      </c>
      <c r="L128" s="9">
        <v>5.9183193540801128E-2</v>
      </c>
      <c r="M128" s="14">
        <v>0.1981981981981982</v>
      </c>
      <c r="N128" s="11">
        <f t="shared" si="45"/>
        <v>3.3488932641250524</v>
      </c>
      <c r="O128" s="17">
        <v>1.7577690424979604E-2</v>
      </c>
      <c r="P128" s="13">
        <v>0</v>
      </c>
      <c r="Q128" s="15">
        <f t="shared" si="46"/>
        <v>0</v>
      </c>
      <c r="R128" s="17">
        <v>4.6627700794641099E-3</v>
      </c>
      <c r="S128" s="14">
        <v>0.14720812182741116</v>
      </c>
      <c r="T128" s="16">
        <f t="shared" si="47"/>
        <v>31.570958747408305</v>
      </c>
      <c r="U128" s="17">
        <v>0.89695316657796698</v>
      </c>
      <c r="V128" s="13">
        <v>0.79596977329974816</v>
      </c>
      <c r="W128" s="15">
        <f t="shared" si="48"/>
        <v>0.8874150880547218</v>
      </c>
      <c r="X128" s="17">
        <v>0.7938998957247132</v>
      </c>
      <c r="Y128" s="14">
        <v>1</v>
      </c>
      <c r="Z128" s="16">
        <f t="shared" si="49"/>
        <v>1.259604649635516</v>
      </c>
      <c r="AA128" s="17">
        <v>0.24657534246575341</v>
      </c>
      <c r="AB128" s="24">
        <v>0</v>
      </c>
      <c r="AC128" s="15">
        <f t="shared" si="50"/>
        <v>0</v>
      </c>
      <c r="AD128" s="17">
        <v>0.23369286081150487</v>
      </c>
      <c r="AE128" s="25">
        <v>0.1853035143769968</v>
      </c>
      <c r="AF128" s="16">
        <f t="shared" si="51"/>
        <v>0.79293613734508306</v>
      </c>
      <c r="AG128" s="12">
        <v>0.1402238314680711</v>
      </c>
      <c r="AH128" s="34">
        <v>0.64473684210526316</v>
      </c>
      <c r="AI128" s="18">
        <f t="shared" si="52"/>
        <v>4.5979120336051391</v>
      </c>
      <c r="AJ128" s="9">
        <v>0.16267055761495386</v>
      </c>
      <c r="AK128" s="39">
        <v>0.53003003003003002</v>
      </c>
      <c r="AL128" s="19">
        <f t="shared" si="53"/>
        <v>3.2583033943033941</v>
      </c>
      <c r="AM128" s="26">
        <v>95727.8</v>
      </c>
      <c r="AN128" s="27">
        <v>105243.67088607595</v>
      </c>
      <c r="AO128" s="28">
        <f t="shared" si="54"/>
        <v>1.0994055111062404</v>
      </c>
      <c r="AP128" s="29">
        <v>69313.399999999994</v>
      </c>
      <c r="AQ128" s="30">
        <v>44523.350253807104</v>
      </c>
      <c r="AR128" s="19">
        <f t="shared" si="55"/>
        <v>0.64234838074322009</v>
      </c>
    </row>
    <row r="129" spans="1:44" x14ac:dyDescent="0.2">
      <c r="A129" t="s">
        <v>100</v>
      </c>
      <c r="B129" s="37" t="s">
        <v>168</v>
      </c>
      <c r="C129" s="12">
        <v>0</v>
      </c>
      <c r="D129" s="13">
        <v>2.8185328185328186E-2</v>
      </c>
      <c r="E129" s="10" t="e">
        <f t="shared" si="42"/>
        <v>#DIV/0!</v>
      </c>
      <c r="F129" s="9">
        <v>4.1865079365079362E-2</v>
      </c>
      <c r="G129" s="14">
        <v>5.3488021696549643E-3</v>
      </c>
      <c r="H129" s="11">
        <f t="shared" si="43"/>
        <v>0.12776285751213753</v>
      </c>
      <c r="I129" s="12">
        <v>3.091040811398213E-2</v>
      </c>
      <c r="J129" s="13">
        <v>1.4084507042253521E-2</v>
      </c>
      <c r="K129" s="11">
        <f t="shared" si="44"/>
        <v>0.45565580985915494</v>
      </c>
      <c r="L129" s="9">
        <v>0.17274024121385034</v>
      </c>
      <c r="M129" s="14">
        <v>0.18153910556059444</v>
      </c>
      <c r="N129" s="11">
        <f t="shared" si="45"/>
        <v>1.0509369692025103</v>
      </c>
      <c r="O129" s="17">
        <v>1.9595645412130637E-2</v>
      </c>
      <c r="P129" s="13">
        <v>1.9821605550049554E-2</v>
      </c>
      <c r="Q129" s="15">
        <f t="shared" si="46"/>
        <v>1.0115311403715765</v>
      </c>
      <c r="R129" s="17">
        <v>2.7260018639328983E-2</v>
      </c>
      <c r="S129" s="14">
        <v>9.5856081625346812E-2</v>
      </c>
      <c r="T129" s="16">
        <f t="shared" si="47"/>
        <v>3.5163615584272523</v>
      </c>
      <c r="U129" s="17">
        <v>0.88543101074084274</v>
      </c>
      <c r="V129" s="13">
        <v>0.77915057915057917</v>
      </c>
      <c r="W129" s="15">
        <f t="shared" si="48"/>
        <v>0.87996757477317356</v>
      </c>
      <c r="X129" s="17">
        <v>0.8681229773462783</v>
      </c>
      <c r="Y129" s="14">
        <v>0.84267290142544682</v>
      </c>
      <c r="Z129" s="16">
        <f t="shared" si="49"/>
        <v>0.97068378952642342</v>
      </c>
      <c r="AA129" s="17">
        <v>0</v>
      </c>
      <c r="AB129" s="24">
        <v>0</v>
      </c>
      <c r="AC129" s="15" t="e">
        <f t="shared" si="50"/>
        <v>#DIV/0!</v>
      </c>
      <c r="AD129" s="17">
        <v>0.27147918511957486</v>
      </c>
      <c r="AE129" s="25">
        <v>0.20674486803519063</v>
      </c>
      <c r="AF129" s="16">
        <f t="shared" si="51"/>
        <v>0.76154961178378533</v>
      </c>
      <c r="AG129" s="12">
        <v>0.14150943396226415</v>
      </c>
      <c r="AH129" s="34">
        <v>0.90809859154929573</v>
      </c>
      <c r="AI129" s="18">
        <f t="shared" si="52"/>
        <v>6.4172300469483563</v>
      </c>
      <c r="AJ129" s="9">
        <v>0.30276213462054169</v>
      </c>
      <c r="AK129" s="39">
        <v>0.71420589467802764</v>
      </c>
      <c r="AL129" s="19">
        <f t="shared" si="53"/>
        <v>2.3589670338834057</v>
      </c>
      <c r="AM129" s="26">
        <v>71503.5</v>
      </c>
      <c r="AN129" s="27">
        <v>47558.077304261642</v>
      </c>
      <c r="AO129" s="28">
        <f t="shared" si="54"/>
        <v>0.66511537622999772</v>
      </c>
      <c r="AP129" s="29">
        <v>44078.5</v>
      </c>
      <c r="AQ129" s="30">
        <v>39051.706793162084</v>
      </c>
      <c r="AR129" s="19">
        <f t="shared" si="55"/>
        <v>0.88595816085307089</v>
      </c>
    </row>
    <row r="130" spans="1:44" x14ac:dyDescent="0.2">
      <c r="A130" t="s">
        <v>95</v>
      </c>
      <c r="B130" s="37" t="s">
        <v>168</v>
      </c>
      <c r="C130" s="12">
        <v>3.6249999999999998E-2</v>
      </c>
      <c r="D130" s="13">
        <v>0</v>
      </c>
      <c r="E130" s="10">
        <f t="shared" si="42"/>
        <v>0</v>
      </c>
      <c r="F130" s="9">
        <v>5.2913657628196394E-2</v>
      </c>
      <c r="G130" s="14">
        <v>0</v>
      </c>
      <c r="H130" s="11">
        <f t="shared" si="43"/>
        <v>0</v>
      </c>
      <c r="I130" s="12">
        <v>2.8965142105978878E-2</v>
      </c>
      <c r="J130" s="13">
        <v>0.23160762942779292</v>
      </c>
      <c r="K130" s="11">
        <f t="shared" si="44"/>
        <v>7.9960812406988095</v>
      </c>
      <c r="L130" s="9">
        <v>0.12936999601492591</v>
      </c>
      <c r="M130" s="14">
        <v>0.26593806921675772</v>
      </c>
      <c r="N130" s="11">
        <f t="shared" si="45"/>
        <v>2.0556394636208801</v>
      </c>
      <c r="O130" s="17">
        <v>0</v>
      </c>
      <c r="P130" s="13">
        <v>0.23160762942779292</v>
      </c>
      <c r="Q130" s="15" t="e">
        <f t="shared" si="46"/>
        <v>#DIV/0!</v>
      </c>
      <c r="R130" s="17">
        <v>2.220357941834452E-2</v>
      </c>
      <c r="S130" s="14">
        <v>0.21272727272727274</v>
      </c>
      <c r="T130" s="16">
        <f t="shared" si="47"/>
        <v>9.5807648271124339</v>
      </c>
      <c r="U130" s="17">
        <v>0.81407774930483612</v>
      </c>
      <c r="V130" s="13">
        <v>1</v>
      </c>
      <c r="W130" s="15">
        <f t="shared" si="48"/>
        <v>1.2283838992699754</v>
      </c>
      <c r="X130" s="17">
        <v>0.79999130963761189</v>
      </c>
      <c r="Y130" s="14">
        <v>0.81845238095238093</v>
      </c>
      <c r="Z130" s="16">
        <f t="shared" si="49"/>
        <v>1.0230765898233716</v>
      </c>
      <c r="AA130" s="17">
        <v>0.2962671905697446</v>
      </c>
      <c r="AB130" s="24" t="e">
        <v>#DIV/0!</v>
      </c>
      <c r="AC130" s="15" t="e">
        <f t="shared" si="50"/>
        <v>#DIV/0!</v>
      </c>
      <c r="AD130" s="17">
        <v>0.33343691733996272</v>
      </c>
      <c r="AE130" s="25">
        <v>0.41173495194739507</v>
      </c>
      <c r="AF130" s="16">
        <f t="shared" si="51"/>
        <v>1.2348211326810039</v>
      </c>
      <c r="AG130" s="12">
        <v>0.11811884797666788</v>
      </c>
      <c r="AH130" s="34">
        <v>1</v>
      </c>
      <c r="AI130" s="18">
        <f t="shared" si="52"/>
        <v>8.466049382716049</v>
      </c>
      <c r="AJ130" s="9">
        <v>0.23521672392368978</v>
      </c>
      <c r="AK130" s="39">
        <v>0.27978142076502732</v>
      </c>
      <c r="AL130" s="19">
        <f t="shared" si="53"/>
        <v>1.1894622801387007</v>
      </c>
      <c r="AM130" s="26">
        <v>116859.7</v>
      </c>
      <c r="AN130" s="27">
        <v>57401.498637602177</v>
      </c>
      <c r="AO130" s="28">
        <f t="shared" si="54"/>
        <v>0.4912001197812606</v>
      </c>
      <c r="AP130" s="29">
        <v>61684</v>
      </c>
      <c r="AQ130" s="30">
        <v>33539.393939393936</v>
      </c>
      <c r="AR130" s="19">
        <f t="shared" si="55"/>
        <v>0.54372923188175115</v>
      </c>
    </row>
    <row r="131" spans="1:44" x14ac:dyDescent="0.2">
      <c r="A131" t="s">
        <v>94</v>
      </c>
      <c r="B131" s="37" t="s">
        <v>168</v>
      </c>
      <c r="C131" s="12">
        <v>2.0033860045146727E-2</v>
      </c>
      <c r="D131" s="13">
        <v>0.11901408450704225</v>
      </c>
      <c r="E131" s="10">
        <f t="shared" si="42"/>
        <v>5.9406466970839116</v>
      </c>
      <c r="F131" s="9">
        <v>3.4536572126475776E-2</v>
      </c>
      <c r="G131" s="14">
        <v>0</v>
      </c>
      <c r="H131" s="11">
        <f t="shared" si="43"/>
        <v>0</v>
      </c>
      <c r="I131" s="12">
        <v>6.0661505981703029E-2</v>
      </c>
      <c r="J131" s="13">
        <v>0.1782994923857868</v>
      </c>
      <c r="K131" s="11">
        <f t="shared" si="44"/>
        <v>2.9392526529025873</v>
      </c>
      <c r="L131" s="9">
        <v>0.11780050083472454</v>
      </c>
      <c r="M131" s="14">
        <v>0.41407307171853858</v>
      </c>
      <c r="N131" s="11">
        <f t="shared" si="45"/>
        <v>3.5150365981846532</v>
      </c>
      <c r="O131" s="17">
        <v>0</v>
      </c>
      <c r="P131" s="13">
        <v>0</v>
      </c>
      <c r="Q131" s="15" t="e">
        <f t="shared" si="46"/>
        <v>#DIV/0!</v>
      </c>
      <c r="R131" s="17">
        <v>4.5026089883857937E-2</v>
      </c>
      <c r="S131" s="14">
        <v>0</v>
      </c>
      <c r="T131" s="16">
        <f t="shared" si="47"/>
        <v>0</v>
      </c>
      <c r="U131" s="17">
        <v>0.78381515670775526</v>
      </c>
      <c r="V131" s="13">
        <v>0.52300242130750607</v>
      </c>
      <c r="W131" s="15">
        <f t="shared" si="48"/>
        <v>0.66725224286841267</v>
      </c>
      <c r="X131" s="17">
        <v>0.80386983289357961</v>
      </c>
      <c r="Y131" s="14">
        <v>0.63510392609699773</v>
      </c>
      <c r="Z131" s="16">
        <f t="shared" si="49"/>
        <v>0.79005816627164815</v>
      </c>
      <c r="AA131" s="17">
        <v>0.6255580357142857</v>
      </c>
      <c r="AB131" s="24">
        <v>0</v>
      </c>
      <c r="AC131" s="15">
        <f t="shared" si="50"/>
        <v>0</v>
      </c>
      <c r="AD131" s="17">
        <v>0</v>
      </c>
      <c r="AE131" s="25">
        <v>1</v>
      </c>
      <c r="AF131" s="16" t="e">
        <f t="shared" si="51"/>
        <v>#DIV/0!</v>
      </c>
      <c r="AG131" s="12">
        <v>9.64201601507301E-2</v>
      </c>
      <c r="AH131" s="34">
        <v>0.95875634517766495</v>
      </c>
      <c r="AI131" s="18">
        <f t="shared" si="52"/>
        <v>9.9435257489603455</v>
      </c>
      <c r="AJ131" s="9">
        <v>7.2262048035162993E-2</v>
      </c>
      <c r="AK131" s="39">
        <v>0.58592692828146142</v>
      </c>
      <c r="AL131" s="19">
        <f t="shared" si="53"/>
        <v>8.1083631617574294</v>
      </c>
      <c r="AM131" s="26">
        <v>125528.7</v>
      </c>
      <c r="AN131" s="27">
        <v>118978.33333333333</v>
      </c>
      <c r="AO131" s="28">
        <f t="shared" si="54"/>
        <v>0.94781777659876454</v>
      </c>
      <c r="AP131" s="29">
        <v>71256.800000000003</v>
      </c>
      <c r="AQ131" s="30">
        <v>144065.45454545456</v>
      </c>
      <c r="AR131" s="19">
        <f t="shared" si="55"/>
        <v>2.0217783361792074</v>
      </c>
    </row>
    <row r="132" spans="1:44" x14ac:dyDescent="0.2">
      <c r="A132" t="s">
        <v>91</v>
      </c>
      <c r="B132" s="37" t="s">
        <v>168</v>
      </c>
      <c r="C132" s="12">
        <v>4.4278320874065552E-2</v>
      </c>
      <c r="D132" s="13">
        <v>8.5264900662251661E-2</v>
      </c>
      <c r="E132" s="10">
        <f t="shared" ref="E132:E163" si="56">D132/C132</f>
        <v>1.9256579513202032</v>
      </c>
      <c r="F132" s="9">
        <v>3.5554197229013852E-2</v>
      </c>
      <c r="G132" s="14">
        <v>0</v>
      </c>
      <c r="H132" s="11">
        <f t="shared" ref="H132:H163" si="57">G132/F132</f>
        <v>0</v>
      </c>
      <c r="I132" s="12">
        <v>1.7857142857142856E-2</v>
      </c>
      <c r="J132" s="13">
        <v>0.28035470668485674</v>
      </c>
      <c r="K132" s="11">
        <f t="shared" ref="K132:K163" si="58">J132/I132</f>
        <v>15.699863574351978</v>
      </c>
      <c r="L132" s="9">
        <v>0.12822567719185768</v>
      </c>
      <c r="M132" s="14">
        <v>9.1730038022813681E-2</v>
      </c>
      <c r="N132" s="11">
        <f t="shared" ref="N132:N163" si="59">M132/L132</f>
        <v>0.71537963403041815</v>
      </c>
      <c r="O132" s="17">
        <v>1.9091256204658267E-3</v>
      </c>
      <c r="P132" s="13">
        <v>0.26351351351351349</v>
      </c>
      <c r="Q132" s="15">
        <f t="shared" ref="Q132:Q163" si="60">P132/O132</f>
        <v>138.02837837837836</v>
      </c>
      <c r="R132" s="17">
        <v>7.6292559899117277E-2</v>
      </c>
      <c r="S132" s="14">
        <v>0</v>
      </c>
      <c r="T132" s="16">
        <f t="shared" ref="T132:T163" si="61">S132/R132</f>
        <v>0</v>
      </c>
      <c r="U132" s="17">
        <v>0.87894333109598233</v>
      </c>
      <c r="V132" s="13">
        <v>0.93755656108597285</v>
      </c>
      <c r="W132" s="15">
        <f t="shared" ref="W132:W163" si="62">V132/U132</f>
        <v>1.0666860170801955</v>
      </c>
      <c r="X132" s="17">
        <v>0.77290448343079921</v>
      </c>
      <c r="Y132" s="14">
        <v>0.65756097560975613</v>
      </c>
      <c r="Z132" s="16">
        <f t="shared" ref="Z132:Z163" si="63">Y132/X132</f>
        <v>0.85076615507643105</v>
      </c>
      <c r="AA132" s="17">
        <v>2.9546946815495731E-2</v>
      </c>
      <c r="AB132" s="24">
        <v>0</v>
      </c>
      <c r="AC132" s="15">
        <f t="shared" ref="AC132:AC163" si="64">AB132/AA132</f>
        <v>0</v>
      </c>
      <c r="AD132" s="17">
        <v>0.26500909642207399</v>
      </c>
      <c r="AE132" s="25">
        <v>0.44572748267898382</v>
      </c>
      <c r="AF132" s="16">
        <f t="shared" ref="AF132:AF163" si="65">AE132/AD132</f>
        <v>1.6819327664476986</v>
      </c>
      <c r="AG132" s="12">
        <v>0.14095568783068782</v>
      </c>
      <c r="AH132" s="34">
        <v>0.81377899045020463</v>
      </c>
      <c r="AI132" s="18">
        <f t="shared" ref="AI132:AI163" si="66">AH132/AG132</f>
        <v>5.7732965797569946</v>
      </c>
      <c r="AJ132" s="9">
        <v>0.16021112464474219</v>
      </c>
      <c r="AK132" s="39">
        <v>0.79420152091254748</v>
      </c>
      <c r="AL132" s="19">
        <f t="shared" ref="AL132:AL163" si="67">AK132/AJ132</f>
        <v>4.957218312234172</v>
      </c>
      <c r="AM132" s="26">
        <v>136932.79999999999</v>
      </c>
      <c r="AN132" s="27">
        <v>49807.432432432433</v>
      </c>
      <c r="AO132" s="28">
        <f t="shared" ref="AO132:AO163" si="68">AN132/AM132</f>
        <v>0.36373631761296371</v>
      </c>
      <c r="AP132" s="29">
        <v>59131.9</v>
      </c>
      <c r="AQ132" s="30">
        <v>45583.086053412466</v>
      </c>
      <c r="AR132" s="19">
        <f t="shared" ref="AR132:AR163" si="69">AQ132/AP132</f>
        <v>0.77087132416533999</v>
      </c>
    </row>
    <row r="133" spans="1:44" x14ac:dyDescent="0.2">
      <c r="A133" t="s">
        <v>92</v>
      </c>
      <c r="B133" s="37" t="s">
        <v>168</v>
      </c>
      <c r="C133" s="12">
        <v>1.2165305027133401E-2</v>
      </c>
      <c r="D133" s="13">
        <v>0</v>
      </c>
      <c r="E133" s="10">
        <f t="shared" si="56"/>
        <v>0</v>
      </c>
      <c r="F133" s="9">
        <v>5.2159337408795109E-2</v>
      </c>
      <c r="G133" s="14">
        <v>0.12126751980499695</v>
      </c>
      <c r="H133" s="11">
        <f t="shared" si="57"/>
        <v>2.3249436405714161</v>
      </c>
      <c r="I133" s="12">
        <v>3.6179888832743812E-2</v>
      </c>
      <c r="J133" s="13">
        <v>2.9319371727748691E-2</v>
      </c>
      <c r="K133" s="11">
        <f t="shared" si="58"/>
        <v>0.81037760683260696</v>
      </c>
      <c r="L133" s="9">
        <v>5.7854187473248678E-2</v>
      </c>
      <c r="M133" s="14">
        <v>0.2391304347826087</v>
      </c>
      <c r="N133" s="11">
        <f t="shared" si="59"/>
        <v>4.1333297592880509</v>
      </c>
      <c r="O133" s="17">
        <v>5.9095763616945534E-3</v>
      </c>
      <c r="P133" s="13">
        <v>3.4632034632034632E-2</v>
      </c>
      <c r="Q133" s="15">
        <f t="shared" si="60"/>
        <v>5.8603244145412816</v>
      </c>
      <c r="R133" s="17">
        <v>3.6164448109317938E-2</v>
      </c>
      <c r="S133" s="14">
        <v>0.26081657525898844</v>
      </c>
      <c r="T133" s="16">
        <f t="shared" si="61"/>
        <v>7.2119606103373064</v>
      </c>
      <c r="U133" s="17">
        <v>0.81086542347439527</v>
      </c>
      <c r="V133" s="13">
        <v>0.95117647058823529</v>
      </c>
      <c r="W133" s="15">
        <f t="shared" si="62"/>
        <v>1.173038636316043</v>
      </c>
      <c r="X133" s="17">
        <v>0.82916585270560661</v>
      </c>
      <c r="Y133" s="14">
        <v>1</v>
      </c>
      <c r="Z133" s="16">
        <f t="shared" si="63"/>
        <v>1.2060313346683944</v>
      </c>
      <c r="AA133" s="17">
        <v>0</v>
      </c>
      <c r="AB133" s="24" t="e">
        <v>#DIV/0!</v>
      </c>
      <c r="AC133" s="15" t="e">
        <f t="shared" si="64"/>
        <v>#DIV/0!</v>
      </c>
      <c r="AD133" s="17">
        <v>0</v>
      </c>
      <c r="AE133" s="25" t="e">
        <v>#DIV/0!</v>
      </c>
      <c r="AF133" s="16" t="e">
        <f t="shared" si="65"/>
        <v>#DIV/0!</v>
      </c>
      <c r="AG133" s="12">
        <v>4.1788782213239006E-2</v>
      </c>
      <c r="AH133" s="34">
        <v>1</v>
      </c>
      <c r="AI133" s="18">
        <f t="shared" si="66"/>
        <v>23.929866989117293</v>
      </c>
      <c r="AJ133" s="9">
        <v>8.6282078776181284E-2</v>
      </c>
      <c r="AK133" s="39">
        <v>1</v>
      </c>
      <c r="AL133" s="19">
        <f t="shared" si="67"/>
        <v>11.589892294946148</v>
      </c>
      <c r="AM133" s="26">
        <v>135543.1</v>
      </c>
      <c r="AN133" s="27">
        <v>109468.52195423625</v>
      </c>
      <c r="AO133" s="28">
        <f t="shared" si="68"/>
        <v>0.80762887933237648</v>
      </c>
      <c r="AP133" s="29">
        <v>75354.8</v>
      </c>
      <c r="AQ133" s="30">
        <v>45463.985374771481</v>
      </c>
      <c r="AR133" s="19">
        <f t="shared" si="69"/>
        <v>0.60333230762700552</v>
      </c>
    </row>
    <row r="134" spans="1:44" x14ac:dyDescent="0.2">
      <c r="A134" t="s">
        <v>93</v>
      </c>
      <c r="B134" s="37" t="s">
        <v>168</v>
      </c>
      <c r="C134" s="12">
        <v>5.8154031771566458E-2</v>
      </c>
      <c r="D134" s="13">
        <v>4.252577319587629E-2</v>
      </c>
      <c r="E134" s="10">
        <f t="shared" si="56"/>
        <v>0.7312609616289516</v>
      </c>
      <c r="F134" s="9">
        <v>3.3177698434496021E-2</v>
      </c>
      <c r="G134" s="14">
        <v>0</v>
      </c>
      <c r="H134" s="11">
        <f t="shared" si="57"/>
        <v>0</v>
      </c>
      <c r="I134" s="12">
        <v>5.972768107804604E-2</v>
      </c>
      <c r="J134" s="13">
        <v>0</v>
      </c>
      <c r="K134" s="11">
        <f t="shared" si="58"/>
        <v>0</v>
      </c>
      <c r="L134" s="9">
        <v>3.9442607463391594E-2</v>
      </c>
      <c r="M134" s="14">
        <v>0</v>
      </c>
      <c r="N134" s="11">
        <f t="shared" si="59"/>
        <v>0</v>
      </c>
      <c r="O134" s="17">
        <v>2.4110328864885715E-2</v>
      </c>
      <c r="P134" s="13">
        <v>0</v>
      </c>
      <c r="Q134" s="15">
        <f t="shared" si="60"/>
        <v>0</v>
      </c>
      <c r="R134" s="17">
        <v>7.4787064607714148E-3</v>
      </c>
      <c r="S134" s="14">
        <v>0</v>
      </c>
      <c r="T134" s="16">
        <f t="shared" si="61"/>
        <v>0</v>
      </c>
      <c r="U134" s="17">
        <v>0.83891585760517795</v>
      </c>
      <c r="V134" s="13">
        <v>0.82474226804123707</v>
      </c>
      <c r="W134" s="15">
        <f t="shared" si="62"/>
        <v>0.98310487346799991</v>
      </c>
      <c r="X134" s="17">
        <v>0.77506440532417342</v>
      </c>
      <c r="Y134" s="14">
        <v>0.97184684684684686</v>
      </c>
      <c r="Z134" s="16">
        <f t="shared" si="63"/>
        <v>1.2538917284433524</v>
      </c>
      <c r="AA134" s="17">
        <v>0.34086799276672697</v>
      </c>
      <c r="AB134" s="24">
        <v>0</v>
      </c>
      <c r="AC134" s="15">
        <f t="shared" si="64"/>
        <v>0</v>
      </c>
      <c r="AD134" s="17">
        <v>7.0351758793969849E-2</v>
      </c>
      <c r="AE134" s="25">
        <v>0</v>
      </c>
      <c r="AF134" s="16">
        <f t="shared" si="65"/>
        <v>0</v>
      </c>
      <c r="AG134" s="12">
        <v>4.4076361594609773E-2</v>
      </c>
      <c r="AH134" s="34">
        <v>0.73969072164948457</v>
      </c>
      <c r="AI134" s="18">
        <f t="shared" si="66"/>
        <v>16.782027710289579</v>
      </c>
      <c r="AJ134" s="9">
        <v>4.8914328965419369E-2</v>
      </c>
      <c r="AK134" s="39">
        <v>0.79334677419354838</v>
      </c>
      <c r="AL134" s="19">
        <f t="shared" si="67"/>
        <v>16.219107794659013</v>
      </c>
      <c r="AM134" s="26">
        <v>114149</v>
      </c>
      <c r="AN134" s="27">
        <v>79038.75</v>
      </c>
      <c r="AO134" s="28">
        <f t="shared" si="68"/>
        <v>0.69241736677500465</v>
      </c>
      <c r="AP134" s="29">
        <v>83262.5</v>
      </c>
      <c r="AQ134" s="30">
        <v>81110.081112398606</v>
      </c>
      <c r="AR134" s="19">
        <f t="shared" si="69"/>
        <v>0.97414899999878224</v>
      </c>
    </row>
    <row r="135" spans="1:44" x14ac:dyDescent="0.2">
      <c r="A135" t="s">
        <v>96</v>
      </c>
      <c r="B135" s="37" t="s">
        <v>168</v>
      </c>
      <c r="C135" s="12">
        <v>6.2339458605018772E-2</v>
      </c>
      <c r="D135" s="13">
        <v>9.7222222222222224E-2</v>
      </c>
      <c r="E135" s="10">
        <f t="shared" si="56"/>
        <v>1.5595615425250924</v>
      </c>
      <c r="F135" s="9">
        <v>3.7679961424536751E-2</v>
      </c>
      <c r="G135" s="14">
        <v>0</v>
      </c>
      <c r="H135" s="11">
        <f t="shared" si="57"/>
        <v>0</v>
      </c>
      <c r="I135" s="12">
        <v>9.5860927152317879E-2</v>
      </c>
      <c r="J135" s="13">
        <v>0.46711409395973152</v>
      </c>
      <c r="K135" s="11">
        <f t="shared" si="58"/>
        <v>4.87283096289599</v>
      </c>
      <c r="L135" s="9">
        <v>0.10267728120648432</v>
      </c>
      <c r="M135" s="14">
        <v>7.1274298056155511E-2</v>
      </c>
      <c r="N135" s="11">
        <f t="shared" si="59"/>
        <v>0.69415840796195882</v>
      </c>
      <c r="O135" s="17">
        <v>4.4999999999999998E-2</v>
      </c>
      <c r="P135" s="13">
        <v>0.37924528301886795</v>
      </c>
      <c r="Q135" s="15">
        <f t="shared" si="60"/>
        <v>8.4276729559748436</v>
      </c>
      <c r="R135" s="17">
        <v>4.9215173315892743E-2</v>
      </c>
      <c r="S135" s="14">
        <v>4.1937389249852332E-2</v>
      </c>
      <c r="T135" s="16">
        <f t="shared" si="61"/>
        <v>0.85212316495713236</v>
      </c>
      <c r="U135" s="17">
        <v>0.85172280294231517</v>
      </c>
      <c r="V135" s="13">
        <v>0.73611111111111116</v>
      </c>
      <c r="W135" s="15">
        <f t="shared" si="62"/>
        <v>0.86426136363636363</v>
      </c>
      <c r="X135" s="17">
        <v>0.84179278630014753</v>
      </c>
      <c r="Y135" s="14">
        <v>1</v>
      </c>
      <c r="Z135" s="16">
        <f t="shared" si="63"/>
        <v>1.1879408047617106</v>
      </c>
      <c r="AA135" s="17">
        <v>0.38933333333333331</v>
      </c>
      <c r="AB135" s="24">
        <v>0.39506172839506171</v>
      </c>
      <c r="AC135" s="15">
        <f t="shared" si="64"/>
        <v>1.0147133434804667</v>
      </c>
      <c r="AD135" s="17">
        <v>0.25032462848073872</v>
      </c>
      <c r="AE135" s="25">
        <v>0.10031347962382445</v>
      </c>
      <c r="AF135" s="16">
        <f t="shared" si="65"/>
        <v>0.40073356038773905</v>
      </c>
      <c r="AG135" s="12">
        <v>9.3617375384871429E-2</v>
      </c>
      <c r="AH135" s="34">
        <v>0.78255033557046982</v>
      </c>
      <c r="AI135" s="18">
        <f t="shared" si="66"/>
        <v>8.3590287844891868</v>
      </c>
      <c r="AJ135" s="9">
        <v>0.18856015779092702</v>
      </c>
      <c r="AK135" s="39">
        <v>0.86220302375809932</v>
      </c>
      <c r="AL135" s="19">
        <f t="shared" si="67"/>
        <v>4.5725620611438949</v>
      </c>
      <c r="AM135" s="26">
        <v>94948.5</v>
      </c>
      <c r="AN135" s="27">
        <v>31496.226415094341</v>
      </c>
      <c r="AO135" s="28">
        <f t="shared" si="68"/>
        <v>0.33171905206606045</v>
      </c>
      <c r="AP135" s="29">
        <v>57841.4</v>
      </c>
      <c r="AQ135" s="30">
        <v>45098.050797401062</v>
      </c>
      <c r="AR135" s="19">
        <f t="shared" si="69"/>
        <v>0.77968463414442013</v>
      </c>
    </row>
    <row r="136" spans="1:44" x14ac:dyDescent="0.2">
      <c r="A136" t="s">
        <v>102</v>
      </c>
      <c r="B136" s="37" t="s">
        <v>168</v>
      </c>
      <c r="C136" s="12">
        <v>5.7710064635272389E-2</v>
      </c>
      <c r="D136" s="13">
        <v>8.6854460093896718E-2</v>
      </c>
      <c r="E136" s="10">
        <f t="shared" si="56"/>
        <v>1.5050140845070423</v>
      </c>
      <c r="F136" s="9">
        <v>7.6026299795568811E-2</v>
      </c>
      <c r="G136" s="14">
        <v>6.6433566433566432E-2</v>
      </c>
      <c r="H136" s="11">
        <f t="shared" si="57"/>
        <v>0.87382348755895267</v>
      </c>
      <c r="I136" s="12">
        <v>1.6779606324620847E-2</v>
      </c>
      <c r="J136" s="13">
        <v>0</v>
      </c>
      <c r="K136" s="11">
        <f t="shared" si="58"/>
        <v>0</v>
      </c>
      <c r="L136" s="9">
        <v>5.3599037965985225E-2</v>
      </c>
      <c r="M136" s="14">
        <v>0.2028368794326241</v>
      </c>
      <c r="N136" s="11">
        <f t="shared" si="59"/>
        <v>3.7843380614657209</v>
      </c>
      <c r="O136" s="17">
        <v>0</v>
      </c>
      <c r="P136" s="13">
        <v>0</v>
      </c>
      <c r="Q136" s="15" t="e">
        <f t="shared" si="60"/>
        <v>#DIV/0!</v>
      </c>
      <c r="R136" s="17">
        <v>0</v>
      </c>
      <c r="S136" s="14">
        <v>0</v>
      </c>
      <c r="T136" s="16" t="e">
        <f t="shared" si="61"/>
        <v>#DIV/0!</v>
      </c>
      <c r="U136" s="17">
        <v>0.88837765712708194</v>
      </c>
      <c r="V136" s="13">
        <v>1</v>
      </c>
      <c r="W136" s="15">
        <f t="shared" si="62"/>
        <v>1.1256474000414336</v>
      </c>
      <c r="X136" s="17">
        <v>0.87491620111731838</v>
      </c>
      <c r="Y136" s="14">
        <v>0.86975524475524479</v>
      </c>
      <c r="Z136" s="16">
        <f t="shared" si="63"/>
        <v>0.99410119922858586</v>
      </c>
      <c r="AA136" s="17">
        <v>0</v>
      </c>
      <c r="AB136" s="24">
        <v>0</v>
      </c>
      <c r="AC136" s="15" t="e">
        <f t="shared" si="64"/>
        <v>#DIV/0!</v>
      </c>
      <c r="AD136" s="17">
        <v>2.9650547123190964E-2</v>
      </c>
      <c r="AE136" s="25">
        <v>0</v>
      </c>
      <c r="AF136" s="16">
        <f t="shared" si="65"/>
        <v>0</v>
      </c>
      <c r="AG136" s="12">
        <v>0.19226089072767097</v>
      </c>
      <c r="AH136" s="34">
        <v>0.84006334125098969</v>
      </c>
      <c r="AI136" s="18">
        <f t="shared" si="66"/>
        <v>4.3693927458231858</v>
      </c>
      <c r="AJ136" s="9">
        <v>0.24734203474803354</v>
      </c>
      <c r="AK136" s="39">
        <v>0.75248226950354613</v>
      </c>
      <c r="AL136" s="19">
        <f t="shared" si="67"/>
        <v>3.0422741135371396</v>
      </c>
      <c r="AM136" s="26">
        <v>86142</v>
      </c>
      <c r="AN136" s="27">
        <v>48761.696658097688</v>
      </c>
      <c r="AO136" s="28">
        <f t="shared" si="68"/>
        <v>0.56606181256643318</v>
      </c>
      <c r="AP136" s="29">
        <v>66439.100000000006</v>
      </c>
      <c r="AQ136" s="30">
        <v>34984.321608040198</v>
      </c>
      <c r="AR136" s="19">
        <f t="shared" si="69"/>
        <v>0.52656224434166321</v>
      </c>
    </row>
    <row r="137" spans="1:44" x14ac:dyDescent="0.2">
      <c r="A137" t="s">
        <v>101</v>
      </c>
      <c r="B137" s="37" t="s">
        <v>168</v>
      </c>
      <c r="C137" s="12">
        <v>1.8705130738325759E-2</v>
      </c>
      <c r="D137" s="13">
        <v>0</v>
      </c>
      <c r="E137" s="10">
        <f t="shared" si="56"/>
        <v>0</v>
      </c>
      <c r="F137" s="9">
        <v>3.6556603773584904E-2</v>
      </c>
      <c r="G137" s="14">
        <v>2.7044025157232705E-2</v>
      </c>
      <c r="H137" s="11">
        <f t="shared" si="57"/>
        <v>0.73978494623655922</v>
      </c>
      <c r="I137" s="12">
        <v>4.9086223055295218E-2</v>
      </c>
      <c r="J137" s="13">
        <v>3.4246575342465752E-2</v>
      </c>
      <c r="K137" s="11">
        <f t="shared" si="58"/>
        <v>0.69768202177395622</v>
      </c>
      <c r="L137" s="9">
        <v>6.4523610724557007E-2</v>
      </c>
      <c r="M137" s="14">
        <v>0.28025477707006369</v>
      </c>
      <c r="N137" s="11">
        <f t="shared" si="59"/>
        <v>4.3434453516005993</v>
      </c>
      <c r="O137" s="17">
        <v>1.1918183282332099E-2</v>
      </c>
      <c r="P137" s="13">
        <v>0</v>
      </c>
      <c r="Q137" s="15">
        <f t="shared" si="60"/>
        <v>0</v>
      </c>
      <c r="R137" s="17">
        <v>1.4470950641163407E-2</v>
      </c>
      <c r="S137" s="14">
        <v>0.22207446808510639</v>
      </c>
      <c r="T137" s="16">
        <f t="shared" si="61"/>
        <v>15.346225247524753</v>
      </c>
      <c r="U137" s="17">
        <v>0.81338835396607057</v>
      </c>
      <c r="V137" s="13">
        <v>0.87164179104477613</v>
      </c>
      <c r="W137" s="15">
        <f t="shared" si="62"/>
        <v>1.0716182335223545</v>
      </c>
      <c r="X137" s="17">
        <v>0.83611859838274938</v>
      </c>
      <c r="Y137" s="14">
        <v>0.90931076178960102</v>
      </c>
      <c r="Z137" s="16">
        <f t="shared" si="63"/>
        <v>1.0875380161958155</v>
      </c>
      <c r="AA137" s="17">
        <v>3.8694074969770252E-2</v>
      </c>
      <c r="AB137" s="24">
        <v>0</v>
      </c>
      <c r="AC137" s="15">
        <f t="shared" si="64"/>
        <v>0</v>
      </c>
      <c r="AD137" s="17">
        <v>1.7603249830737983E-2</v>
      </c>
      <c r="AE137" s="25">
        <v>9.9533437013996889E-2</v>
      </c>
      <c r="AF137" s="16">
        <f t="shared" si="65"/>
        <v>5.6542648642182076</v>
      </c>
      <c r="AG137" s="12">
        <v>9.7410965323336457E-2</v>
      </c>
      <c r="AH137" s="34">
        <v>0.85235920852359204</v>
      </c>
      <c r="AI137" s="18">
        <f t="shared" si="66"/>
        <v>8.7501361442662429</v>
      </c>
      <c r="AJ137" s="9">
        <v>0.13768755516328332</v>
      </c>
      <c r="AK137" s="39">
        <v>0.62767805442964675</v>
      </c>
      <c r="AL137" s="19">
        <f t="shared" si="67"/>
        <v>4.558713049158909</v>
      </c>
      <c r="AM137" s="26">
        <v>97568.4</v>
      </c>
      <c r="AN137" s="27">
        <v>64597.031963470319</v>
      </c>
      <c r="AO137" s="28">
        <f t="shared" si="68"/>
        <v>0.66206919415989529</v>
      </c>
      <c r="AP137" s="29">
        <v>68926.899999999994</v>
      </c>
      <c r="AQ137" s="30">
        <v>40462.167553191488</v>
      </c>
      <c r="AR137" s="19">
        <f t="shared" si="69"/>
        <v>0.58703013704651585</v>
      </c>
    </row>
    <row r="138" spans="1:44" x14ac:dyDescent="0.2">
      <c r="A138" t="s">
        <v>103</v>
      </c>
      <c r="B138" s="37" t="s">
        <v>168</v>
      </c>
      <c r="C138" s="12">
        <v>9.936628643852978E-2</v>
      </c>
      <c r="D138" s="13">
        <v>0.113915857605178</v>
      </c>
      <c r="E138" s="10">
        <f t="shared" si="56"/>
        <v>1.1464236179908858</v>
      </c>
      <c r="F138" s="9">
        <v>6.5307113377033266E-2</v>
      </c>
      <c r="G138" s="14">
        <v>0</v>
      </c>
      <c r="H138" s="11">
        <f t="shared" si="57"/>
        <v>0</v>
      </c>
      <c r="I138" s="12">
        <v>5.3879563329029226E-2</v>
      </c>
      <c r="J138" s="13">
        <v>0</v>
      </c>
      <c r="K138" s="11">
        <f t="shared" si="58"/>
        <v>0</v>
      </c>
      <c r="L138" s="9">
        <v>6.1758950155404627E-2</v>
      </c>
      <c r="M138" s="14">
        <v>0.17742288339531831</v>
      </c>
      <c r="N138" s="11">
        <f t="shared" si="59"/>
        <v>2.8728286823021998</v>
      </c>
      <c r="O138" s="17">
        <v>2.2455089820359281E-2</v>
      </c>
      <c r="P138" s="13">
        <v>0</v>
      </c>
      <c r="Q138" s="15">
        <f t="shared" si="60"/>
        <v>0</v>
      </c>
      <c r="R138" s="17">
        <v>0</v>
      </c>
      <c r="S138" s="14">
        <v>0.15907005200367086</v>
      </c>
      <c r="T138" s="16" t="e">
        <f t="shared" si="61"/>
        <v>#DIV/0!</v>
      </c>
      <c r="U138" s="17">
        <v>0.79946808510638301</v>
      </c>
      <c r="V138" s="13">
        <v>0.78964401294498376</v>
      </c>
      <c r="W138" s="15">
        <f t="shared" si="62"/>
        <v>0.98771173941222179</v>
      </c>
      <c r="X138" s="17">
        <v>0.76087305408441663</v>
      </c>
      <c r="Y138" s="14">
        <v>0.76378504672897196</v>
      </c>
      <c r="Z138" s="16">
        <f t="shared" si="63"/>
        <v>1.0038271727838481</v>
      </c>
      <c r="AA138" s="17">
        <v>9.1492776886035312E-2</v>
      </c>
      <c r="AB138" s="24">
        <v>0</v>
      </c>
      <c r="AC138" s="15">
        <f t="shared" si="64"/>
        <v>0</v>
      </c>
      <c r="AD138" s="17">
        <v>0.24069337880079569</v>
      </c>
      <c r="AE138" s="25">
        <v>0.33648943918426805</v>
      </c>
      <c r="AF138" s="16">
        <f t="shared" si="65"/>
        <v>1.3980003972720652</v>
      </c>
      <c r="AG138" s="12">
        <v>7.3130649137222684E-2</v>
      </c>
      <c r="AH138" s="34">
        <v>0.657543391188251</v>
      </c>
      <c r="AI138" s="18">
        <f t="shared" si="66"/>
        <v>8.9913517649000152</v>
      </c>
      <c r="AJ138" s="9">
        <v>0.21194099469418692</v>
      </c>
      <c r="AK138" s="39">
        <v>0.69962809013345006</v>
      </c>
      <c r="AL138" s="19">
        <f t="shared" si="67"/>
        <v>3.3010512720436869</v>
      </c>
      <c r="AM138" s="26">
        <v>94119.1</v>
      </c>
      <c r="AN138" s="27">
        <v>69447.62295081967</v>
      </c>
      <c r="AO138" s="28">
        <f t="shared" si="68"/>
        <v>0.73786960299046278</v>
      </c>
      <c r="AP138" s="29">
        <v>60865.2</v>
      </c>
      <c r="AQ138" s="30">
        <v>50166.14561027837</v>
      </c>
      <c r="AR138" s="19">
        <f t="shared" si="69"/>
        <v>0.82421721460339192</v>
      </c>
    </row>
    <row r="139" spans="1:44" x14ac:dyDescent="0.2">
      <c r="A139" t="s">
        <v>62</v>
      </c>
      <c r="B139" s="37" t="s">
        <v>165</v>
      </c>
      <c r="C139" s="12">
        <v>2.7644371559095701E-2</v>
      </c>
      <c r="D139" s="13">
        <v>0</v>
      </c>
      <c r="E139" s="10">
        <f t="shared" si="56"/>
        <v>0</v>
      </c>
      <c r="F139" s="9">
        <v>4.2458607393966889E-2</v>
      </c>
      <c r="G139" s="14">
        <v>0</v>
      </c>
      <c r="H139" s="11">
        <f t="shared" si="57"/>
        <v>0</v>
      </c>
      <c r="I139" s="12">
        <v>0.12847619047619047</v>
      </c>
      <c r="J139" s="13">
        <v>9.9009900990099011E-3</v>
      </c>
      <c r="K139" s="11">
        <f t="shared" si="58"/>
        <v>7.7064785796593011E-2</v>
      </c>
      <c r="L139" s="9">
        <v>0.19887318029115342</v>
      </c>
      <c r="M139" s="14">
        <v>0.24120234604105573</v>
      </c>
      <c r="N139" s="11">
        <f t="shared" si="59"/>
        <v>1.2128450185587205</v>
      </c>
      <c r="O139" s="17">
        <v>5.684613282317573E-2</v>
      </c>
      <c r="P139" s="13">
        <v>1.4204545454545454E-2</v>
      </c>
      <c r="Q139" s="15">
        <f t="shared" si="60"/>
        <v>0.24987707604895104</v>
      </c>
      <c r="R139" s="17">
        <v>6.3089076545900305E-2</v>
      </c>
      <c r="S139" s="14">
        <v>0.11174785100286533</v>
      </c>
      <c r="T139" s="16">
        <f t="shared" si="61"/>
        <v>1.7712709889098384</v>
      </c>
      <c r="U139" s="17">
        <v>0.84571824800647177</v>
      </c>
      <c r="V139" s="13">
        <v>0.80549199084668188</v>
      </c>
      <c r="W139" s="15">
        <f t="shared" si="62"/>
        <v>0.95243539174587843</v>
      </c>
      <c r="X139" s="17">
        <v>0.80324712266421605</v>
      </c>
      <c r="Y139" s="14">
        <v>0.76759530791788855</v>
      </c>
      <c r="Z139" s="16">
        <f t="shared" si="63"/>
        <v>0.95561538443103622</v>
      </c>
      <c r="AA139" s="17">
        <v>0.20668058455114824</v>
      </c>
      <c r="AB139" s="24" t="e">
        <v>#DIV/0!</v>
      </c>
      <c r="AC139" s="15" t="e">
        <f t="shared" si="64"/>
        <v>#DIV/0!</v>
      </c>
      <c r="AD139" s="17">
        <v>0.17934936350777936</v>
      </c>
      <c r="AE139" s="25">
        <v>0.2815405046480744</v>
      </c>
      <c r="AF139" s="16">
        <f t="shared" si="65"/>
        <v>1.5697881450014872</v>
      </c>
      <c r="AG139" s="12">
        <v>0.19586642426562051</v>
      </c>
      <c r="AH139" s="34">
        <v>0.95799999999999996</v>
      </c>
      <c r="AI139" s="18">
        <f t="shared" si="66"/>
        <v>4.8910884220810944</v>
      </c>
      <c r="AJ139" s="9">
        <v>0.26905766526019692</v>
      </c>
      <c r="AK139" s="39">
        <v>0.37289494787489974</v>
      </c>
      <c r="AL139" s="19">
        <f t="shared" si="67"/>
        <v>1.3859294717148651</v>
      </c>
      <c r="AM139" s="26">
        <v>77309.399999999994</v>
      </c>
      <c r="AN139" s="27">
        <v>57219.318181818184</v>
      </c>
      <c r="AO139" s="28">
        <f t="shared" si="68"/>
        <v>0.74013403521199472</v>
      </c>
      <c r="AP139" s="29">
        <v>42705.7</v>
      </c>
      <c r="AQ139" s="30">
        <v>44897.803247373449</v>
      </c>
      <c r="AR139" s="19">
        <f t="shared" si="69"/>
        <v>1.0513304605093337</v>
      </c>
    </row>
    <row r="140" spans="1:44" x14ac:dyDescent="0.2">
      <c r="A140" t="s">
        <v>57</v>
      </c>
      <c r="B140" s="37" t="s">
        <v>161</v>
      </c>
      <c r="C140" s="12">
        <v>2.4851330203442878E-2</v>
      </c>
      <c r="D140" s="13">
        <v>0</v>
      </c>
      <c r="E140" s="10">
        <f t="shared" si="56"/>
        <v>0</v>
      </c>
      <c r="F140" s="9">
        <v>5.5434951155217863E-2</v>
      </c>
      <c r="G140" s="14">
        <v>0</v>
      </c>
      <c r="H140" s="11">
        <f t="shared" si="57"/>
        <v>0</v>
      </c>
      <c r="I140" s="12">
        <v>8.1899671510494959E-2</v>
      </c>
      <c r="J140" s="13">
        <v>0.27094105480868663</v>
      </c>
      <c r="K140" s="11">
        <f t="shared" si="58"/>
        <v>3.3082068561650719</v>
      </c>
      <c r="L140" s="9">
        <v>0.20684119535687825</v>
      </c>
      <c r="M140" s="14">
        <v>0.24045491470349309</v>
      </c>
      <c r="N140" s="11">
        <f t="shared" si="59"/>
        <v>1.1625097906082906</v>
      </c>
      <c r="O140" s="17">
        <v>4.3521266073194856E-2</v>
      </c>
      <c r="P140" s="13">
        <v>2.3529411764705882E-2</v>
      </c>
      <c r="Q140" s="15">
        <f t="shared" si="60"/>
        <v>0.54064171122994653</v>
      </c>
      <c r="R140" s="17">
        <v>5.5982550893228088E-2</v>
      </c>
      <c r="S140" s="14">
        <v>0.21367521367521367</v>
      </c>
      <c r="T140" s="16">
        <f t="shared" si="61"/>
        <v>3.816818102532388</v>
      </c>
      <c r="U140" s="17">
        <v>0.79911230011552259</v>
      </c>
      <c r="V140" s="13">
        <v>0.89356110381077525</v>
      </c>
      <c r="W140" s="15">
        <f t="shared" si="62"/>
        <v>1.118192153570404</v>
      </c>
      <c r="X140" s="17">
        <v>0.73200030411313011</v>
      </c>
      <c r="Y140" s="14">
        <v>0.9140625</v>
      </c>
      <c r="Z140" s="16">
        <f t="shared" si="63"/>
        <v>1.2487187435085167</v>
      </c>
      <c r="AA140" s="17">
        <v>8.4533288158563438E-2</v>
      </c>
      <c r="AB140" s="24">
        <v>0.19855920756416029</v>
      </c>
      <c r="AC140" s="15">
        <f t="shared" si="64"/>
        <v>2.3488877800626016</v>
      </c>
      <c r="AD140" s="17">
        <v>0.30194246373248096</v>
      </c>
      <c r="AE140" s="25">
        <v>0</v>
      </c>
      <c r="AF140" s="16">
        <f t="shared" si="65"/>
        <v>0</v>
      </c>
      <c r="AG140" s="12">
        <v>0.32865653360057906</v>
      </c>
      <c r="AH140" s="34">
        <v>0.27714581178903824</v>
      </c>
      <c r="AI140" s="18">
        <f t="shared" si="66"/>
        <v>0.84326883373588268</v>
      </c>
      <c r="AJ140" s="9">
        <v>0.25703877500617439</v>
      </c>
      <c r="AK140" s="39">
        <v>0.20146222583265638</v>
      </c>
      <c r="AL140" s="19">
        <f t="shared" si="67"/>
        <v>0.78378145798359411</v>
      </c>
      <c r="AM140" s="26">
        <v>79839.8</v>
      </c>
      <c r="AN140" s="27">
        <v>44502.5</v>
      </c>
      <c r="AO140" s="28">
        <f t="shared" si="68"/>
        <v>0.55739743837033662</v>
      </c>
      <c r="AP140" s="29">
        <v>42548</v>
      </c>
      <c r="AQ140" s="30">
        <v>65670.940170940172</v>
      </c>
      <c r="AR140" s="19">
        <f t="shared" si="69"/>
        <v>1.5434553955753543</v>
      </c>
    </row>
    <row r="141" spans="1:44" x14ac:dyDescent="0.2">
      <c r="A141" t="s">
        <v>63</v>
      </c>
      <c r="B141" s="37" t="s">
        <v>165</v>
      </c>
      <c r="C141" s="12">
        <v>4.5199977371725972E-2</v>
      </c>
      <c r="D141" s="13">
        <v>5.2459016393442623E-2</v>
      </c>
      <c r="E141" s="10">
        <f t="shared" si="56"/>
        <v>1.1605982888446624</v>
      </c>
      <c r="F141" s="9">
        <v>5.0171495293001529E-2</v>
      </c>
      <c r="G141" s="14">
        <v>0</v>
      </c>
      <c r="H141" s="11">
        <f t="shared" si="57"/>
        <v>0</v>
      </c>
      <c r="I141" s="12">
        <v>7.2936473111988684E-2</v>
      </c>
      <c r="J141" s="13">
        <v>0.23565573770491804</v>
      </c>
      <c r="K141" s="11">
        <f t="shared" si="58"/>
        <v>3.2309724840010525</v>
      </c>
      <c r="L141" s="9">
        <v>0.21469760323576836</v>
      </c>
      <c r="M141" s="14">
        <v>0.31801055011303692</v>
      </c>
      <c r="N141" s="11">
        <f t="shared" si="59"/>
        <v>1.4812021434809233</v>
      </c>
      <c r="O141" s="17">
        <v>2.3545176110260337E-2</v>
      </c>
      <c r="P141" s="13">
        <v>0.26551724137931032</v>
      </c>
      <c r="Q141" s="15">
        <f t="shared" si="60"/>
        <v>11.276927389963554</v>
      </c>
      <c r="R141" s="17">
        <v>4.5227512257709754E-2</v>
      </c>
      <c r="S141" s="14">
        <v>0.18899273104880582</v>
      </c>
      <c r="T141" s="16">
        <f t="shared" si="61"/>
        <v>4.1787116207478112</v>
      </c>
      <c r="U141" s="17">
        <v>0.85340884338923984</v>
      </c>
      <c r="V141" s="13">
        <v>0.5017301038062284</v>
      </c>
      <c r="W141" s="15">
        <f t="shared" si="62"/>
        <v>0.5879129419536484</v>
      </c>
      <c r="X141" s="17">
        <v>0.77805904164289785</v>
      </c>
      <c r="Y141" s="14">
        <v>0.80049875311720697</v>
      </c>
      <c r="Z141" s="16">
        <f t="shared" si="63"/>
        <v>1.028840628118564</v>
      </c>
      <c r="AA141" s="17">
        <v>5.5378486055776895E-2</v>
      </c>
      <c r="AB141" s="24">
        <v>0.24748490945674045</v>
      </c>
      <c r="AC141" s="15">
        <f t="shared" si="64"/>
        <v>4.4689721060173992</v>
      </c>
      <c r="AD141" s="17">
        <v>0.32732438522582541</v>
      </c>
      <c r="AE141" s="25">
        <v>0.12973593570608496</v>
      </c>
      <c r="AF141" s="16">
        <f t="shared" si="65"/>
        <v>0.39635279729183154</v>
      </c>
      <c r="AG141" s="12">
        <v>0.12294881214793045</v>
      </c>
      <c r="AH141" s="34">
        <v>0.66051912568306015</v>
      </c>
      <c r="AI141" s="18">
        <f t="shared" si="66"/>
        <v>5.3723099405656063</v>
      </c>
      <c r="AJ141" s="9">
        <v>0.30203438476040406</v>
      </c>
      <c r="AK141" s="39">
        <v>0.3436322532027129</v>
      </c>
      <c r="AL141" s="19">
        <f t="shared" si="67"/>
        <v>1.1377256052330178</v>
      </c>
      <c r="AM141" s="26">
        <v>76420</v>
      </c>
      <c r="AN141" s="27">
        <v>88111.034482758623</v>
      </c>
      <c r="AO141" s="28">
        <f t="shared" si="68"/>
        <v>1.1529839633964751</v>
      </c>
      <c r="AP141" s="29">
        <v>51459.1</v>
      </c>
      <c r="AQ141" s="30">
        <v>34874.350986500518</v>
      </c>
      <c r="AR141" s="19">
        <f t="shared" si="69"/>
        <v>0.67771008405705735</v>
      </c>
    </row>
    <row r="142" spans="1:44" x14ac:dyDescent="0.2">
      <c r="A142" t="s">
        <v>15</v>
      </c>
      <c r="B142" s="37" t="s">
        <v>160</v>
      </c>
      <c r="C142" s="12">
        <v>3.4005037783375318E-2</v>
      </c>
      <c r="D142" s="13">
        <v>0</v>
      </c>
      <c r="E142" s="10">
        <f t="shared" si="56"/>
        <v>0</v>
      </c>
      <c r="F142" s="9">
        <v>7.7397743300423136E-2</v>
      </c>
      <c r="G142" s="14">
        <v>0</v>
      </c>
      <c r="H142" s="11">
        <f t="shared" si="57"/>
        <v>0</v>
      </c>
      <c r="I142" s="12">
        <v>6.7430835632915867E-2</v>
      </c>
      <c r="J142" s="13">
        <v>0</v>
      </c>
      <c r="K142" s="11">
        <f t="shared" si="58"/>
        <v>0</v>
      </c>
      <c r="L142" s="9">
        <v>0.17794308924537344</v>
      </c>
      <c r="M142" s="14">
        <v>0.15887850467289719</v>
      </c>
      <c r="N142" s="11">
        <f t="shared" si="59"/>
        <v>0.89286133755839614</v>
      </c>
      <c r="O142" s="17">
        <v>4.7605418813203584E-2</v>
      </c>
      <c r="P142" s="13">
        <v>0</v>
      </c>
      <c r="Q142" s="15">
        <f t="shared" si="60"/>
        <v>0</v>
      </c>
      <c r="R142" s="17">
        <v>8.2491903219660892E-2</v>
      </c>
      <c r="S142" s="14">
        <v>1</v>
      </c>
      <c r="T142" s="16">
        <f t="shared" si="61"/>
        <v>12.122401847575057</v>
      </c>
      <c r="U142" s="17">
        <v>0.82231113203106609</v>
      </c>
      <c r="V142" s="13">
        <v>1</v>
      </c>
      <c r="W142" s="15">
        <f t="shared" si="62"/>
        <v>1.2160847166571265</v>
      </c>
      <c r="X142" s="17">
        <v>0.76110579848735116</v>
      </c>
      <c r="Y142" s="14">
        <v>0.15887850467289719</v>
      </c>
      <c r="Z142" s="16">
        <f t="shared" si="63"/>
        <v>0.20874693766445873</v>
      </c>
      <c r="AA142" s="17">
        <v>0.16739537788881947</v>
      </c>
      <c r="AB142" s="24" t="e">
        <v>#DIV/0!</v>
      </c>
      <c r="AC142" s="15" t="e">
        <f t="shared" si="64"/>
        <v>#DIV/0!</v>
      </c>
      <c r="AD142" s="17">
        <v>0.2080113867425783</v>
      </c>
      <c r="AE142" s="25" t="e">
        <v>#DIV/0!</v>
      </c>
      <c r="AF142" s="16" t="e">
        <f t="shared" si="65"/>
        <v>#DIV/0!</v>
      </c>
      <c r="AG142" s="12">
        <v>0.12441147096590098</v>
      </c>
      <c r="AH142" s="34">
        <v>1</v>
      </c>
      <c r="AI142" s="18">
        <f t="shared" si="66"/>
        <v>8.0378440366972477</v>
      </c>
      <c r="AJ142" s="9">
        <v>0.25320476201357311</v>
      </c>
      <c r="AK142" s="39">
        <v>1</v>
      </c>
      <c r="AL142" s="19">
        <f t="shared" si="67"/>
        <v>3.9493728002887827</v>
      </c>
      <c r="AM142" s="26">
        <v>90223.1</v>
      </c>
      <c r="AN142" s="27">
        <v>37400</v>
      </c>
      <c r="AO142" s="28">
        <f t="shared" si="68"/>
        <v>0.41452798673510438</v>
      </c>
      <c r="AP142" s="29">
        <v>42287.4</v>
      </c>
      <c r="AQ142" s="30">
        <v>12000</v>
      </c>
      <c r="AR142" s="19">
        <f t="shared" si="69"/>
        <v>0.28377247123256572</v>
      </c>
    </row>
    <row r="143" spans="1:44" x14ac:dyDescent="0.2">
      <c r="A143" t="s">
        <v>25</v>
      </c>
      <c r="B143" s="37" t="s">
        <v>167</v>
      </c>
      <c r="C143" s="12">
        <v>3.3685657815588209E-2</v>
      </c>
      <c r="D143" s="13">
        <v>0</v>
      </c>
      <c r="E143" s="10">
        <f t="shared" si="56"/>
        <v>0</v>
      </c>
      <c r="F143" s="9">
        <v>4.6905744208187876E-2</v>
      </c>
      <c r="G143" s="14">
        <v>0</v>
      </c>
      <c r="H143" s="11">
        <f t="shared" si="57"/>
        <v>0</v>
      </c>
      <c r="I143" s="12">
        <v>7.5346897692141784E-2</v>
      </c>
      <c r="J143" s="13">
        <v>0.37436548223350252</v>
      </c>
      <c r="K143" s="11">
        <f t="shared" si="58"/>
        <v>4.9685586759406357</v>
      </c>
      <c r="L143" s="9">
        <v>0.2054827871646297</v>
      </c>
      <c r="M143" s="14">
        <v>0</v>
      </c>
      <c r="N143" s="11">
        <f t="shared" si="59"/>
        <v>0</v>
      </c>
      <c r="O143" s="17">
        <v>4.4998105342932929E-2</v>
      </c>
      <c r="P143" s="13">
        <v>0.42630057803468208</v>
      </c>
      <c r="Q143" s="15">
        <f t="shared" si="60"/>
        <v>9.4737450562823238</v>
      </c>
      <c r="R143" s="17">
        <v>0.1154769378485173</v>
      </c>
      <c r="S143" s="14">
        <v>0</v>
      </c>
      <c r="T143" s="16">
        <f t="shared" si="61"/>
        <v>0</v>
      </c>
      <c r="U143" s="17">
        <v>0.88349514563106801</v>
      </c>
      <c r="V143" s="13">
        <v>0.87817258883248728</v>
      </c>
      <c r="W143" s="15">
        <f t="shared" si="62"/>
        <v>0.99397556757962835</v>
      </c>
      <c r="X143" s="17">
        <v>0.83926855726018901</v>
      </c>
      <c r="Y143" s="14">
        <v>0.18351063829787234</v>
      </c>
      <c r="Z143" s="16">
        <f t="shared" si="63"/>
        <v>0.21865544313604091</v>
      </c>
      <c r="AA143" s="17">
        <v>4.4699140401146129E-2</v>
      </c>
      <c r="AB143" s="24">
        <v>0</v>
      </c>
      <c r="AC143" s="15">
        <f t="shared" si="64"/>
        <v>0</v>
      </c>
      <c r="AD143" s="17">
        <v>0.17766340710241893</v>
      </c>
      <c r="AE143" s="25">
        <v>0</v>
      </c>
      <c r="AF143" s="16">
        <f t="shared" si="65"/>
        <v>0</v>
      </c>
      <c r="AG143" s="12">
        <v>0.13171327917175929</v>
      </c>
      <c r="AH143" s="34">
        <v>0.35699797160243407</v>
      </c>
      <c r="AI143" s="18">
        <f t="shared" si="66"/>
        <v>2.7104174601628035</v>
      </c>
      <c r="AJ143" s="9">
        <v>0.24917178212998148</v>
      </c>
      <c r="AK143" s="39">
        <v>0.27251184834123221</v>
      </c>
      <c r="AL143" s="19">
        <f t="shared" si="67"/>
        <v>1.0936705834494345</v>
      </c>
      <c r="AM143" s="26">
        <v>65086.3</v>
      </c>
      <c r="AN143" s="27">
        <v>47245.664739884392</v>
      </c>
      <c r="AO143" s="28">
        <f t="shared" si="68"/>
        <v>0.72589261856772302</v>
      </c>
      <c r="AP143" s="29">
        <v>42101.9</v>
      </c>
      <c r="AQ143" s="30">
        <v>60000</v>
      </c>
      <c r="AR143" s="19">
        <f t="shared" si="69"/>
        <v>1.4251138309672484</v>
      </c>
    </row>
    <row r="144" spans="1:44" x14ac:dyDescent="0.2">
      <c r="A144" t="s">
        <v>76</v>
      </c>
      <c r="B144" s="37" t="s">
        <v>165</v>
      </c>
      <c r="C144" s="12">
        <v>2.3959520139400843E-2</v>
      </c>
      <c r="D144" s="13">
        <v>2.5000000000000001E-2</v>
      </c>
      <c r="E144" s="10">
        <f t="shared" si="56"/>
        <v>1.0434265734265735</v>
      </c>
      <c r="F144" s="9">
        <v>2.9419902241077194E-2</v>
      </c>
      <c r="G144" s="14">
        <v>5.9592263460533194E-2</v>
      </c>
      <c r="H144" s="11">
        <f t="shared" si="57"/>
        <v>2.0255765288481546</v>
      </c>
      <c r="I144" s="12">
        <v>3.8347126910729536E-2</v>
      </c>
      <c r="J144" s="13">
        <v>0.10057821059038345</v>
      </c>
      <c r="K144" s="11">
        <f t="shared" si="58"/>
        <v>2.6228356253266432</v>
      </c>
      <c r="L144" s="9">
        <v>9.0557873589862461E-2</v>
      </c>
      <c r="M144" s="14">
        <v>0.27567210224768618</v>
      </c>
      <c r="N144" s="11">
        <f t="shared" si="59"/>
        <v>3.0441538799398931</v>
      </c>
      <c r="O144" s="17">
        <v>9.3636062313556517E-3</v>
      </c>
      <c r="P144" s="13">
        <v>9.1277890466531439E-2</v>
      </c>
      <c r="Q144" s="15">
        <f t="shared" si="60"/>
        <v>9.7481555942486846</v>
      </c>
      <c r="R144" s="17">
        <v>4.8935649620748716E-3</v>
      </c>
      <c r="S144" s="14">
        <v>0.23421316404944872</v>
      </c>
      <c r="T144" s="16">
        <f t="shared" si="61"/>
        <v>47.861460073504844</v>
      </c>
      <c r="U144" s="17">
        <v>0.78873239436619713</v>
      </c>
      <c r="V144" s="13">
        <v>0.91669765712160656</v>
      </c>
      <c r="W144" s="15">
        <f t="shared" si="62"/>
        <v>1.162241672422037</v>
      </c>
      <c r="X144" s="17">
        <v>0.75045905251560774</v>
      </c>
      <c r="Y144" s="14">
        <v>0.78227914270778887</v>
      </c>
      <c r="Z144" s="16">
        <f t="shared" si="63"/>
        <v>1.0424008346431657</v>
      </c>
      <c r="AA144" s="17">
        <v>0.10947191953059514</v>
      </c>
      <c r="AB144" s="24">
        <v>0.28924302788844619</v>
      </c>
      <c r="AC144" s="15">
        <f t="shared" si="64"/>
        <v>2.6421664032995125</v>
      </c>
      <c r="AD144" s="17">
        <v>0.21153030945315812</v>
      </c>
      <c r="AE144" s="25">
        <v>0.43090211132437622</v>
      </c>
      <c r="AF144" s="16">
        <f t="shared" si="65"/>
        <v>2.0370703018320713</v>
      </c>
      <c r="AG144" s="12">
        <v>0.1821138211382114</v>
      </c>
      <c r="AH144" s="34">
        <v>0.6180766889835666</v>
      </c>
      <c r="AI144" s="18">
        <f t="shared" si="66"/>
        <v>3.3939032475436912</v>
      </c>
      <c r="AJ144" s="9">
        <v>0.41674404209223148</v>
      </c>
      <c r="AK144" s="39">
        <v>0.51300132216835614</v>
      </c>
      <c r="AL144" s="19">
        <f t="shared" si="67"/>
        <v>1.2309745799672922</v>
      </c>
      <c r="AM144" s="26">
        <v>165239.4</v>
      </c>
      <c r="AN144" s="27">
        <v>98196.551724137928</v>
      </c>
      <c r="AO144" s="28">
        <f t="shared" si="68"/>
        <v>0.59426838710463681</v>
      </c>
      <c r="AP144" s="29">
        <v>86492</v>
      </c>
      <c r="AQ144" s="30">
        <v>45096.82592716338</v>
      </c>
      <c r="AR144" s="19">
        <f t="shared" si="69"/>
        <v>0.52139881060865023</v>
      </c>
    </row>
    <row r="145" spans="1:44" x14ac:dyDescent="0.2">
      <c r="A145" t="s">
        <v>74</v>
      </c>
      <c r="B145" s="37" t="s">
        <v>165</v>
      </c>
      <c r="C145" s="12">
        <v>1.6749750747756729E-2</v>
      </c>
      <c r="D145" s="13">
        <v>5.0976497848394572E-2</v>
      </c>
      <c r="E145" s="10">
        <f t="shared" si="56"/>
        <v>3.043418294163081</v>
      </c>
      <c r="F145" s="9">
        <v>2.3606339354981715E-2</v>
      </c>
      <c r="G145" s="14">
        <v>0</v>
      </c>
      <c r="H145" s="11">
        <f t="shared" si="57"/>
        <v>0</v>
      </c>
      <c r="I145" s="12">
        <v>2.1400833356954561E-2</v>
      </c>
      <c r="J145" s="13">
        <v>0.11096220852318413</v>
      </c>
      <c r="K145" s="11">
        <f t="shared" si="58"/>
        <v>5.1849480191912756</v>
      </c>
      <c r="L145" s="9">
        <v>4.0528634361233482E-2</v>
      </c>
      <c r="M145" s="14">
        <v>5.2340425531914897E-2</v>
      </c>
      <c r="N145" s="11">
        <f t="shared" si="59"/>
        <v>1.2914431082331175</v>
      </c>
      <c r="O145" s="17">
        <v>1.8146672452562232E-3</v>
      </c>
      <c r="P145" s="13">
        <v>2.5293255131964808E-2</v>
      </c>
      <c r="Q145" s="15">
        <f t="shared" si="60"/>
        <v>13.938233137829911</v>
      </c>
      <c r="R145" s="17">
        <v>0</v>
      </c>
      <c r="S145" s="14">
        <v>2.9697900665642603E-2</v>
      </c>
      <c r="T145" s="16" t="e">
        <f t="shared" si="61"/>
        <v>#DIV/0!</v>
      </c>
      <c r="U145" s="17">
        <v>0.8236077717850413</v>
      </c>
      <c r="V145" s="13">
        <v>0.92411924119241196</v>
      </c>
      <c r="W145" s="15">
        <f t="shared" si="62"/>
        <v>1.1220380293273917</v>
      </c>
      <c r="X145" s="17">
        <v>0.83485739168299589</v>
      </c>
      <c r="Y145" s="14">
        <v>0.85172263410379412</v>
      </c>
      <c r="Z145" s="16">
        <f t="shared" si="63"/>
        <v>1.0202013452702376</v>
      </c>
      <c r="AA145" s="17">
        <v>9.1463414634146339E-2</v>
      </c>
      <c r="AB145" s="24">
        <v>0</v>
      </c>
      <c r="AC145" s="15">
        <f t="shared" si="64"/>
        <v>0</v>
      </c>
      <c r="AD145" s="17">
        <v>0.16905901116427433</v>
      </c>
      <c r="AE145" s="25">
        <v>9.0277777777777776E-2</v>
      </c>
      <c r="AF145" s="16">
        <f t="shared" si="65"/>
        <v>0.53400157232704404</v>
      </c>
      <c r="AG145" s="12">
        <v>9.5863967979106929E-2</v>
      </c>
      <c r="AH145" s="34">
        <v>0.69203966764942371</v>
      </c>
      <c r="AI145" s="18">
        <f t="shared" si="66"/>
        <v>7.218975828334691</v>
      </c>
      <c r="AJ145" s="9">
        <v>0.10691109669046074</v>
      </c>
      <c r="AK145" s="39">
        <v>0.68586387434554974</v>
      </c>
      <c r="AL145" s="19">
        <f t="shared" si="67"/>
        <v>6.4152730219513936</v>
      </c>
      <c r="AM145" s="26">
        <v>174406.5</v>
      </c>
      <c r="AN145" s="27">
        <v>77826.502932551317</v>
      </c>
      <c r="AO145" s="28">
        <f t="shared" si="68"/>
        <v>0.44623625227586883</v>
      </c>
      <c r="AP145" s="29">
        <v>116539.1</v>
      </c>
      <c r="AQ145" s="30">
        <v>44052.073732718891</v>
      </c>
      <c r="AR145" s="19">
        <f t="shared" si="69"/>
        <v>0.37800252218112967</v>
      </c>
    </row>
    <row r="146" spans="1:44" x14ac:dyDescent="0.2">
      <c r="A146" t="s">
        <v>73</v>
      </c>
      <c r="B146" s="37" t="s">
        <v>165</v>
      </c>
      <c r="C146" s="12">
        <v>2.6769533474861492E-2</v>
      </c>
      <c r="D146" s="13">
        <v>3.9740698985343853E-2</v>
      </c>
      <c r="E146" s="10">
        <f t="shared" si="56"/>
        <v>1.4845495541662395</v>
      </c>
      <c r="F146" s="9">
        <v>7.1660926138538084E-2</v>
      </c>
      <c r="G146" s="14">
        <v>0.10371517027863777</v>
      </c>
      <c r="H146" s="11">
        <f t="shared" si="57"/>
        <v>1.4473043521392817</v>
      </c>
      <c r="I146" s="12">
        <v>1.1260077111812128E-2</v>
      </c>
      <c r="J146" s="13">
        <v>3.5070387750061743E-2</v>
      </c>
      <c r="K146" s="11">
        <f t="shared" si="58"/>
        <v>3.1145779377720202</v>
      </c>
      <c r="L146" s="9">
        <v>0.15004688965301657</v>
      </c>
      <c r="M146" s="14">
        <v>9.6612296110414053E-2</v>
      </c>
      <c r="N146" s="11">
        <f t="shared" si="59"/>
        <v>0.64388069845253026</v>
      </c>
      <c r="O146" s="17">
        <v>8.8689306763962954E-3</v>
      </c>
      <c r="P146" s="13">
        <v>1.6474464579901153E-2</v>
      </c>
      <c r="Q146" s="15">
        <f t="shared" si="60"/>
        <v>1.8575480157654369</v>
      </c>
      <c r="R146" s="17">
        <v>7.5277552125643105E-2</v>
      </c>
      <c r="S146" s="14">
        <v>0.1163714111178986</v>
      </c>
      <c r="T146" s="16">
        <f t="shared" si="61"/>
        <v>1.5458979181956818</v>
      </c>
      <c r="U146" s="17">
        <v>0.86881248475981465</v>
      </c>
      <c r="V146" s="13">
        <v>0.8673906830523006</v>
      </c>
      <c r="W146" s="15">
        <f t="shared" si="62"/>
        <v>0.99836351142225233</v>
      </c>
      <c r="X146" s="17">
        <v>0.71113591962042977</v>
      </c>
      <c r="Y146" s="14">
        <v>0.74055643519565706</v>
      </c>
      <c r="Z146" s="16">
        <f t="shared" si="63"/>
        <v>1.0413711567135162</v>
      </c>
      <c r="AA146" s="17">
        <v>5.0903725562523053E-2</v>
      </c>
      <c r="AB146" s="24">
        <v>0</v>
      </c>
      <c r="AC146" s="15">
        <f t="shared" si="64"/>
        <v>0</v>
      </c>
      <c r="AD146" s="17">
        <v>0.3705607476635514</v>
      </c>
      <c r="AE146" s="25">
        <v>0.33647260273972601</v>
      </c>
      <c r="AF146" s="16">
        <f t="shared" si="65"/>
        <v>0.90800929364818872</v>
      </c>
      <c r="AG146" s="12">
        <v>0.12773434068347536</v>
      </c>
      <c r="AH146" s="34">
        <v>0.70881699184983948</v>
      </c>
      <c r="AI146" s="18">
        <f t="shared" si="66"/>
        <v>5.5491498062081996</v>
      </c>
      <c r="AJ146" s="9">
        <v>0.18922991513997939</v>
      </c>
      <c r="AK146" s="39">
        <v>0.22822445561139029</v>
      </c>
      <c r="AL146" s="19">
        <f t="shared" si="67"/>
        <v>1.2060696399010982</v>
      </c>
      <c r="AM146" s="26">
        <v>141167.4</v>
      </c>
      <c r="AN146" s="27">
        <v>93991.34761120264</v>
      </c>
      <c r="AO146" s="28">
        <f t="shared" si="68"/>
        <v>0.66581482418180571</v>
      </c>
      <c r="AP146" s="29">
        <v>77490.600000000006</v>
      </c>
      <c r="AQ146" s="30">
        <v>26315.210751374467</v>
      </c>
      <c r="AR146" s="19">
        <f t="shared" si="69"/>
        <v>0.33959229572844274</v>
      </c>
    </row>
    <row r="147" spans="1:44" x14ac:dyDescent="0.2">
      <c r="A147" t="s">
        <v>78</v>
      </c>
      <c r="B147" s="37" t="s">
        <v>165</v>
      </c>
      <c r="C147" s="12">
        <v>4.6407480314960628E-2</v>
      </c>
      <c r="D147" s="13">
        <v>0.13171967351533914</v>
      </c>
      <c r="E147" s="10">
        <f t="shared" si="56"/>
        <v>2.8383284897472869</v>
      </c>
      <c r="F147" s="9">
        <v>2.736679237984721E-2</v>
      </c>
      <c r="G147" s="14">
        <v>0.10921302379909475</v>
      </c>
      <c r="H147" s="11">
        <f t="shared" si="57"/>
        <v>3.9907133537329993</v>
      </c>
      <c r="I147" s="12">
        <v>2.4046324536975645E-2</v>
      </c>
      <c r="J147" s="13">
        <v>0.17237103174603174</v>
      </c>
      <c r="K147" s="11">
        <f t="shared" si="58"/>
        <v>7.1682901676295518</v>
      </c>
      <c r="L147" s="9">
        <v>0.11958047123125785</v>
      </c>
      <c r="M147" s="14">
        <v>0.22097328749008199</v>
      </c>
      <c r="N147" s="11">
        <f t="shared" si="59"/>
        <v>1.8479044714812971</v>
      </c>
      <c r="O147" s="17">
        <v>2.9788688272483911E-2</v>
      </c>
      <c r="P147" s="13">
        <v>0</v>
      </c>
      <c r="Q147" s="15">
        <f t="shared" si="60"/>
        <v>0</v>
      </c>
      <c r="R147" s="17">
        <v>3.6037041169251369E-2</v>
      </c>
      <c r="S147" s="14">
        <v>0.14887026239067055</v>
      </c>
      <c r="T147" s="16">
        <f t="shared" si="61"/>
        <v>4.1310345566798148</v>
      </c>
      <c r="U147" s="17">
        <v>0.86590057210495164</v>
      </c>
      <c r="V147" s="13">
        <v>0.77140386278466422</v>
      </c>
      <c r="W147" s="15">
        <f t="shared" si="62"/>
        <v>0.89086886836144286</v>
      </c>
      <c r="X147" s="17">
        <v>0.84207065013152949</v>
      </c>
      <c r="Y147" s="14">
        <v>0.81327800829875518</v>
      </c>
      <c r="Z147" s="16">
        <f t="shared" si="63"/>
        <v>0.96580733240343086</v>
      </c>
      <c r="AA147" s="17">
        <v>0.15737298636926889</v>
      </c>
      <c r="AB147" s="24">
        <v>3.2447048219918881E-2</v>
      </c>
      <c r="AC147" s="15">
        <f t="shared" si="64"/>
        <v>0.20617927490924834</v>
      </c>
      <c r="AD147" s="17">
        <v>0.34334485738980119</v>
      </c>
      <c r="AE147" s="25">
        <v>0.2889617486338798</v>
      </c>
      <c r="AF147" s="16">
        <f t="shared" si="65"/>
        <v>0.8416079123207022</v>
      </c>
      <c r="AG147" s="12">
        <v>0.14861516679939829</v>
      </c>
      <c r="AH147" s="34">
        <v>0.44965277777777779</v>
      </c>
      <c r="AI147" s="18">
        <f t="shared" si="66"/>
        <v>3.0256183636002776</v>
      </c>
      <c r="AJ147" s="9">
        <v>0.36024247800694909</v>
      </c>
      <c r="AK147" s="39">
        <v>0.37635546151811688</v>
      </c>
      <c r="AL147" s="19">
        <f t="shared" si="67"/>
        <v>1.0447281608773993</v>
      </c>
      <c r="AM147" s="26">
        <v>171036.79999999999</v>
      </c>
      <c r="AN147" s="27">
        <v>86628.475336322866</v>
      </c>
      <c r="AO147" s="28">
        <f t="shared" si="68"/>
        <v>0.50649027189659113</v>
      </c>
      <c r="AP147" s="29">
        <v>59925.599999999999</v>
      </c>
      <c r="AQ147" s="30">
        <v>40888.447521865892</v>
      </c>
      <c r="AR147" s="19">
        <f t="shared" si="69"/>
        <v>0.68232020241542668</v>
      </c>
    </row>
    <row r="148" spans="1:44" x14ac:dyDescent="0.2">
      <c r="A148" t="s">
        <v>75</v>
      </c>
      <c r="B148" s="37" t="s">
        <v>165</v>
      </c>
      <c r="C148" s="12">
        <v>5.8750222538721739E-2</v>
      </c>
      <c r="D148" s="13">
        <v>6.7912920018930428E-2</v>
      </c>
      <c r="E148" s="10">
        <f t="shared" si="56"/>
        <v>1.1559602174131278</v>
      </c>
      <c r="F148" s="9">
        <v>4.3534762833008445E-2</v>
      </c>
      <c r="G148" s="14">
        <v>8.9651724712547912E-2</v>
      </c>
      <c r="H148" s="11">
        <f t="shared" si="57"/>
        <v>2.0593134975016603</v>
      </c>
      <c r="I148" s="12">
        <v>2.1442586190787628E-2</v>
      </c>
      <c r="J148" s="13">
        <v>0</v>
      </c>
      <c r="K148" s="11">
        <f t="shared" si="58"/>
        <v>0</v>
      </c>
      <c r="L148" s="9">
        <v>0.1412318556296587</v>
      </c>
      <c r="M148" s="14">
        <v>0.12796420581655482</v>
      </c>
      <c r="N148" s="11">
        <f t="shared" si="59"/>
        <v>0.90605766840666169</v>
      </c>
      <c r="O148" s="17">
        <v>6.5381504448638449E-3</v>
      </c>
      <c r="P148" s="13">
        <v>0</v>
      </c>
      <c r="Q148" s="15">
        <f t="shared" si="60"/>
        <v>0</v>
      </c>
      <c r="R148" s="17">
        <v>0</v>
      </c>
      <c r="S148" s="14">
        <v>3.5957026967770228E-2</v>
      </c>
      <c r="T148" s="16" t="e">
        <f t="shared" si="61"/>
        <v>#DIV/0!</v>
      </c>
      <c r="U148" s="17">
        <v>0.84261941273357188</v>
      </c>
      <c r="V148" s="13">
        <v>0.93780147245493783</v>
      </c>
      <c r="W148" s="15">
        <f t="shared" si="62"/>
        <v>1.1129597280610737</v>
      </c>
      <c r="X148" s="17">
        <v>0.74142194744976819</v>
      </c>
      <c r="Y148" s="14">
        <v>0.78045859000684459</v>
      </c>
      <c r="Z148" s="16">
        <f t="shared" si="63"/>
        <v>1.0526510480184041</v>
      </c>
      <c r="AA148" s="17">
        <v>8.0575149213239286E-2</v>
      </c>
      <c r="AB148" s="24">
        <v>0</v>
      </c>
      <c r="AC148" s="15">
        <f t="shared" si="64"/>
        <v>0</v>
      </c>
      <c r="AD148" s="17">
        <v>0.30842036553524804</v>
      </c>
      <c r="AE148" s="25">
        <v>0.20682414698162729</v>
      </c>
      <c r="AF148" s="16">
        <f t="shared" si="65"/>
        <v>0.6705917315891069</v>
      </c>
      <c r="AG148" s="12">
        <v>0.17286498147540214</v>
      </c>
      <c r="AH148" s="34">
        <v>0.5996335318369217</v>
      </c>
      <c r="AI148" s="18">
        <f t="shared" si="66"/>
        <v>3.4687970155612269</v>
      </c>
      <c r="AJ148" s="9">
        <v>0.4325879429841768</v>
      </c>
      <c r="AK148" s="39">
        <v>0.38314690529455631</v>
      </c>
      <c r="AL148" s="19">
        <f t="shared" si="67"/>
        <v>0.88570870156815962</v>
      </c>
      <c r="AM148" s="26">
        <v>177469.7</v>
      </c>
      <c r="AN148" s="27">
        <v>111369.11207363292</v>
      </c>
      <c r="AO148" s="28">
        <f t="shared" si="68"/>
        <v>0.62753874083087369</v>
      </c>
      <c r="AP148" s="29">
        <v>64859.8</v>
      </c>
      <c r="AQ148" s="30">
        <v>47979.390484542862</v>
      </c>
      <c r="AR148" s="19">
        <f t="shared" si="69"/>
        <v>0.73974003133748267</v>
      </c>
    </row>
    <row r="149" spans="1:44" ht="16" thickBot="1" x14ac:dyDescent="0.25">
      <c r="A149" t="s">
        <v>77</v>
      </c>
      <c r="B149" s="37" t="s">
        <v>165</v>
      </c>
      <c r="C149" s="12">
        <v>7.6923076923076927E-2</v>
      </c>
      <c r="D149" s="22">
        <v>4.6274242939775431E-2</v>
      </c>
      <c r="E149" s="20">
        <f t="shared" si="56"/>
        <v>0.60156515821708056</v>
      </c>
      <c r="F149" s="9">
        <v>0.10420617134976728</v>
      </c>
      <c r="G149" s="23">
        <v>0.13697779158254386</v>
      </c>
      <c r="H149" s="21">
        <f t="shared" si="57"/>
        <v>1.3144882861378608</v>
      </c>
      <c r="I149" s="12">
        <v>5.7015746648715095E-2</v>
      </c>
      <c r="J149" s="22">
        <v>1.4210919970082274E-2</v>
      </c>
      <c r="K149" s="11">
        <f t="shared" si="58"/>
        <v>0.24924552961900975</v>
      </c>
      <c r="L149" s="9">
        <v>0.15344595028582439</v>
      </c>
      <c r="M149" s="23">
        <v>0.28113921058851338</v>
      </c>
      <c r="N149" s="11">
        <f t="shared" si="59"/>
        <v>1.8321709374853767</v>
      </c>
      <c r="O149" s="17">
        <v>1.8453427065026361E-2</v>
      </c>
      <c r="P149" s="22">
        <v>0</v>
      </c>
      <c r="Q149" s="15">
        <f t="shared" si="60"/>
        <v>0</v>
      </c>
      <c r="R149" s="17">
        <v>2.9089281718505257E-2</v>
      </c>
      <c r="S149" s="23">
        <v>0.15386123088984713</v>
      </c>
      <c r="T149" s="16">
        <f t="shared" si="61"/>
        <v>5.2892756988209761</v>
      </c>
      <c r="U149" s="17">
        <v>0.92809569117846946</v>
      </c>
      <c r="V149" s="22">
        <v>0.86567425569176881</v>
      </c>
      <c r="W149" s="15">
        <f t="shared" si="62"/>
        <v>0.93274245739958161</v>
      </c>
      <c r="X149" s="17">
        <v>0.82858996940762031</v>
      </c>
      <c r="Y149" s="23">
        <v>0.84624315806933159</v>
      </c>
      <c r="Z149" s="16">
        <f t="shared" si="63"/>
        <v>1.0213050957813694</v>
      </c>
      <c r="AA149" s="17">
        <v>4.6169457128361235E-2</v>
      </c>
      <c r="AB149" s="35">
        <v>2.1201413427561839E-2</v>
      </c>
      <c r="AC149" s="15">
        <f t="shared" si="64"/>
        <v>0.45920863588708116</v>
      </c>
      <c r="AD149" s="17">
        <v>0.19010934393638171</v>
      </c>
      <c r="AE149" s="40">
        <v>0.24803900784396862</v>
      </c>
      <c r="AF149" s="16">
        <f t="shared" si="65"/>
        <v>1.3047176046589932</v>
      </c>
      <c r="AG149" s="12">
        <v>0.24527307849909266</v>
      </c>
      <c r="AH149" s="35">
        <v>0.54076290201944655</v>
      </c>
      <c r="AI149" s="18">
        <f t="shared" si="66"/>
        <v>2.2047381038659202</v>
      </c>
      <c r="AJ149" s="9">
        <v>0.32652796681573659</v>
      </c>
      <c r="AK149" s="40">
        <v>0.39293311273930515</v>
      </c>
      <c r="AL149" s="19">
        <f t="shared" si="67"/>
        <v>1.2033674069977649</v>
      </c>
      <c r="AM149" s="26">
        <v>86098.7</v>
      </c>
      <c r="AN149" s="31">
        <v>77125.611976532469</v>
      </c>
      <c r="AO149" s="28">
        <f t="shared" si="68"/>
        <v>0.8957813762174397</v>
      </c>
      <c r="AP149" s="29">
        <v>52843.3</v>
      </c>
      <c r="AQ149" s="32">
        <v>43619.756958055666</v>
      </c>
      <c r="AR149" s="19">
        <f t="shared" si="69"/>
        <v>0.82545482507821544</v>
      </c>
    </row>
  </sheetData>
  <sortState ref="A5:AQ149">
    <sortCondition ref="A5:A149"/>
  </sortState>
  <mergeCells count="21">
    <mergeCell ref="AM1:AR1"/>
    <mergeCell ref="E2:E3"/>
    <mergeCell ref="H2:H3"/>
    <mergeCell ref="K2:K3"/>
    <mergeCell ref="N2:N3"/>
    <mergeCell ref="Q2:Q3"/>
    <mergeCell ref="T2:T3"/>
    <mergeCell ref="W2:W3"/>
    <mergeCell ref="Z2:Z3"/>
    <mergeCell ref="AC2:AC3"/>
    <mergeCell ref="C1:H1"/>
    <mergeCell ref="I1:N1"/>
    <mergeCell ref="O1:T1"/>
    <mergeCell ref="U1:Z1"/>
    <mergeCell ref="AA1:AF1"/>
    <mergeCell ref="AG1:AL1"/>
    <mergeCell ref="AF2:AF3"/>
    <mergeCell ref="AI2:AI3"/>
    <mergeCell ref="AL2:AL3"/>
    <mergeCell ref="AO2:AO3"/>
    <mergeCell ref="AR2:AR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</vt:lpstr>
      <vt:lpstr>Calculation Sheet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2016-02-04T16:13:40Z</dcterms:created>
  <dcterms:modified xsi:type="dcterms:W3CDTF">2016-11-15T20:08:03Z</dcterms:modified>
</cp:coreProperties>
</file>