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shauncox/Desktop/Python/Computational Investing/"/>
    </mc:Choice>
  </mc:AlternateContent>
  <bookViews>
    <workbookView xWindow="0" yWindow="460" windowWidth="28580" windowHeight="17320" tabRatio="500" activeTab="1"/>
  </bookViews>
  <sheets>
    <sheet name="Sharpe Ratio" sheetId="1" r:id="rId1"/>
    <sheet name="Order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C20" i="1"/>
  <c r="E19" i="1"/>
</calcChain>
</file>

<file path=xl/sharedStrings.xml><?xml version="1.0" encoding="utf-8"?>
<sst xmlns="http://schemas.openxmlformats.org/spreadsheetml/2006/main" count="49" uniqueCount="44">
  <si>
    <t>Standard Dev of Stock's Risk</t>
  </si>
  <si>
    <t>*Higher Sharpe ratio is better</t>
  </si>
  <si>
    <t xml:space="preserve">S = </t>
  </si>
  <si>
    <t>E [Return - Risk Free Return]</t>
  </si>
  <si>
    <t>Standard Deviation</t>
  </si>
  <si>
    <t>=</t>
  </si>
  <si>
    <t>sqrt( var(R - Rf) )</t>
  </si>
  <si>
    <t>E [R - Rf]</t>
  </si>
  <si>
    <t>S =</t>
  </si>
  <si>
    <t xml:space="preserve">k * </t>
  </si>
  <si>
    <t>stdev(daily return)</t>
  </si>
  <si>
    <t>avg daily return</t>
  </si>
  <si>
    <t xml:space="preserve">k = </t>
  </si>
  <si>
    <t>sqrt(250)  // 250 equals number of days in trading yr</t>
  </si>
  <si>
    <t>Question:</t>
  </si>
  <si>
    <t>What is sharpe ratio for fund with avg daily return of 0.005 and stdev(daily) of 0.04; assume 250 days in the year</t>
  </si>
  <si>
    <t>S=</t>
  </si>
  <si>
    <t>* sqrt(250)</t>
  </si>
  <si>
    <t xml:space="preserve">* </t>
  </si>
  <si>
    <t xml:space="preserve">s = </t>
  </si>
  <si>
    <r>
      <rPr>
        <b/>
        <sz val="20"/>
        <color rgb="FFC00000"/>
        <rFont val="Calibri (Body)"/>
      </rPr>
      <t>SHARPE RATIO</t>
    </r>
    <r>
      <rPr>
        <sz val="20"/>
        <color rgb="FFC00000"/>
        <rFont val="Calibri (Body)"/>
      </rPr>
      <t xml:space="preserve"> </t>
    </r>
    <r>
      <rPr>
        <sz val="20"/>
        <color theme="1"/>
        <rFont val="Calibri"/>
        <family val="2"/>
        <scheme val="minor"/>
      </rPr>
      <t>= Reward / Risk</t>
    </r>
  </si>
  <si>
    <t xml:space="preserve">Daily Returns </t>
  </si>
  <si>
    <t>Consider stocks that have same returns; the one with the higher Sharpe Ratio is the better, less volatile investment</t>
  </si>
  <si>
    <t>Market</t>
  </si>
  <si>
    <t>Buy / sell shares at the available price</t>
  </si>
  <si>
    <t>Limit</t>
  </si>
  <si>
    <t>Buy shares at a maximum price</t>
  </si>
  <si>
    <t>Or sell shares at a minimum price</t>
  </si>
  <si>
    <t>The Order Book</t>
  </si>
  <si>
    <t>Ask prices</t>
  </si>
  <si>
    <t>Bid prices</t>
  </si>
  <si>
    <t>What people are willing to sell for</t>
  </si>
  <si>
    <r>
      <rPr>
        <b/>
        <sz val="12"/>
        <color theme="1"/>
        <rFont val="Calibri"/>
        <family val="2"/>
        <scheme val="minor"/>
      </rPr>
      <t>Spread</t>
    </r>
    <r>
      <rPr>
        <sz val="12"/>
        <color theme="1"/>
        <rFont val="Calibri"/>
        <family val="2"/>
        <scheme val="minor"/>
      </rPr>
      <t xml:space="preserve"> =</t>
    </r>
  </si>
  <si>
    <t>Lowest Bid - Highest Ask</t>
  </si>
  <si>
    <t>Ask</t>
  </si>
  <si>
    <t>Bid</t>
  </si>
  <si>
    <t>Spread = 100 - 99.95 = 0.05</t>
  </si>
  <si>
    <t>What people are willing to pay for</t>
  </si>
  <si>
    <t>What if someone wants to buy 200 shares at market?</t>
  </si>
  <si>
    <t>What if someone wants to sell 200 shares at market?</t>
  </si>
  <si>
    <t xml:space="preserve"> &gt;&gt; 200 shares bought for $100 per share</t>
  </si>
  <si>
    <t>&gt;&gt; 100 shares sold for 99.95, 50 shares sold for 99.90 and 50 shares sold for 99.85</t>
  </si>
  <si>
    <t>Questions</t>
  </si>
  <si>
    <t>The Order Book above has a GREATER SELL side than BUY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</si>
</sst>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C00000"/>
      <name val="Calibri (Body)"/>
    </font>
    <font>
      <sz val="20"/>
      <color rgb="FFC00000"/>
      <name val="Calibri (Body)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2" xfId="0" applyFill="1" applyBorder="1" applyAlignment="1"/>
    <xf numFmtId="0" fontId="2" fillId="0" borderId="0" xfId="0" applyFont="1"/>
    <xf numFmtId="0" fontId="3" fillId="0" borderId="0" xfId="0" applyFont="1"/>
    <xf numFmtId="0" fontId="0" fillId="0" borderId="2" xfId="0" applyFill="1" applyBorder="1" applyAlignment="1">
      <alignment horizontal="center"/>
    </xf>
    <xf numFmtId="44" fontId="0" fillId="0" borderId="0" xfId="1" applyFont="1"/>
    <xf numFmtId="44" fontId="0" fillId="2" borderId="0" xfId="1" applyFont="1" applyFill="1"/>
    <xf numFmtId="0" fontId="0" fillId="2" borderId="0" xfId="0" applyFill="1"/>
    <xf numFmtId="44" fontId="0" fillId="3" borderId="0" xfId="1" applyFont="1" applyFill="1"/>
    <xf numFmtId="0" fontId="0" fillId="3" borderId="0" xfId="0" applyFill="1"/>
    <xf numFmtId="0" fontId="7" fillId="0" borderId="0" xfId="0" applyFont="1"/>
    <xf numFmtId="0" fontId="8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H10" sqref="H10"/>
    </sheetView>
  </sheetViews>
  <sheetFormatPr baseColWidth="10" defaultRowHeight="16" x14ac:dyDescent="0.2"/>
  <cols>
    <col min="1" max="1" width="3.5" customWidth="1"/>
    <col min="2" max="2" width="3.33203125" customWidth="1"/>
    <col min="3" max="3" width="16.1640625" customWidth="1"/>
    <col min="4" max="4" width="2.83203125" customWidth="1"/>
    <col min="6" max="6" width="13.33203125" customWidth="1"/>
  </cols>
  <sheetData>
    <row r="1" spans="1:6" ht="26" x14ac:dyDescent="0.3">
      <c r="A1" s="5" t="s">
        <v>20</v>
      </c>
    </row>
    <row r="2" spans="1:6" x14ac:dyDescent="0.2">
      <c r="B2" t="s">
        <v>21</v>
      </c>
    </row>
    <row r="3" spans="1:6" x14ac:dyDescent="0.2">
      <c r="B3" t="s">
        <v>0</v>
      </c>
    </row>
    <row r="4" spans="1:6" x14ac:dyDescent="0.2">
      <c r="B4" t="s">
        <v>1</v>
      </c>
    </row>
    <row r="5" spans="1:6" x14ac:dyDescent="0.2">
      <c r="B5" t="s">
        <v>22</v>
      </c>
    </row>
    <row r="7" spans="1:6" x14ac:dyDescent="0.2">
      <c r="A7" t="s">
        <v>2</v>
      </c>
      <c r="B7" s="1" t="s">
        <v>7</v>
      </c>
      <c r="C7" s="1"/>
      <c r="D7" s="2" t="s">
        <v>5</v>
      </c>
      <c r="E7" s="1" t="s">
        <v>3</v>
      </c>
      <c r="F7" s="1"/>
    </row>
    <row r="8" spans="1:6" x14ac:dyDescent="0.2">
      <c r="B8" s="3" t="s">
        <v>4</v>
      </c>
      <c r="C8" s="3"/>
      <c r="E8" s="6" t="s">
        <v>6</v>
      </c>
      <c r="F8" s="6"/>
    </row>
    <row r="10" spans="1:6" x14ac:dyDescent="0.2">
      <c r="A10" t="s">
        <v>8</v>
      </c>
      <c r="B10" t="s">
        <v>9</v>
      </c>
      <c r="C10" s="1" t="s">
        <v>11</v>
      </c>
    </row>
    <row r="11" spans="1:6" x14ac:dyDescent="0.2">
      <c r="C11" t="s">
        <v>10</v>
      </c>
    </row>
    <row r="13" spans="1:6" x14ac:dyDescent="0.2">
      <c r="A13" t="s">
        <v>12</v>
      </c>
      <c r="B13" t="s">
        <v>13</v>
      </c>
    </row>
    <row r="15" spans="1:6" x14ac:dyDescent="0.2">
      <c r="A15" t="s">
        <v>14</v>
      </c>
    </row>
    <row r="16" spans="1:6" x14ac:dyDescent="0.2">
      <c r="B16" s="4" t="s">
        <v>15</v>
      </c>
    </row>
    <row r="17" spans="2:5" x14ac:dyDescent="0.2">
      <c r="B17" t="s">
        <v>16</v>
      </c>
      <c r="C17" s="1">
        <v>5.0000000000000001E-3</v>
      </c>
      <c r="D17" t="s">
        <v>17</v>
      </c>
    </row>
    <row r="18" spans="2:5" x14ac:dyDescent="0.2">
      <c r="C18">
        <v>0.04</v>
      </c>
    </row>
    <row r="19" spans="2:5" x14ac:dyDescent="0.2">
      <c r="B19" t="s">
        <v>2</v>
      </c>
      <c r="C19">
        <f>0.005/0.04</f>
        <v>0.125</v>
      </c>
      <c r="D19" t="s">
        <v>18</v>
      </c>
      <c r="E19">
        <f>SQRT(250)</f>
        <v>15.811388300841896</v>
      </c>
    </row>
    <row r="20" spans="2:5" x14ac:dyDescent="0.2">
      <c r="B20" t="s">
        <v>19</v>
      </c>
      <c r="C20">
        <f>C19*E19</f>
        <v>1.976423537605237</v>
      </c>
    </row>
  </sheetData>
  <mergeCells count="1">
    <mergeCell ref="E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B25" sqref="B25"/>
    </sheetView>
  </sheetViews>
  <sheetFormatPr baseColWidth="10" defaultRowHeight="16" x14ac:dyDescent="0.2"/>
  <cols>
    <col min="1" max="1" width="9.33203125" customWidth="1"/>
  </cols>
  <sheetData>
    <row r="1" spans="1:5" x14ac:dyDescent="0.2">
      <c r="A1" t="s">
        <v>23</v>
      </c>
      <c r="B1" t="s">
        <v>24</v>
      </c>
    </row>
    <row r="3" spans="1:5" x14ac:dyDescent="0.2">
      <c r="A3" t="s">
        <v>25</v>
      </c>
      <c r="B3" t="s">
        <v>26</v>
      </c>
    </row>
    <row r="4" spans="1:5" x14ac:dyDescent="0.2">
      <c r="B4" t="s">
        <v>27</v>
      </c>
    </row>
    <row r="6" spans="1:5" ht="19" x14ac:dyDescent="0.25">
      <c r="A6" s="13" t="s">
        <v>28</v>
      </c>
    </row>
    <row r="7" spans="1:5" x14ac:dyDescent="0.2">
      <c r="B7" t="s">
        <v>34</v>
      </c>
      <c r="C7" s="7">
        <v>100.1</v>
      </c>
      <c r="D7">
        <v>100</v>
      </c>
    </row>
    <row r="8" spans="1:5" x14ac:dyDescent="0.2">
      <c r="B8" t="s">
        <v>34</v>
      </c>
      <c r="C8" s="7">
        <v>100.05</v>
      </c>
      <c r="D8">
        <v>500</v>
      </c>
    </row>
    <row r="9" spans="1:5" x14ac:dyDescent="0.2">
      <c r="B9" t="s">
        <v>34</v>
      </c>
      <c r="C9" s="10">
        <v>100</v>
      </c>
      <c r="D9" s="11">
        <v>1000</v>
      </c>
      <c r="E9" t="s">
        <v>36</v>
      </c>
    </row>
    <row r="10" spans="1:5" x14ac:dyDescent="0.2">
      <c r="B10" t="s">
        <v>35</v>
      </c>
      <c r="C10" s="8">
        <v>99.95</v>
      </c>
      <c r="D10" s="9">
        <v>100</v>
      </c>
    </row>
    <row r="11" spans="1:5" x14ac:dyDescent="0.2">
      <c r="B11" t="s">
        <v>35</v>
      </c>
      <c r="C11" s="7">
        <v>99.9</v>
      </c>
      <c r="D11">
        <v>50</v>
      </c>
    </row>
    <row r="12" spans="1:5" x14ac:dyDescent="0.2">
      <c r="B12" t="s">
        <v>35</v>
      </c>
      <c r="C12" s="7">
        <v>99.85</v>
      </c>
      <c r="D12">
        <v>50</v>
      </c>
    </row>
    <row r="15" spans="1:5" x14ac:dyDescent="0.2">
      <c r="B15" t="s">
        <v>29</v>
      </c>
      <c r="C15" t="s">
        <v>31</v>
      </c>
    </row>
    <row r="16" spans="1:5" x14ac:dyDescent="0.2">
      <c r="B16" t="s">
        <v>30</v>
      </c>
      <c r="C16" t="s">
        <v>37</v>
      </c>
    </row>
    <row r="17" spans="2:4" x14ac:dyDescent="0.2">
      <c r="B17" t="s">
        <v>32</v>
      </c>
      <c r="C17" t="s">
        <v>33</v>
      </c>
    </row>
    <row r="19" spans="2:4" x14ac:dyDescent="0.2">
      <c r="B19" s="12" t="s">
        <v>42</v>
      </c>
      <c r="C19" t="s">
        <v>38</v>
      </c>
    </row>
    <row r="20" spans="2:4" x14ac:dyDescent="0.2">
      <c r="D20" t="s">
        <v>40</v>
      </c>
    </row>
    <row r="21" spans="2:4" x14ac:dyDescent="0.2">
      <c r="C21" t="s">
        <v>39</v>
      </c>
    </row>
    <row r="22" spans="2:4" x14ac:dyDescent="0.2">
      <c r="D22" t="s">
        <v>41</v>
      </c>
    </row>
    <row r="24" spans="2:4" x14ac:dyDescent="0.2">
      <c r="B2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Sharpe Ratio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2016-10-09T18:29:45Z</dcterms:created>
  <dcterms:modified xsi:type="dcterms:W3CDTF">2016-10-10T10:16:31Z</dcterms:modified>
</cp:coreProperties>
</file>