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shauncox/Desktop/Python/Computational Investing/"/>
    </mc:Choice>
  </mc:AlternateContent>
  <bookViews>
    <workbookView xWindow="640" yWindow="1180" windowWidth="28160" windowHeight="16740" tabRatio="500"/>
  </bookViews>
  <sheets>
    <sheet name="aapl_prices_2011_12.csv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3" i="1"/>
  <c r="F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3" i="1"/>
  <c r="F1" i="1"/>
</calcChain>
</file>

<file path=xl/sharedStrings.xml><?xml version="1.0" encoding="utf-8"?>
<sst xmlns="http://schemas.openxmlformats.org/spreadsheetml/2006/main" count="7" uniqueCount="7">
  <si>
    <t>Date</t>
  </si>
  <si>
    <t>Adj Close</t>
  </si>
  <si>
    <t>total return</t>
  </si>
  <si>
    <t>daily_ret</t>
  </si>
  <si>
    <t>avg_daily_ret</t>
  </si>
  <si>
    <t>std_daily_ret</t>
  </si>
  <si>
    <t>sharpe_ratio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</si>
</sst>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9" formatCode="_(* #,##0.0000000_);_(* \(#,##0.000000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0" fontId="0" fillId="0" borderId="0" xfId="2" applyNumberFormat="1" applyFont="1"/>
    <xf numFmtId="169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F8" sqref="F8"/>
    </sheetView>
  </sheetViews>
  <sheetFormatPr baseColWidth="10" defaultRowHeight="16" x14ac:dyDescent="0.2"/>
  <cols>
    <col min="3" max="3" width="10.83203125" style="2"/>
    <col min="5" max="5" width="13.33203125" customWidth="1"/>
  </cols>
  <sheetData>
    <row r="1" spans="1:6" x14ac:dyDescent="0.2">
      <c r="A1" t="s">
        <v>0</v>
      </c>
      <c r="B1" t="s">
        <v>1</v>
      </c>
      <c r="C1" s="2" t="s">
        <v>3</v>
      </c>
      <c r="E1" t="s">
        <v>2</v>
      </c>
      <c r="F1" s="2">
        <f>(B22/B2)-1</f>
        <v>4.4002783051750205E-2</v>
      </c>
    </row>
    <row r="2" spans="1:6" x14ac:dyDescent="0.2">
      <c r="A2" s="1">
        <v>40878</v>
      </c>
      <c r="B2">
        <v>50.737108999999997</v>
      </c>
      <c r="C2" s="2">
        <v>0</v>
      </c>
      <c r="E2" t="s">
        <v>4</v>
      </c>
      <c r="F2" s="3">
        <f>AVERAGE(C2:C22)</f>
        <v>2.1094666694397488E-3</v>
      </c>
    </row>
    <row r="3" spans="1:6" x14ac:dyDescent="0.2">
      <c r="A3" s="1">
        <v>40879</v>
      </c>
      <c r="B3">
        <v>50.968606000000001</v>
      </c>
      <c r="C3" s="2">
        <f>(B3/B2)-1</f>
        <v>4.5626762060881898E-3</v>
      </c>
      <c r="E3" t="s">
        <v>5</v>
      </c>
      <c r="F3" s="3">
        <f>STDEV(C2:C22)</f>
        <v>1.096384882046747E-2</v>
      </c>
    </row>
    <row r="4" spans="1:6" x14ac:dyDescent="0.2">
      <c r="A4" s="1">
        <v>40882</v>
      </c>
      <c r="B4">
        <v>51.401519999999998</v>
      </c>
      <c r="C4" s="2">
        <f t="shared" ref="C4:C22" si="0">(B4/B3)-1</f>
        <v>8.4937382827381391E-3</v>
      </c>
      <c r="E4" t="s">
        <v>6</v>
      </c>
      <c r="F4" s="3">
        <f>SQRT(250)*(F2/F3)</f>
        <v>3.0421430616528196</v>
      </c>
    </row>
    <row r="5" spans="1:6" x14ac:dyDescent="0.2">
      <c r="A5" s="1">
        <v>40883</v>
      </c>
      <c r="B5">
        <v>51.132091000000003</v>
      </c>
      <c r="C5" s="2">
        <f t="shared" si="0"/>
        <v>-5.2416543324009801E-3</v>
      </c>
    </row>
    <row r="6" spans="1:6" x14ac:dyDescent="0.2">
      <c r="A6" s="1">
        <v>40884</v>
      </c>
      <c r="B6">
        <v>50.888824</v>
      </c>
      <c r="C6" s="2">
        <f t="shared" si="0"/>
        <v>-4.7576188503615224E-3</v>
      </c>
    </row>
    <row r="7" spans="1:6" x14ac:dyDescent="0.2">
      <c r="A7" s="1">
        <v>40885</v>
      </c>
      <c r="B7">
        <v>51.094163000000002</v>
      </c>
      <c r="C7" s="2">
        <f t="shared" si="0"/>
        <v>4.0350509966589065E-3</v>
      </c>
    </row>
    <row r="8" spans="1:6" x14ac:dyDescent="0.2">
      <c r="A8" s="1">
        <v>40886</v>
      </c>
      <c r="B8">
        <v>51.481301000000002</v>
      </c>
      <c r="C8" s="2">
        <f t="shared" si="0"/>
        <v>7.5769515981698454E-3</v>
      </c>
    </row>
    <row r="9" spans="1:6" x14ac:dyDescent="0.2">
      <c r="A9" s="1">
        <v>40889</v>
      </c>
      <c r="B9">
        <v>51.248494000000001</v>
      </c>
      <c r="C9" s="2">
        <f t="shared" si="0"/>
        <v>-4.5221662133207996E-3</v>
      </c>
    </row>
    <row r="10" spans="1:6" x14ac:dyDescent="0.2">
      <c r="A10" s="1">
        <v>40890</v>
      </c>
      <c r="B10">
        <v>50.852201999999998</v>
      </c>
      <c r="C10" s="2">
        <f t="shared" si="0"/>
        <v>-7.7327540590754751E-3</v>
      </c>
    </row>
    <row r="11" spans="1:6" x14ac:dyDescent="0.2">
      <c r="A11" s="1">
        <v>40891</v>
      </c>
      <c r="B11">
        <v>49.724800000000002</v>
      </c>
      <c r="C11" s="2">
        <f t="shared" si="0"/>
        <v>-2.2170170723383786E-2</v>
      </c>
    </row>
    <row r="12" spans="1:6" x14ac:dyDescent="0.2">
      <c r="A12" s="1">
        <v>40892</v>
      </c>
      <c r="B12">
        <v>49.561312000000001</v>
      </c>
      <c r="C12" s="2">
        <f t="shared" si="0"/>
        <v>-3.2878563614132661E-3</v>
      </c>
    </row>
    <row r="13" spans="1:6" x14ac:dyDescent="0.2">
      <c r="A13" s="1">
        <v>40893</v>
      </c>
      <c r="B13">
        <v>49.833353000000002</v>
      </c>
      <c r="C13" s="2">
        <f t="shared" si="0"/>
        <v>5.4889789842529346E-3</v>
      </c>
    </row>
    <row r="14" spans="1:6" x14ac:dyDescent="0.2">
      <c r="A14" s="1">
        <v>40896</v>
      </c>
      <c r="B14">
        <v>49.988993999999998</v>
      </c>
      <c r="C14" s="2">
        <f t="shared" si="0"/>
        <v>3.1232295366518947E-3</v>
      </c>
    </row>
    <row r="15" spans="1:6" x14ac:dyDescent="0.2">
      <c r="A15" s="1">
        <v>40897</v>
      </c>
      <c r="B15">
        <v>51.786039000000002</v>
      </c>
      <c r="C15" s="2">
        <f t="shared" si="0"/>
        <v>3.5948813052729234E-2</v>
      </c>
    </row>
    <row r="16" spans="1:6" x14ac:dyDescent="0.2">
      <c r="A16" s="1">
        <v>40898</v>
      </c>
      <c r="B16">
        <v>51.851435000000002</v>
      </c>
      <c r="C16" s="2">
        <f t="shared" si="0"/>
        <v>1.2628113920818418E-3</v>
      </c>
    </row>
    <row r="17" spans="1:3" x14ac:dyDescent="0.2">
      <c r="A17" s="1">
        <v>40899</v>
      </c>
      <c r="B17">
        <v>52.126092</v>
      </c>
      <c r="C17" s="2">
        <f t="shared" si="0"/>
        <v>5.2969990126598976E-3</v>
      </c>
    </row>
    <row r="18" spans="1:3" x14ac:dyDescent="0.2">
      <c r="A18" s="1">
        <v>40900</v>
      </c>
      <c r="B18">
        <v>52.751264999999997</v>
      </c>
      <c r="C18" s="2">
        <f t="shared" si="0"/>
        <v>1.1993475359710404E-2</v>
      </c>
    </row>
    <row r="19" spans="1:3" x14ac:dyDescent="0.2">
      <c r="A19" s="1">
        <v>40904</v>
      </c>
      <c r="B19">
        <v>53.169789999999999</v>
      </c>
      <c r="C19" s="2">
        <f t="shared" si="0"/>
        <v>7.9339329587642116E-3</v>
      </c>
    </row>
    <row r="20" spans="1:3" x14ac:dyDescent="0.2">
      <c r="A20" s="1">
        <v>40905</v>
      </c>
      <c r="B20">
        <v>52.661020000000001</v>
      </c>
      <c r="C20" s="2">
        <f t="shared" si="0"/>
        <v>-9.5687795644857632E-3</v>
      </c>
    </row>
    <row r="21" spans="1:3" x14ac:dyDescent="0.2">
      <c r="A21" s="1">
        <v>40906</v>
      </c>
      <c r="B21">
        <v>52.985377999999997</v>
      </c>
      <c r="C21" s="2">
        <f t="shared" si="0"/>
        <v>6.1593565791167038E-3</v>
      </c>
    </row>
    <row r="22" spans="1:3" x14ac:dyDescent="0.2">
      <c r="A22" s="1">
        <v>40907</v>
      </c>
      <c r="B22">
        <v>52.969683000000003</v>
      </c>
      <c r="C22" s="2">
        <f t="shared" si="0"/>
        <v>-2.9621379694588779E-4</v>
      </c>
    </row>
  </sheetData>
  <sortState ref="A1:G22">
    <sortCondition ref="A1:A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aapl_prices_2011_12.csv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2016-10-09T18:58:23Z</dcterms:created>
  <dcterms:modified xsi:type="dcterms:W3CDTF">2016-10-09T19:12:55Z</dcterms:modified>
</cp:coreProperties>
</file>