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UI/images/vertex42_logo0.png" ContentType="image/.png"/>
  <Override PartName="/customUI/images/vertex42_logo.png" ContentType="image/.png"/>
  <Override PartName="/customUI/images/project-schedule-template-example_200.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daf4e76fdaae4877" Type="http://schemas.microsoft.com/office/2007/relationships/ui/extensibility" Target="customUI/customUI14.xml"/><Relationship Id="Rcf9775342ec2492f" Type="http://schemas.microsoft.com/office/2006/relationships/ui/extensibility" Target="customUI/customUI.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codeName="ThisWorkbook" defaultThemeVersion="124226"/>
  <mc:AlternateContent xmlns:mc="http://schemas.openxmlformats.org/markup-compatibility/2006">
    <mc:Choice Requires="x15">
      <x15ac:absPath xmlns:x15ac="http://schemas.microsoft.com/office/spreadsheetml/2010/11/ac" url="D:\SHAUNS SCHOOL 🚸\Project Managment\MOD2\"/>
    </mc:Choice>
  </mc:AlternateContent>
  <xr:revisionPtr revIDLastSave="0" documentId="13_ncr:1_{8693CCC5-F2EE-41AE-8A52-1896D95FDC8F}" xr6:coauthVersionLast="45" xr6:coauthVersionMax="45" xr10:uidLastSave="{00000000-0000-0000-0000-000000000000}"/>
  <bookViews>
    <workbookView xWindow="10560" yWindow="3555" windowWidth="15300" windowHeight="8415" firstSheet="4" activeTab="4" xr2:uid="{00000000-000D-0000-FFFF-FFFF00000000}"/>
  </bookViews>
  <sheets>
    <sheet name="Course Project Schedule" sheetId="23" r:id="rId1"/>
    <sheet name="Week" sheetId="16" state="hidden" r:id="rId2"/>
    <sheet name="Help" sheetId="21" state="hidden" r:id="rId3"/>
    <sheet name="©" sheetId="20" state="hidden" r:id="rId4"/>
    <sheet name="Week 2 unexpected events" sheetId="24" r:id="rId5"/>
    <sheet name="Week 5 unexpected events" sheetId="25" r:id="rId6"/>
  </sheets>
  <definedNames>
    <definedName name="_xlnm.Print_Area" localSheetId="0">'Course Project Schedule'!$B$1:$AA$26</definedName>
    <definedName name="_xlnm.Print_Area" localSheetId="1">Week!$B$1:$W$26</definedName>
    <definedName name="_xlnm.Print_Titles" localSheetId="0">'Course Project Schedule'!$5:$7</definedName>
    <definedName name="_xlnm.Print_Titles" localSheetId="1">Week!$5:$7</definedName>
    <definedName name="valuevx">42.314159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6" i="23" l="1"/>
  <c r="D6" i="23" s="1"/>
  <c r="D5" i="23" l="1"/>
  <c r="E5" i="23" s="1"/>
  <c r="F5" i="23" s="1"/>
  <c r="G5" i="23" s="1"/>
  <c r="H5" i="23" s="1"/>
  <c r="I5" i="23" s="1"/>
  <c r="J5" i="23" s="1"/>
  <c r="K5" i="23" s="1"/>
  <c r="L5" i="23" s="1"/>
  <c r="M5" i="23" s="1"/>
  <c r="N5" i="23" s="1"/>
  <c r="O5" i="23" s="1"/>
  <c r="P5" i="23" s="1"/>
  <c r="Q5" i="23" s="1"/>
  <c r="R5" i="23" s="1"/>
  <c r="S5" i="23" s="1"/>
  <c r="T5" i="23" s="1"/>
  <c r="U5" i="23" s="1"/>
  <c r="V5" i="23" s="1"/>
  <c r="W5" i="23" s="1"/>
  <c r="X5" i="23" s="1"/>
  <c r="Y5" i="23" s="1"/>
  <c r="Z5" i="23" s="1"/>
  <c r="C7" i="23"/>
  <c r="C6" i="16"/>
  <c r="D6" i="16" s="1"/>
  <c r="E6" i="23" l="1"/>
  <c r="F6" i="23" s="1"/>
  <c r="G6" i="23" s="1"/>
  <c r="H6" i="23" s="1"/>
  <c r="I6" i="23" s="1"/>
  <c r="J6" i="23" s="1"/>
  <c r="K6" i="23" s="1"/>
  <c r="L6" i="23" s="1"/>
  <c r="M6" i="23" s="1"/>
  <c r="N6" i="23" s="1"/>
  <c r="O6" i="23" s="1"/>
  <c r="P6" i="23" s="1"/>
  <c r="D7" i="16"/>
  <c r="E6" i="16"/>
  <c r="C7" i="16"/>
  <c r="Q6" i="23" l="1"/>
  <c r="R6" i="23" s="1"/>
  <c r="S6" i="23" s="1"/>
  <c r="T6" i="23" s="1"/>
  <c r="U6" i="23" s="1"/>
  <c r="V6" i="23" s="1"/>
  <c r="W6" i="23" s="1"/>
  <c r="D7" i="23"/>
  <c r="E7" i="23"/>
  <c r="F7" i="23"/>
  <c r="F6" i="16"/>
  <c r="E7" i="16"/>
  <c r="X6" i="23" l="1"/>
  <c r="W7" i="23"/>
  <c r="G7" i="23"/>
  <c r="G6" i="16"/>
  <c r="F7" i="16"/>
  <c r="X7" i="23" l="1"/>
  <c r="Y6" i="23"/>
  <c r="H7" i="23"/>
  <c r="H6" i="16"/>
  <c r="G7" i="16"/>
  <c r="Y7" i="23" l="1"/>
  <c r="Z6" i="23"/>
  <c r="Z7" i="23" s="1"/>
  <c r="I7" i="23"/>
  <c r="I6" i="16"/>
  <c r="H7" i="16"/>
  <c r="J7" i="23" l="1"/>
  <c r="J6" i="16"/>
  <c r="I7" i="16"/>
  <c r="K7" i="23" l="1"/>
  <c r="K6" i="16"/>
  <c r="J7" i="16"/>
  <c r="L7" i="23" l="1"/>
  <c r="L6" i="16"/>
  <c r="K7" i="16"/>
  <c r="M7" i="23" l="1"/>
  <c r="M6" i="16"/>
  <c r="L7" i="16"/>
  <c r="N7" i="23" l="1"/>
  <c r="N6" i="16"/>
  <c r="M7" i="16"/>
  <c r="O7" i="23" l="1"/>
  <c r="O6" i="16"/>
  <c r="N7" i="16"/>
  <c r="P7" i="23" l="1"/>
  <c r="P6" i="16"/>
  <c r="O7" i="16"/>
  <c r="Q7" i="23" l="1"/>
  <c r="Q6" i="16"/>
  <c r="P7" i="16"/>
  <c r="R7" i="23" l="1"/>
  <c r="R6" i="16"/>
  <c r="Q7" i="16"/>
  <c r="S7" i="23" l="1"/>
  <c r="S6" i="16"/>
  <c r="R7" i="16"/>
  <c r="T7" i="23" l="1"/>
  <c r="T6" i="16"/>
  <c r="S7" i="16"/>
  <c r="V7" i="23" l="1"/>
  <c r="U7" i="23"/>
  <c r="U6" i="16"/>
  <c r="T7" i="16"/>
  <c r="V6" i="16" l="1"/>
  <c r="V7" i="16" s="1"/>
  <c r="U7" i="16"/>
</calcChain>
</file>

<file path=xl/sharedStrings.xml><?xml version="1.0" encoding="utf-8"?>
<sst xmlns="http://schemas.openxmlformats.org/spreadsheetml/2006/main" count="71" uniqueCount="56">
  <si>
    <t>Additional Help</t>
  </si>
  <si>
    <t>1)</t>
  </si>
  <si>
    <t>2)</t>
  </si>
  <si>
    <t>3)</t>
  </si>
  <si>
    <t>Week</t>
  </si>
  <si>
    <t>Notes</t>
  </si>
  <si>
    <t>Project Schedule</t>
  </si>
  <si>
    <t>Start Week</t>
  </si>
  <si>
    <t>Phase</t>
  </si>
  <si>
    <t>One</t>
  </si>
  <si>
    <t>Two</t>
  </si>
  <si>
    <t>Three</t>
  </si>
  <si>
    <t>By Vertex42.com</t>
  </si>
  <si>
    <t>© 2014 Vertex42 LLC</t>
  </si>
  <si>
    <t>This spreadsheet, including all worksheets and associated content is considered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</si>
  <si>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</si>
  <si>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</si>
  <si>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t>See License Agreement</t>
  </si>
  <si>
    <t>http://www.vertex42.com/licensing/EULA_privateuse.html</t>
  </si>
  <si>
    <r>
      <rPr>
        <b/>
        <sz val="12"/>
        <color theme="1"/>
        <rFont val="Arial"/>
        <family val="2"/>
      </rPr>
      <t>Do not delete this worksheet.</t>
    </r>
    <r>
      <rPr>
        <sz val="12"/>
        <rFont val="Arial"/>
        <family val="2"/>
      </rPr>
      <t xml:space="preserve"> If necessary, you may hide it by right-clicking on the tab and selecting Hide.</t>
    </r>
  </si>
  <si>
    <t>HELP</t>
  </si>
  <si>
    <t>The link at the top of this worksheet will take you to the web page on vertex42.com that talks about this template.</t>
  </si>
  <si>
    <t>REFERENCES</t>
  </si>
  <si>
    <t>TIPS</t>
  </si>
  <si>
    <t>Vertex42.com: Spreadsheet Tips Workbook</t>
  </si>
  <si>
    <t>About this Template</t>
  </si>
  <si>
    <t>How to use this Template</t>
  </si>
  <si>
    <t>SEE ALSO</t>
  </si>
  <si>
    <t>Vertex42.com: Project Management Templates</t>
  </si>
  <si>
    <t>http://www.vertex42.com/ExcelTemplates/project-schedule-template.html</t>
  </si>
  <si>
    <t>Project Schedule Template</t>
  </si>
  <si>
    <t>Month</t>
  </si>
  <si>
    <t>Starting</t>
  </si>
  <si>
    <t>This project schedule can be used to create a basic timeline for your project.</t>
  </si>
  <si>
    <t>Vertex42.com: Gantt Chart Template</t>
  </si>
  <si>
    <t>Enter your project start date in cell E3. This will automatically update the dates in rows 6 and 7.</t>
  </si>
  <si>
    <t>Start Date</t>
  </si>
  <si>
    <t>Try the Vertex42 Gantt Chart Template if you want to something more automated for creating and managing your project schedule. (See the reference below).</t>
  </si>
  <si>
    <t>Add tasks: Choose what phase (row) and week (column) the task will start and enter the task title into that cell. Then fill in the background color of the cells to indicate how long the task will take to complete.</t>
  </si>
  <si>
    <t>Add a milestone: If you'd like to show a milestone, you can create a vertical "line" in the schedule by changing the cell borders and the background fill (see the Sample worksheet).</t>
  </si>
  <si>
    <t>If you would like to show the completion status of a task, you can fill the background with a darker or different color (see the Sample worksheet for an example).</t>
  </si>
  <si>
    <t>Note: In the sample worksheet, the Project End milestone was created by merging cells, turning on Wrap Text, and pressing Alt+Enter after each letter to force each letter onto a new line.</t>
  </si>
  <si>
    <t>Project Title</t>
  </si>
  <si>
    <t>Project Completion</t>
  </si>
  <si>
    <t>Product Design Phase</t>
  </si>
  <si>
    <t>Final 
Test</t>
  </si>
  <si>
    <t>Initial Product Test</t>
  </si>
  <si>
    <t>2.  The subcontractor assigned to build the radio module for the backpack has shut down.  What is your course of action?</t>
  </si>
  <si>
    <t>Date of Event</t>
  </si>
  <si>
    <t>Oct. 15, 2015</t>
  </si>
  <si>
    <t>1.  The project engineering team discovers the refrigerated module is too large for the designed refrigerated backpack pouch.  What is your course of action?</t>
  </si>
  <si>
    <t>1.  Customer Notifies you that the first milestone payment will be three months delayed. What is your course of action?</t>
  </si>
  <si>
    <t>2.  The material pattern for the backpack will not be available to meet your initial production start date.  What is your course of action?</t>
  </si>
  <si>
    <t>3.  Customer notifies you they would like to increase the initial delivery from 100 backpacks to 150.  What is your course of action?</t>
  </si>
  <si>
    <t>June 15, 2016</t>
  </si>
  <si>
    <t>4. customer notifies they want the backpacks made from Kevlar bullet proof material and will increasing the propposed budget.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</si>
</sst>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mm"/>
    <numFmt numFmtId="165" formatCode="d"/>
    <numFmt numFmtId="166" formatCode="\'yy"/>
    <numFmt numFmtId="167" formatCode="[$-409]mmm\ d\,\ yyyy;@"/>
    <numFmt numFmtId="168" formatCode="[$-409]mmmm\ d\,\ yyyy;@"/>
  </numFmts>
  <fonts count="33" x14ac:knownFonts="1">
    <font>
      <sz val="10"/>
      <name val="Arial"/>
    </font>
    <font>
      <sz val="10"/>
      <name val="Arial"/>
      <family val="2"/>
    </font>
    <font>
      <u/>
      <sz val="10"/>
      <color indexed="12"/>
      <name val="Arial"/>
      <family val="2"/>
    </font>
    <font>
      <sz val="8"/>
      <name val="Arial"/>
      <family val="2"/>
    </font>
    <font>
      <b/>
      <sz val="12"/>
      <name val="Arial"/>
      <family val="2"/>
    </font>
    <font>
      <sz val="9"/>
      <name val="Arial"/>
      <family val="2"/>
    </font>
    <font>
      <sz val="11"/>
      <name val="Arial"/>
      <family val="2"/>
    </font>
    <font>
      <sz val="11"/>
      <color theme="0"/>
      <name val="Arial"/>
      <family val="2"/>
    </font>
    <font>
      <sz val="18"/>
      <name val="Arial"/>
      <family val="2"/>
    </font>
    <font>
      <b/>
      <sz val="11"/>
      <color theme="0"/>
      <name val="Arial"/>
      <family val="2"/>
    </font>
    <font>
      <b/>
      <sz val="10"/>
      <color theme="4"/>
      <name val="Arial"/>
      <family val="2"/>
    </font>
    <font>
      <sz val="11"/>
      <color theme="1"/>
      <name val="Arial"/>
      <family val="2"/>
    </font>
    <font>
      <sz val="20"/>
      <color indexed="56"/>
      <name val="Arial"/>
      <family val="2"/>
    </font>
    <font>
      <b/>
      <sz val="11"/>
      <name val="Arial"/>
      <family val="2"/>
    </font>
    <font>
      <b/>
      <sz val="11"/>
      <color theme="4" tint="-0.249977111117893"/>
      <name val="Arial"/>
      <family val="2"/>
    </font>
    <font>
      <b/>
      <sz val="10"/>
      <color theme="4" tint="-0.249977111117893"/>
      <name val="Arial"/>
      <family val="2"/>
    </font>
    <font>
      <b/>
      <sz val="11"/>
      <color theme="1"/>
      <name val="Arial"/>
      <family val="2"/>
    </font>
    <font>
      <sz val="20"/>
      <color theme="1" tint="0.249977111117893"/>
      <name val="Arial"/>
      <family val="2"/>
    </font>
    <font>
      <sz val="18"/>
      <color theme="4"/>
      <name val="Arial"/>
      <family val="2"/>
    </font>
    <font>
      <sz val="12"/>
      <name val="Arial"/>
      <family val="2"/>
    </font>
    <font>
      <u/>
      <sz val="12"/>
      <color indexed="12"/>
      <name val="Arial"/>
      <family val="2"/>
    </font>
    <font>
      <b/>
      <sz val="12"/>
      <color theme="1"/>
      <name val="Arial"/>
      <family val="2"/>
    </font>
    <font>
      <sz val="9"/>
      <color theme="0" tint="-0.499984740745262"/>
      <name val="Arial"/>
      <family val="2"/>
    </font>
    <font>
      <u/>
      <sz val="11"/>
      <color indexed="12"/>
      <name val="Arial"/>
      <family val="2"/>
    </font>
    <font>
      <i/>
      <sz val="11"/>
      <name val="Arial"/>
      <family val="2"/>
    </font>
    <font>
      <b/>
      <sz val="12"/>
      <color indexed="9"/>
      <name val="Calibri"/>
      <family val="2"/>
    </font>
    <font>
      <sz val="11"/>
      <color theme="1" tint="0.34998626667073579"/>
      <name val="Calibri"/>
      <family val="2"/>
    </font>
    <font>
      <b/>
      <sz val="11"/>
      <color theme="4"/>
      <name val="Arial"/>
      <family val="2"/>
    </font>
    <font>
      <sz val="10"/>
      <color theme="4" tint="-0.249977111117893"/>
      <name val="Arial"/>
      <family val="2"/>
    </font>
    <font>
      <b/>
      <sz val="9"/>
      <name val="Arial"/>
      <family val="2"/>
    </font>
    <font>
      <b/>
      <sz val="20"/>
      <name val="Arial"/>
      <family val="2"/>
    </font>
    <font>
      <u/>
      <sz val="20"/>
      <color theme="1" tint="0.249977111117893"/>
      <name val="Arial"/>
      <family val="2"/>
    </font>
    <font>
      <b/>
      <u/>
      <sz val="10"/>
      <name val="Arial"/>
      <family val="2"/>
    </font>
  </fonts>
  <fills count="11">
    <fill>
      <patternFill patternType="none"/>
    </fill>
    <fill>
      <patternFill patternType="gray125"/>
    </fill>
    <fill>
      <patternFill patternType="solid">
        <fgColor theme="0" tint="-4.9989318521683403E-2"/>
        <bgColor indexed="64"/>
      </patternFill>
    </fill>
    <fill>
      <patternFill patternType="solid">
        <fgColor theme="0" tint="-0.34998626667073579"/>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indexed="55"/>
        <bgColor indexed="64"/>
      </patternFill>
    </fill>
    <fill>
      <patternFill patternType="solid">
        <fgColor theme="9" tint="0.79998168889431442"/>
        <bgColor indexed="64"/>
      </patternFill>
    </fill>
  </fills>
  <borders count="41">
    <border>
      <left/>
      <right/>
      <top/>
      <bottom/>
      <diagonal/>
    </border>
    <border>
      <left style="medium">
        <color theme="4"/>
      </left>
      <right style="thin">
        <color theme="4"/>
      </right>
      <top style="medium">
        <color theme="4"/>
      </top>
      <bottom style="thin">
        <color theme="4"/>
      </bottom>
      <diagonal/>
    </border>
    <border>
      <left style="thin">
        <color theme="4"/>
      </left>
      <right style="thin">
        <color theme="4"/>
      </right>
      <top style="medium">
        <color theme="4"/>
      </top>
      <bottom style="thin">
        <color theme="4"/>
      </bottom>
      <diagonal/>
    </border>
    <border>
      <left/>
      <right/>
      <top style="thin">
        <color theme="0" tint="-0.24994659260841701"/>
      </top>
      <bottom style="thin">
        <color theme="0" tint="-0.24994659260841701"/>
      </bottom>
      <diagonal/>
    </border>
    <border>
      <left/>
      <right/>
      <top style="thin">
        <color theme="0" tint="-0.24994659260841701"/>
      </top>
      <bottom style="medium">
        <color theme="0" tint="-0.499984740745262"/>
      </bottom>
      <diagonal/>
    </border>
    <border>
      <left/>
      <right/>
      <top/>
      <bottom style="thin">
        <color theme="0" tint="-0.24994659260841701"/>
      </bottom>
      <diagonal/>
    </border>
    <border>
      <left style="thin">
        <color theme="0" tint="-0.34998626667073579"/>
      </left>
      <right style="medium">
        <color theme="0" tint="-0.499984740745262"/>
      </right>
      <top style="thin">
        <color theme="0" tint="-0.24994659260841701"/>
      </top>
      <bottom style="thin">
        <color theme="0" tint="-0.24994659260841701"/>
      </bottom>
      <diagonal/>
    </border>
    <border>
      <left style="thin">
        <color theme="0" tint="-0.34998626667073579"/>
      </left>
      <right style="medium">
        <color theme="0" tint="-0.499984740745262"/>
      </right>
      <top style="thin">
        <color theme="0" tint="-0.24994659260841701"/>
      </top>
      <bottom style="medium">
        <color theme="0" tint="-0.499984740745262"/>
      </bottom>
      <diagonal/>
    </border>
    <border>
      <left style="thin">
        <color theme="4"/>
      </left>
      <right/>
      <top style="medium">
        <color theme="4"/>
      </top>
      <bottom style="thin">
        <color theme="4"/>
      </bottom>
      <diagonal/>
    </border>
    <border>
      <left style="medium">
        <color theme="4"/>
      </left>
      <right/>
      <top style="medium">
        <color theme="4"/>
      </top>
      <bottom style="medium">
        <color theme="4"/>
      </bottom>
      <diagonal/>
    </border>
    <border>
      <left/>
      <right style="medium">
        <color theme="4"/>
      </right>
      <top style="medium">
        <color theme="4"/>
      </top>
      <bottom style="medium">
        <color theme="4"/>
      </bottom>
      <diagonal/>
    </border>
    <border>
      <left/>
      <right/>
      <top style="medium">
        <color theme="4"/>
      </top>
      <bottom style="medium">
        <color theme="4"/>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thin">
        <color theme="4"/>
      </bottom>
      <diagonal/>
    </border>
    <border>
      <left style="thin">
        <color theme="0"/>
      </left>
      <right style="thin">
        <color theme="0"/>
      </right>
      <top/>
      <bottom style="thin">
        <color theme="0"/>
      </bottom>
      <diagonal/>
    </border>
    <border>
      <left/>
      <right/>
      <top/>
      <bottom style="thin">
        <color theme="4"/>
      </bottom>
      <diagonal/>
    </border>
    <border>
      <left/>
      <right style="thin">
        <color theme="4"/>
      </right>
      <top/>
      <bottom style="thin">
        <color theme="4"/>
      </bottom>
      <diagonal/>
    </border>
    <border>
      <left/>
      <right style="thin">
        <color theme="4"/>
      </right>
      <top style="medium">
        <color theme="4"/>
      </top>
      <bottom style="thin">
        <color theme="4"/>
      </bottom>
      <diagonal/>
    </border>
    <border>
      <left style="medium">
        <color theme="0" tint="-0.499984740745262"/>
      </left>
      <right style="thin">
        <color theme="0" tint="-0.499984740745262"/>
      </right>
      <top/>
      <bottom/>
      <diagonal/>
    </border>
    <border>
      <left style="medium">
        <color theme="0" tint="-0.499984740745262"/>
      </left>
      <right style="thin">
        <color theme="0" tint="-0.499984740745262"/>
      </right>
      <top/>
      <bottom style="medium">
        <color theme="0" tint="-0.499984740745262"/>
      </bottom>
      <diagonal/>
    </border>
    <border>
      <left/>
      <right style="thin">
        <color theme="4"/>
      </right>
      <top/>
      <bottom/>
      <diagonal/>
    </border>
    <border>
      <left style="thin">
        <color theme="4"/>
      </left>
      <right style="medium">
        <color theme="4"/>
      </right>
      <top/>
      <bottom/>
      <diagonal/>
    </border>
    <border>
      <left style="medium">
        <color theme="4"/>
      </left>
      <right style="thin">
        <color theme="4"/>
      </right>
      <top/>
      <bottom style="medium">
        <color theme="4"/>
      </bottom>
      <diagonal/>
    </border>
    <border>
      <left style="thin">
        <color theme="4"/>
      </left>
      <right style="medium">
        <color theme="4"/>
      </right>
      <top style="medium">
        <color theme="4"/>
      </top>
      <bottom/>
      <diagonal/>
    </border>
    <border>
      <left style="thin">
        <color theme="4"/>
      </left>
      <right style="medium">
        <color theme="4"/>
      </right>
      <top/>
      <bottom style="medium">
        <color theme="4"/>
      </bottom>
      <diagonal/>
    </border>
    <border>
      <left style="thin">
        <color theme="0" tint="-0.34998626667073579"/>
      </left>
      <right style="medium">
        <color theme="0" tint="-0.499984740745262"/>
      </right>
      <top/>
      <bottom style="thin">
        <color theme="0" tint="-0.24994659260841701"/>
      </bottom>
      <diagonal/>
    </border>
    <border>
      <left/>
      <right style="thin">
        <color theme="4"/>
      </right>
      <top/>
      <bottom style="medium">
        <color theme="4"/>
      </bottom>
      <diagonal/>
    </border>
    <border>
      <left style="medium">
        <color theme="4"/>
      </left>
      <right style="thin">
        <color theme="4"/>
      </right>
      <top style="thin">
        <color theme="4"/>
      </top>
      <bottom/>
      <diagonal/>
    </border>
    <border>
      <left style="medium">
        <color theme="0" tint="-0.499984740745262"/>
      </left>
      <right/>
      <top/>
      <bottom/>
      <diagonal/>
    </border>
    <border>
      <left style="medium">
        <color indexed="64"/>
      </left>
      <right/>
      <top style="medium">
        <color indexed="64"/>
      </top>
      <bottom style="thin">
        <color theme="0" tint="-0.24994659260841701"/>
      </bottom>
      <diagonal/>
    </border>
    <border>
      <left/>
      <right/>
      <top style="medium">
        <color indexed="64"/>
      </top>
      <bottom style="thin">
        <color theme="0" tint="-0.24994659260841701"/>
      </bottom>
      <diagonal/>
    </border>
    <border>
      <left/>
      <right style="medium">
        <color indexed="64"/>
      </right>
      <top style="medium">
        <color indexed="64"/>
      </top>
      <bottom style="thin">
        <color theme="0" tint="-0.24994659260841701"/>
      </bottom>
      <diagonal/>
    </border>
    <border>
      <left style="medium">
        <color indexed="64"/>
      </left>
      <right/>
      <top style="thin">
        <color theme="0" tint="-0.24994659260841701"/>
      </top>
      <bottom style="thin">
        <color theme="0" tint="-0.24994659260841701"/>
      </bottom>
      <diagonal/>
    </border>
    <border>
      <left/>
      <right style="medium">
        <color indexed="64"/>
      </right>
      <top style="thin">
        <color theme="0" tint="-0.24994659260841701"/>
      </top>
      <bottom style="thin">
        <color theme="0" tint="-0.24994659260841701"/>
      </bottom>
      <diagonal/>
    </border>
    <border>
      <left style="medium">
        <color indexed="64"/>
      </left>
      <right/>
      <top style="thin">
        <color theme="0" tint="-0.24994659260841701"/>
      </top>
      <bottom style="medium">
        <color indexed="64"/>
      </bottom>
      <diagonal/>
    </border>
    <border>
      <left/>
      <right/>
      <top style="thin">
        <color theme="0" tint="-0.24994659260841701"/>
      </top>
      <bottom style="medium">
        <color indexed="64"/>
      </bottom>
      <diagonal/>
    </border>
    <border>
      <left/>
      <right style="medium">
        <color indexed="64"/>
      </right>
      <top style="thin">
        <color theme="0" tint="-0.24994659260841701"/>
      </top>
      <bottom style="medium">
        <color indexed="64"/>
      </bottom>
      <diagonal/>
    </border>
    <border>
      <left style="medium">
        <color theme="0" tint="-0.499984740745262"/>
      </left>
      <right/>
      <top/>
      <bottom style="medium">
        <color theme="0" tint="-0.499984740745262"/>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0" fontId="2" fillId="0" borderId="0" applyNumberFormat="0" applyFill="0" applyBorder="0" applyAlignment="0" applyProtection="0">
      <alignment vertical="top"/>
      <protection locked="0"/>
    </xf>
  </cellStyleXfs>
  <cellXfs count="131">
    <xf numFmtId="0" fontId="0" fillId="0" borderId="0" xfId="0"/>
    <xf numFmtId="0" fontId="6" fillId="4" borderId="0" xfId="0" applyFont="1" applyFill="1"/>
    <xf numFmtId="0" fontId="6" fillId="4" borderId="0" xfId="0" applyFont="1" applyFill="1" applyAlignment="1">
      <alignment horizontal="center"/>
    </xf>
    <xf numFmtId="0" fontId="11" fillId="0" borderId="0" xfId="0" applyFont="1"/>
    <xf numFmtId="0" fontId="3" fillId="0" borderId="0" xfId="0" applyFont="1" applyBorder="1" applyAlignment="1">
      <alignment horizontal="right"/>
    </xf>
    <xf numFmtId="0" fontId="5" fillId="4" borderId="3" xfId="0" applyFont="1" applyFill="1" applyBorder="1" applyAlignment="1"/>
    <xf numFmtId="0" fontId="5" fillId="4" borderId="3" xfId="0" applyFont="1" applyFill="1" applyBorder="1"/>
    <xf numFmtId="0" fontId="5" fillId="2" borderId="3" xfId="0" applyFont="1" applyFill="1" applyBorder="1" applyAlignment="1"/>
    <xf numFmtId="0" fontId="5" fillId="2" borderId="3" xfId="0" applyFont="1" applyFill="1" applyBorder="1"/>
    <xf numFmtId="0" fontId="5" fillId="2" borderId="4" xfId="0" applyFont="1" applyFill="1" applyBorder="1"/>
    <xf numFmtId="0" fontId="5" fillId="4" borderId="4" xfId="0" applyFont="1" applyFill="1" applyBorder="1"/>
    <xf numFmtId="0" fontId="5" fillId="4" borderId="6" xfId="0" applyFont="1" applyFill="1" applyBorder="1"/>
    <xf numFmtId="0" fontId="5" fillId="4" borderId="7" xfId="0" applyFont="1" applyFill="1" applyBorder="1"/>
    <xf numFmtId="0" fontId="12" fillId="4" borderId="0" xfId="0" applyFont="1" applyFill="1" applyAlignment="1" applyProtection="1">
      <alignment vertical="center"/>
    </xf>
    <xf numFmtId="0" fontId="15" fillId="5" borderId="2" xfId="0" applyFont="1" applyFill="1" applyBorder="1" applyAlignment="1">
      <alignment horizontal="center" vertical="center"/>
    </xf>
    <xf numFmtId="0" fontId="15" fillId="8" borderId="2" xfId="0" applyFont="1" applyFill="1" applyBorder="1" applyAlignment="1">
      <alignment horizontal="center" vertical="center"/>
    </xf>
    <xf numFmtId="0" fontId="15" fillId="5" borderId="8" xfId="0" applyFont="1" applyFill="1" applyBorder="1" applyAlignment="1">
      <alignment horizontal="center" vertical="center"/>
    </xf>
    <xf numFmtId="0" fontId="7" fillId="6" borderId="9" xfId="0" applyFont="1" applyFill="1" applyBorder="1" applyAlignment="1">
      <alignment horizontal="right" vertical="center"/>
    </xf>
    <xf numFmtId="0" fontId="7" fillId="6" borderId="9" xfId="0" applyFont="1" applyFill="1" applyBorder="1" applyAlignment="1">
      <alignment horizontal="right" vertical="center" indent="1"/>
    </xf>
    <xf numFmtId="0" fontId="13" fillId="4" borderId="0" xfId="0" applyFont="1" applyFill="1" applyBorder="1" applyProtection="1"/>
    <xf numFmtId="0" fontId="9" fillId="6" borderId="9" xfId="0" applyFont="1" applyFill="1" applyBorder="1" applyAlignment="1">
      <alignment horizontal="right" vertical="center" indent="1"/>
    </xf>
    <xf numFmtId="0" fontId="17" fillId="4" borderId="0" xfId="0" applyFont="1" applyFill="1" applyBorder="1" applyAlignment="1" applyProtection="1">
      <alignment horizontal="right" vertical="center"/>
    </xf>
    <xf numFmtId="0" fontId="1" fillId="0" borderId="12" xfId="0" applyFont="1" applyBorder="1"/>
    <xf numFmtId="0" fontId="18" fillId="0" borderId="13" xfId="0" applyFont="1" applyFill="1" applyBorder="1" applyAlignment="1">
      <alignment horizontal="left" vertical="center"/>
    </xf>
    <xf numFmtId="0" fontId="0" fillId="0" borderId="12" xfId="0" applyBorder="1"/>
    <xf numFmtId="0" fontId="19" fillId="0" borderId="14" xfId="0" applyFont="1" applyBorder="1" applyAlignment="1">
      <alignment horizontal="left" wrapText="1" indent="1"/>
    </xf>
    <xf numFmtId="0" fontId="6" fillId="0" borderId="12" xfId="0" applyFont="1" applyBorder="1"/>
    <xf numFmtId="0" fontId="19" fillId="0" borderId="12" xfId="0" applyFont="1" applyBorder="1" applyAlignment="1">
      <alignment horizontal="left" wrapText="1"/>
    </xf>
    <xf numFmtId="0" fontId="4" fillId="0" borderId="12" xfId="0" applyFont="1" applyBorder="1" applyAlignment="1">
      <alignment horizontal="left" wrapText="1"/>
    </xf>
    <xf numFmtId="0" fontId="20" fillId="0" borderId="12" xfId="0" applyFont="1" applyBorder="1" applyAlignment="1" applyProtection="1">
      <alignment horizontal="left" wrapText="1"/>
    </xf>
    <xf numFmtId="0" fontId="19" fillId="0" borderId="12" xfId="0" applyFont="1" applyBorder="1" applyAlignment="1">
      <alignment horizontal="left"/>
    </xf>
    <xf numFmtId="0" fontId="1" fillId="0" borderId="0" xfId="0" applyFont="1"/>
    <xf numFmtId="0" fontId="18" fillId="0" borderId="0" xfId="0" applyFont="1" applyFill="1" applyAlignment="1">
      <alignment vertical="center"/>
    </xf>
    <xf numFmtId="0" fontId="8" fillId="0" borderId="0" xfId="0" applyFont="1" applyFill="1" applyAlignment="1">
      <alignment vertical="center"/>
    </xf>
    <xf numFmtId="0" fontId="1" fillId="0" borderId="0" xfId="0" applyFont="1" applyFill="1" applyAlignment="1">
      <alignment horizontal="right" vertical="center"/>
    </xf>
    <xf numFmtId="0" fontId="0" fillId="0" borderId="0" xfId="0" applyFill="1"/>
    <xf numFmtId="0" fontId="22" fillId="0" borderId="0" xfId="0" applyNumberFormat="1" applyFont="1" applyAlignment="1">
      <alignment horizontal="right" vertical="center"/>
    </xf>
    <xf numFmtId="0" fontId="0" fillId="0" borderId="0" xfId="0" applyFont="1" applyAlignment="1">
      <alignment vertical="top"/>
    </xf>
    <xf numFmtId="0" fontId="6" fillId="0" borderId="0" xfId="0" applyFont="1" applyAlignment="1">
      <alignment vertical="top" wrapText="1"/>
    </xf>
    <xf numFmtId="0" fontId="24" fillId="0" borderId="0" xfId="0" applyFont="1" applyAlignment="1">
      <alignment vertical="top" wrapText="1"/>
    </xf>
    <xf numFmtId="0" fontId="0" fillId="9" borderId="0" xfId="0" applyFill="1" applyAlignment="1">
      <alignment horizontal="right" vertical="top"/>
    </xf>
    <xf numFmtId="0" fontId="25" fillId="9" borderId="0" xfId="0" applyFont="1" applyFill="1" applyAlignment="1"/>
    <xf numFmtId="0" fontId="0" fillId="0" borderId="0" xfId="0" applyFont="1"/>
    <xf numFmtId="0" fontId="26" fillId="2" borderId="0" xfId="0" applyFont="1" applyFill="1" applyAlignment="1">
      <alignment horizontal="center"/>
    </xf>
    <xf numFmtId="0" fontId="23" fillId="0" borderId="0" xfId="1" applyFont="1" applyAlignment="1" applyProtection="1">
      <alignment horizontal="left" indent="1"/>
    </xf>
    <xf numFmtId="0" fontId="6" fillId="0" borderId="0" xfId="0" applyFont="1"/>
    <xf numFmtId="0" fontId="27" fillId="0" borderId="15" xfId="0" applyFont="1" applyBorder="1"/>
    <xf numFmtId="0" fontId="1" fillId="0" borderId="15" xfId="0" applyFont="1" applyBorder="1"/>
    <xf numFmtId="0" fontId="1" fillId="0" borderId="16" xfId="0" applyFont="1" applyBorder="1" applyAlignment="1">
      <alignment vertical="top"/>
    </xf>
    <xf numFmtId="0" fontId="1" fillId="0" borderId="0" xfId="0" applyFont="1" applyAlignment="1">
      <alignment vertical="top"/>
    </xf>
    <xf numFmtId="0" fontId="6" fillId="0" borderId="15" xfId="0" applyFont="1" applyBorder="1" applyAlignment="1">
      <alignment vertical="top"/>
    </xf>
    <xf numFmtId="0" fontId="6" fillId="0" borderId="0" xfId="0" applyFont="1" applyAlignment="1">
      <alignment vertical="top"/>
    </xf>
    <xf numFmtId="0" fontId="6" fillId="0" borderId="0" xfId="0" applyFont="1" applyAlignment="1">
      <alignment horizontal="right" vertical="top"/>
    </xf>
    <xf numFmtId="0" fontId="2" fillId="0" borderId="0" xfId="1" applyAlignment="1" applyProtection="1">
      <alignment horizontal="left" vertical="top"/>
    </xf>
    <xf numFmtId="0" fontId="2" fillId="0" borderId="12" xfId="1" applyBorder="1" applyAlignment="1" applyProtection="1">
      <alignment horizontal="left" wrapText="1"/>
    </xf>
    <xf numFmtId="0" fontId="15" fillId="5" borderId="17" xfId="0" applyFont="1" applyFill="1" applyBorder="1" applyAlignment="1">
      <alignment horizontal="center" vertical="center"/>
    </xf>
    <xf numFmtId="0" fontId="14" fillId="5" borderId="1" xfId="0" applyFont="1" applyFill="1" applyBorder="1" applyAlignment="1">
      <alignment horizontal="center" vertical="center"/>
    </xf>
    <xf numFmtId="0" fontId="9" fillId="6" borderId="18" xfId="0" applyFont="1" applyFill="1" applyBorder="1" applyAlignment="1">
      <alignment horizontal="center" vertical="center" wrapText="1"/>
    </xf>
    <xf numFmtId="0" fontId="9" fillId="3" borderId="18" xfId="0" applyFont="1" applyFill="1" applyBorder="1" applyAlignment="1">
      <alignment horizontal="center" vertical="center" wrapText="1"/>
    </xf>
    <xf numFmtId="0" fontId="9" fillId="6" borderId="18" xfId="0" applyFont="1" applyFill="1" applyBorder="1" applyAlignment="1">
      <alignment vertical="center" wrapText="1"/>
    </xf>
    <xf numFmtId="0" fontId="9" fillId="6" borderId="19" xfId="0" applyFont="1" applyFill="1" applyBorder="1" applyAlignment="1">
      <alignment vertical="center" wrapText="1"/>
    </xf>
    <xf numFmtId="0" fontId="5" fillId="4" borderId="3" xfId="0" applyFont="1" applyFill="1" applyBorder="1" applyAlignment="1" applyProtection="1">
      <alignment vertical="center"/>
      <protection locked="0"/>
    </xf>
    <xf numFmtId="0" fontId="14" fillId="5" borderId="24" xfId="0" applyFont="1" applyFill="1" applyBorder="1" applyAlignment="1">
      <alignment vertical="center"/>
    </xf>
    <xf numFmtId="0" fontId="14" fillId="5" borderId="23" xfId="0" applyFont="1" applyFill="1" applyBorder="1" applyAlignment="1">
      <alignment horizontal="center" vertical="center"/>
    </xf>
    <xf numFmtId="164" fontId="28" fillId="5" borderId="20" xfId="0" applyNumberFormat="1" applyFont="1" applyFill="1" applyBorder="1" applyAlignment="1">
      <alignment horizontal="center" vertical="center"/>
    </xf>
    <xf numFmtId="0" fontId="5" fillId="4" borderId="5" xfId="0" applyFont="1" applyFill="1" applyBorder="1" applyAlignment="1" applyProtection="1">
      <alignment vertical="center"/>
      <protection locked="0"/>
    </xf>
    <xf numFmtId="0" fontId="5" fillId="2" borderId="5" xfId="0" applyFont="1" applyFill="1" applyBorder="1" applyAlignment="1"/>
    <xf numFmtId="0" fontId="5" fillId="4" borderId="5" xfId="0" applyFont="1" applyFill="1" applyBorder="1" applyAlignment="1"/>
    <xf numFmtId="0" fontId="5" fillId="4" borderId="25" xfId="0" applyFont="1" applyFill="1" applyBorder="1"/>
    <xf numFmtId="165" fontId="28" fillId="5" borderId="26" xfId="0" applyNumberFormat="1" applyFont="1" applyFill="1" applyBorder="1" applyAlignment="1">
      <alignment horizontal="center" vertical="center"/>
    </xf>
    <xf numFmtId="164" fontId="28" fillId="8" borderId="20" xfId="0" applyNumberFormat="1" applyFont="1" applyFill="1" applyBorder="1" applyAlignment="1">
      <alignment horizontal="center" vertical="center"/>
    </xf>
    <xf numFmtId="165" fontId="28" fillId="8" borderId="26" xfId="0" applyNumberFormat="1" applyFont="1" applyFill="1" applyBorder="1" applyAlignment="1">
      <alignment horizontal="center" vertical="center"/>
    </xf>
    <xf numFmtId="0" fontId="15" fillId="8" borderId="8" xfId="0" applyFont="1" applyFill="1" applyBorder="1" applyAlignment="1">
      <alignment horizontal="center" vertical="center"/>
    </xf>
    <xf numFmtId="0" fontId="10" fillId="0" borderId="0" xfId="0" applyFont="1" applyAlignment="1">
      <alignment vertical="top" wrapText="1"/>
    </xf>
    <xf numFmtId="0" fontId="14" fillId="5" borderId="21" xfId="0" applyFont="1" applyFill="1" applyBorder="1" applyAlignment="1">
      <alignment horizontal="center" vertical="center"/>
    </xf>
    <xf numFmtId="164" fontId="28" fillId="5" borderId="20" xfId="0" applyNumberFormat="1" applyFont="1" applyFill="1" applyBorder="1" applyAlignment="1">
      <alignment horizontal="center" vertical="center" shrinkToFit="1"/>
    </xf>
    <xf numFmtId="164" fontId="28" fillId="8" borderId="20" xfId="0" applyNumberFormat="1" applyFont="1" applyFill="1" applyBorder="1" applyAlignment="1">
      <alignment horizontal="center" vertical="center" shrinkToFit="1"/>
    </xf>
    <xf numFmtId="166" fontId="28" fillId="5" borderId="26" xfId="0" applyNumberFormat="1" applyFont="1" applyFill="1" applyBorder="1" applyAlignment="1">
      <alignment horizontal="center" vertical="center" shrinkToFit="1"/>
    </xf>
    <xf numFmtId="166" fontId="28" fillId="8" borderId="26" xfId="0" applyNumberFormat="1" applyFont="1" applyFill="1" applyBorder="1" applyAlignment="1">
      <alignment horizontal="center" vertical="center" shrinkToFit="1"/>
    </xf>
    <xf numFmtId="0" fontId="31" fillId="4" borderId="0" xfId="0" applyFont="1" applyFill="1" applyBorder="1" applyAlignment="1" applyProtection="1">
      <alignment horizontal="right" vertical="center"/>
    </xf>
    <xf numFmtId="0" fontId="9" fillId="6" borderId="28" xfId="0" applyFont="1" applyFill="1" applyBorder="1" applyAlignment="1">
      <alignment horizontal="center" vertical="center" wrapText="1"/>
    </xf>
    <xf numFmtId="166" fontId="28" fillId="5" borderId="20" xfId="0" applyNumberFormat="1" applyFont="1" applyFill="1" applyBorder="1" applyAlignment="1">
      <alignment horizontal="center" vertical="center" shrinkToFit="1"/>
    </xf>
    <xf numFmtId="166" fontId="28" fillId="8" borderId="20" xfId="0" applyNumberFormat="1" applyFont="1" applyFill="1" applyBorder="1" applyAlignment="1">
      <alignment horizontal="center" vertical="center" shrinkToFit="1"/>
    </xf>
    <xf numFmtId="0" fontId="5" fillId="4" borderId="29" xfId="0" applyFont="1" applyFill="1" applyBorder="1" applyAlignment="1" applyProtection="1">
      <alignment vertical="center"/>
      <protection locked="0"/>
    </xf>
    <xf numFmtId="0" fontId="5" fillId="2" borderId="30" xfId="0" applyFont="1" applyFill="1" applyBorder="1" applyAlignment="1"/>
    <xf numFmtId="0" fontId="5" fillId="4" borderId="30" xfId="0" applyFont="1" applyFill="1" applyBorder="1" applyAlignment="1"/>
    <xf numFmtId="0" fontId="5" fillId="2" borderId="31" xfId="0" applyFont="1" applyFill="1" applyBorder="1" applyAlignment="1"/>
    <xf numFmtId="0" fontId="5" fillId="4" borderId="32" xfId="0" applyFont="1" applyFill="1" applyBorder="1" applyAlignment="1"/>
    <xf numFmtId="0" fontId="5" fillId="2" borderId="33" xfId="0" applyFont="1" applyFill="1" applyBorder="1" applyAlignment="1"/>
    <xf numFmtId="0" fontId="5" fillId="4" borderId="34" xfId="0" applyFont="1" applyFill="1" applyBorder="1" applyAlignment="1"/>
    <xf numFmtId="0" fontId="5" fillId="2" borderId="35" xfId="0" applyFont="1" applyFill="1" applyBorder="1" applyAlignment="1"/>
    <xf numFmtId="0" fontId="5" fillId="4" borderId="35" xfId="0" applyFont="1" applyFill="1" applyBorder="1" applyAlignment="1" applyProtection="1">
      <alignment vertical="center"/>
      <protection locked="0"/>
    </xf>
    <xf numFmtId="0" fontId="5" fillId="2" borderId="36" xfId="0" applyFont="1" applyFill="1" applyBorder="1" applyAlignment="1"/>
    <xf numFmtId="0" fontId="9" fillId="3" borderId="28" xfId="0" applyFont="1" applyFill="1" applyBorder="1" applyAlignment="1">
      <alignment horizontal="center" vertical="center" wrapText="1"/>
    </xf>
    <xf numFmtId="0" fontId="5" fillId="4" borderId="29" xfId="0" applyFont="1" applyFill="1" applyBorder="1" applyAlignment="1"/>
    <xf numFmtId="0" fontId="5" fillId="4" borderId="35" xfId="0" applyFont="1" applyFill="1" applyBorder="1" applyAlignment="1"/>
    <xf numFmtId="0" fontId="9" fillId="6" borderId="28" xfId="0" applyFont="1" applyFill="1" applyBorder="1" applyAlignment="1">
      <alignment vertical="center" wrapText="1"/>
    </xf>
    <xf numFmtId="0" fontId="9" fillId="6" borderId="37" xfId="0" applyFont="1" applyFill="1" applyBorder="1" applyAlignment="1">
      <alignment vertical="center" wrapText="1"/>
    </xf>
    <xf numFmtId="0" fontId="5" fillId="4" borderId="29" xfId="0" applyFont="1" applyFill="1" applyBorder="1"/>
    <xf numFmtId="0" fontId="5" fillId="2" borderId="30" xfId="0" applyFont="1" applyFill="1" applyBorder="1"/>
    <xf numFmtId="0" fontId="5" fillId="4" borderId="30" xfId="0" applyFont="1" applyFill="1" applyBorder="1"/>
    <xf numFmtId="0" fontId="5" fillId="2" borderId="31" xfId="0" applyFont="1" applyFill="1" applyBorder="1"/>
    <xf numFmtId="0" fontId="5" fillId="4" borderId="32" xfId="0" applyFont="1" applyFill="1" applyBorder="1"/>
    <xf numFmtId="0" fontId="5" fillId="2" borderId="33" xfId="0" applyFont="1" applyFill="1" applyBorder="1"/>
    <xf numFmtId="0" fontId="5" fillId="4" borderId="34" xfId="0" applyFont="1" applyFill="1" applyBorder="1"/>
    <xf numFmtId="0" fontId="5" fillId="2" borderId="35" xfId="0" applyFont="1" applyFill="1" applyBorder="1"/>
    <xf numFmtId="0" fontId="5" fillId="4" borderId="35" xfId="0" applyFont="1" applyFill="1" applyBorder="1"/>
    <xf numFmtId="0" fontId="5" fillId="2" borderId="36" xfId="0" applyFont="1" applyFill="1" applyBorder="1"/>
    <xf numFmtId="0" fontId="5" fillId="10" borderId="3" xfId="0" applyFont="1" applyFill="1" applyBorder="1" applyAlignment="1"/>
    <xf numFmtId="0" fontId="5" fillId="0" borderId="3" xfId="0" applyFont="1" applyFill="1" applyBorder="1" applyAlignment="1"/>
    <xf numFmtId="0" fontId="5" fillId="10" borderId="3" xfId="0" applyFont="1" applyFill="1" applyBorder="1" applyAlignment="1">
      <alignment horizontal="left"/>
    </xf>
    <xf numFmtId="0" fontId="29" fillId="2" borderId="3" xfId="0" applyFont="1" applyFill="1" applyBorder="1" applyAlignment="1">
      <alignment horizontal="right"/>
    </xf>
    <xf numFmtId="0" fontId="29" fillId="10" borderId="3" xfId="0" applyFont="1" applyFill="1" applyBorder="1" applyAlignment="1">
      <alignment horizontal="left" vertical="center"/>
    </xf>
    <xf numFmtId="0" fontId="6" fillId="10" borderId="0" xfId="0" applyFont="1" applyFill="1"/>
    <xf numFmtId="0" fontId="6" fillId="2" borderId="0" xfId="0" applyFont="1" applyFill="1"/>
    <xf numFmtId="0" fontId="29" fillId="10" borderId="3" xfId="0" applyFont="1" applyFill="1" applyBorder="1" applyAlignment="1">
      <alignment horizontal="left" vertical="center" wrapText="1"/>
    </xf>
    <xf numFmtId="0" fontId="0" fillId="0" borderId="0" xfId="0" applyAlignment="1">
      <alignment horizontal="left"/>
    </xf>
    <xf numFmtId="0" fontId="1" fillId="0" borderId="0" xfId="0" applyFont="1" applyAlignment="1">
      <alignment horizontal="left"/>
    </xf>
    <xf numFmtId="0" fontId="0" fillId="0" borderId="0" xfId="0" applyAlignment="1">
      <alignment horizontal="center"/>
    </xf>
    <xf numFmtId="0" fontId="32" fillId="0" borderId="0" xfId="0" applyFont="1" applyAlignment="1">
      <alignment horizontal="center"/>
    </xf>
    <xf numFmtId="168" fontId="0" fillId="0" borderId="0" xfId="0" applyNumberFormat="1" applyAlignment="1">
      <alignment horizontal="center"/>
    </xf>
    <xf numFmtId="167" fontId="16" fillId="0" borderId="9" xfId="0" applyNumberFormat="1" applyFont="1" applyBorder="1" applyAlignment="1">
      <alignment horizontal="center" vertical="center"/>
    </xf>
    <xf numFmtId="167" fontId="16" fillId="0" borderId="11" xfId="0" applyNumberFormat="1" applyFont="1" applyBorder="1" applyAlignment="1">
      <alignment horizontal="center" vertical="center"/>
    </xf>
    <xf numFmtId="167" fontId="16" fillId="0" borderId="10" xfId="0" applyNumberFormat="1" applyFont="1" applyBorder="1" applyAlignment="1">
      <alignment horizontal="center" vertical="center"/>
    </xf>
    <xf numFmtId="0" fontId="14" fillId="5" borderId="27" xfId="0" applyFont="1" applyFill="1" applyBorder="1" applyAlignment="1">
      <alignment horizontal="center" vertical="center"/>
    </xf>
    <xf numFmtId="0" fontId="14" fillId="5" borderId="22" xfId="0" applyFont="1" applyFill="1" applyBorder="1" applyAlignment="1">
      <alignment horizontal="center" vertical="center"/>
    </xf>
    <xf numFmtId="0" fontId="30" fillId="7" borderId="38" xfId="0" applyFont="1" applyFill="1" applyBorder="1" applyAlignment="1">
      <alignment horizontal="center" vertical="center" textRotation="90"/>
    </xf>
    <xf numFmtId="0" fontId="30" fillId="0" borderId="39" xfId="0" applyFont="1" applyBorder="1" applyAlignment="1">
      <alignment horizontal="center" vertical="center" textRotation="90"/>
    </xf>
    <xf numFmtId="0" fontId="30" fillId="0" borderId="40" xfId="0" applyFont="1" applyBorder="1" applyAlignment="1">
      <alignment horizontal="center" vertical="center" textRotation="90"/>
    </xf>
    <xf numFmtId="0" fontId="14" fillId="5" borderId="27" xfId="0" applyFont="1" applyFill="1" applyBorder="1" applyAlignment="1">
      <alignment horizontal="center" vertical="center" wrapText="1"/>
    </xf>
    <xf numFmtId="0" fontId="14" fillId="5" borderId="22"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CFFCC"/>
      <color rgb="FF99FF99"/>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vertex42.com/" TargetMode="Externa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571369</xdr:colOff>
      <xdr:row>7</xdr:row>
      <xdr:rowOff>112059</xdr:rowOff>
    </xdr:from>
    <xdr:to>
      <xdr:col>2</xdr:col>
      <xdr:colOff>226650</xdr:colOff>
      <xdr:row>8</xdr:row>
      <xdr:rowOff>22412</xdr:rowOff>
    </xdr:to>
    <xdr:sp macro="" textlink="">
      <xdr:nvSpPr>
        <xdr:cNvPr id="4" name="Flowchart: Decision 3">
          <a:extLst>
            <a:ext uri="{FF2B5EF4-FFF2-40B4-BE49-F238E27FC236}">
              <a16:creationId xmlns:a16="http://schemas.microsoft.com/office/drawing/2014/main" id="{00000000-0008-0000-0000-000004000000}"/>
            </a:ext>
          </a:extLst>
        </xdr:cNvPr>
        <xdr:cNvSpPr/>
      </xdr:nvSpPr>
      <xdr:spPr>
        <a:xfrm>
          <a:off x="761869" y="1880988"/>
          <a:ext cx="267602" cy="182495"/>
        </a:xfrm>
        <a:prstGeom prst="flowChartDecision">
          <a:avLst/>
        </a:prstGeom>
        <a:solidFill>
          <a:schemeClr val="tx2">
            <a:lumMod val="75000"/>
          </a:schemeClr>
        </a:solidFill>
        <a:ln>
          <a:noFill/>
        </a:ln>
        <a:scene3d>
          <a:camera prst="orthographicFront">
            <a:rot lat="300000" lon="0" rev="5400000"/>
          </a:camera>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2</xdr:col>
      <xdr:colOff>159719</xdr:colOff>
      <xdr:row>7</xdr:row>
      <xdr:rowOff>40021</xdr:rowOff>
    </xdr:from>
    <xdr:ext cx="1018740" cy="436786"/>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962540" y="1808950"/>
          <a:ext cx="101874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100" b="1"/>
            <a:t>Project Award</a:t>
          </a:r>
        </a:p>
        <a:p>
          <a:pPr algn="ctr"/>
          <a:r>
            <a:rPr lang="en-US" sz="1100" b="1"/>
            <a:t>Sept.</a:t>
          </a:r>
          <a:r>
            <a:rPr lang="en-US" sz="1100" b="1" baseline="0"/>
            <a:t> 1, 2015</a:t>
          </a:r>
          <a:endParaRPr lang="en-US" sz="1100" b="1"/>
        </a:p>
      </xdr:txBody>
    </xdr:sp>
    <xdr:clientData/>
  </xdr:oneCellAnchor>
  <xdr:twoCellAnchor>
    <xdr:from>
      <xdr:col>14</xdr:col>
      <xdr:colOff>95117</xdr:colOff>
      <xdr:row>17</xdr:row>
      <xdr:rowOff>44023</xdr:rowOff>
    </xdr:from>
    <xdr:to>
      <xdr:col>14</xdr:col>
      <xdr:colOff>362719</xdr:colOff>
      <xdr:row>17</xdr:row>
      <xdr:rowOff>226518</xdr:rowOff>
    </xdr:to>
    <xdr:sp macro="" textlink="">
      <xdr:nvSpPr>
        <xdr:cNvPr id="6" name="Flowchart: Decision 5">
          <a:extLst>
            <a:ext uri="{FF2B5EF4-FFF2-40B4-BE49-F238E27FC236}">
              <a16:creationId xmlns:a16="http://schemas.microsoft.com/office/drawing/2014/main" id="{00000000-0008-0000-0000-000006000000}"/>
            </a:ext>
          </a:extLst>
        </xdr:cNvPr>
        <xdr:cNvSpPr/>
      </xdr:nvSpPr>
      <xdr:spPr>
        <a:xfrm>
          <a:off x="5959796" y="4534380"/>
          <a:ext cx="267602" cy="182495"/>
        </a:xfrm>
        <a:prstGeom prst="flowChartDecision">
          <a:avLst/>
        </a:prstGeom>
        <a:solidFill>
          <a:srgbClr val="00B050"/>
        </a:solidFill>
        <a:ln>
          <a:noFill/>
        </a:ln>
        <a:scene3d>
          <a:camera prst="orthographicFront">
            <a:rot lat="300000" lon="0" rev="5400000"/>
          </a:camera>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14</xdr:col>
      <xdr:colOff>286706</xdr:colOff>
      <xdr:row>17</xdr:row>
      <xdr:rowOff>40020</xdr:rowOff>
    </xdr:from>
    <xdr:ext cx="955262" cy="436786"/>
    <xdr:sp macro="" textlink="">
      <xdr:nvSpPr>
        <xdr:cNvPr id="7" name="TextBox 6">
          <a:extLst>
            <a:ext uri="{FF2B5EF4-FFF2-40B4-BE49-F238E27FC236}">
              <a16:creationId xmlns:a16="http://schemas.microsoft.com/office/drawing/2014/main" id="{00000000-0008-0000-0000-000007000000}"/>
            </a:ext>
          </a:extLst>
        </xdr:cNvPr>
        <xdr:cNvSpPr txBox="1"/>
      </xdr:nvSpPr>
      <xdr:spPr>
        <a:xfrm>
          <a:off x="6151385" y="4530377"/>
          <a:ext cx="955262"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100" b="1"/>
            <a:t>First Delivery</a:t>
          </a:r>
        </a:p>
        <a:p>
          <a:pPr algn="ctr"/>
          <a:r>
            <a:rPr lang="en-US" sz="1100" b="1"/>
            <a:t>Sept.</a:t>
          </a:r>
          <a:r>
            <a:rPr lang="en-US" sz="1100" b="1" baseline="0"/>
            <a:t> 1, 2015</a:t>
          </a:r>
          <a:endParaRPr lang="en-US" sz="1100" b="1"/>
        </a:p>
      </xdr:txBody>
    </xdr:sp>
    <xdr:clientData/>
  </xdr:oneCellAnchor>
  <xdr:twoCellAnchor>
    <xdr:from>
      <xdr:col>17</xdr:col>
      <xdr:colOff>81510</xdr:colOff>
      <xdr:row>18</xdr:row>
      <xdr:rowOff>30416</xdr:rowOff>
    </xdr:from>
    <xdr:to>
      <xdr:col>17</xdr:col>
      <xdr:colOff>349112</xdr:colOff>
      <xdr:row>18</xdr:row>
      <xdr:rowOff>212911</xdr:rowOff>
    </xdr:to>
    <xdr:sp macro="" textlink="">
      <xdr:nvSpPr>
        <xdr:cNvPr id="8" name="Flowchart: Decision 7">
          <a:extLst>
            <a:ext uri="{FF2B5EF4-FFF2-40B4-BE49-F238E27FC236}">
              <a16:creationId xmlns:a16="http://schemas.microsoft.com/office/drawing/2014/main" id="{00000000-0008-0000-0000-000008000000}"/>
            </a:ext>
          </a:extLst>
        </xdr:cNvPr>
        <xdr:cNvSpPr/>
      </xdr:nvSpPr>
      <xdr:spPr>
        <a:xfrm>
          <a:off x="7211653" y="4792916"/>
          <a:ext cx="267602" cy="182495"/>
        </a:xfrm>
        <a:prstGeom prst="flowChartDecision">
          <a:avLst/>
        </a:prstGeom>
        <a:solidFill>
          <a:srgbClr val="00B050"/>
        </a:solidFill>
        <a:ln>
          <a:noFill/>
        </a:ln>
        <a:scene3d>
          <a:camera prst="orthographicFront">
            <a:rot lat="300000" lon="0" rev="5400000"/>
          </a:camera>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17</xdr:col>
      <xdr:colOff>229249</xdr:colOff>
      <xdr:row>17</xdr:row>
      <xdr:rowOff>257735</xdr:rowOff>
    </xdr:from>
    <xdr:ext cx="1124602" cy="436786"/>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7359392" y="4748092"/>
          <a:ext cx="1124602"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100" b="1"/>
            <a:t>Second Delivery</a:t>
          </a:r>
        </a:p>
        <a:p>
          <a:pPr algn="ctr"/>
          <a:r>
            <a:rPr lang="en-US" sz="1100" b="1"/>
            <a:t>Dec.</a:t>
          </a:r>
          <a:r>
            <a:rPr lang="en-US" sz="1100" b="1" baseline="0"/>
            <a:t> 1, 2015</a:t>
          </a:r>
          <a:endParaRPr lang="en-US" sz="1100" b="1"/>
        </a:p>
      </xdr:txBody>
    </xdr:sp>
    <xdr:clientData/>
  </xdr:oneCellAnchor>
  <xdr:twoCellAnchor>
    <xdr:from>
      <xdr:col>19</xdr:col>
      <xdr:colOff>285606</xdr:colOff>
      <xdr:row>21</xdr:row>
      <xdr:rowOff>44020</xdr:rowOff>
    </xdr:from>
    <xdr:to>
      <xdr:col>20</xdr:col>
      <xdr:colOff>131387</xdr:colOff>
      <xdr:row>21</xdr:row>
      <xdr:rowOff>226515</xdr:rowOff>
    </xdr:to>
    <xdr:sp macro="" textlink="">
      <xdr:nvSpPr>
        <xdr:cNvPr id="10" name="Flowchart: Decision 9">
          <a:extLst>
            <a:ext uri="{FF2B5EF4-FFF2-40B4-BE49-F238E27FC236}">
              <a16:creationId xmlns:a16="http://schemas.microsoft.com/office/drawing/2014/main" id="{00000000-0008-0000-0000-00000A000000}"/>
            </a:ext>
          </a:extLst>
        </xdr:cNvPr>
        <xdr:cNvSpPr/>
      </xdr:nvSpPr>
      <xdr:spPr>
        <a:xfrm>
          <a:off x="8259392" y="5622949"/>
          <a:ext cx="267602" cy="182495"/>
        </a:xfrm>
        <a:prstGeom prst="flowChartDecision">
          <a:avLst/>
        </a:prstGeom>
        <a:solidFill>
          <a:srgbClr val="00B050"/>
        </a:solidFill>
        <a:ln>
          <a:noFill/>
        </a:ln>
        <a:scene3d>
          <a:camera prst="orthographicFront">
            <a:rot lat="300000" lon="0" rev="5400000"/>
          </a:camera>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16</xdr:col>
      <xdr:colOff>320049</xdr:colOff>
      <xdr:row>20</xdr:row>
      <xdr:rowOff>203303</xdr:rowOff>
    </xdr:from>
    <xdr:ext cx="1405642" cy="436786"/>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7028370" y="5510089"/>
          <a:ext cx="1405642"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100" b="1"/>
            <a:t>Third (Final) Delivery</a:t>
          </a:r>
        </a:p>
        <a:p>
          <a:pPr algn="ctr"/>
          <a:r>
            <a:rPr lang="en-US" sz="1100" b="1"/>
            <a:t>March</a:t>
          </a:r>
          <a:r>
            <a:rPr lang="en-US" sz="1100" b="1" baseline="0"/>
            <a:t> 1, 2015</a:t>
          </a:r>
          <a:endParaRPr lang="en-US" sz="1100" b="1"/>
        </a:p>
      </xdr:txBody>
    </xdr:sp>
    <xdr:clientData/>
  </xdr:oneCellAnchor>
  <xdr:twoCellAnchor>
    <xdr:from>
      <xdr:col>3</xdr:col>
      <xdr:colOff>67903</xdr:colOff>
      <xdr:row>9</xdr:row>
      <xdr:rowOff>57631</xdr:rowOff>
    </xdr:from>
    <xdr:to>
      <xdr:col>3</xdr:col>
      <xdr:colOff>335505</xdr:colOff>
      <xdr:row>9</xdr:row>
      <xdr:rowOff>240126</xdr:rowOff>
    </xdr:to>
    <xdr:sp macro="" textlink="">
      <xdr:nvSpPr>
        <xdr:cNvPr id="12" name="Flowchart: Decision 11">
          <a:extLst>
            <a:ext uri="{FF2B5EF4-FFF2-40B4-BE49-F238E27FC236}">
              <a16:creationId xmlns:a16="http://schemas.microsoft.com/office/drawing/2014/main" id="{00000000-0008-0000-0000-00000C000000}"/>
            </a:ext>
          </a:extLst>
        </xdr:cNvPr>
        <xdr:cNvSpPr/>
      </xdr:nvSpPr>
      <xdr:spPr>
        <a:xfrm>
          <a:off x="1292546" y="2370845"/>
          <a:ext cx="267602" cy="182495"/>
        </a:xfrm>
        <a:prstGeom prst="flowChartDecision">
          <a:avLst/>
        </a:prstGeom>
        <a:solidFill>
          <a:schemeClr val="tx2">
            <a:lumMod val="75000"/>
          </a:schemeClr>
        </a:solidFill>
        <a:ln>
          <a:noFill/>
        </a:ln>
        <a:scene3d>
          <a:camera prst="orthographicFront">
            <a:rot lat="300000" lon="0" rev="5400000"/>
          </a:camera>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3</xdr:col>
      <xdr:colOff>200966</xdr:colOff>
      <xdr:row>8</xdr:row>
      <xdr:rowOff>216915</xdr:rowOff>
    </xdr:from>
    <xdr:ext cx="1616596" cy="609013"/>
    <xdr:sp macro="" textlink="">
      <xdr:nvSpPr>
        <xdr:cNvPr id="13" name="TextBox 12">
          <a:extLst>
            <a:ext uri="{FF2B5EF4-FFF2-40B4-BE49-F238E27FC236}">
              <a16:creationId xmlns:a16="http://schemas.microsoft.com/office/drawing/2014/main" id="{00000000-0008-0000-0000-00000D000000}"/>
            </a:ext>
          </a:extLst>
        </xdr:cNvPr>
        <xdr:cNvSpPr txBox="1"/>
      </xdr:nvSpPr>
      <xdr:spPr>
        <a:xfrm>
          <a:off x="1425609" y="2257986"/>
          <a:ext cx="1616596"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100" b="1"/>
            <a:t>First Milestone Payment</a:t>
          </a:r>
        </a:p>
        <a:p>
          <a:pPr algn="ctr"/>
          <a:r>
            <a:rPr lang="en-US" sz="1100" b="1"/>
            <a:t>(from Customer)</a:t>
          </a:r>
        </a:p>
        <a:p>
          <a:pPr algn="ctr"/>
          <a:r>
            <a:rPr lang="en-US" sz="1100" b="1"/>
            <a:t>Oct.</a:t>
          </a:r>
          <a:r>
            <a:rPr lang="en-US" sz="1100" b="1" baseline="0"/>
            <a:t> 30, 2015</a:t>
          </a:r>
          <a:endParaRPr lang="en-US" sz="1100" b="1"/>
        </a:p>
      </xdr:txBody>
    </xdr:sp>
    <xdr:clientData/>
  </xdr:oneCellAnchor>
  <xdr:twoCellAnchor>
    <xdr:from>
      <xdr:col>18</xdr:col>
      <xdr:colOff>258397</xdr:colOff>
      <xdr:row>23</xdr:row>
      <xdr:rowOff>57628</xdr:rowOff>
    </xdr:from>
    <xdr:to>
      <xdr:col>19</xdr:col>
      <xdr:colOff>104177</xdr:colOff>
      <xdr:row>23</xdr:row>
      <xdr:rowOff>240123</xdr:rowOff>
    </xdr:to>
    <xdr:sp macro="" textlink="">
      <xdr:nvSpPr>
        <xdr:cNvPr id="14" name="Flowchart: Decision 13">
          <a:extLst>
            <a:ext uri="{FF2B5EF4-FFF2-40B4-BE49-F238E27FC236}">
              <a16:creationId xmlns:a16="http://schemas.microsoft.com/office/drawing/2014/main" id="{00000000-0008-0000-0000-00000E000000}"/>
            </a:ext>
          </a:extLst>
        </xdr:cNvPr>
        <xdr:cNvSpPr/>
      </xdr:nvSpPr>
      <xdr:spPr>
        <a:xfrm>
          <a:off x="7810361" y="6180842"/>
          <a:ext cx="267602" cy="182495"/>
        </a:xfrm>
        <a:prstGeom prst="flowChartDecision">
          <a:avLst/>
        </a:prstGeom>
        <a:solidFill>
          <a:schemeClr val="tx2">
            <a:lumMod val="75000"/>
          </a:schemeClr>
        </a:solidFill>
        <a:ln>
          <a:noFill/>
        </a:ln>
        <a:scene3d>
          <a:camera prst="orthographicFront">
            <a:rot lat="300000" lon="0" rev="5400000"/>
          </a:camera>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14</xdr:col>
      <xdr:colOff>334007</xdr:colOff>
      <xdr:row>22</xdr:row>
      <xdr:rowOff>108057</xdr:rowOff>
    </xdr:from>
    <xdr:ext cx="1785938" cy="609013"/>
    <xdr:sp macro="" textlink="">
      <xdr:nvSpPr>
        <xdr:cNvPr id="15" name="TextBox 14">
          <a:extLst>
            <a:ext uri="{FF2B5EF4-FFF2-40B4-BE49-F238E27FC236}">
              <a16:creationId xmlns:a16="http://schemas.microsoft.com/office/drawing/2014/main" id="{00000000-0008-0000-0000-00000F000000}"/>
            </a:ext>
          </a:extLst>
        </xdr:cNvPr>
        <xdr:cNvSpPr txBox="1"/>
      </xdr:nvSpPr>
      <xdr:spPr>
        <a:xfrm>
          <a:off x="6198686" y="5959128"/>
          <a:ext cx="1785938"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100" b="1"/>
            <a:t>Second Milestone Payment</a:t>
          </a:r>
        </a:p>
        <a:p>
          <a:pPr algn="ctr"/>
          <a:r>
            <a:rPr lang="en-US" sz="1100" b="1"/>
            <a:t>(from Customer)</a:t>
          </a:r>
        </a:p>
        <a:p>
          <a:pPr algn="ctr"/>
          <a:r>
            <a:rPr lang="en-US" sz="1100" b="1"/>
            <a:t>Jan.</a:t>
          </a:r>
          <a:r>
            <a:rPr lang="en-US" sz="1100" b="1" baseline="0"/>
            <a:t> 30, 2017</a:t>
          </a:r>
          <a:endParaRPr lang="en-US" sz="1100" b="1"/>
        </a:p>
      </xdr:txBody>
    </xdr:sp>
    <xdr:clientData/>
  </xdr:oneCellAnchor>
  <xdr:twoCellAnchor>
    <xdr:from>
      <xdr:col>22</xdr:col>
      <xdr:colOff>285611</xdr:colOff>
      <xdr:row>24</xdr:row>
      <xdr:rowOff>57625</xdr:rowOff>
    </xdr:from>
    <xdr:to>
      <xdr:col>23</xdr:col>
      <xdr:colOff>131392</xdr:colOff>
      <xdr:row>24</xdr:row>
      <xdr:rowOff>240120</xdr:rowOff>
    </xdr:to>
    <xdr:sp macro="" textlink="">
      <xdr:nvSpPr>
        <xdr:cNvPr id="16" name="Flowchart: Decision 15">
          <a:extLst>
            <a:ext uri="{FF2B5EF4-FFF2-40B4-BE49-F238E27FC236}">
              <a16:creationId xmlns:a16="http://schemas.microsoft.com/office/drawing/2014/main" id="{00000000-0008-0000-0000-000010000000}"/>
            </a:ext>
          </a:extLst>
        </xdr:cNvPr>
        <xdr:cNvSpPr/>
      </xdr:nvSpPr>
      <xdr:spPr>
        <a:xfrm>
          <a:off x="9524861" y="6452982"/>
          <a:ext cx="267602" cy="182495"/>
        </a:xfrm>
        <a:prstGeom prst="flowChartDecision">
          <a:avLst/>
        </a:prstGeom>
        <a:solidFill>
          <a:schemeClr val="tx2">
            <a:lumMod val="75000"/>
          </a:schemeClr>
        </a:solidFill>
        <a:ln>
          <a:noFill/>
        </a:ln>
        <a:scene3d>
          <a:camera prst="orthographicFront">
            <a:rot lat="300000" lon="0" rev="5400000"/>
          </a:camera>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22</xdr:col>
      <xdr:colOff>148107</xdr:colOff>
      <xdr:row>22</xdr:row>
      <xdr:rowOff>108057</xdr:rowOff>
    </xdr:from>
    <xdr:ext cx="1667893" cy="609013"/>
    <xdr:sp macro="" textlink="">
      <xdr:nvSpPr>
        <xdr:cNvPr id="17" name="TextBox 16">
          <a:extLst>
            <a:ext uri="{FF2B5EF4-FFF2-40B4-BE49-F238E27FC236}">
              <a16:creationId xmlns:a16="http://schemas.microsoft.com/office/drawing/2014/main" id="{00000000-0008-0000-0000-000011000000}"/>
            </a:ext>
          </a:extLst>
        </xdr:cNvPr>
        <xdr:cNvSpPr txBox="1"/>
      </xdr:nvSpPr>
      <xdr:spPr>
        <a:xfrm>
          <a:off x="9387357" y="5959128"/>
          <a:ext cx="1667893"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100" b="1"/>
            <a:t>Third Milestone Payment</a:t>
          </a:r>
        </a:p>
        <a:p>
          <a:pPr algn="ctr"/>
          <a:r>
            <a:rPr lang="en-US" sz="1100" b="1"/>
            <a:t>(from Customer)</a:t>
          </a:r>
        </a:p>
        <a:p>
          <a:pPr algn="ctr"/>
          <a:r>
            <a:rPr lang="en-US" sz="1100" b="1"/>
            <a:t>May.</a:t>
          </a:r>
          <a:r>
            <a:rPr lang="en-US" sz="1100" b="1" baseline="0"/>
            <a:t> 30, 2017</a:t>
          </a:r>
          <a:endParaRPr lang="en-US" sz="1100" b="1"/>
        </a:p>
      </xdr:txBody>
    </xdr:sp>
    <xdr:clientData/>
  </xdr:oneCellAnchor>
  <xdr:twoCellAnchor>
    <xdr:from>
      <xdr:col>4</xdr:col>
      <xdr:colOff>27078</xdr:colOff>
      <xdr:row>11</xdr:row>
      <xdr:rowOff>44024</xdr:rowOff>
    </xdr:from>
    <xdr:to>
      <xdr:col>4</xdr:col>
      <xdr:colOff>294680</xdr:colOff>
      <xdr:row>11</xdr:row>
      <xdr:rowOff>226519</xdr:rowOff>
    </xdr:to>
    <xdr:sp macro="" textlink="">
      <xdr:nvSpPr>
        <xdr:cNvPr id="18" name="Flowchart: Decision 17">
          <a:extLst>
            <a:ext uri="{FF2B5EF4-FFF2-40B4-BE49-F238E27FC236}">
              <a16:creationId xmlns:a16="http://schemas.microsoft.com/office/drawing/2014/main" id="{00000000-0008-0000-0000-000012000000}"/>
            </a:ext>
          </a:extLst>
        </xdr:cNvPr>
        <xdr:cNvSpPr/>
      </xdr:nvSpPr>
      <xdr:spPr>
        <a:xfrm>
          <a:off x="1673542" y="2901524"/>
          <a:ext cx="267602" cy="182495"/>
        </a:xfrm>
        <a:prstGeom prst="flowChartDecision">
          <a:avLst/>
        </a:prstGeom>
        <a:solidFill>
          <a:schemeClr val="tx2">
            <a:lumMod val="75000"/>
          </a:schemeClr>
        </a:solidFill>
        <a:ln>
          <a:noFill/>
        </a:ln>
        <a:scene3d>
          <a:camera prst="orthographicFront">
            <a:rot lat="300000" lon="0" rev="5400000"/>
          </a:camera>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220983</xdr:colOff>
      <xdr:row>10</xdr:row>
      <xdr:rowOff>257737</xdr:rowOff>
    </xdr:from>
    <xdr:ext cx="1086708" cy="609013"/>
    <xdr:sp macro="" textlink="">
      <xdr:nvSpPr>
        <xdr:cNvPr id="19" name="TextBox 18">
          <a:extLst>
            <a:ext uri="{FF2B5EF4-FFF2-40B4-BE49-F238E27FC236}">
              <a16:creationId xmlns:a16="http://schemas.microsoft.com/office/drawing/2014/main" id="{00000000-0008-0000-0000-000013000000}"/>
            </a:ext>
          </a:extLst>
        </xdr:cNvPr>
        <xdr:cNvSpPr txBox="1"/>
      </xdr:nvSpPr>
      <xdr:spPr>
        <a:xfrm>
          <a:off x="1867447" y="2843094"/>
          <a:ext cx="1086708"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100" b="1"/>
            <a:t>Initial Program </a:t>
          </a:r>
        </a:p>
        <a:p>
          <a:pPr algn="ctr"/>
          <a:r>
            <a:rPr lang="en-US" sz="1100" b="1"/>
            <a:t>Review (PR)</a:t>
          </a:r>
        </a:p>
        <a:p>
          <a:pPr algn="ctr"/>
          <a:r>
            <a:rPr lang="en-US" sz="1100" b="1"/>
            <a:t>Nov.</a:t>
          </a:r>
          <a:r>
            <a:rPr lang="en-US" sz="1100" b="1" baseline="0"/>
            <a:t> 16, 2015</a:t>
          </a:r>
          <a:endParaRPr lang="en-US" sz="1100" b="1"/>
        </a:p>
      </xdr:txBody>
    </xdr:sp>
    <xdr:clientData/>
  </xdr:oneCellAnchor>
  <xdr:twoCellAnchor>
    <xdr:from>
      <xdr:col>10</xdr:col>
      <xdr:colOff>67899</xdr:colOff>
      <xdr:row>13</xdr:row>
      <xdr:rowOff>44018</xdr:rowOff>
    </xdr:from>
    <xdr:to>
      <xdr:col>10</xdr:col>
      <xdr:colOff>335501</xdr:colOff>
      <xdr:row>13</xdr:row>
      <xdr:rowOff>226513</xdr:rowOff>
    </xdr:to>
    <xdr:sp macro="" textlink="">
      <xdr:nvSpPr>
        <xdr:cNvPr id="20" name="Flowchart: Decision 19">
          <a:extLst>
            <a:ext uri="{FF2B5EF4-FFF2-40B4-BE49-F238E27FC236}">
              <a16:creationId xmlns:a16="http://schemas.microsoft.com/office/drawing/2014/main" id="{00000000-0008-0000-0000-000014000000}"/>
            </a:ext>
          </a:extLst>
        </xdr:cNvPr>
        <xdr:cNvSpPr/>
      </xdr:nvSpPr>
      <xdr:spPr>
        <a:xfrm>
          <a:off x="4245292" y="3445804"/>
          <a:ext cx="267602" cy="182495"/>
        </a:xfrm>
        <a:prstGeom prst="flowChartDecision">
          <a:avLst/>
        </a:prstGeom>
        <a:solidFill>
          <a:schemeClr val="tx2">
            <a:lumMod val="75000"/>
          </a:schemeClr>
        </a:solidFill>
        <a:ln>
          <a:noFill/>
        </a:ln>
        <a:scene3d>
          <a:camera prst="orthographicFront">
            <a:rot lat="300000" lon="0" rev="5400000"/>
          </a:camera>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10</xdr:col>
      <xdr:colOff>62088</xdr:colOff>
      <xdr:row>12</xdr:row>
      <xdr:rowOff>12807</xdr:rowOff>
    </xdr:from>
    <xdr:ext cx="1458926" cy="436786"/>
    <xdr:sp macro="" textlink="">
      <xdr:nvSpPr>
        <xdr:cNvPr id="21" name="TextBox 20">
          <a:extLst>
            <a:ext uri="{FF2B5EF4-FFF2-40B4-BE49-F238E27FC236}">
              <a16:creationId xmlns:a16="http://schemas.microsoft.com/office/drawing/2014/main" id="{00000000-0008-0000-0000-000015000000}"/>
            </a:ext>
          </a:extLst>
        </xdr:cNvPr>
        <xdr:cNvSpPr txBox="1"/>
      </xdr:nvSpPr>
      <xdr:spPr>
        <a:xfrm>
          <a:off x="4239481" y="3142450"/>
          <a:ext cx="1458926"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100" b="1"/>
            <a:t>Program Review (PR)</a:t>
          </a:r>
        </a:p>
        <a:p>
          <a:pPr algn="ctr"/>
          <a:r>
            <a:rPr lang="en-US" sz="1100" b="1"/>
            <a:t>May.</a:t>
          </a:r>
          <a:r>
            <a:rPr lang="en-US" sz="1100" b="1" baseline="0"/>
            <a:t> 16, 2016</a:t>
          </a:r>
          <a:endParaRPr lang="en-US" sz="1100" b="1"/>
        </a:p>
      </xdr:txBody>
    </xdr:sp>
    <xdr:clientData/>
  </xdr:oneCellAnchor>
  <xdr:twoCellAnchor>
    <xdr:from>
      <xdr:col>16</xdr:col>
      <xdr:colOff>40659</xdr:colOff>
      <xdr:row>15</xdr:row>
      <xdr:rowOff>57626</xdr:rowOff>
    </xdr:from>
    <xdr:to>
      <xdr:col>16</xdr:col>
      <xdr:colOff>308261</xdr:colOff>
      <xdr:row>15</xdr:row>
      <xdr:rowOff>240121</xdr:rowOff>
    </xdr:to>
    <xdr:sp macro="" textlink="">
      <xdr:nvSpPr>
        <xdr:cNvPr id="22" name="Flowchart: Decision 21">
          <a:extLst>
            <a:ext uri="{FF2B5EF4-FFF2-40B4-BE49-F238E27FC236}">
              <a16:creationId xmlns:a16="http://schemas.microsoft.com/office/drawing/2014/main" id="{00000000-0008-0000-0000-000016000000}"/>
            </a:ext>
          </a:extLst>
        </xdr:cNvPr>
        <xdr:cNvSpPr/>
      </xdr:nvSpPr>
      <xdr:spPr>
        <a:xfrm>
          <a:off x="6748980" y="4003697"/>
          <a:ext cx="267602" cy="182495"/>
        </a:xfrm>
        <a:prstGeom prst="flowChartDecision">
          <a:avLst/>
        </a:prstGeom>
        <a:solidFill>
          <a:schemeClr val="tx2">
            <a:lumMod val="75000"/>
          </a:schemeClr>
        </a:solidFill>
        <a:ln>
          <a:noFill/>
        </a:ln>
        <a:scene3d>
          <a:camera prst="orthographicFront">
            <a:rot lat="300000" lon="0" rev="5400000"/>
          </a:camera>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13</xdr:col>
      <xdr:colOff>225371</xdr:colOff>
      <xdr:row>13</xdr:row>
      <xdr:rowOff>244128</xdr:rowOff>
    </xdr:from>
    <xdr:ext cx="1458926" cy="436786"/>
    <xdr:sp macro="" textlink="">
      <xdr:nvSpPr>
        <xdr:cNvPr id="23" name="TextBox 22">
          <a:extLst>
            <a:ext uri="{FF2B5EF4-FFF2-40B4-BE49-F238E27FC236}">
              <a16:creationId xmlns:a16="http://schemas.microsoft.com/office/drawing/2014/main" id="{00000000-0008-0000-0000-000017000000}"/>
            </a:ext>
          </a:extLst>
        </xdr:cNvPr>
        <xdr:cNvSpPr txBox="1"/>
      </xdr:nvSpPr>
      <xdr:spPr>
        <a:xfrm>
          <a:off x="5668228" y="3645914"/>
          <a:ext cx="1458926"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100" b="1"/>
            <a:t>Program Review (PR)</a:t>
          </a:r>
        </a:p>
        <a:p>
          <a:pPr algn="ctr"/>
          <a:r>
            <a:rPr lang="en-US" sz="1100" b="1"/>
            <a:t>Nov.</a:t>
          </a:r>
          <a:r>
            <a:rPr lang="en-US" sz="1100" b="1" baseline="0"/>
            <a:t> 16, 2016</a:t>
          </a:r>
          <a:endParaRPr lang="en-US" sz="1100" b="1"/>
        </a:p>
      </xdr:txBody>
    </xdr:sp>
    <xdr:clientData/>
  </xdr:oneCellAnchor>
  <xdr:oneCellAnchor>
    <xdr:from>
      <xdr:col>7</xdr:col>
      <xdr:colOff>82042</xdr:colOff>
      <xdr:row>13</xdr:row>
      <xdr:rowOff>271342</xdr:rowOff>
    </xdr:from>
    <xdr:ext cx="1038041" cy="264560"/>
    <xdr:sp macro="" textlink="">
      <xdr:nvSpPr>
        <xdr:cNvPr id="25" name="TextBox 24">
          <a:extLst>
            <a:ext uri="{FF2B5EF4-FFF2-40B4-BE49-F238E27FC236}">
              <a16:creationId xmlns:a16="http://schemas.microsoft.com/office/drawing/2014/main" id="{00000000-0008-0000-0000-000019000000}"/>
            </a:ext>
          </a:extLst>
        </xdr:cNvPr>
        <xdr:cNvSpPr txBox="1"/>
      </xdr:nvSpPr>
      <xdr:spPr>
        <a:xfrm>
          <a:off x="2993971" y="3673128"/>
          <a:ext cx="103804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100" b="1"/>
            <a:t>Design Review</a:t>
          </a:r>
        </a:p>
      </xdr:txBody>
    </xdr:sp>
    <xdr:clientData/>
  </xdr:oneCellAnchor>
  <xdr:twoCellAnchor>
    <xdr:from>
      <xdr:col>11</xdr:col>
      <xdr:colOff>27074</xdr:colOff>
      <xdr:row>17</xdr:row>
      <xdr:rowOff>44019</xdr:rowOff>
    </xdr:from>
    <xdr:to>
      <xdr:col>11</xdr:col>
      <xdr:colOff>294676</xdr:colOff>
      <xdr:row>17</xdr:row>
      <xdr:rowOff>226514</xdr:rowOff>
    </xdr:to>
    <xdr:sp macro="" textlink="">
      <xdr:nvSpPr>
        <xdr:cNvPr id="26" name="Flowchart: Decision 25">
          <a:extLst>
            <a:ext uri="{FF2B5EF4-FFF2-40B4-BE49-F238E27FC236}">
              <a16:creationId xmlns:a16="http://schemas.microsoft.com/office/drawing/2014/main" id="{00000000-0008-0000-0000-00001A000000}"/>
            </a:ext>
          </a:extLst>
        </xdr:cNvPr>
        <xdr:cNvSpPr/>
      </xdr:nvSpPr>
      <xdr:spPr>
        <a:xfrm>
          <a:off x="4789574" y="4534376"/>
          <a:ext cx="267602" cy="182495"/>
        </a:xfrm>
        <a:prstGeom prst="flowChartDecision">
          <a:avLst/>
        </a:prstGeom>
        <a:solidFill>
          <a:schemeClr val="tx2">
            <a:lumMod val="75000"/>
          </a:schemeClr>
        </a:solidFill>
        <a:ln>
          <a:noFill/>
        </a:ln>
        <a:scene3d>
          <a:camera prst="orthographicFront">
            <a:rot lat="300000" lon="0" rev="5400000"/>
          </a:camera>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11</xdr:col>
      <xdr:colOff>251074</xdr:colOff>
      <xdr:row>16</xdr:row>
      <xdr:rowOff>230522</xdr:rowOff>
    </xdr:from>
    <xdr:ext cx="863250" cy="436786"/>
    <xdr:sp macro="" textlink="">
      <xdr:nvSpPr>
        <xdr:cNvPr id="27" name="TextBox 26">
          <a:extLst>
            <a:ext uri="{FF2B5EF4-FFF2-40B4-BE49-F238E27FC236}">
              <a16:creationId xmlns:a16="http://schemas.microsoft.com/office/drawing/2014/main" id="{00000000-0008-0000-0000-00001B000000}"/>
            </a:ext>
          </a:extLst>
        </xdr:cNvPr>
        <xdr:cNvSpPr txBox="1"/>
      </xdr:nvSpPr>
      <xdr:spPr>
        <a:xfrm>
          <a:off x="5013574" y="4448736"/>
          <a:ext cx="86325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l"/>
          <a:r>
            <a:rPr lang="en-US" sz="1100" b="1"/>
            <a:t>Production</a:t>
          </a:r>
          <a:r>
            <a:rPr lang="en-US" sz="1100" b="1" baseline="0"/>
            <a:t> </a:t>
          </a:r>
        </a:p>
        <a:p>
          <a:pPr algn="l"/>
          <a:r>
            <a:rPr lang="en-US" sz="1100" b="1" baseline="0"/>
            <a:t>begins</a:t>
          </a:r>
        </a:p>
      </xdr:txBody>
    </xdr:sp>
    <xdr:clientData/>
  </xdr:oneCellAnchor>
  <xdr:twoCellAnchor>
    <xdr:from>
      <xdr:col>6</xdr:col>
      <xdr:colOff>460105</xdr:colOff>
      <xdr:row>14</xdr:row>
      <xdr:rowOff>44018</xdr:rowOff>
    </xdr:from>
    <xdr:to>
      <xdr:col>7</xdr:col>
      <xdr:colOff>145001</xdr:colOff>
      <xdr:row>14</xdr:row>
      <xdr:rowOff>226513</xdr:rowOff>
    </xdr:to>
    <xdr:sp macro="" textlink="">
      <xdr:nvSpPr>
        <xdr:cNvPr id="28" name="Flowchart: Decision 27">
          <a:extLst>
            <a:ext uri="{FF2B5EF4-FFF2-40B4-BE49-F238E27FC236}">
              <a16:creationId xmlns:a16="http://schemas.microsoft.com/office/drawing/2014/main" id="{00000000-0008-0000-0000-00001C000000}"/>
            </a:ext>
          </a:extLst>
        </xdr:cNvPr>
        <xdr:cNvSpPr/>
      </xdr:nvSpPr>
      <xdr:spPr>
        <a:xfrm>
          <a:off x="2914193" y="3652312"/>
          <a:ext cx="267602" cy="182495"/>
        </a:xfrm>
        <a:prstGeom prst="flowChartDecision">
          <a:avLst/>
        </a:prstGeom>
        <a:solidFill>
          <a:schemeClr val="tx2">
            <a:lumMod val="75000"/>
          </a:schemeClr>
        </a:solidFill>
        <a:ln>
          <a:noFill/>
        </a:ln>
        <a:scene3d>
          <a:camera prst="orthographicFront">
            <a:rot lat="300000" lon="0" rev="5400000"/>
          </a:camera>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4152900</xdr:colOff>
      <xdr:row>0</xdr:row>
      <xdr:rowOff>59531</xdr:rowOff>
    </xdr:from>
    <xdr:to>
      <xdr:col>4</xdr:col>
      <xdr:colOff>0</xdr:colOff>
      <xdr:row>0</xdr:row>
      <xdr:rowOff>381000</xdr:rowOff>
    </xdr:to>
    <xdr:pic>
      <xdr:nvPicPr>
        <xdr:cNvPr id="3" name="Picture 2">
          <a:hlinkClick xmlns:r="http://schemas.openxmlformats.org/officeDocument/2006/relationships" r:id="rId1"/>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4838700" y="59531"/>
          <a:ext cx="1428750" cy="32146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3629025</xdr:colOff>
      <xdr:row>0</xdr:row>
      <xdr:rowOff>38100</xdr:rowOff>
    </xdr:from>
    <xdr:to>
      <xdr:col>1</xdr:col>
      <xdr:colOff>5057775</xdr:colOff>
      <xdr:row>0</xdr:row>
      <xdr:rowOff>359569</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3829050" y="38100"/>
          <a:ext cx="1428750" cy="32146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www.vertex42.com/ExcelTemplates/excel-project-management.html" TargetMode="External"/><Relationship Id="rId2" Type="http://schemas.openxmlformats.org/officeDocument/2006/relationships/hyperlink" Target="http://www.vertex42.com/ExcelTips/workbook.html" TargetMode="External"/><Relationship Id="rId1" Type="http://schemas.openxmlformats.org/officeDocument/2006/relationships/hyperlink" Target="http://www.vertex42.com/ExcelTemplates/project-schedule-template.html" TargetMode="External"/><Relationship Id="rId5" Type="http://schemas.openxmlformats.org/officeDocument/2006/relationships/drawing" Target="../drawings/drawing2.xml"/><Relationship Id="rId4" Type="http://schemas.openxmlformats.org/officeDocument/2006/relationships/hyperlink" Target="http://www.vertex42.com/ExcelTemplates/excel-gantt-chart.html"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www.vertex42.com/ExcelTemplates/project-schedule-template.html" TargetMode="External"/><Relationship Id="rId1" Type="http://schemas.openxmlformats.org/officeDocument/2006/relationships/hyperlink" Target="http://www.vertex42.com/licensing/EULA_privateuse.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theme="8"/>
    <pageSetUpPr fitToPage="1"/>
  </sheetPr>
  <dimension ref="B1:AH28"/>
  <sheetViews>
    <sheetView showGridLines="0" topLeftCell="A13" zoomScale="85" zoomScaleNormal="85" workbookViewId="0">
      <selection activeCell="K6" sqref="K6"/>
    </sheetView>
  </sheetViews>
  <sheetFormatPr defaultColWidth="3.85546875" defaultRowHeight="14.25" x14ac:dyDescent="0.2"/>
  <cols>
    <col min="1" max="1" width="2.85546875" style="1" customWidth="1"/>
    <col min="2" max="2" width="9.140625" style="1" customWidth="1"/>
    <col min="3" max="6" width="6.28515625" style="1" customWidth="1"/>
    <col min="7" max="7" width="8.7109375" style="1" customWidth="1"/>
    <col min="8" max="26" width="6.28515625" style="1" customWidth="1"/>
    <col min="27" max="27" width="32.5703125" style="1" customWidth="1"/>
    <col min="28" max="16384" width="3.85546875" style="1"/>
  </cols>
  <sheetData>
    <row r="1" spans="2:34" ht="33.75" customHeight="1" x14ac:dyDescent="0.2">
      <c r="B1" s="13" t="s">
        <v>42</v>
      </c>
      <c r="Q1" s="79" t="s">
        <v>6</v>
      </c>
      <c r="Z1" s="21"/>
      <c r="AB1" s="3"/>
    </row>
    <row r="2" spans="2:34" ht="13.5" customHeight="1" thickBot="1" x14ac:dyDescent="0.3">
      <c r="B2" s="19"/>
    </row>
    <row r="3" spans="2:34" ht="21" customHeight="1" thickBot="1" x14ac:dyDescent="0.25">
      <c r="B3" s="17"/>
      <c r="C3" s="18"/>
      <c r="D3" s="20" t="s">
        <v>36</v>
      </c>
      <c r="E3" s="121">
        <v>42248</v>
      </c>
      <c r="F3" s="122"/>
      <c r="G3" s="122"/>
      <c r="H3" s="123"/>
    </row>
    <row r="4" spans="2:34" ht="15" thickBot="1" x14ac:dyDescent="0.25">
      <c r="AA4" s="4"/>
      <c r="AB4" s="3"/>
    </row>
    <row r="5" spans="2:34" s="2" customFormat="1" ht="18" customHeight="1" x14ac:dyDescent="0.2">
      <c r="B5" s="56" t="s">
        <v>31</v>
      </c>
      <c r="C5" s="55">
        <v>1</v>
      </c>
      <c r="D5" s="15">
        <f>C5+1</f>
        <v>2</v>
      </c>
      <c r="E5" s="14">
        <f t="shared" ref="E5:X5" si="0">D5+1</f>
        <v>3</v>
      </c>
      <c r="F5" s="15">
        <f t="shared" si="0"/>
        <v>4</v>
      </c>
      <c r="G5" s="14">
        <f t="shared" si="0"/>
        <v>5</v>
      </c>
      <c r="H5" s="15">
        <f t="shared" si="0"/>
        <v>6</v>
      </c>
      <c r="I5" s="14">
        <f t="shared" si="0"/>
        <v>7</v>
      </c>
      <c r="J5" s="15">
        <f t="shared" si="0"/>
        <v>8</v>
      </c>
      <c r="K5" s="14">
        <f t="shared" si="0"/>
        <v>9</v>
      </c>
      <c r="L5" s="15">
        <f t="shared" si="0"/>
        <v>10</v>
      </c>
      <c r="M5" s="14">
        <f t="shared" si="0"/>
        <v>11</v>
      </c>
      <c r="N5" s="15">
        <f t="shared" si="0"/>
        <v>12</v>
      </c>
      <c r="O5" s="14">
        <f t="shared" si="0"/>
        <v>13</v>
      </c>
      <c r="P5" s="15">
        <f t="shared" si="0"/>
        <v>14</v>
      </c>
      <c r="Q5" s="14">
        <f t="shared" si="0"/>
        <v>15</v>
      </c>
      <c r="R5" s="72">
        <f t="shared" si="0"/>
        <v>16</v>
      </c>
      <c r="S5" s="16">
        <f t="shared" si="0"/>
        <v>17</v>
      </c>
      <c r="T5" s="72">
        <f t="shared" si="0"/>
        <v>18</v>
      </c>
      <c r="U5" s="16">
        <f t="shared" si="0"/>
        <v>19</v>
      </c>
      <c r="V5" s="72">
        <f t="shared" si="0"/>
        <v>20</v>
      </c>
      <c r="W5" s="16">
        <f t="shared" si="0"/>
        <v>21</v>
      </c>
      <c r="X5" s="72">
        <f t="shared" si="0"/>
        <v>22</v>
      </c>
      <c r="Y5" s="16">
        <f t="shared" ref="Y5:Z5" si="1">X5+1</f>
        <v>23</v>
      </c>
      <c r="Z5" s="72">
        <f t="shared" si="1"/>
        <v>24</v>
      </c>
      <c r="AA5" s="63"/>
    </row>
    <row r="6" spans="2:34" s="2" customFormat="1" ht="18" customHeight="1" x14ac:dyDescent="0.2">
      <c r="B6" s="124"/>
      <c r="C6" s="75">
        <f>DATE(YEAR(E3),MONTH(E3),1)</f>
        <v>42248</v>
      </c>
      <c r="D6" s="76">
        <f>DATE(YEAR(C6+35),MONTH(C6+35),1)</f>
        <v>42278</v>
      </c>
      <c r="E6" s="75">
        <f t="shared" ref="E6:V6" si="2">DATE(YEAR(D6+35),MONTH(D6+35),1)</f>
        <v>42309</v>
      </c>
      <c r="F6" s="76">
        <f t="shared" si="2"/>
        <v>42339</v>
      </c>
      <c r="G6" s="75">
        <f t="shared" si="2"/>
        <v>42370</v>
      </c>
      <c r="H6" s="76">
        <f t="shared" si="2"/>
        <v>42401</v>
      </c>
      <c r="I6" s="75">
        <f t="shared" si="2"/>
        <v>42430</v>
      </c>
      <c r="J6" s="76">
        <f t="shared" si="2"/>
        <v>42461</v>
      </c>
      <c r="K6" s="75">
        <f t="shared" si="2"/>
        <v>42491</v>
      </c>
      <c r="L6" s="76">
        <f t="shared" si="2"/>
        <v>42522</v>
      </c>
      <c r="M6" s="75">
        <f t="shared" si="2"/>
        <v>42552</v>
      </c>
      <c r="N6" s="76">
        <f t="shared" si="2"/>
        <v>42583</v>
      </c>
      <c r="O6" s="75">
        <f t="shared" si="2"/>
        <v>42614</v>
      </c>
      <c r="P6" s="76">
        <f t="shared" si="2"/>
        <v>42644</v>
      </c>
      <c r="Q6" s="75">
        <f t="shared" si="2"/>
        <v>42675</v>
      </c>
      <c r="R6" s="76">
        <f t="shared" si="2"/>
        <v>42705</v>
      </c>
      <c r="S6" s="75">
        <f>DATE(YEAR(R6+35),MONTH(R6+35),1)</f>
        <v>42736</v>
      </c>
      <c r="T6" s="76">
        <f t="shared" si="2"/>
        <v>42767</v>
      </c>
      <c r="U6" s="75">
        <f t="shared" si="2"/>
        <v>42795</v>
      </c>
      <c r="V6" s="76">
        <f t="shared" si="2"/>
        <v>42826</v>
      </c>
      <c r="W6" s="75">
        <f t="shared" ref="W6:X6" si="3">DATE(YEAR(V6+35),MONTH(V6+35),1)</f>
        <v>42856</v>
      </c>
      <c r="X6" s="76">
        <f t="shared" si="3"/>
        <v>42887</v>
      </c>
      <c r="Y6" s="75">
        <f t="shared" ref="Y6:Z6" si="4">DATE(YEAR(X6+35),MONTH(X6+35),1)</f>
        <v>42917</v>
      </c>
      <c r="Z6" s="76">
        <f t="shared" si="4"/>
        <v>42948</v>
      </c>
      <c r="AA6" s="74" t="s">
        <v>5</v>
      </c>
    </row>
    <row r="7" spans="2:34" s="2" customFormat="1" ht="18" customHeight="1" thickBot="1" x14ac:dyDescent="0.25">
      <c r="B7" s="125"/>
      <c r="C7" s="81">
        <f>C6</f>
        <v>42248</v>
      </c>
      <c r="D7" s="82">
        <f t="shared" ref="D7:V7" si="5">D6</f>
        <v>42278</v>
      </c>
      <c r="E7" s="81">
        <f t="shared" si="5"/>
        <v>42309</v>
      </c>
      <c r="F7" s="82">
        <f t="shared" si="5"/>
        <v>42339</v>
      </c>
      <c r="G7" s="81">
        <f t="shared" si="5"/>
        <v>42370</v>
      </c>
      <c r="H7" s="82">
        <f t="shared" si="5"/>
        <v>42401</v>
      </c>
      <c r="I7" s="81">
        <f t="shared" si="5"/>
        <v>42430</v>
      </c>
      <c r="J7" s="82">
        <f t="shared" si="5"/>
        <v>42461</v>
      </c>
      <c r="K7" s="81">
        <f t="shared" si="5"/>
        <v>42491</v>
      </c>
      <c r="L7" s="82">
        <f t="shared" si="5"/>
        <v>42522</v>
      </c>
      <c r="M7" s="81">
        <f t="shared" si="5"/>
        <v>42552</v>
      </c>
      <c r="N7" s="82">
        <f t="shared" si="5"/>
        <v>42583</v>
      </c>
      <c r="O7" s="81">
        <f t="shared" si="5"/>
        <v>42614</v>
      </c>
      <c r="P7" s="82">
        <f t="shared" si="5"/>
        <v>42644</v>
      </c>
      <c r="Q7" s="81">
        <f t="shared" si="5"/>
        <v>42675</v>
      </c>
      <c r="R7" s="82">
        <f t="shared" si="5"/>
        <v>42705</v>
      </c>
      <c r="S7" s="81">
        <f t="shared" si="5"/>
        <v>42736</v>
      </c>
      <c r="T7" s="82">
        <f t="shared" si="5"/>
        <v>42767</v>
      </c>
      <c r="U7" s="81">
        <f t="shared" si="5"/>
        <v>42795</v>
      </c>
      <c r="V7" s="78">
        <f t="shared" si="5"/>
        <v>42826</v>
      </c>
      <c r="W7" s="77">
        <f t="shared" ref="W7" si="6">W6</f>
        <v>42856</v>
      </c>
      <c r="X7" s="78">
        <f t="shared" ref="X7" si="7">X6</f>
        <v>42887</v>
      </c>
      <c r="Y7" s="77">
        <f t="shared" ref="Y7" si="8">Y6</f>
        <v>42917</v>
      </c>
      <c r="Z7" s="78">
        <f t="shared" ref="Z7" si="9">Z6</f>
        <v>42948</v>
      </c>
      <c r="AA7" s="62"/>
    </row>
    <row r="8" spans="2:34" ht="21" customHeight="1" x14ac:dyDescent="0.2">
      <c r="B8" s="80" t="s">
        <v>8</v>
      </c>
      <c r="C8" s="83"/>
      <c r="D8" s="84"/>
      <c r="E8" s="85"/>
      <c r="F8" s="84"/>
      <c r="G8" s="85"/>
      <c r="H8" s="84"/>
      <c r="I8" s="85"/>
      <c r="J8" s="84"/>
      <c r="K8" s="85"/>
      <c r="L8" s="84"/>
      <c r="M8" s="85"/>
      <c r="N8" s="84"/>
      <c r="O8" s="85"/>
      <c r="P8" s="84"/>
      <c r="Q8" s="85"/>
      <c r="R8" s="84"/>
      <c r="S8" s="85"/>
      <c r="T8" s="86"/>
      <c r="U8" s="126" t="s">
        <v>43</v>
      </c>
      <c r="V8" s="66"/>
      <c r="W8" s="67"/>
      <c r="X8" s="66"/>
      <c r="Y8" s="67"/>
      <c r="Z8" s="66"/>
      <c r="AA8" s="68"/>
    </row>
    <row r="9" spans="2:34" ht="21" customHeight="1" x14ac:dyDescent="0.2">
      <c r="B9" s="80" t="s">
        <v>9</v>
      </c>
      <c r="C9" s="87"/>
      <c r="D9" s="7"/>
      <c r="E9" s="5"/>
      <c r="F9" s="7"/>
      <c r="G9" s="5"/>
      <c r="H9" s="7"/>
      <c r="I9" s="5"/>
      <c r="J9" s="7"/>
      <c r="K9" s="5"/>
      <c r="L9" s="7"/>
      <c r="M9" s="5"/>
      <c r="N9" s="7"/>
      <c r="O9" s="5"/>
      <c r="P9" s="7"/>
      <c r="Q9" s="5"/>
      <c r="R9" s="7"/>
      <c r="S9" s="5"/>
      <c r="T9" s="88"/>
      <c r="U9" s="127"/>
      <c r="V9" s="7"/>
      <c r="W9" s="5"/>
      <c r="X9" s="7"/>
      <c r="Y9" s="5"/>
      <c r="Z9" s="7"/>
      <c r="AA9" s="11"/>
    </row>
    <row r="10" spans="2:34" ht="21" customHeight="1" x14ac:dyDescent="0.2">
      <c r="B10" s="80"/>
      <c r="C10" s="87"/>
      <c r="D10" s="7"/>
      <c r="E10" s="5"/>
      <c r="F10" s="7"/>
      <c r="G10" s="5"/>
      <c r="H10" s="7"/>
      <c r="I10" s="5"/>
      <c r="J10" s="7"/>
      <c r="K10" s="5"/>
      <c r="L10" s="7"/>
      <c r="M10" s="5"/>
      <c r="N10" s="7"/>
      <c r="O10" s="5"/>
      <c r="P10" s="7"/>
      <c r="Q10" s="5"/>
      <c r="R10" s="7"/>
      <c r="S10" s="5"/>
      <c r="T10" s="88"/>
      <c r="U10" s="127"/>
      <c r="V10" s="7"/>
      <c r="W10" s="5"/>
      <c r="X10" s="7"/>
      <c r="Y10" s="5"/>
      <c r="Z10" s="7"/>
      <c r="AA10" s="11"/>
    </row>
    <row r="11" spans="2:34" ht="21" customHeight="1" thickBot="1" x14ac:dyDescent="0.25">
      <c r="B11" s="80"/>
      <c r="C11" s="89"/>
      <c r="D11" s="90"/>
      <c r="E11" s="91"/>
      <c r="F11" s="90"/>
      <c r="G11" s="91"/>
      <c r="H11" s="90"/>
      <c r="I11" s="91"/>
      <c r="J11" s="90"/>
      <c r="K11" s="91"/>
      <c r="L11" s="90"/>
      <c r="M11" s="91"/>
      <c r="N11" s="90"/>
      <c r="O11" s="91"/>
      <c r="P11" s="90"/>
      <c r="Q11" s="91"/>
      <c r="R11" s="90"/>
      <c r="S11" s="91"/>
      <c r="T11" s="92"/>
      <c r="U11" s="127"/>
      <c r="V11" s="7"/>
      <c r="W11" s="61"/>
      <c r="X11" s="7"/>
      <c r="Y11" s="61"/>
      <c r="Z11" s="7"/>
      <c r="AA11" s="11"/>
    </row>
    <row r="12" spans="2:34" ht="21" customHeight="1" x14ac:dyDescent="0.2">
      <c r="B12" s="93" t="s">
        <v>8</v>
      </c>
      <c r="C12" s="94"/>
      <c r="D12" s="84"/>
      <c r="E12" s="85"/>
      <c r="F12" s="84"/>
      <c r="G12" s="85"/>
      <c r="H12" s="84"/>
      <c r="I12" s="85"/>
      <c r="J12" s="84"/>
      <c r="K12" s="85"/>
      <c r="L12" s="84"/>
      <c r="M12" s="85"/>
      <c r="N12" s="84"/>
      <c r="O12" s="85"/>
      <c r="P12" s="84"/>
      <c r="Q12" s="85"/>
      <c r="R12" s="84"/>
      <c r="S12" s="85"/>
      <c r="T12" s="86"/>
      <c r="U12" s="127"/>
      <c r="V12" s="7"/>
      <c r="W12" s="5"/>
      <c r="X12" s="7"/>
      <c r="Y12" s="5"/>
      <c r="Z12" s="7"/>
      <c r="AA12" s="11"/>
    </row>
    <row r="13" spans="2:34" ht="21" customHeight="1" x14ac:dyDescent="0.2">
      <c r="B13" s="93" t="s">
        <v>10</v>
      </c>
      <c r="C13" s="87"/>
      <c r="D13" s="7"/>
      <c r="E13" s="5"/>
      <c r="F13" s="7"/>
      <c r="G13" s="5"/>
      <c r="H13" s="7"/>
      <c r="I13" s="5"/>
      <c r="J13" s="7"/>
      <c r="K13" s="5"/>
      <c r="L13" s="7"/>
      <c r="M13" s="5"/>
      <c r="N13" s="7"/>
      <c r="O13" s="5"/>
      <c r="P13" s="7"/>
      <c r="Q13" s="5"/>
      <c r="R13" s="7"/>
      <c r="S13" s="5"/>
      <c r="T13" s="88"/>
      <c r="U13" s="127"/>
      <c r="V13" s="7"/>
      <c r="W13" s="5"/>
      <c r="X13" s="7"/>
      <c r="Y13" s="5"/>
      <c r="Z13" s="7"/>
      <c r="AA13" s="11"/>
      <c r="AE13" s="73"/>
      <c r="AF13" s="73"/>
      <c r="AG13" s="73"/>
      <c r="AH13" s="73"/>
    </row>
    <row r="14" spans="2:34" ht="21" customHeight="1" x14ac:dyDescent="0.2">
      <c r="B14" s="93"/>
      <c r="C14" s="87"/>
      <c r="D14" s="7"/>
      <c r="E14" s="112" t="s">
        <v>44</v>
      </c>
      <c r="F14" s="108"/>
      <c r="G14" s="113"/>
      <c r="H14" s="7"/>
      <c r="I14" s="5"/>
      <c r="J14" s="7"/>
      <c r="K14" s="5"/>
      <c r="L14" s="7"/>
      <c r="M14" s="5"/>
      <c r="N14" s="7"/>
      <c r="O14" s="5"/>
      <c r="P14" s="7"/>
      <c r="Q14" s="5"/>
      <c r="R14" s="7"/>
      <c r="S14" s="5"/>
      <c r="T14" s="88"/>
      <c r="U14" s="127"/>
      <c r="V14" s="7"/>
      <c r="W14" s="5"/>
      <c r="X14" s="7"/>
      <c r="Y14" s="5"/>
      <c r="Z14" s="7"/>
      <c r="AA14" s="11"/>
      <c r="AE14" s="73"/>
      <c r="AF14" s="73"/>
      <c r="AG14" s="73"/>
      <c r="AH14" s="73"/>
    </row>
    <row r="15" spans="2:34" ht="21" customHeight="1" x14ac:dyDescent="0.2">
      <c r="B15" s="93"/>
      <c r="C15" s="87"/>
      <c r="D15" s="7"/>
      <c r="E15" s="5"/>
      <c r="F15" s="7"/>
      <c r="G15" s="5"/>
      <c r="H15" s="7"/>
      <c r="I15" s="109"/>
      <c r="J15" s="7"/>
      <c r="K15" s="5"/>
      <c r="L15" s="7"/>
      <c r="M15" s="5"/>
      <c r="N15" s="7"/>
      <c r="O15" s="5"/>
      <c r="P15" s="7"/>
      <c r="Q15" s="5"/>
      <c r="R15" s="7"/>
      <c r="S15" s="5"/>
      <c r="T15" s="88"/>
      <c r="U15" s="127"/>
      <c r="V15" s="7"/>
      <c r="W15" s="5"/>
      <c r="X15" s="7"/>
      <c r="Y15" s="5"/>
      <c r="Z15" s="7"/>
      <c r="AA15" s="11"/>
      <c r="AE15" s="73"/>
      <c r="AF15" s="73"/>
      <c r="AG15" s="73"/>
      <c r="AH15" s="73"/>
    </row>
    <row r="16" spans="2:34" ht="21" customHeight="1" x14ac:dyDescent="0.2">
      <c r="B16" s="93"/>
      <c r="C16" s="87"/>
      <c r="D16" s="7"/>
      <c r="E16" s="5"/>
      <c r="F16" s="7"/>
      <c r="G16" s="5"/>
      <c r="H16" s="7"/>
      <c r="I16" s="112" t="s">
        <v>46</v>
      </c>
      <c r="J16" s="110"/>
      <c r="L16" s="111"/>
      <c r="M16" s="109"/>
      <c r="N16" s="7"/>
      <c r="O16" s="5"/>
      <c r="P16" s="7"/>
      <c r="Q16" s="5"/>
      <c r="R16" s="7"/>
      <c r="S16" s="5"/>
      <c r="T16" s="88"/>
      <c r="U16" s="127"/>
      <c r="V16" s="7"/>
      <c r="W16" s="5"/>
      <c r="X16" s="7"/>
      <c r="Y16" s="5"/>
      <c r="Z16" s="7"/>
      <c r="AA16" s="11"/>
      <c r="AE16" s="73"/>
      <c r="AF16" s="73"/>
      <c r="AG16" s="73"/>
      <c r="AH16" s="73"/>
    </row>
    <row r="17" spans="2:34" ht="21" customHeight="1" thickBot="1" x14ac:dyDescent="0.25">
      <c r="B17" s="93"/>
      <c r="C17" s="89"/>
      <c r="D17" s="90"/>
      <c r="E17" s="95"/>
      <c r="F17" s="90"/>
      <c r="G17" s="95"/>
      <c r="H17" s="90"/>
      <c r="I17" s="95"/>
      <c r="J17" s="90"/>
      <c r="K17" s="115" t="s">
        <v>45</v>
      </c>
      <c r="L17" s="114"/>
      <c r="M17" s="95"/>
      <c r="N17" s="90"/>
      <c r="O17" s="95"/>
      <c r="P17" s="90"/>
      <c r="Q17" s="95"/>
      <c r="R17" s="90"/>
      <c r="S17" s="95"/>
      <c r="T17" s="92"/>
      <c r="U17" s="127"/>
      <c r="V17" s="7"/>
      <c r="W17" s="5"/>
      <c r="X17" s="7"/>
      <c r="Y17" s="5"/>
      <c r="Z17" s="7"/>
      <c r="AA17" s="11"/>
      <c r="AE17" s="73"/>
      <c r="AF17" s="73"/>
      <c r="AG17" s="73"/>
      <c r="AH17" s="73"/>
    </row>
    <row r="18" spans="2:34" ht="21" customHeight="1" x14ac:dyDescent="0.2">
      <c r="B18" s="80" t="s">
        <v>8</v>
      </c>
      <c r="C18" s="98"/>
      <c r="D18" s="99"/>
      <c r="E18" s="100"/>
      <c r="F18" s="99"/>
      <c r="G18" s="100"/>
      <c r="H18" s="99"/>
      <c r="I18" s="100"/>
      <c r="J18" s="99"/>
      <c r="K18" s="100"/>
      <c r="L18" s="99"/>
      <c r="M18" s="100"/>
      <c r="N18" s="99"/>
      <c r="O18" s="100"/>
      <c r="P18" s="99"/>
      <c r="Q18" s="100"/>
      <c r="R18" s="99"/>
      <c r="S18" s="100"/>
      <c r="T18" s="101"/>
      <c r="U18" s="127"/>
      <c r="V18" s="8"/>
      <c r="W18" s="6"/>
      <c r="X18" s="8"/>
      <c r="Y18" s="6"/>
      <c r="Z18" s="8"/>
      <c r="AA18" s="11"/>
    </row>
    <row r="19" spans="2:34" ht="21" customHeight="1" x14ac:dyDescent="0.2">
      <c r="B19" s="80" t="s">
        <v>11</v>
      </c>
      <c r="C19" s="102"/>
      <c r="D19" s="8"/>
      <c r="E19" s="6"/>
      <c r="F19" s="8"/>
      <c r="G19" s="6"/>
      <c r="H19" s="8"/>
      <c r="I19" s="6"/>
      <c r="J19" s="8"/>
      <c r="K19" s="6"/>
      <c r="L19" s="8"/>
      <c r="M19" s="6"/>
      <c r="N19" s="8"/>
      <c r="O19" s="6"/>
      <c r="P19" s="8"/>
      <c r="Q19" s="6"/>
      <c r="R19" s="8"/>
      <c r="S19" s="6"/>
      <c r="T19" s="103"/>
      <c r="U19" s="127"/>
      <c r="V19" s="8"/>
      <c r="W19" s="6"/>
      <c r="X19" s="8"/>
      <c r="Y19" s="6"/>
      <c r="Z19" s="8"/>
      <c r="AA19" s="11"/>
    </row>
    <row r="20" spans="2:34" ht="21" customHeight="1" x14ac:dyDescent="0.2">
      <c r="B20" s="80"/>
      <c r="C20" s="102"/>
      <c r="D20" s="8"/>
      <c r="E20" s="6"/>
      <c r="F20" s="8"/>
      <c r="G20" s="6"/>
      <c r="H20" s="8"/>
      <c r="I20" s="6"/>
      <c r="J20" s="8"/>
      <c r="K20" s="6"/>
      <c r="L20" s="8"/>
      <c r="M20" s="6"/>
      <c r="N20" s="8"/>
      <c r="O20" s="6"/>
      <c r="P20" s="8"/>
      <c r="Q20" s="6"/>
      <c r="R20" s="8"/>
      <c r="S20" s="6"/>
      <c r="T20" s="103"/>
      <c r="U20" s="127"/>
      <c r="V20" s="8"/>
      <c r="W20" s="6"/>
      <c r="X20" s="8"/>
      <c r="Y20" s="6"/>
      <c r="Z20" s="8"/>
      <c r="AA20" s="11"/>
    </row>
    <row r="21" spans="2:34" ht="21" customHeight="1" x14ac:dyDescent="0.2">
      <c r="B21" s="96"/>
      <c r="C21" s="102"/>
      <c r="D21" s="8"/>
      <c r="E21" s="6"/>
      <c r="F21" s="8"/>
      <c r="G21" s="6"/>
      <c r="H21" s="8"/>
      <c r="I21" s="6"/>
      <c r="J21" s="8"/>
      <c r="K21" s="6"/>
      <c r="L21" s="8"/>
      <c r="M21" s="6"/>
      <c r="N21" s="8"/>
      <c r="O21" s="6"/>
      <c r="P21" s="8"/>
      <c r="Q21" s="6"/>
      <c r="R21" s="8"/>
      <c r="S21" s="6"/>
      <c r="T21" s="103"/>
      <c r="U21" s="127"/>
      <c r="V21" s="8"/>
      <c r="W21" s="6"/>
      <c r="X21" s="8"/>
      <c r="Y21" s="6"/>
      <c r="Z21" s="8"/>
      <c r="AA21" s="11"/>
    </row>
    <row r="22" spans="2:34" ht="21" customHeight="1" x14ac:dyDescent="0.2">
      <c r="B22" s="96"/>
      <c r="C22" s="102"/>
      <c r="D22" s="8"/>
      <c r="E22" s="6"/>
      <c r="F22" s="8"/>
      <c r="G22" s="6"/>
      <c r="H22" s="8"/>
      <c r="I22" s="6"/>
      <c r="J22" s="8"/>
      <c r="K22" s="6"/>
      <c r="L22" s="8"/>
      <c r="M22" s="6"/>
      <c r="N22" s="8"/>
      <c r="O22" s="6"/>
      <c r="P22" s="8"/>
      <c r="Q22" s="6"/>
      <c r="R22" s="8"/>
      <c r="S22" s="6"/>
      <c r="T22" s="103"/>
      <c r="U22" s="127"/>
      <c r="V22" s="8"/>
      <c r="W22" s="6"/>
      <c r="X22" s="8"/>
      <c r="Y22" s="6"/>
      <c r="Z22" s="8"/>
      <c r="AA22" s="11"/>
    </row>
    <row r="23" spans="2:34" ht="21" customHeight="1" x14ac:dyDescent="0.2">
      <c r="B23" s="96"/>
      <c r="C23" s="102"/>
      <c r="D23" s="8"/>
      <c r="E23" s="6"/>
      <c r="F23" s="8"/>
      <c r="G23" s="6"/>
      <c r="H23" s="8"/>
      <c r="I23" s="6"/>
      <c r="J23" s="8"/>
      <c r="K23" s="6"/>
      <c r="L23" s="8"/>
      <c r="M23" s="6"/>
      <c r="N23" s="8"/>
      <c r="O23" s="6"/>
      <c r="P23" s="8"/>
      <c r="Q23" s="6"/>
      <c r="R23" s="8"/>
      <c r="S23" s="6"/>
      <c r="T23" s="103"/>
      <c r="U23" s="127"/>
      <c r="V23" s="8"/>
      <c r="W23" s="6"/>
      <c r="X23" s="8"/>
      <c r="Y23" s="6"/>
      <c r="Z23" s="8"/>
      <c r="AA23" s="11"/>
    </row>
    <row r="24" spans="2:34" ht="21" customHeight="1" x14ac:dyDescent="0.2">
      <c r="B24" s="96"/>
      <c r="C24" s="102"/>
      <c r="D24" s="8"/>
      <c r="E24" s="6"/>
      <c r="F24" s="8"/>
      <c r="G24" s="6"/>
      <c r="H24" s="8"/>
      <c r="I24" s="6"/>
      <c r="J24" s="8"/>
      <c r="K24" s="6"/>
      <c r="L24" s="8"/>
      <c r="M24" s="6"/>
      <c r="N24" s="8"/>
      <c r="O24" s="6"/>
      <c r="P24" s="8"/>
      <c r="Q24" s="6"/>
      <c r="R24" s="8"/>
      <c r="S24" s="6"/>
      <c r="T24" s="103"/>
      <c r="U24" s="127"/>
      <c r="V24" s="8"/>
      <c r="W24" s="6"/>
      <c r="X24" s="8"/>
      <c r="Y24" s="6"/>
      <c r="Z24" s="8"/>
      <c r="AA24" s="11"/>
    </row>
    <row r="25" spans="2:34" ht="21" customHeight="1" x14ac:dyDescent="0.2">
      <c r="B25" s="96"/>
      <c r="C25" s="102"/>
      <c r="D25" s="8"/>
      <c r="E25" s="6"/>
      <c r="F25" s="8"/>
      <c r="G25" s="6"/>
      <c r="H25" s="8"/>
      <c r="I25" s="6"/>
      <c r="J25" s="8"/>
      <c r="K25" s="6"/>
      <c r="L25" s="8"/>
      <c r="M25" s="6"/>
      <c r="N25" s="8"/>
      <c r="O25" s="6"/>
      <c r="P25" s="8"/>
      <c r="Q25" s="6"/>
      <c r="R25" s="8"/>
      <c r="S25" s="6"/>
      <c r="T25" s="103"/>
      <c r="U25" s="127"/>
      <c r="V25" s="8"/>
      <c r="W25" s="6"/>
      <c r="X25" s="8"/>
      <c r="Y25" s="6"/>
      <c r="Z25" s="8"/>
      <c r="AA25" s="11"/>
    </row>
    <row r="26" spans="2:34" ht="21" customHeight="1" thickBot="1" x14ac:dyDescent="0.25">
      <c r="B26" s="97"/>
      <c r="C26" s="104"/>
      <c r="D26" s="105"/>
      <c r="E26" s="106"/>
      <c r="F26" s="105"/>
      <c r="G26" s="106"/>
      <c r="H26" s="105"/>
      <c r="I26" s="106"/>
      <c r="J26" s="105"/>
      <c r="K26" s="106"/>
      <c r="L26" s="105"/>
      <c r="M26" s="106"/>
      <c r="N26" s="105"/>
      <c r="O26" s="106"/>
      <c r="P26" s="105"/>
      <c r="Q26" s="106"/>
      <c r="R26" s="105"/>
      <c r="S26" s="106"/>
      <c r="T26" s="107"/>
      <c r="U26" s="128"/>
      <c r="V26" s="9"/>
      <c r="W26" s="10"/>
      <c r="X26" s="9"/>
      <c r="Y26" s="10"/>
      <c r="Z26" s="9"/>
      <c r="AA26" s="12"/>
    </row>
    <row r="27" spans="2:34" ht="21" customHeight="1" x14ac:dyDescent="0.2"/>
    <row r="28" spans="2:34" ht="21" customHeight="1" x14ac:dyDescent="0.2"/>
  </sheetData>
  <mergeCells count="3">
    <mergeCell ref="E3:H3"/>
    <mergeCell ref="B6:B7"/>
    <mergeCell ref="U8:U26"/>
  </mergeCells>
  <printOptions horizontalCentered="1"/>
  <pageMargins left="0.35" right="0.35" top="0.35" bottom="0.35" header="0.25" footer="0.25"/>
  <pageSetup scale="91"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B1:AD33"/>
  <sheetViews>
    <sheetView showGridLines="0" workbookViewId="0">
      <selection activeCell="AN6" sqref="AN6"/>
    </sheetView>
  </sheetViews>
  <sheetFormatPr defaultColWidth="3.85546875" defaultRowHeight="14.25" x14ac:dyDescent="0.2"/>
  <cols>
    <col min="1" max="1" width="2.85546875" style="1" customWidth="1"/>
    <col min="2" max="2" width="10" style="1" customWidth="1"/>
    <col min="3" max="22" width="4.85546875" style="1" customWidth="1"/>
    <col min="23" max="23" width="23.140625" style="1" customWidth="1"/>
    <col min="24" max="16384" width="3.85546875" style="1"/>
  </cols>
  <sheetData>
    <row r="1" spans="2:30" ht="33.75" customHeight="1" x14ac:dyDescent="0.2">
      <c r="B1" s="13" t="s">
        <v>42</v>
      </c>
      <c r="W1" s="21" t="s">
        <v>6</v>
      </c>
      <c r="X1" s="3"/>
    </row>
    <row r="2" spans="2:30" ht="13.5" customHeight="1" thickBot="1" x14ac:dyDescent="0.3">
      <c r="B2" s="19"/>
    </row>
    <row r="3" spans="2:30" ht="21" customHeight="1" thickBot="1" x14ac:dyDescent="0.25">
      <c r="B3" s="17"/>
      <c r="C3" s="18"/>
      <c r="D3" s="20" t="s">
        <v>7</v>
      </c>
      <c r="E3" s="121">
        <v>41644</v>
      </c>
      <c r="F3" s="122"/>
      <c r="G3" s="122"/>
      <c r="H3" s="123"/>
    </row>
    <row r="4" spans="2:30" ht="15" thickBot="1" x14ac:dyDescent="0.25">
      <c r="W4" s="4"/>
      <c r="X4" s="3"/>
    </row>
    <row r="5" spans="2:30" s="2" customFormat="1" ht="18" customHeight="1" x14ac:dyDescent="0.2">
      <c r="B5" s="56" t="s">
        <v>4</v>
      </c>
      <c r="C5" s="55">
        <v>1</v>
      </c>
      <c r="D5" s="15">
        <v>2</v>
      </c>
      <c r="E5" s="14">
        <v>3</v>
      </c>
      <c r="F5" s="15">
        <v>4</v>
      </c>
      <c r="G5" s="14">
        <v>5</v>
      </c>
      <c r="H5" s="15">
        <v>6</v>
      </c>
      <c r="I5" s="14">
        <v>7</v>
      </c>
      <c r="J5" s="15">
        <v>8</v>
      </c>
      <c r="K5" s="14">
        <v>9</v>
      </c>
      <c r="L5" s="15">
        <v>10</v>
      </c>
      <c r="M5" s="14">
        <v>11</v>
      </c>
      <c r="N5" s="15">
        <v>12</v>
      </c>
      <c r="O5" s="14">
        <v>13</v>
      </c>
      <c r="P5" s="15">
        <v>14</v>
      </c>
      <c r="Q5" s="14">
        <v>15</v>
      </c>
      <c r="R5" s="72">
        <v>16</v>
      </c>
      <c r="S5" s="16">
        <v>17</v>
      </c>
      <c r="T5" s="72">
        <v>18</v>
      </c>
      <c r="U5" s="16">
        <v>19</v>
      </c>
      <c r="V5" s="72">
        <v>20</v>
      </c>
      <c r="W5" s="63"/>
    </row>
    <row r="6" spans="2:30" s="2" customFormat="1" ht="18" customHeight="1" x14ac:dyDescent="0.2">
      <c r="B6" s="129" t="s">
        <v>32</v>
      </c>
      <c r="C6" s="64">
        <f>E3</f>
        <v>41644</v>
      </c>
      <c r="D6" s="70">
        <f>C6+7</f>
        <v>41651</v>
      </c>
      <c r="E6" s="64">
        <f t="shared" ref="E6:V6" si="0">D6+7</f>
        <v>41658</v>
      </c>
      <c r="F6" s="70">
        <f t="shared" si="0"/>
        <v>41665</v>
      </c>
      <c r="G6" s="64">
        <f t="shared" si="0"/>
        <v>41672</v>
      </c>
      <c r="H6" s="70">
        <f t="shared" si="0"/>
        <v>41679</v>
      </c>
      <c r="I6" s="64">
        <f t="shared" si="0"/>
        <v>41686</v>
      </c>
      <c r="J6" s="70">
        <f t="shared" si="0"/>
        <v>41693</v>
      </c>
      <c r="K6" s="64">
        <f t="shared" si="0"/>
        <v>41700</v>
      </c>
      <c r="L6" s="70">
        <f t="shared" si="0"/>
        <v>41707</v>
      </c>
      <c r="M6" s="64">
        <f t="shared" si="0"/>
        <v>41714</v>
      </c>
      <c r="N6" s="70">
        <f t="shared" si="0"/>
        <v>41721</v>
      </c>
      <c r="O6" s="64">
        <f t="shared" si="0"/>
        <v>41728</v>
      </c>
      <c r="P6" s="70">
        <f t="shared" si="0"/>
        <v>41735</v>
      </c>
      <c r="Q6" s="64">
        <f t="shared" si="0"/>
        <v>41742</v>
      </c>
      <c r="R6" s="70">
        <f t="shared" si="0"/>
        <v>41749</v>
      </c>
      <c r="S6" s="64">
        <f t="shared" si="0"/>
        <v>41756</v>
      </c>
      <c r="T6" s="70">
        <f t="shared" si="0"/>
        <v>41763</v>
      </c>
      <c r="U6" s="64">
        <f t="shared" si="0"/>
        <v>41770</v>
      </c>
      <c r="V6" s="70">
        <f t="shared" si="0"/>
        <v>41777</v>
      </c>
      <c r="W6" s="74" t="s">
        <v>5</v>
      </c>
    </row>
    <row r="7" spans="2:30" s="2" customFormat="1" ht="18" customHeight="1" thickBot="1" x14ac:dyDescent="0.25">
      <c r="B7" s="130"/>
      <c r="C7" s="69">
        <f>C6</f>
        <v>41644</v>
      </c>
      <c r="D7" s="71">
        <f t="shared" ref="D7:V7" si="1">D6</f>
        <v>41651</v>
      </c>
      <c r="E7" s="69">
        <f t="shared" si="1"/>
        <v>41658</v>
      </c>
      <c r="F7" s="71">
        <f t="shared" si="1"/>
        <v>41665</v>
      </c>
      <c r="G7" s="69">
        <f t="shared" si="1"/>
        <v>41672</v>
      </c>
      <c r="H7" s="71">
        <f t="shared" si="1"/>
        <v>41679</v>
      </c>
      <c r="I7" s="69">
        <f t="shared" si="1"/>
        <v>41686</v>
      </c>
      <c r="J7" s="71">
        <f t="shared" si="1"/>
        <v>41693</v>
      </c>
      <c r="K7" s="69">
        <f t="shared" si="1"/>
        <v>41700</v>
      </c>
      <c r="L7" s="71">
        <f t="shared" si="1"/>
        <v>41707</v>
      </c>
      <c r="M7" s="69">
        <f t="shared" si="1"/>
        <v>41714</v>
      </c>
      <c r="N7" s="71">
        <f t="shared" si="1"/>
        <v>41721</v>
      </c>
      <c r="O7" s="69">
        <f t="shared" si="1"/>
        <v>41728</v>
      </c>
      <c r="P7" s="71">
        <f t="shared" si="1"/>
        <v>41735</v>
      </c>
      <c r="Q7" s="69">
        <f t="shared" si="1"/>
        <v>41742</v>
      </c>
      <c r="R7" s="71">
        <f t="shared" si="1"/>
        <v>41749</v>
      </c>
      <c r="S7" s="69">
        <f t="shared" si="1"/>
        <v>41756</v>
      </c>
      <c r="T7" s="71">
        <f t="shared" si="1"/>
        <v>41763</v>
      </c>
      <c r="U7" s="69">
        <f t="shared" si="1"/>
        <v>41770</v>
      </c>
      <c r="V7" s="71">
        <f t="shared" si="1"/>
        <v>41777</v>
      </c>
      <c r="W7" s="62"/>
    </row>
    <row r="8" spans="2:30" ht="21" customHeight="1" x14ac:dyDescent="0.2">
      <c r="B8" s="57" t="s">
        <v>8</v>
      </c>
      <c r="C8" s="65"/>
      <c r="D8" s="66"/>
      <c r="E8" s="67"/>
      <c r="F8" s="66"/>
      <c r="G8" s="67"/>
      <c r="H8" s="66"/>
      <c r="I8" s="67"/>
      <c r="J8" s="66"/>
      <c r="K8" s="67"/>
      <c r="L8" s="66"/>
      <c r="M8" s="67"/>
      <c r="N8" s="66"/>
      <c r="O8" s="67"/>
      <c r="P8" s="66"/>
      <c r="Q8" s="67"/>
      <c r="R8" s="66"/>
      <c r="S8" s="67"/>
      <c r="T8" s="66"/>
      <c r="U8" s="67"/>
      <c r="V8" s="66"/>
      <c r="W8" s="68"/>
    </row>
    <row r="9" spans="2:30" ht="21" customHeight="1" x14ac:dyDescent="0.2">
      <c r="B9" s="57" t="s">
        <v>9</v>
      </c>
      <c r="C9" s="5"/>
      <c r="D9" s="7"/>
      <c r="E9" s="5"/>
      <c r="F9" s="7"/>
      <c r="G9" s="5"/>
      <c r="H9" s="7"/>
      <c r="I9" s="5"/>
      <c r="J9" s="7"/>
      <c r="K9" s="5"/>
      <c r="L9" s="7"/>
      <c r="M9" s="5"/>
      <c r="N9" s="7"/>
      <c r="O9" s="5"/>
      <c r="P9" s="7"/>
      <c r="Q9" s="5"/>
      <c r="R9" s="7"/>
      <c r="S9" s="5"/>
      <c r="T9" s="7"/>
      <c r="U9" s="5"/>
      <c r="V9" s="7"/>
      <c r="W9" s="11"/>
    </row>
    <row r="10" spans="2:30" ht="21" customHeight="1" x14ac:dyDescent="0.2">
      <c r="B10" s="57"/>
      <c r="C10" s="5"/>
      <c r="D10" s="7"/>
      <c r="E10" s="5"/>
      <c r="F10" s="7"/>
      <c r="G10" s="5"/>
      <c r="H10" s="7"/>
      <c r="I10" s="5"/>
      <c r="J10" s="7"/>
      <c r="K10" s="5"/>
      <c r="L10" s="7"/>
      <c r="M10" s="5"/>
      <c r="N10" s="7"/>
      <c r="O10" s="5"/>
      <c r="P10" s="7"/>
      <c r="Q10" s="5"/>
      <c r="R10" s="7"/>
      <c r="S10" s="5"/>
      <c r="T10" s="7"/>
      <c r="U10" s="5"/>
      <c r="V10" s="7"/>
      <c r="W10" s="11"/>
    </row>
    <row r="11" spans="2:30" ht="21" customHeight="1" x14ac:dyDescent="0.2">
      <c r="B11" s="57"/>
      <c r="C11" s="5"/>
      <c r="D11" s="7"/>
      <c r="E11" s="61"/>
      <c r="F11" s="7"/>
      <c r="G11" s="61"/>
      <c r="H11" s="7"/>
      <c r="I11" s="61"/>
      <c r="J11" s="7"/>
      <c r="K11" s="61"/>
      <c r="L11" s="7"/>
      <c r="M11" s="61"/>
      <c r="N11" s="7"/>
      <c r="O11" s="61"/>
      <c r="P11" s="7"/>
      <c r="Q11" s="61"/>
      <c r="R11" s="7"/>
      <c r="S11" s="61"/>
      <c r="T11" s="7"/>
      <c r="U11" s="61"/>
      <c r="V11" s="7"/>
      <c r="W11" s="11"/>
    </row>
    <row r="12" spans="2:30" ht="21" customHeight="1" x14ac:dyDescent="0.2">
      <c r="B12" s="58" t="s">
        <v>8</v>
      </c>
      <c r="C12" s="5"/>
      <c r="D12" s="7"/>
      <c r="E12" s="5"/>
      <c r="F12" s="7"/>
      <c r="G12" s="5"/>
      <c r="H12" s="7"/>
      <c r="I12" s="5"/>
      <c r="J12" s="7"/>
      <c r="K12" s="5"/>
      <c r="L12" s="7"/>
      <c r="M12" s="5"/>
      <c r="N12" s="7"/>
      <c r="O12" s="5"/>
      <c r="P12" s="7"/>
      <c r="Q12" s="5"/>
      <c r="R12" s="7"/>
      <c r="S12" s="5"/>
      <c r="T12" s="7"/>
      <c r="U12" s="5"/>
      <c r="V12" s="7"/>
      <c r="W12" s="11"/>
    </row>
    <row r="13" spans="2:30" ht="21" customHeight="1" x14ac:dyDescent="0.2">
      <c r="B13" s="58" t="s">
        <v>10</v>
      </c>
      <c r="C13" s="5"/>
      <c r="D13" s="7"/>
      <c r="E13" s="5"/>
      <c r="F13" s="7"/>
      <c r="G13" s="5"/>
      <c r="H13" s="7"/>
      <c r="I13" s="5"/>
      <c r="J13" s="7"/>
      <c r="K13" s="5"/>
      <c r="L13" s="7"/>
      <c r="M13" s="5"/>
      <c r="N13" s="7"/>
      <c r="O13" s="5"/>
      <c r="P13" s="7"/>
      <c r="Q13" s="5"/>
      <c r="R13" s="7"/>
      <c r="S13" s="5"/>
      <c r="T13" s="7"/>
      <c r="U13" s="5"/>
      <c r="V13" s="7"/>
      <c r="W13" s="11"/>
      <c r="AA13" s="73"/>
      <c r="AB13" s="73"/>
      <c r="AC13" s="73"/>
      <c r="AD13" s="73"/>
    </row>
    <row r="14" spans="2:30" ht="21" customHeight="1" x14ac:dyDescent="0.2">
      <c r="B14" s="58"/>
      <c r="C14" s="5"/>
      <c r="D14" s="7"/>
      <c r="E14" s="5"/>
      <c r="F14" s="7"/>
      <c r="G14" s="5"/>
      <c r="H14" s="7"/>
      <c r="I14" s="5"/>
      <c r="J14" s="7"/>
      <c r="K14" s="5"/>
      <c r="L14" s="7"/>
      <c r="M14" s="5"/>
      <c r="N14" s="7"/>
      <c r="O14" s="5"/>
      <c r="P14" s="7"/>
      <c r="Q14" s="5"/>
      <c r="R14" s="7"/>
      <c r="S14" s="5"/>
      <c r="T14" s="7"/>
      <c r="U14" s="5"/>
      <c r="V14" s="7"/>
      <c r="W14" s="11"/>
      <c r="AA14" s="73"/>
      <c r="AB14" s="73"/>
      <c r="AC14" s="73"/>
      <c r="AD14" s="73"/>
    </row>
    <row r="15" spans="2:30" ht="21" customHeight="1" x14ac:dyDescent="0.2">
      <c r="B15" s="58"/>
      <c r="C15" s="5"/>
      <c r="D15" s="7"/>
      <c r="E15" s="5"/>
      <c r="F15" s="7"/>
      <c r="G15" s="5"/>
      <c r="H15" s="7"/>
      <c r="I15" s="5"/>
      <c r="J15" s="7"/>
      <c r="K15" s="5"/>
      <c r="L15" s="7"/>
      <c r="M15" s="5"/>
      <c r="N15" s="7"/>
      <c r="O15" s="5"/>
      <c r="P15" s="7"/>
      <c r="Q15" s="5"/>
      <c r="R15" s="7"/>
      <c r="S15" s="5"/>
      <c r="T15" s="7"/>
      <c r="U15" s="5"/>
      <c r="V15" s="7"/>
      <c r="W15" s="11"/>
      <c r="AA15" s="73"/>
      <c r="AB15" s="73"/>
      <c r="AC15" s="73"/>
      <c r="AD15" s="73"/>
    </row>
    <row r="16" spans="2:30" ht="21" customHeight="1" x14ac:dyDescent="0.2">
      <c r="B16" s="58"/>
      <c r="C16" s="5"/>
      <c r="D16" s="7"/>
      <c r="E16" s="5"/>
      <c r="F16" s="7"/>
      <c r="G16" s="5"/>
      <c r="H16" s="7"/>
      <c r="I16" s="5"/>
      <c r="J16" s="7"/>
      <c r="K16" s="5"/>
      <c r="L16" s="7"/>
      <c r="M16" s="5"/>
      <c r="N16" s="7"/>
      <c r="O16" s="5"/>
      <c r="P16" s="7"/>
      <c r="Q16" s="5"/>
      <c r="R16" s="7"/>
      <c r="S16" s="5"/>
      <c r="T16" s="7"/>
      <c r="U16" s="5"/>
      <c r="V16" s="7"/>
      <c r="W16" s="11"/>
      <c r="AA16" s="73"/>
      <c r="AB16" s="73"/>
      <c r="AC16" s="73"/>
      <c r="AD16" s="73"/>
    </row>
    <row r="17" spans="2:30" ht="21" customHeight="1" x14ac:dyDescent="0.2">
      <c r="B17" s="58"/>
      <c r="C17" s="5"/>
      <c r="D17" s="7"/>
      <c r="E17" s="5"/>
      <c r="F17" s="7"/>
      <c r="G17" s="5"/>
      <c r="H17" s="7"/>
      <c r="I17" s="5"/>
      <c r="J17" s="7"/>
      <c r="K17" s="5"/>
      <c r="L17" s="7"/>
      <c r="M17" s="5"/>
      <c r="N17" s="7"/>
      <c r="O17" s="5"/>
      <c r="P17" s="7"/>
      <c r="Q17" s="5"/>
      <c r="R17" s="7"/>
      <c r="S17" s="5"/>
      <c r="T17" s="7"/>
      <c r="U17" s="5"/>
      <c r="V17" s="7"/>
      <c r="W17" s="11"/>
      <c r="AA17" s="73"/>
      <c r="AB17" s="73"/>
      <c r="AC17" s="73"/>
      <c r="AD17" s="73"/>
    </row>
    <row r="18" spans="2:30" ht="21" customHeight="1" x14ac:dyDescent="0.2">
      <c r="B18" s="57" t="s">
        <v>8</v>
      </c>
      <c r="C18" s="6"/>
      <c r="D18" s="8"/>
      <c r="E18" s="6"/>
      <c r="F18" s="8"/>
      <c r="G18" s="6"/>
      <c r="H18" s="8"/>
      <c r="I18" s="6"/>
      <c r="J18" s="8"/>
      <c r="K18" s="6"/>
      <c r="L18" s="8"/>
      <c r="M18" s="6"/>
      <c r="N18" s="8"/>
      <c r="O18" s="6"/>
      <c r="P18" s="8"/>
      <c r="Q18" s="6"/>
      <c r="R18" s="8"/>
      <c r="S18" s="6"/>
      <c r="T18" s="8"/>
      <c r="U18" s="6"/>
      <c r="V18" s="8"/>
      <c r="W18" s="11"/>
    </row>
    <row r="19" spans="2:30" ht="21" customHeight="1" x14ac:dyDescent="0.2">
      <c r="B19" s="57" t="s">
        <v>11</v>
      </c>
      <c r="C19" s="6"/>
      <c r="D19" s="8"/>
      <c r="E19" s="6"/>
      <c r="F19" s="8"/>
      <c r="G19" s="6"/>
      <c r="H19" s="8"/>
      <c r="I19" s="6"/>
      <c r="J19" s="8"/>
      <c r="K19" s="6"/>
      <c r="L19" s="8"/>
      <c r="M19" s="6"/>
      <c r="N19" s="8"/>
      <c r="O19" s="6"/>
      <c r="P19" s="8"/>
      <c r="Q19" s="6"/>
      <c r="R19" s="8"/>
      <c r="S19" s="6"/>
      <c r="T19" s="8"/>
      <c r="U19" s="6"/>
      <c r="V19" s="8"/>
      <c r="W19" s="11"/>
    </row>
    <row r="20" spans="2:30" ht="21" customHeight="1" x14ac:dyDescent="0.2">
      <c r="B20" s="57"/>
      <c r="C20" s="6"/>
      <c r="D20" s="8"/>
      <c r="E20" s="6"/>
      <c r="F20" s="8"/>
      <c r="G20" s="6"/>
      <c r="H20" s="8"/>
      <c r="I20" s="6"/>
      <c r="J20" s="8"/>
      <c r="K20" s="6"/>
      <c r="L20" s="8"/>
      <c r="M20" s="6"/>
      <c r="N20" s="8"/>
      <c r="O20" s="6"/>
      <c r="P20" s="8"/>
      <c r="Q20" s="6"/>
      <c r="R20" s="8"/>
      <c r="S20" s="6"/>
      <c r="T20" s="8"/>
      <c r="U20" s="6"/>
      <c r="V20" s="8"/>
      <c r="W20" s="11"/>
    </row>
    <row r="21" spans="2:30" ht="21" customHeight="1" x14ac:dyDescent="0.2">
      <c r="B21" s="59"/>
      <c r="C21" s="6"/>
      <c r="D21" s="8"/>
      <c r="E21" s="6"/>
      <c r="F21" s="8"/>
      <c r="G21" s="6"/>
      <c r="H21" s="8"/>
      <c r="I21" s="6"/>
      <c r="J21" s="8"/>
      <c r="K21" s="6"/>
      <c r="L21" s="8"/>
      <c r="M21" s="6"/>
      <c r="N21" s="8"/>
      <c r="O21" s="6"/>
      <c r="P21" s="8"/>
      <c r="Q21" s="6"/>
      <c r="R21" s="8"/>
      <c r="S21" s="6"/>
      <c r="T21" s="8"/>
      <c r="U21" s="6"/>
      <c r="V21" s="8"/>
      <c r="W21" s="11"/>
    </row>
    <row r="22" spans="2:30" ht="21" customHeight="1" x14ac:dyDescent="0.2">
      <c r="B22" s="59"/>
      <c r="C22" s="6"/>
      <c r="D22" s="8"/>
      <c r="E22" s="6"/>
      <c r="F22" s="8"/>
      <c r="G22" s="6"/>
      <c r="H22" s="8"/>
      <c r="I22" s="6"/>
      <c r="J22" s="8"/>
      <c r="K22" s="6"/>
      <c r="L22" s="8"/>
      <c r="M22" s="6"/>
      <c r="N22" s="8"/>
      <c r="O22" s="6"/>
      <c r="P22" s="8"/>
      <c r="Q22" s="6"/>
      <c r="R22" s="8"/>
      <c r="S22" s="6"/>
      <c r="T22" s="8"/>
      <c r="U22" s="6"/>
      <c r="V22" s="8"/>
      <c r="W22" s="11"/>
    </row>
    <row r="23" spans="2:30" ht="21" customHeight="1" x14ac:dyDescent="0.2">
      <c r="B23" s="59"/>
      <c r="C23" s="6"/>
      <c r="D23" s="8"/>
      <c r="E23" s="6"/>
      <c r="F23" s="8"/>
      <c r="G23" s="6"/>
      <c r="H23" s="8"/>
      <c r="I23" s="6"/>
      <c r="J23" s="8"/>
      <c r="K23" s="6"/>
      <c r="L23" s="8"/>
      <c r="M23" s="6"/>
      <c r="N23" s="8"/>
      <c r="O23" s="6"/>
      <c r="P23" s="8"/>
      <c r="Q23" s="6"/>
      <c r="R23" s="8"/>
      <c r="S23" s="6"/>
      <c r="T23" s="8"/>
      <c r="U23" s="6"/>
      <c r="V23" s="8"/>
      <c r="W23" s="11"/>
    </row>
    <row r="24" spans="2:30" ht="21" customHeight="1" x14ac:dyDescent="0.2">
      <c r="B24" s="59"/>
      <c r="C24" s="6"/>
      <c r="D24" s="8"/>
      <c r="E24" s="6"/>
      <c r="F24" s="8"/>
      <c r="G24" s="6"/>
      <c r="H24" s="8"/>
      <c r="I24" s="6"/>
      <c r="J24" s="8"/>
      <c r="K24" s="6"/>
      <c r="L24" s="8"/>
      <c r="M24" s="6"/>
      <c r="N24" s="8"/>
      <c r="O24" s="6"/>
      <c r="P24" s="8"/>
      <c r="Q24" s="6"/>
      <c r="R24" s="8"/>
      <c r="S24" s="6"/>
      <c r="T24" s="8"/>
      <c r="U24" s="6"/>
      <c r="V24" s="8"/>
      <c r="W24" s="11"/>
    </row>
    <row r="25" spans="2:30" ht="21" customHeight="1" x14ac:dyDescent="0.2">
      <c r="B25" s="59"/>
      <c r="C25" s="6"/>
      <c r="D25" s="8"/>
      <c r="E25" s="6"/>
      <c r="F25" s="8"/>
      <c r="G25" s="6"/>
      <c r="H25" s="8"/>
      <c r="I25" s="6"/>
      <c r="J25" s="8"/>
      <c r="K25" s="6"/>
      <c r="L25" s="8"/>
      <c r="M25" s="6"/>
      <c r="N25" s="8"/>
      <c r="O25" s="6"/>
      <c r="P25" s="8"/>
      <c r="Q25" s="6"/>
      <c r="R25" s="8"/>
      <c r="S25" s="6"/>
      <c r="T25" s="8"/>
      <c r="U25" s="6"/>
      <c r="V25" s="8"/>
      <c r="W25" s="11"/>
    </row>
    <row r="26" spans="2:30" ht="21" customHeight="1" thickBot="1" x14ac:dyDescent="0.25">
      <c r="B26" s="60"/>
      <c r="C26" s="10"/>
      <c r="D26" s="9"/>
      <c r="E26" s="10"/>
      <c r="F26" s="9"/>
      <c r="G26" s="10"/>
      <c r="H26" s="9"/>
      <c r="I26" s="10"/>
      <c r="J26" s="9"/>
      <c r="K26" s="10"/>
      <c r="L26" s="9"/>
      <c r="M26" s="10"/>
      <c r="N26" s="9"/>
      <c r="O26" s="10"/>
      <c r="P26" s="9"/>
      <c r="Q26" s="10"/>
      <c r="R26" s="9"/>
      <c r="S26" s="10"/>
      <c r="T26" s="9"/>
      <c r="U26" s="10"/>
      <c r="V26" s="9"/>
      <c r="W26" s="12"/>
    </row>
    <row r="27" spans="2:30" ht="21" customHeight="1" x14ac:dyDescent="0.2"/>
    <row r="28" spans="2:30" ht="21" customHeight="1" x14ac:dyDescent="0.2"/>
    <row r="29" spans="2:30" ht="21" customHeight="1" x14ac:dyDescent="0.2"/>
    <row r="30" spans="2:30" ht="21" customHeight="1" x14ac:dyDescent="0.2"/>
    <row r="31" spans="2:30" ht="21" customHeight="1" x14ac:dyDescent="0.2"/>
    <row r="32" spans="2:30" ht="21" customHeight="1" x14ac:dyDescent="0.2"/>
    <row r="33" ht="21" customHeight="1" x14ac:dyDescent="0.2"/>
  </sheetData>
  <mergeCells count="2">
    <mergeCell ref="B6:B7"/>
    <mergeCell ref="E3:H3"/>
  </mergeCells>
  <printOptions horizontalCentered="1"/>
  <pageMargins left="0.35" right="0.35" top="0.35" bottom="0.35" header="0.25" footer="0.25"/>
  <pageSetup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E31"/>
  <sheetViews>
    <sheetView showGridLines="0" workbookViewId="0"/>
  </sheetViews>
  <sheetFormatPr defaultRowHeight="12.75" x14ac:dyDescent="0.2"/>
  <cols>
    <col min="1" max="1" width="10.28515625" customWidth="1"/>
    <col min="2" max="2" width="64.42578125" customWidth="1"/>
    <col min="3" max="3" width="5.28515625" customWidth="1"/>
    <col min="4" max="4" width="14" customWidth="1"/>
    <col min="5" max="5" width="10.28515625" customWidth="1"/>
  </cols>
  <sheetData>
    <row r="1" spans="1:5" ht="32.1" customHeight="1" x14ac:dyDescent="0.2">
      <c r="A1" s="32" t="s">
        <v>20</v>
      </c>
      <c r="B1" s="33"/>
      <c r="C1" s="34"/>
      <c r="D1" s="34"/>
      <c r="E1" s="35"/>
    </row>
    <row r="2" spans="1:5" x14ac:dyDescent="0.2">
      <c r="A2" s="53" t="s">
        <v>29</v>
      </c>
      <c r="D2" s="36" t="s">
        <v>13</v>
      </c>
    </row>
    <row r="3" spans="1:5" x14ac:dyDescent="0.2">
      <c r="B3" s="37"/>
      <c r="D3" s="37"/>
    </row>
    <row r="4" spans="1:5" ht="15" x14ac:dyDescent="0.25">
      <c r="A4" s="46" t="s">
        <v>25</v>
      </c>
      <c r="B4" s="50"/>
      <c r="C4" s="47"/>
      <c r="D4" s="48"/>
    </row>
    <row r="5" spans="1:5" ht="28.5" x14ac:dyDescent="0.2">
      <c r="A5" s="31"/>
      <c r="B5" s="38" t="s">
        <v>33</v>
      </c>
      <c r="C5" s="31"/>
      <c r="D5" s="49"/>
    </row>
    <row r="6" spans="1:5" ht="14.25" x14ac:dyDescent="0.2">
      <c r="A6" s="31"/>
      <c r="B6" s="38"/>
      <c r="C6" s="31"/>
      <c r="D6" s="49"/>
    </row>
    <row r="7" spans="1:5" ht="42.75" x14ac:dyDescent="0.2">
      <c r="A7" s="31"/>
      <c r="B7" s="38" t="s">
        <v>37</v>
      </c>
      <c r="C7" s="31"/>
      <c r="D7" s="49"/>
    </row>
    <row r="8" spans="1:5" ht="14.25" x14ac:dyDescent="0.2">
      <c r="A8" s="31"/>
      <c r="B8" s="38"/>
      <c r="C8" s="31"/>
      <c r="D8" s="49"/>
    </row>
    <row r="9" spans="1:5" ht="15" x14ac:dyDescent="0.25">
      <c r="A9" s="46" t="s">
        <v>26</v>
      </c>
      <c r="B9" s="50"/>
      <c r="C9" s="47"/>
      <c r="D9" s="48"/>
    </row>
    <row r="10" spans="1:5" ht="14.25" x14ac:dyDescent="0.2">
      <c r="A10" s="52"/>
      <c r="B10" s="39"/>
      <c r="C10" s="31"/>
      <c r="D10" s="49"/>
    </row>
    <row r="11" spans="1:5" ht="28.5" x14ac:dyDescent="0.2">
      <c r="A11" s="52" t="s">
        <v>1</v>
      </c>
      <c r="B11" s="38" t="s">
        <v>35</v>
      </c>
      <c r="C11" s="31"/>
      <c r="D11" s="49"/>
    </row>
    <row r="12" spans="1:5" ht="14.25" x14ac:dyDescent="0.2">
      <c r="A12" s="52"/>
      <c r="B12" s="38"/>
      <c r="C12" s="31"/>
      <c r="D12" s="49"/>
    </row>
    <row r="13" spans="1:5" ht="57" x14ac:dyDescent="0.2">
      <c r="A13" s="52" t="s">
        <v>2</v>
      </c>
      <c r="B13" s="38" t="s">
        <v>38</v>
      </c>
      <c r="C13" s="31"/>
      <c r="D13" s="49"/>
    </row>
    <row r="14" spans="1:5" ht="14.25" x14ac:dyDescent="0.2">
      <c r="A14" s="52"/>
      <c r="B14" s="38"/>
      <c r="C14" s="31"/>
      <c r="D14" s="49"/>
    </row>
    <row r="15" spans="1:5" ht="42.75" x14ac:dyDescent="0.2">
      <c r="A15" s="52"/>
      <c r="B15" s="38" t="s">
        <v>40</v>
      </c>
      <c r="C15" s="31"/>
      <c r="D15" s="49"/>
    </row>
    <row r="16" spans="1:5" ht="14.25" x14ac:dyDescent="0.2">
      <c r="A16" s="52"/>
      <c r="B16" s="38"/>
      <c r="C16" s="31"/>
      <c r="D16" s="49"/>
    </row>
    <row r="17" spans="1:4" ht="42.75" x14ac:dyDescent="0.2">
      <c r="A17" s="52" t="s">
        <v>3</v>
      </c>
      <c r="B17" s="38" t="s">
        <v>39</v>
      </c>
      <c r="C17" s="31"/>
      <c r="D17" s="49"/>
    </row>
    <row r="18" spans="1:4" ht="14.25" x14ac:dyDescent="0.2">
      <c r="A18" s="52"/>
      <c r="B18" s="38"/>
      <c r="C18" s="31"/>
      <c r="D18" s="49"/>
    </row>
    <row r="19" spans="1:4" ht="42.75" x14ac:dyDescent="0.2">
      <c r="A19" s="52"/>
      <c r="B19" s="38" t="s">
        <v>41</v>
      </c>
      <c r="C19" s="31"/>
      <c r="D19" s="49"/>
    </row>
    <row r="20" spans="1:4" ht="14.25" x14ac:dyDescent="0.2">
      <c r="A20" s="52"/>
      <c r="B20" s="51"/>
      <c r="C20" s="31"/>
      <c r="D20" s="49"/>
    </row>
    <row r="21" spans="1:4" ht="15" x14ac:dyDescent="0.25">
      <c r="A21" s="46" t="s">
        <v>0</v>
      </c>
      <c r="B21" s="50"/>
      <c r="C21" s="47"/>
      <c r="D21" s="48"/>
    </row>
    <row r="22" spans="1:4" ht="28.5" x14ac:dyDescent="0.2">
      <c r="A22" s="31"/>
      <c r="B22" s="38" t="s">
        <v>21</v>
      </c>
      <c r="C22" s="31"/>
      <c r="D22" s="49"/>
    </row>
    <row r="23" spans="1:4" ht="14.25" x14ac:dyDescent="0.2">
      <c r="A23" s="31"/>
      <c r="B23" s="38"/>
      <c r="C23" s="31"/>
      <c r="D23" s="49"/>
    </row>
    <row r="24" spans="1:4" ht="15.75" x14ac:dyDescent="0.25">
      <c r="A24" s="40"/>
      <c r="B24" s="41" t="s">
        <v>22</v>
      </c>
      <c r="D24" s="42"/>
    </row>
    <row r="25" spans="1:4" x14ac:dyDescent="0.2">
      <c r="D25" s="42"/>
    </row>
    <row r="26" spans="1:4" ht="15" x14ac:dyDescent="0.25">
      <c r="A26" s="43" t="s">
        <v>27</v>
      </c>
      <c r="B26" s="44" t="s">
        <v>34</v>
      </c>
      <c r="D26" s="42"/>
    </row>
    <row r="27" spans="1:4" x14ac:dyDescent="0.2">
      <c r="D27" s="42"/>
    </row>
    <row r="28" spans="1:4" ht="15" x14ac:dyDescent="0.25">
      <c r="A28" s="43" t="s">
        <v>27</v>
      </c>
      <c r="B28" s="44" t="s">
        <v>28</v>
      </c>
      <c r="D28" s="42"/>
    </row>
    <row r="29" spans="1:4" x14ac:dyDescent="0.2">
      <c r="D29" s="42"/>
    </row>
    <row r="30" spans="1:4" ht="15" x14ac:dyDescent="0.25">
      <c r="A30" s="43" t="s">
        <v>23</v>
      </c>
      <c r="B30" s="44" t="s">
        <v>24</v>
      </c>
      <c r="D30" s="42"/>
    </row>
    <row r="31" spans="1:4" ht="14.25" x14ac:dyDescent="0.2">
      <c r="B31" s="45"/>
    </row>
  </sheetData>
  <hyperlinks>
    <hyperlink ref="A2" r:id="rId1" xr:uid="{00000000-0004-0000-0200-000000000000}"/>
    <hyperlink ref="B30" r:id="rId2" display="Spreadsheet Tips Workbook" xr:uid="{00000000-0004-0000-0200-000001000000}"/>
    <hyperlink ref="B28" r:id="rId3" xr:uid="{00000000-0004-0000-0200-000002000000}"/>
    <hyperlink ref="B26" r:id="rId4" xr:uid="{00000000-0004-0000-0200-000003000000}"/>
  </hyperlinks>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C29"/>
  <sheetViews>
    <sheetView showGridLines="0" workbookViewId="0"/>
  </sheetViews>
  <sheetFormatPr defaultRowHeight="12.75" x14ac:dyDescent="0.2"/>
  <cols>
    <col min="1" max="1" width="3" style="31" customWidth="1"/>
    <col min="2" max="2" width="76" style="31" customWidth="1"/>
  </cols>
  <sheetData>
    <row r="1" spans="1:3" ht="32.1" customHeight="1" x14ac:dyDescent="0.2">
      <c r="A1" s="22"/>
      <c r="B1" s="23" t="s">
        <v>30</v>
      </c>
      <c r="C1" s="24"/>
    </row>
    <row r="2" spans="1:3" ht="15" x14ac:dyDescent="0.2">
      <c r="A2" s="22"/>
      <c r="B2" s="25"/>
      <c r="C2" s="24"/>
    </row>
    <row r="3" spans="1:3" ht="14.25" x14ac:dyDescent="0.2">
      <c r="A3" s="22"/>
      <c r="B3" s="26" t="s">
        <v>12</v>
      </c>
      <c r="C3" s="24"/>
    </row>
    <row r="4" spans="1:3" x14ac:dyDescent="0.2">
      <c r="A4" s="22"/>
      <c r="B4" s="54" t="s">
        <v>29</v>
      </c>
      <c r="C4" s="24"/>
    </row>
    <row r="5" spans="1:3" ht="15" x14ac:dyDescent="0.2">
      <c r="A5" s="22"/>
      <c r="B5" s="27"/>
      <c r="C5" s="24"/>
    </row>
    <row r="6" spans="1:3" ht="15.75" x14ac:dyDescent="0.25">
      <c r="A6" s="22"/>
      <c r="B6" s="28" t="s">
        <v>13</v>
      </c>
      <c r="C6" s="24"/>
    </row>
    <row r="7" spans="1:3" ht="15" x14ac:dyDescent="0.2">
      <c r="A7" s="22"/>
      <c r="B7" s="27"/>
      <c r="C7" s="24"/>
    </row>
    <row r="8" spans="1:3" ht="45" x14ac:dyDescent="0.2">
      <c r="A8" s="22"/>
      <c r="B8" s="27" t="s">
        <v>14</v>
      </c>
      <c r="C8" s="24"/>
    </row>
    <row r="9" spans="1:3" ht="15" x14ac:dyDescent="0.2">
      <c r="A9" s="22"/>
      <c r="B9" s="27"/>
      <c r="C9" s="24"/>
    </row>
    <row r="10" spans="1:3" ht="30" x14ac:dyDescent="0.2">
      <c r="A10" s="22"/>
      <c r="B10" s="27" t="s">
        <v>15</v>
      </c>
      <c r="C10" s="24"/>
    </row>
    <row r="11" spans="1:3" ht="15" x14ac:dyDescent="0.2">
      <c r="A11" s="22"/>
      <c r="B11" s="27"/>
      <c r="C11" s="24"/>
    </row>
    <row r="12" spans="1:3" ht="30" x14ac:dyDescent="0.2">
      <c r="A12" s="22"/>
      <c r="B12" s="27" t="s">
        <v>16</v>
      </c>
      <c r="C12" s="24"/>
    </row>
    <row r="13" spans="1:3" ht="15" x14ac:dyDescent="0.2">
      <c r="A13" s="22"/>
      <c r="B13" s="27"/>
      <c r="C13" s="24"/>
    </row>
    <row r="14" spans="1:3" ht="15" x14ac:dyDescent="0.2">
      <c r="A14" s="22"/>
      <c r="B14" s="29" t="s">
        <v>17</v>
      </c>
      <c r="C14" s="24"/>
    </row>
    <row r="15" spans="1:3" ht="15" x14ac:dyDescent="0.2">
      <c r="A15" s="22"/>
      <c r="B15" s="27" t="s">
        <v>18</v>
      </c>
      <c r="C15" s="24"/>
    </row>
    <row r="16" spans="1:3" ht="15" x14ac:dyDescent="0.2">
      <c r="A16" s="22"/>
      <c r="B16" s="30"/>
      <c r="C16" s="24"/>
    </row>
    <row r="17" spans="1:3" ht="30.75" x14ac:dyDescent="0.2">
      <c r="A17" s="22"/>
      <c r="B17" s="27" t="s">
        <v>19</v>
      </c>
      <c r="C17" s="24"/>
    </row>
    <row r="18" spans="1:3" x14ac:dyDescent="0.2">
      <c r="A18" s="22"/>
      <c r="B18" s="22"/>
      <c r="C18" s="24"/>
    </row>
    <row r="19" spans="1:3" x14ac:dyDescent="0.2">
      <c r="A19" s="22"/>
      <c r="B19" s="22"/>
      <c r="C19" s="24"/>
    </row>
    <row r="20" spans="1:3" x14ac:dyDescent="0.2">
      <c r="A20" s="22"/>
      <c r="B20" s="22"/>
      <c r="C20" s="24"/>
    </row>
    <row r="21" spans="1:3" x14ac:dyDescent="0.2">
      <c r="A21" s="22"/>
      <c r="B21" s="22"/>
      <c r="C21" s="24"/>
    </row>
    <row r="22" spans="1:3" x14ac:dyDescent="0.2">
      <c r="A22" s="22"/>
      <c r="B22" s="22"/>
      <c r="C22" s="24"/>
    </row>
    <row r="23" spans="1:3" x14ac:dyDescent="0.2">
      <c r="A23" s="22"/>
      <c r="B23" s="22"/>
      <c r="C23" s="24"/>
    </row>
    <row r="24" spans="1:3" x14ac:dyDescent="0.2">
      <c r="A24" s="22"/>
      <c r="B24" s="22"/>
      <c r="C24" s="24"/>
    </row>
    <row r="25" spans="1:3" x14ac:dyDescent="0.2">
      <c r="A25" s="22"/>
      <c r="B25" s="22"/>
      <c r="C25" s="24"/>
    </row>
    <row r="26" spans="1:3" x14ac:dyDescent="0.2">
      <c r="A26" s="22"/>
      <c r="B26" s="22"/>
      <c r="C26" s="24"/>
    </row>
    <row r="27" spans="1:3" x14ac:dyDescent="0.2">
      <c r="A27" s="22"/>
      <c r="B27" s="22"/>
      <c r="C27" s="24"/>
    </row>
    <row r="28" spans="1:3" x14ac:dyDescent="0.2">
      <c r="A28" s="22"/>
      <c r="B28" s="22"/>
      <c r="C28" s="24"/>
    </row>
    <row r="29" spans="1:3" x14ac:dyDescent="0.2">
      <c r="A29" s="22"/>
      <c r="B29" s="22"/>
      <c r="C29" s="24"/>
    </row>
  </sheetData>
  <hyperlinks>
    <hyperlink ref="B14" r:id="rId1" display="http://www.vertex42.com/licensing/EULA_privateuse.html" xr:uid="{00000000-0004-0000-0300-000000000000}"/>
    <hyperlink ref="B4" r:id="rId2" xr:uid="{00000000-0004-0000-0300-000001000000}"/>
  </hyperlinks>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2:B14"/>
  <sheetViews>
    <sheetView tabSelected="1" topLeftCell="A7" workbookViewId="0">
      <selection activeCell="I17" sqref="I17"/>
    </sheetView>
  </sheetViews>
  <sheetFormatPr defaultRowHeight="12.75" x14ac:dyDescent="0.2"/>
  <cols>
    <col min="1" max="1" width="15.85546875" customWidth="1"/>
  </cols>
  <sheetData>
    <row r="2" spans="1:2" x14ac:dyDescent="0.2">
      <c r="A2" s="119" t="s">
        <v>48</v>
      </c>
    </row>
    <row r="3" spans="1:2" x14ac:dyDescent="0.2">
      <c r="A3" s="119"/>
    </row>
    <row r="4" spans="1:2" x14ac:dyDescent="0.2">
      <c r="A4" s="120" t="s">
        <v>49</v>
      </c>
      <c r="B4" s="117" t="s">
        <v>51</v>
      </c>
    </row>
    <row r="5" spans="1:2" x14ac:dyDescent="0.2">
      <c r="A5" s="120"/>
      <c r="B5" s="116"/>
    </row>
    <row r="6" spans="1:2" x14ac:dyDescent="0.2">
      <c r="A6" s="120"/>
      <c r="B6" s="116"/>
    </row>
    <row r="7" spans="1:2" x14ac:dyDescent="0.2">
      <c r="A7" s="120">
        <v>42444</v>
      </c>
      <c r="B7" s="117" t="s">
        <v>52</v>
      </c>
    </row>
    <row r="8" spans="1:2" x14ac:dyDescent="0.2">
      <c r="A8" s="120"/>
    </row>
    <row r="9" spans="1:2" x14ac:dyDescent="0.2">
      <c r="A9" s="120"/>
    </row>
    <row r="10" spans="1:2" x14ac:dyDescent="0.2">
      <c r="A10" s="120">
        <v>42505</v>
      </c>
      <c r="B10" s="117" t="s">
        <v>53</v>
      </c>
    </row>
    <row r="11" spans="1:2" x14ac:dyDescent="0.2">
      <c r="A11" s="120"/>
    </row>
    <row r="12" spans="1:2" x14ac:dyDescent="0.2">
      <c r="A12" s="118"/>
    </row>
    <row r="13" spans="1:2" x14ac:dyDescent="0.2">
      <c r="A13" s="118" t="s">
        <v>54</v>
      </c>
    </row>
    <row r="14" spans="1:2" x14ac:dyDescent="0.2">
      <c r="B14" t="s">
        <v>55</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sheetPr>
  <dimension ref="A2:B12"/>
  <sheetViews>
    <sheetView workbookViewId="0">
      <selection activeCell="R9" sqref="R9"/>
    </sheetView>
  </sheetViews>
  <sheetFormatPr defaultRowHeight="12.75" x14ac:dyDescent="0.2"/>
  <cols>
    <col min="1" max="1" width="15.85546875" customWidth="1"/>
  </cols>
  <sheetData>
    <row r="2" spans="1:2" x14ac:dyDescent="0.2">
      <c r="A2" s="119" t="s">
        <v>48</v>
      </c>
    </row>
    <row r="3" spans="1:2" x14ac:dyDescent="0.2">
      <c r="A3" s="119"/>
    </row>
    <row r="4" spans="1:2" x14ac:dyDescent="0.2">
      <c r="A4" s="120">
        <v>42430</v>
      </c>
      <c r="B4" s="117" t="s">
        <v>50</v>
      </c>
    </row>
    <row r="5" spans="1:2" x14ac:dyDescent="0.2">
      <c r="A5" s="120"/>
      <c r="B5" s="116"/>
    </row>
    <row r="6" spans="1:2" x14ac:dyDescent="0.2">
      <c r="A6" s="120"/>
    </row>
    <row r="7" spans="1:2" x14ac:dyDescent="0.2">
      <c r="A7" s="120">
        <v>42517</v>
      </c>
      <c r="B7" s="117" t="s">
        <v>47</v>
      </c>
    </row>
    <row r="8" spans="1:2" x14ac:dyDescent="0.2">
      <c r="A8" s="120"/>
    </row>
    <row r="9" spans="1:2" x14ac:dyDescent="0.2">
      <c r="A9" s="120"/>
    </row>
    <row r="10" spans="1:2" x14ac:dyDescent="0.2">
      <c r="A10" s="120"/>
    </row>
    <row r="11" spans="1:2" x14ac:dyDescent="0.2">
      <c r="A11" s="118"/>
    </row>
    <row r="12" spans="1:2" x14ac:dyDescent="0.2">
      <c r="A12" s="118"/>
    </row>
  </sheetData>
  <pageMargins left="0.7" right="0.7" top="0.75" bottom="0.75" header="0.3" footer="0.3"/>
</worksheet>
</file>

<file path=customUI/_rels/customUI.xml.rels><?xml version="1.0" encoding="UTF-8" standalone="yes"?>
<Relationships xmlns="http://schemas.openxmlformats.org/package/2006/relationships"><Relationship Id="vertex42_logo" Type="http://schemas.openxmlformats.org/officeDocument/2006/relationships/image" Target="images/vertex42_logo0.png"/></Relationships>
</file>

<file path=customUI/_rels/customUI14.xml.rels><?xml version="1.0" encoding="UTF-8" standalone="yes"?>
<Relationships xmlns="http://schemas.openxmlformats.org/package/2006/relationships"><Relationship Id="vertex42_logo" Type="http://schemas.openxmlformats.org/officeDocument/2006/relationships/image" Target="images/vertex42_logo.png"/><Relationship Id="project-schedule-template-example_200" Type="http://schemas.openxmlformats.org/officeDocument/2006/relationships/image" Target="images/project-schedule-template-example_200.png"/></Relationships>
</file>

<file path=customUI/customUI.xml><?xml version="1.0" encoding="utf-8"?>
<!-- File created by www.vertex42.com (c) Vertex42 LLC. All rights reserved. -->
<customUI xmlns="http://schemas.microsoft.com/office/2006/01/customui">
</customUI>
</file>

<file path=customUI/customUI14.xml><?xml version="1.0" encoding="utf-8"?>
<!-- File created by www.vertex42.com (c) Vertex42 LLC -->
<customUI xmlns="http://schemas.microsoft.com/office/2009/07/customui" loadImage="LoadImageFromThisWorkbook">
  <backstage>
    <tab id="a1" label="About Vertex42" columnWidthPercent="40">
      <firstColumn>
        <group id="g_topLogo">
          <topItems>
            <layoutContainer id="c_topLogo">
              <hyperlink id="link_image" label="Click here to visit Vertex42.com" target="http://www.vertex42.com/?ref=bsimg" image="vertex42_logo" screentip="Visit Vertex42.com"/>
            </layoutContainer>
          </topItems>
        </group>
        <group id="g_about" label="About Vertex42" helperText="Vertex42.com provides professionally designed spreadsheet and document templates for business, education and home use.">
          <topItems>
            <hyperlink id="link_about" label="Click here to visit Vertex42.com" target="http://www.vertex42.com/?ref=bsxml"/>
            <labelControl id="spacer_below_link" label=" "/>
          </topItems>
        </group>
        <group id="g_resources" label="More Templates by Vertex42.com">
          <topItems>
            <layoutContainer id="resources_1" layoutChildren="vertical">
              <hyperlink id="link_resource_1" label="Templates for Excel" target="http://www.vertex42.com/ExcelTemplates/?ref=bsres"/>
              <hyperlink id="link_resource_2" label="Templates for Word" target="http://www.vertex42.com/WordTemplates/?ref=bsres"/>
              <hyperlink id="link_resource_3" label="Calendar Templates" target="http://www.vertex42.com/calendars/?ref=bsres"/>
              <hyperlink id="link_resource_4" label="Financial Calculators" target="http://www.vertex42.com/Calculators/?ref=bsres"/>
              <hyperlink id="link_resource_5" label="Template Gallery Add-in" target="http://www.vertex42.com/apps/?ref=bsres"/>
            </layoutContainer>
          </topItems>
        </group>
      </firstColumn>
      <secondColumn>
        <group id="g_description" label="Project Schedule Template" helperText="Create a simple project schedule in Excel with just some basic cell formatting.">
          <topItems>
            <labelControl id="spacer1" label=" "/>
            <imageControl id="template_thumbnail" image="project-schedule-template-example_200"/>
            <labelControl id="spacer_below_image" label=" "/>
          </topItems>
        </group>
        <group id="g_terms" label="Template Details">
          <topItems>
            <layoutContainer id="info_author" layoutChildren="horizontal">
              <labelControl id="lab_author" label="Author:" alignLabel="left"/>
              <labelControl id="lab_author_value" label="Vertex42.com" alignLabel="left"/>
            </layoutContainer>
            <layoutContainer id="info_copyright" layoutChildren="horizontal">
              <labelControl id="lab_copyright" label="Copyright:"/>
              <labelControl id="lab_copyright_value" label="© 2014 Vertex42 LLC"/>
            </layoutContainer>
            <layoutContainer id="info_info" layoutChildren="vertical">
              <hyperlink id="link_info" label="Template Info Page" target="http://www.vertex42.com/ExcelTemplates/project-schedule-template.html?ref=bsinfo"/>
            </layoutContainer>
            <labelControl id="spacer_below_details" label=" "/>
          </topItems>
        </group>
        <group id="g_details" label="Terms of Use" helperText="This spreadsheet, including all worksheets and associated content, is considered a copyrighted work. Please review the license agreement on the template info page to learn how you may or may not use this template.">
</group>
      </secondColumn>
    </tab>
  </backstage>
</customUI>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Course Project Schedule</vt:lpstr>
      <vt:lpstr>Week</vt:lpstr>
      <vt:lpstr>Help</vt:lpstr>
      <vt:lpstr>©</vt:lpstr>
      <vt:lpstr>Week 2 unexpected events</vt:lpstr>
      <vt:lpstr>Week 5 unexpected events</vt:lpstr>
      <vt:lpstr>'Course Project Schedule'!Print_Area</vt:lpstr>
      <vt:lpstr>Week!Print_Area</vt:lpstr>
      <vt:lpstr>'Course Project Schedule'!Print_Titles</vt:lpstr>
      <vt:lpstr>Week!Print_Titles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Schedule Template</dc:title>
  <dc:creator>Vertex42.com</dc:creator>
  <dc:description>(c) 2014 Vertex42 LLC. All Rights Reserved.</dc:description>
  <cp:lastModifiedBy>Web Reactor</cp:lastModifiedBy>
  <cp:lastPrinted>2014-05-19T18:32:25Z</cp:lastPrinted>
  <dcterms:created xsi:type="dcterms:W3CDTF">2010-06-09T16:05:03Z</dcterms:created>
  <dcterms:modified xsi:type="dcterms:W3CDTF">2020-08-23T22:06:42Z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2014 Vertex42 LLC</vt:lpwstr>
  </property>
  <property fmtid="{D5CDD505-2E9C-101B-9397-08002B2CF9AE}" pid="3" name="Version">
    <vt:lpwstr>1.0.0</vt:lpwstr>
  </property>
</Properties>
</file>