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UNS SCHOOL 🚸\Project Managment\MOD4\"/>
    </mc:Choice>
  </mc:AlternateContent>
  <xr:revisionPtr revIDLastSave="0" documentId="13_ncr:1_{288AD155-505F-40D0-A2B7-CBE0D26EE226}" xr6:coauthVersionLast="45" xr6:coauthVersionMax="45" xr10:uidLastSave="{00000000-0000-0000-0000-000000000000}"/>
  <bookViews>
    <workbookView xWindow="-20520" yWindow="-120" windowWidth="20640" windowHeight="11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isk">Sheet1!$AM$6:$AM$8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18" i="1"/>
</calcChain>
</file>

<file path=xl/sharedStrings.xml><?xml version="1.0" encoding="utf-8"?>
<sst xmlns="http://schemas.openxmlformats.org/spreadsheetml/2006/main" count="65" uniqueCount="47">
  <si>
    <t>Number</t>
  </si>
  <si>
    <t>Risk Name</t>
  </si>
  <si>
    <t>Risk Probability</t>
  </si>
  <si>
    <t>Factored Risk cost</t>
  </si>
  <si>
    <t>Risk Impact to Project</t>
  </si>
  <si>
    <t>Point of Contact</t>
  </si>
  <si>
    <t>Risk Mitigation Plan</t>
  </si>
  <si>
    <t>Expected Risk Retire date</t>
  </si>
  <si>
    <t>H</t>
  </si>
  <si>
    <t>M</t>
  </si>
  <si>
    <t>L</t>
  </si>
  <si>
    <t>Full Risk Cost</t>
  </si>
  <si>
    <t>Project schedule and milestone</t>
  </si>
  <si>
    <t>Project execution plan</t>
  </si>
  <si>
    <t xml:space="preserve">Project performance specifications </t>
  </si>
  <si>
    <t>Stakeholder milestone payments fail</t>
  </si>
  <si>
    <t>Project R&amp;D  Design Conflict</t>
  </si>
  <si>
    <t>Manufacturing Risk (Increase of product order)</t>
  </si>
  <si>
    <t>Shortage of material resources</t>
  </si>
  <si>
    <t>Project justification</t>
  </si>
  <si>
    <t>Radio Module design</t>
  </si>
  <si>
    <t>Freezer pac design</t>
  </si>
  <si>
    <t>PM</t>
  </si>
  <si>
    <t>Manufacturing team</t>
  </si>
  <si>
    <t>Production team</t>
  </si>
  <si>
    <t>Project Planning</t>
  </si>
  <si>
    <t>HR</t>
  </si>
  <si>
    <t>R&amp;D</t>
  </si>
  <si>
    <t>Design team</t>
  </si>
  <si>
    <t>2nd Milestone payment</t>
  </si>
  <si>
    <t>focus on deign planning, document procces, and prototyping</t>
  </si>
  <si>
    <t>Plan to hold back 15% of awaard contract amount to  afford extra resources if needed</t>
  </si>
  <si>
    <t>Implements mulitple vendor sources and aviablity, delivery schedules tracking</t>
  </si>
  <si>
    <t>First delivery Date</t>
  </si>
  <si>
    <t>3 months Before Final Delivery date</t>
  </si>
  <si>
    <t>Before intial program review</t>
  </si>
  <si>
    <t>After initial project review</t>
  </si>
  <si>
    <t>2nd Project Review</t>
  </si>
  <si>
    <t>Before 1st Intial project review.</t>
  </si>
  <si>
    <t>Before first delivery date</t>
  </si>
  <si>
    <t>Implements failure mode ananlysis with event trees</t>
  </si>
  <si>
    <t>ensure kickoff and follow up schedules in project scope</t>
  </si>
  <si>
    <t>impleemnts variations of protoyps with document ocntrol proccess</t>
  </si>
  <si>
    <t xml:space="preserve">Collaberate  weekly scrum meeting for all departments. </t>
  </si>
  <si>
    <t>Develop full use-case for product an dschedule User test on project review dates</t>
  </si>
  <si>
    <t>Source contractors who have biuld Mil-spec radios to purchase and rev engineer or associate cost ananlysis plan to see if pre-biult units would be cheaper then biulding in house.</t>
  </si>
  <si>
    <t>Source contractors who have biuld Mil-spec refrigerator pouches to purchase and rev engineer or associate cost ananlysis plan to see if pre-biult units would be cheaper then biulding in 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</si>
</sst>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60"/>
      <color rgb="FF00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3" borderId="7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8" xfId="0" applyFill="1" applyBorder="1"/>
    <xf numFmtId="0" fontId="1" fillId="0" borderId="0" xfId="0" applyFont="1" applyAlignment="1">
      <alignment vertical="top"/>
    </xf>
    <xf numFmtId="0" fontId="0" fillId="4" borderId="1" xfId="0" applyFill="1" applyBorder="1"/>
    <xf numFmtId="0" fontId="0" fillId="4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7" xfId="0" applyFill="1" applyBorder="1"/>
    <xf numFmtId="0" fontId="0" fillId="4" borderId="7" xfId="0" applyFill="1" applyBorder="1"/>
    <xf numFmtId="0" fontId="2" fillId="0" borderId="0" xfId="0" applyFont="1"/>
    <xf numFmtId="0" fontId="3" fillId="0" borderId="0" xfId="0" applyFont="1"/>
    <xf numFmtId="165" fontId="0" fillId="0" borderId="3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264460</xdr:colOff>
      <xdr:row>8</xdr:row>
      <xdr:rowOff>186257</xdr:rowOff>
    </xdr:from>
    <xdr:to>
      <xdr:col>3</xdr:col>
      <xdr:colOff>623048</xdr:colOff>
      <xdr:row>10</xdr:row>
      <xdr:rowOff>163845</xdr:rowOff>
    </xdr:to>
    <xdr:sp macro="" textlink="">
      <xdr:nvSpPr>
        <xdr:cNvPr id="4" name="Heptago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22160" y="1719782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 editAs="absolute">
    <xdr:from>
      <xdr:col>4</xdr:col>
      <xdr:colOff>347784</xdr:colOff>
      <xdr:row>9</xdr:row>
      <xdr:rowOff>173769</xdr:rowOff>
    </xdr:from>
    <xdr:to>
      <xdr:col>4</xdr:col>
      <xdr:colOff>706372</xdr:colOff>
      <xdr:row>11</xdr:row>
      <xdr:rowOff>151357</xdr:rowOff>
    </xdr:to>
    <xdr:sp macro="" textlink="">
      <xdr:nvSpPr>
        <xdr:cNvPr id="5" name="Heptago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4659" y="1897794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437591</xdr:colOff>
      <xdr:row>12</xdr:row>
      <xdr:rowOff>13445</xdr:rowOff>
    </xdr:from>
    <xdr:to>
      <xdr:col>5</xdr:col>
      <xdr:colOff>796179</xdr:colOff>
      <xdr:row>13</xdr:row>
      <xdr:rowOff>179852</xdr:rowOff>
    </xdr:to>
    <xdr:sp macro="" textlink="">
      <xdr:nvSpPr>
        <xdr:cNvPr id="8" name="Heptago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038416" y="2308970"/>
          <a:ext cx="358588" cy="356907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 editAs="absolute">
    <xdr:from>
      <xdr:col>4</xdr:col>
      <xdr:colOff>332816</xdr:colOff>
      <xdr:row>12</xdr:row>
      <xdr:rowOff>7282</xdr:rowOff>
    </xdr:from>
    <xdr:to>
      <xdr:col>4</xdr:col>
      <xdr:colOff>691404</xdr:colOff>
      <xdr:row>13</xdr:row>
      <xdr:rowOff>175370</xdr:rowOff>
    </xdr:to>
    <xdr:sp macro="" textlink="">
      <xdr:nvSpPr>
        <xdr:cNvPr id="9" name="Heptago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09691" y="2302807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 editAs="absolute">
    <xdr:from>
      <xdr:col>3</xdr:col>
      <xdr:colOff>266141</xdr:colOff>
      <xdr:row>10</xdr:row>
      <xdr:rowOff>190498</xdr:rowOff>
    </xdr:from>
    <xdr:to>
      <xdr:col>3</xdr:col>
      <xdr:colOff>624729</xdr:colOff>
      <xdr:row>12</xdr:row>
      <xdr:rowOff>168086</xdr:rowOff>
    </xdr:to>
    <xdr:sp macro="" textlink="">
      <xdr:nvSpPr>
        <xdr:cNvPr id="10" name="Heptago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723841" y="2105023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 editAs="absolute">
    <xdr:from>
      <xdr:col>4</xdr:col>
      <xdr:colOff>380441</xdr:colOff>
      <xdr:row>7</xdr:row>
      <xdr:rowOff>12885</xdr:rowOff>
    </xdr:from>
    <xdr:to>
      <xdr:col>4</xdr:col>
      <xdr:colOff>739029</xdr:colOff>
      <xdr:row>8</xdr:row>
      <xdr:rowOff>180973</xdr:rowOff>
    </xdr:to>
    <xdr:sp macro="" textlink="">
      <xdr:nvSpPr>
        <xdr:cNvPr id="11" name="Heptago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857316" y="1355910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 editAs="absolute">
    <xdr:from>
      <xdr:col>3</xdr:col>
      <xdr:colOff>294716</xdr:colOff>
      <xdr:row>6</xdr:row>
      <xdr:rowOff>162483</xdr:rowOff>
    </xdr:from>
    <xdr:to>
      <xdr:col>3</xdr:col>
      <xdr:colOff>653304</xdr:colOff>
      <xdr:row>8</xdr:row>
      <xdr:rowOff>171451</xdr:rowOff>
    </xdr:to>
    <xdr:sp macro="" textlink="">
      <xdr:nvSpPr>
        <xdr:cNvPr id="12" name="Heptago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752416" y="1315008"/>
          <a:ext cx="358588" cy="38996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 editAs="absolute">
    <xdr:from>
      <xdr:col>5</xdr:col>
      <xdr:colOff>447116</xdr:colOff>
      <xdr:row>9</xdr:row>
      <xdr:rowOff>6161</xdr:rowOff>
    </xdr:from>
    <xdr:to>
      <xdr:col>5</xdr:col>
      <xdr:colOff>805704</xdr:colOff>
      <xdr:row>10</xdr:row>
      <xdr:rowOff>174249</xdr:rowOff>
    </xdr:to>
    <xdr:sp macro="" textlink="">
      <xdr:nvSpPr>
        <xdr:cNvPr id="13" name="Heptago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047941" y="1730186"/>
          <a:ext cx="358588" cy="358588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 editAs="absolute">
    <xdr:from>
      <xdr:col>4</xdr:col>
      <xdr:colOff>370916</xdr:colOff>
      <xdr:row>4</xdr:row>
      <xdr:rowOff>182654</xdr:rowOff>
    </xdr:from>
    <xdr:to>
      <xdr:col>4</xdr:col>
      <xdr:colOff>729504</xdr:colOff>
      <xdr:row>6</xdr:row>
      <xdr:rowOff>158561</xdr:rowOff>
    </xdr:to>
    <xdr:sp macro="" textlink="">
      <xdr:nvSpPr>
        <xdr:cNvPr id="14" name="Heptago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847791" y="954179"/>
          <a:ext cx="358588" cy="356907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 editAs="absolute">
    <xdr:from>
      <xdr:col>5</xdr:col>
      <xdr:colOff>389966</xdr:colOff>
      <xdr:row>3</xdr:row>
      <xdr:rowOff>188257</xdr:rowOff>
    </xdr:from>
    <xdr:to>
      <xdr:col>5</xdr:col>
      <xdr:colOff>748554</xdr:colOff>
      <xdr:row>6</xdr:row>
      <xdr:rowOff>9525</xdr:rowOff>
    </xdr:to>
    <xdr:sp macro="" textlink="">
      <xdr:nvSpPr>
        <xdr:cNvPr id="15" name="Heptago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990791" y="759757"/>
          <a:ext cx="358588" cy="402293"/>
        </a:xfrm>
        <a:prstGeom prst="heptag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M34"/>
  <sheetViews>
    <sheetView tabSelected="1" topLeftCell="A16" zoomScale="70" zoomScaleNormal="70" workbookViewId="0">
      <selection activeCell="I27" sqref="A17:I27"/>
    </sheetView>
  </sheetViews>
  <sheetFormatPr defaultRowHeight="15" x14ac:dyDescent="0.25"/>
  <cols>
    <col min="1" max="1" width="8.28515625" bestFit="1" customWidth="1"/>
    <col min="2" max="2" width="43.28515625" customWidth="1"/>
    <col min="3" max="4" width="15.28515625" customWidth="1"/>
    <col min="5" max="5" width="16.85546875" bestFit="1" customWidth="1"/>
    <col min="6" max="6" width="16.85546875" customWidth="1"/>
    <col min="7" max="7" width="45.7109375" customWidth="1"/>
    <col min="8" max="8" width="19.140625" bestFit="1" customWidth="1"/>
    <col min="9" max="9" width="23.85546875" bestFit="1" customWidth="1"/>
  </cols>
  <sheetData>
    <row r="4" spans="3:39" ht="15.75" thickBot="1" x14ac:dyDescent="0.3">
      <c r="D4" s="1" t="s">
        <v>10</v>
      </c>
      <c r="E4" s="1" t="s">
        <v>9</v>
      </c>
      <c r="F4" s="1" t="s">
        <v>8</v>
      </c>
    </row>
    <row r="5" spans="3:39" x14ac:dyDescent="0.25">
      <c r="C5" s="23">
        <v>100</v>
      </c>
      <c r="D5" s="30"/>
      <c r="E5" s="26"/>
      <c r="F5" s="27"/>
    </row>
    <row r="6" spans="3:39" x14ac:dyDescent="0.25">
      <c r="C6" s="23">
        <v>90</v>
      </c>
      <c r="D6" s="31"/>
      <c r="E6" s="28"/>
      <c r="F6" s="29"/>
      <c r="AM6" s="13" t="s">
        <v>8</v>
      </c>
    </row>
    <row r="7" spans="3:39" x14ac:dyDescent="0.25">
      <c r="C7" s="23">
        <v>80</v>
      </c>
      <c r="D7" s="32"/>
      <c r="E7" s="28"/>
      <c r="F7" s="29"/>
      <c r="AM7" s="15" t="s">
        <v>9</v>
      </c>
    </row>
    <row r="8" spans="3:39" x14ac:dyDescent="0.25">
      <c r="C8" s="23">
        <v>70</v>
      </c>
      <c r="D8" s="32"/>
      <c r="E8" s="24"/>
      <c r="F8" s="29"/>
      <c r="AM8" s="14" t="s">
        <v>10</v>
      </c>
    </row>
    <row r="9" spans="3:39" x14ac:dyDescent="0.25">
      <c r="C9" s="23">
        <v>60</v>
      </c>
      <c r="D9" s="32"/>
      <c r="E9" s="24"/>
      <c r="F9" s="29"/>
    </row>
    <row r="10" spans="3:39" x14ac:dyDescent="0.25">
      <c r="C10" s="23">
        <v>50</v>
      </c>
      <c r="D10" s="17"/>
      <c r="E10" s="24"/>
      <c r="F10" s="25"/>
      <c r="H10" s="33"/>
    </row>
    <row r="11" spans="3:39" x14ac:dyDescent="0.25">
      <c r="C11" s="23">
        <v>40</v>
      </c>
      <c r="D11" s="17"/>
      <c r="E11" s="24"/>
      <c r="F11" s="25"/>
    </row>
    <row r="12" spans="3:39" x14ac:dyDescent="0.25">
      <c r="C12" s="23">
        <v>30</v>
      </c>
      <c r="D12" s="17"/>
      <c r="E12" s="24"/>
      <c r="F12" s="25"/>
    </row>
    <row r="13" spans="3:39" x14ac:dyDescent="0.25">
      <c r="C13" s="23">
        <v>20</v>
      </c>
      <c r="D13" s="17"/>
      <c r="E13" s="19"/>
      <c r="F13" s="22"/>
    </row>
    <row r="14" spans="3:39" ht="15.75" thickBot="1" x14ac:dyDescent="0.3">
      <c r="C14" s="23">
        <v>10</v>
      </c>
      <c r="D14" s="18"/>
      <c r="E14" s="20"/>
      <c r="F14" s="21"/>
    </row>
    <row r="17" spans="1:9" s="1" customFormat="1" ht="30.75" thickBot="1" x14ac:dyDescent="0.3">
      <c r="A17" s="4" t="s">
        <v>0</v>
      </c>
      <c r="B17" s="4" t="s">
        <v>1</v>
      </c>
      <c r="C17" s="16" t="s">
        <v>11</v>
      </c>
      <c r="D17" s="16" t="s">
        <v>2</v>
      </c>
      <c r="E17" s="16" t="s">
        <v>3</v>
      </c>
      <c r="F17" s="16" t="s">
        <v>4</v>
      </c>
      <c r="G17" s="4" t="s">
        <v>6</v>
      </c>
      <c r="H17" s="16" t="s">
        <v>5</v>
      </c>
      <c r="I17" s="16" t="s">
        <v>7</v>
      </c>
    </row>
    <row r="18" spans="1:9" ht="30" x14ac:dyDescent="0.25">
      <c r="A18" s="5">
        <v>1</v>
      </c>
      <c r="B18" s="3" t="s">
        <v>15</v>
      </c>
      <c r="C18" s="7">
        <v>20000</v>
      </c>
      <c r="D18" s="8">
        <v>0.3</v>
      </c>
      <c r="E18" s="7">
        <f>SUM(C18)*D18</f>
        <v>6000</v>
      </c>
      <c r="F18" s="5" t="s">
        <v>9</v>
      </c>
      <c r="G18" s="11" t="s">
        <v>30</v>
      </c>
      <c r="H18" s="3" t="s">
        <v>22</v>
      </c>
      <c r="I18" s="35" t="s">
        <v>33</v>
      </c>
    </row>
    <row r="19" spans="1:9" ht="30" x14ac:dyDescent="0.25">
      <c r="A19" s="6">
        <v>2</v>
      </c>
      <c r="B19" s="2" t="s">
        <v>17</v>
      </c>
      <c r="C19" s="9">
        <v>66000</v>
      </c>
      <c r="D19" s="10">
        <v>0.1</v>
      </c>
      <c r="E19" s="7">
        <f t="shared" ref="E19:E29" si="0">SUM(C19)*D19</f>
        <v>6600</v>
      </c>
      <c r="F19" s="5" t="s">
        <v>8</v>
      </c>
      <c r="G19" s="12" t="s">
        <v>31</v>
      </c>
      <c r="H19" s="2" t="s">
        <v>23</v>
      </c>
      <c r="I19" s="36" t="s">
        <v>34</v>
      </c>
    </row>
    <row r="20" spans="1:9" ht="30" x14ac:dyDescent="0.25">
      <c r="A20" s="6">
        <v>3</v>
      </c>
      <c r="B20" s="2" t="s">
        <v>18</v>
      </c>
      <c r="C20" s="9">
        <v>180000</v>
      </c>
      <c r="D20" s="10">
        <v>0.1</v>
      </c>
      <c r="E20" s="7">
        <f t="shared" si="0"/>
        <v>18000</v>
      </c>
      <c r="F20" s="5" t="s">
        <v>9</v>
      </c>
      <c r="G20" s="12" t="s">
        <v>32</v>
      </c>
      <c r="H20" s="2" t="s">
        <v>24</v>
      </c>
      <c r="I20" s="36" t="s">
        <v>29</v>
      </c>
    </row>
    <row r="21" spans="1:9" ht="30" x14ac:dyDescent="0.25">
      <c r="A21" s="6">
        <v>4</v>
      </c>
      <c r="B21" s="2" t="s">
        <v>12</v>
      </c>
      <c r="C21" s="9">
        <v>43000</v>
      </c>
      <c r="D21" s="10">
        <v>0.2</v>
      </c>
      <c r="E21" s="7">
        <f t="shared" si="0"/>
        <v>8600</v>
      </c>
      <c r="F21" s="5" t="s">
        <v>10</v>
      </c>
      <c r="G21" s="12" t="s">
        <v>40</v>
      </c>
      <c r="H21" s="2" t="s">
        <v>26</v>
      </c>
      <c r="I21" s="36" t="s">
        <v>35</v>
      </c>
    </row>
    <row r="22" spans="1:9" ht="30" x14ac:dyDescent="0.25">
      <c r="A22" s="6">
        <v>5</v>
      </c>
      <c r="B22" s="2" t="s">
        <v>13</v>
      </c>
      <c r="C22" s="9">
        <v>500000</v>
      </c>
      <c r="D22" s="10">
        <v>0.6</v>
      </c>
      <c r="E22" s="7">
        <f t="shared" si="0"/>
        <v>300000</v>
      </c>
      <c r="F22" s="5" t="s">
        <v>9</v>
      </c>
      <c r="G22" s="12" t="s">
        <v>41</v>
      </c>
      <c r="H22" s="2" t="s">
        <v>25</v>
      </c>
      <c r="I22" s="36" t="s">
        <v>36</v>
      </c>
    </row>
    <row r="23" spans="1:9" ht="30" x14ac:dyDescent="0.25">
      <c r="A23" s="6">
        <v>6</v>
      </c>
      <c r="B23" s="2" t="s">
        <v>14</v>
      </c>
      <c r="C23" s="9">
        <v>200000</v>
      </c>
      <c r="D23" s="10">
        <v>0.6</v>
      </c>
      <c r="E23" s="7">
        <f t="shared" si="0"/>
        <v>120000</v>
      </c>
      <c r="F23" s="5" t="s">
        <v>10</v>
      </c>
      <c r="G23" s="12" t="s">
        <v>42</v>
      </c>
      <c r="H23" s="2" t="s">
        <v>22</v>
      </c>
      <c r="I23" s="36" t="s">
        <v>37</v>
      </c>
    </row>
    <row r="24" spans="1:9" ht="30" x14ac:dyDescent="0.25">
      <c r="A24" s="6">
        <v>7</v>
      </c>
      <c r="B24" s="2" t="s">
        <v>16</v>
      </c>
      <c r="C24" s="9">
        <v>95000</v>
      </c>
      <c r="D24" s="10">
        <v>0.9</v>
      </c>
      <c r="E24" s="7">
        <f t="shared" si="0"/>
        <v>85500</v>
      </c>
      <c r="F24" s="5" t="s">
        <v>8</v>
      </c>
      <c r="G24" s="12" t="s">
        <v>43</v>
      </c>
      <c r="H24" s="2" t="s">
        <v>27</v>
      </c>
      <c r="I24" s="36" t="s">
        <v>38</v>
      </c>
    </row>
    <row r="25" spans="1:9" ht="30" x14ac:dyDescent="0.25">
      <c r="A25" s="6">
        <v>8</v>
      </c>
      <c r="B25" s="2" t="s">
        <v>19</v>
      </c>
      <c r="C25" s="9">
        <v>80000</v>
      </c>
      <c r="D25" s="10">
        <v>0.4</v>
      </c>
      <c r="E25" s="7">
        <f t="shared" si="0"/>
        <v>32000</v>
      </c>
      <c r="F25" s="5" t="s">
        <v>8</v>
      </c>
      <c r="G25" s="12" t="s">
        <v>44</v>
      </c>
      <c r="H25" s="2" t="s">
        <v>28</v>
      </c>
      <c r="I25" s="36" t="s">
        <v>39</v>
      </c>
    </row>
    <row r="26" spans="1:9" ht="60" x14ac:dyDescent="0.25">
      <c r="A26" s="6">
        <v>9</v>
      </c>
      <c r="B26" s="2" t="s">
        <v>20</v>
      </c>
      <c r="C26" s="9">
        <v>562000</v>
      </c>
      <c r="D26" s="10">
        <v>0.8</v>
      </c>
      <c r="E26" s="7">
        <f t="shared" si="0"/>
        <v>449600</v>
      </c>
      <c r="F26" s="5" t="s">
        <v>9</v>
      </c>
      <c r="G26" s="12" t="s">
        <v>45</v>
      </c>
      <c r="H26" s="2" t="s">
        <v>27</v>
      </c>
      <c r="I26" s="36" t="s">
        <v>38</v>
      </c>
    </row>
    <row r="27" spans="1:9" ht="75" x14ac:dyDescent="0.25">
      <c r="A27" s="6">
        <v>10</v>
      </c>
      <c r="B27" s="2" t="s">
        <v>21</v>
      </c>
      <c r="C27" s="9">
        <v>312000</v>
      </c>
      <c r="D27" s="10">
        <v>0.6</v>
      </c>
      <c r="E27" s="7">
        <f t="shared" si="0"/>
        <v>187200</v>
      </c>
      <c r="F27" s="5" t="s">
        <v>10</v>
      </c>
      <c r="G27" s="12" t="s">
        <v>46</v>
      </c>
      <c r="H27" s="2" t="s">
        <v>27</v>
      </c>
      <c r="I27" s="36" t="s">
        <v>38</v>
      </c>
    </row>
    <row r="28" spans="1:9" x14ac:dyDescent="0.25">
      <c r="A28" s="6"/>
      <c r="B28" s="2"/>
      <c r="C28" s="9"/>
      <c r="D28" s="10"/>
      <c r="E28" s="7"/>
      <c r="F28" s="5"/>
      <c r="G28" s="12"/>
      <c r="H28" s="2"/>
      <c r="I28" s="36"/>
    </row>
    <row r="29" spans="1:9" x14ac:dyDescent="0.25">
      <c r="A29" s="6"/>
      <c r="B29" s="2"/>
      <c r="C29" s="9"/>
      <c r="D29" s="10"/>
      <c r="E29" s="7"/>
      <c r="F29" s="5"/>
      <c r="G29" s="12"/>
      <c r="H29" s="2"/>
      <c r="I29" s="36"/>
    </row>
    <row r="34" spans="3:3" ht="73.5" x14ac:dyDescent="0.9">
      <c r="C34" s="34"/>
    </row>
  </sheetData>
  <conditionalFormatting sqref="F18:F29">
    <cfRule type="containsText" dxfId="2" priority="1" operator="containsText" text="L">
      <formula>NOT(ISERROR(SEARCH("L",F18)))</formula>
    </cfRule>
    <cfRule type="cellIs" dxfId="1" priority="2" operator="equal">
      <formula>"M"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beginsWith" dxfId="0" priority="4" operator="beginsWith" text="H">
      <formula>LEFT(F18,LEN("H"))="H"</formula>
    </cfRule>
  </conditionalFormatting>
  <dataValidations count="1">
    <dataValidation type="list" allowBlank="1" showInputMessage="1" showErrorMessage="1" sqref="F18:F29" xr:uid="{00000000-0002-0000-0000-000000000000}">
      <formula1>Risk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</dc:creator>
  <cp:lastModifiedBy>Web Reactor</cp:lastModifiedBy>
  <dcterms:created xsi:type="dcterms:W3CDTF">2015-04-20T15:20:53Z</dcterms:created>
  <dcterms:modified xsi:type="dcterms:W3CDTF">2020-09-05T22:28:28Z</dcterms:modified>
</cp:coreProperties>
</file>