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UNS SCHOOL 🚸\Data Analytics Capstone\DatSets\Mod4_DS\"/>
    </mc:Choice>
  </mc:AlternateContent>
  <xr:revisionPtr revIDLastSave="0" documentId="13_ncr:1_{14CD8C49-7511-488D-BDDA-511F0AE8DB9B}" xr6:coauthVersionLast="45" xr6:coauthVersionMax="45" xr10:uidLastSave="{00000000-0000-0000-0000-000000000000}"/>
  <bookViews>
    <workbookView xWindow="-11190" yWindow="6330" windowWidth="10200" windowHeight="3690" xr2:uid="{00000000-000D-0000-FFFF-FFFF00000000}"/>
  </bookViews>
  <sheets>
    <sheet name="Store and Warehouse Reorders" sheetId="1" r:id="rId1"/>
    <sheet name="Sheet2" sheetId="2" r:id="rId2"/>
    <sheet name="Sheet3" sheetId="3" r:id="rId3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 s="1"/>
  <c r="I6" i="1"/>
  <c r="J6" i="1"/>
  <c r="K6" i="1" s="1"/>
  <c r="I7" i="1"/>
  <c r="J7" i="1"/>
  <c r="K7" i="1"/>
  <c r="I8" i="1"/>
  <c r="J8" i="1"/>
  <c r="K8" i="1"/>
  <c r="I9" i="1"/>
  <c r="J9" i="1"/>
  <c r="K9" i="1"/>
  <c r="I11" i="1"/>
  <c r="J11" i="1"/>
  <c r="K11" i="1"/>
  <c r="I12" i="1"/>
  <c r="J12" i="1"/>
  <c r="K12" i="1"/>
  <c r="I13" i="1"/>
  <c r="J13" i="1"/>
  <c r="K13" i="1"/>
  <c r="I14" i="1"/>
  <c r="J14" i="1"/>
  <c r="K14" i="1" s="1"/>
  <c r="I15" i="1"/>
  <c r="J15" i="1"/>
  <c r="K15" i="1"/>
  <c r="I16" i="1"/>
  <c r="J16" i="1"/>
  <c r="K16" i="1"/>
  <c r="I17" i="1"/>
  <c r="J17" i="1"/>
  <c r="K17" i="1"/>
  <c r="I19" i="1"/>
  <c r="J19" i="1"/>
  <c r="K19" i="1"/>
  <c r="I20" i="1"/>
  <c r="J20" i="1"/>
  <c r="K20" i="1"/>
  <c r="I21" i="1"/>
  <c r="J21" i="1"/>
  <c r="K21" i="1"/>
  <c r="I22" i="1"/>
  <c r="J22" i="1"/>
  <c r="K22" i="1" s="1"/>
  <c r="I23" i="1"/>
  <c r="J23" i="1"/>
  <c r="K23" i="1"/>
  <c r="I25" i="1"/>
  <c r="J25" i="1"/>
  <c r="K25" i="1"/>
  <c r="I26" i="1"/>
  <c r="J26" i="1"/>
  <c r="K26" i="1" s="1"/>
  <c r="I27" i="1"/>
  <c r="J27" i="1"/>
  <c r="K27" i="1"/>
  <c r="I28" i="1"/>
  <c r="J28" i="1"/>
  <c r="K28" i="1"/>
  <c r="I29" i="1"/>
  <c r="J29" i="1"/>
  <c r="K29" i="1"/>
  <c r="I30" i="1"/>
  <c r="J30" i="1"/>
  <c r="K30" i="1" s="1"/>
  <c r="I31" i="1"/>
  <c r="J31" i="1"/>
  <c r="K31" i="1"/>
  <c r="K4" i="1"/>
  <c r="J4" i="1"/>
  <c r="I4" i="1"/>
  <c r="G26" i="1" l="1"/>
  <c r="G27" i="1"/>
  <c r="G28" i="1"/>
  <c r="G29" i="1"/>
  <c r="G30" i="1"/>
  <c r="G31" i="1"/>
  <c r="G25" i="1"/>
  <c r="G20" i="1"/>
  <c r="G21" i="1"/>
  <c r="G22" i="1"/>
  <c r="G23" i="1"/>
  <c r="G19" i="1"/>
  <c r="G12" i="1"/>
  <c r="G13" i="1"/>
  <c r="G14" i="1"/>
  <c r="G15" i="1"/>
  <c r="G16" i="1"/>
  <c r="G17" i="1"/>
  <c r="G11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<sst xmlns="http://schemas.openxmlformats.org/spreadsheetml/2006/main" count="41" uniqueCount="41">
  <si>
    <t>Fully Stocked</t>
  </si>
  <si>
    <t>Kitchen Products</t>
  </si>
  <si>
    <t>Dish Soap</t>
  </si>
  <si>
    <t>Dishwasher Soap</t>
  </si>
  <si>
    <t>Scouring Pads</t>
  </si>
  <si>
    <t>Window Cleaner</t>
  </si>
  <si>
    <t>Paper Towels</t>
  </si>
  <si>
    <t>Trash Bags</t>
  </si>
  <si>
    <t>Bathroom Products</t>
  </si>
  <si>
    <t>Toothpaste</t>
  </si>
  <si>
    <t>Mouthwash</t>
  </si>
  <si>
    <t>Hand Soap</t>
  </si>
  <si>
    <t>Shampoo</t>
  </si>
  <si>
    <t>Hand Lotion</t>
  </si>
  <si>
    <t>Toilet Paper</t>
  </si>
  <si>
    <t>Cleaning Solvent</t>
  </si>
  <si>
    <t>OTC Medicines</t>
  </si>
  <si>
    <t>Asprin</t>
  </si>
  <si>
    <t>Vitamins</t>
  </si>
  <si>
    <t>Antacid</t>
  </si>
  <si>
    <t>Laxatives</t>
  </si>
  <si>
    <t>Motion Sickness</t>
  </si>
  <si>
    <t>Office Products</t>
  </si>
  <si>
    <t>Pens</t>
  </si>
  <si>
    <t>Ink Refills</t>
  </si>
  <si>
    <t xml:space="preserve">Pencils </t>
  </si>
  <si>
    <t>Notebooks</t>
  </si>
  <si>
    <t>Paper</t>
  </si>
  <si>
    <t>Staplers</t>
  </si>
  <si>
    <t>Paper Clips</t>
  </si>
  <si>
    <t>Reorder Point</t>
  </si>
  <si>
    <t>Reorder Amount</t>
  </si>
  <si>
    <t>Warehouse</t>
  </si>
  <si>
    <t>Retail Price</t>
  </si>
  <si>
    <t>Accounting</t>
  </si>
  <si>
    <t>Cost per Case</t>
  </si>
  <si>
    <t>Quantity per case</t>
  </si>
  <si>
    <t>Wholesale Price Each</t>
  </si>
  <si>
    <t>Margin?</t>
  </si>
  <si>
    <t>Retial Per unit</t>
  </si>
  <si>
    <t>Margin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</si>
</sst>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4" fontId="0" fillId="0" borderId="0" xfId="0" applyNumberFormat="1"/>
    <xf numFmtId="4" fontId="1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200" zoomScaleNormal="200" workbookViewId="0">
      <selection sqref="A1:K31"/>
    </sheetView>
  </sheetViews>
  <sheetFormatPr defaultRowHeight="15" x14ac:dyDescent="0.25"/>
  <cols>
    <col min="1" max="1" width="18.140625" bestFit="1" customWidth="1"/>
    <col min="6" max="7" width="9.85546875" customWidth="1"/>
    <col min="8" max="8" width="8.140625" customWidth="1"/>
    <col min="9" max="9" width="8.140625" bestFit="1" customWidth="1"/>
    <col min="10" max="10" width="13.7109375" bestFit="1" customWidth="1"/>
    <col min="11" max="11" width="17.5703125" customWidth="1"/>
  </cols>
  <sheetData>
    <row r="1" spans="1:11" x14ac:dyDescent="0.25">
      <c r="B1" s="5" t="s">
        <v>32</v>
      </c>
      <c r="C1" s="6"/>
      <c r="D1" s="6"/>
      <c r="E1" s="5" t="s">
        <v>34</v>
      </c>
      <c r="F1" s="5"/>
      <c r="G1" s="5"/>
      <c r="H1" s="5"/>
    </row>
    <row r="2" spans="1:11" ht="45" x14ac:dyDescent="0.25">
      <c r="B2" s="1" t="s">
        <v>0</v>
      </c>
      <c r="C2" s="1" t="s">
        <v>30</v>
      </c>
      <c r="D2" s="1" t="s">
        <v>31</v>
      </c>
      <c r="E2" s="1" t="s">
        <v>36</v>
      </c>
      <c r="F2" s="1" t="s">
        <v>37</v>
      </c>
      <c r="G2" s="1" t="s">
        <v>35</v>
      </c>
      <c r="H2" s="1" t="s">
        <v>33</v>
      </c>
      <c r="I2" s="1" t="s">
        <v>38</v>
      </c>
      <c r="J2" t="s">
        <v>39</v>
      </c>
      <c r="K2" t="s">
        <v>40</v>
      </c>
    </row>
    <row r="3" spans="1:11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t="s">
        <v>2</v>
      </c>
      <c r="B4">
        <v>100</v>
      </c>
      <c r="C4">
        <v>50</v>
      </c>
      <c r="D4">
        <v>50</v>
      </c>
      <c r="E4">
        <v>50</v>
      </c>
      <c r="F4" s="3">
        <v>3</v>
      </c>
      <c r="G4" s="3">
        <f>E4*F4</f>
        <v>150</v>
      </c>
      <c r="H4" s="3">
        <v>180</v>
      </c>
      <c r="I4" s="3">
        <f>H4-G4</f>
        <v>30</v>
      </c>
      <c r="J4" s="7">
        <f>H4/E4</f>
        <v>3.6</v>
      </c>
      <c r="K4" s="7">
        <f>J4-F4</f>
        <v>0.60000000000000009</v>
      </c>
    </row>
    <row r="5" spans="1:11" x14ac:dyDescent="0.25">
      <c r="A5" t="s">
        <v>3</v>
      </c>
      <c r="B5">
        <v>50</v>
      </c>
      <c r="C5">
        <v>25</v>
      </c>
      <c r="D5">
        <v>25</v>
      </c>
      <c r="E5">
        <v>25</v>
      </c>
      <c r="F5" s="3">
        <v>2.5</v>
      </c>
      <c r="G5" s="3">
        <f t="shared" ref="G5:G31" si="0">E5*F5</f>
        <v>62.5</v>
      </c>
      <c r="H5" s="3">
        <v>75</v>
      </c>
      <c r="I5" s="3">
        <f t="shared" ref="I5:I31" si="1">H5-G5</f>
        <v>12.5</v>
      </c>
      <c r="J5" s="7">
        <f t="shared" ref="J5:J31" si="2">H5/E5</f>
        <v>3</v>
      </c>
      <c r="K5" s="7">
        <f t="shared" ref="K5:K31" si="3">J5-F5</f>
        <v>0.5</v>
      </c>
    </row>
    <row r="6" spans="1:11" x14ac:dyDescent="0.25">
      <c r="A6" t="s">
        <v>4</v>
      </c>
      <c r="B6">
        <v>100</v>
      </c>
      <c r="C6">
        <v>50</v>
      </c>
      <c r="D6">
        <v>50</v>
      </c>
      <c r="E6">
        <v>50</v>
      </c>
      <c r="F6" s="3">
        <v>2</v>
      </c>
      <c r="G6" s="3">
        <f t="shared" si="0"/>
        <v>100</v>
      </c>
      <c r="H6" s="3">
        <v>120</v>
      </c>
      <c r="I6" s="3">
        <f t="shared" si="1"/>
        <v>20</v>
      </c>
      <c r="J6" s="7">
        <f t="shared" si="2"/>
        <v>2.4</v>
      </c>
      <c r="K6" s="7">
        <f t="shared" si="3"/>
        <v>0.39999999999999991</v>
      </c>
    </row>
    <row r="7" spans="1:11" x14ac:dyDescent="0.25">
      <c r="A7" t="s">
        <v>5</v>
      </c>
      <c r="B7">
        <v>100</v>
      </c>
      <c r="C7">
        <v>50</v>
      </c>
      <c r="D7">
        <v>50</v>
      </c>
      <c r="E7">
        <v>50</v>
      </c>
      <c r="F7" s="3">
        <v>3.5</v>
      </c>
      <c r="G7" s="3">
        <f t="shared" si="0"/>
        <v>175</v>
      </c>
      <c r="H7" s="3">
        <v>210</v>
      </c>
      <c r="I7" s="3">
        <f t="shared" si="1"/>
        <v>35</v>
      </c>
      <c r="J7" s="7">
        <f t="shared" si="2"/>
        <v>4.2</v>
      </c>
      <c r="K7" s="7">
        <f t="shared" si="3"/>
        <v>0.70000000000000018</v>
      </c>
    </row>
    <row r="8" spans="1:11" x14ac:dyDescent="0.25">
      <c r="A8" t="s">
        <v>6</v>
      </c>
      <c r="B8">
        <v>100</v>
      </c>
      <c r="C8">
        <v>50</v>
      </c>
      <c r="D8">
        <v>50</v>
      </c>
      <c r="E8">
        <v>50</v>
      </c>
      <c r="F8" s="3">
        <v>4</v>
      </c>
      <c r="G8" s="3">
        <f t="shared" si="0"/>
        <v>200</v>
      </c>
      <c r="H8" s="3">
        <v>240</v>
      </c>
      <c r="I8" s="3">
        <f t="shared" si="1"/>
        <v>40</v>
      </c>
      <c r="J8" s="7">
        <f t="shared" si="2"/>
        <v>4.8</v>
      </c>
      <c r="K8" s="7">
        <f t="shared" si="3"/>
        <v>0.79999999999999982</v>
      </c>
    </row>
    <row r="9" spans="1:11" x14ac:dyDescent="0.25">
      <c r="A9" t="s">
        <v>7</v>
      </c>
      <c r="B9">
        <v>100</v>
      </c>
      <c r="C9">
        <v>50</v>
      </c>
      <c r="D9">
        <v>50</v>
      </c>
      <c r="E9">
        <v>50</v>
      </c>
      <c r="F9" s="3">
        <v>3.5</v>
      </c>
      <c r="G9" s="3">
        <f t="shared" si="0"/>
        <v>175</v>
      </c>
      <c r="H9" s="3">
        <v>210</v>
      </c>
      <c r="I9" s="3">
        <f t="shared" si="1"/>
        <v>35</v>
      </c>
      <c r="J9" s="7">
        <f t="shared" si="2"/>
        <v>4.2</v>
      </c>
      <c r="K9" s="7">
        <f t="shared" si="3"/>
        <v>0.70000000000000018</v>
      </c>
    </row>
    <row r="10" spans="1:11" x14ac:dyDescent="0.25">
      <c r="A10" s="2" t="s">
        <v>8</v>
      </c>
      <c r="B10" s="2"/>
      <c r="C10" s="2"/>
      <c r="D10" s="2"/>
      <c r="E10" s="2"/>
      <c r="F10" s="4"/>
      <c r="G10" s="4"/>
      <c r="H10" s="4"/>
      <c r="I10" s="4"/>
      <c r="J10" s="4"/>
      <c r="K10" s="4"/>
    </row>
    <row r="11" spans="1:11" x14ac:dyDescent="0.25">
      <c r="A11" t="s">
        <v>9</v>
      </c>
      <c r="B11">
        <v>100</v>
      </c>
      <c r="C11">
        <v>50</v>
      </c>
      <c r="D11">
        <v>50</v>
      </c>
      <c r="E11">
        <v>50</v>
      </c>
      <c r="F11" s="3">
        <v>3</v>
      </c>
      <c r="G11" s="3">
        <f t="shared" si="0"/>
        <v>150</v>
      </c>
      <c r="H11" s="3">
        <v>180</v>
      </c>
      <c r="I11" s="3">
        <f t="shared" si="1"/>
        <v>30</v>
      </c>
      <c r="J11" s="7">
        <f t="shared" si="2"/>
        <v>3.6</v>
      </c>
      <c r="K11" s="7">
        <f t="shared" si="3"/>
        <v>0.60000000000000009</v>
      </c>
    </row>
    <row r="12" spans="1:11" x14ac:dyDescent="0.25">
      <c r="A12" t="s">
        <v>10</v>
      </c>
      <c r="B12">
        <v>100</v>
      </c>
      <c r="C12">
        <v>50</v>
      </c>
      <c r="D12">
        <v>50</v>
      </c>
      <c r="E12">
        <v>50</v>
      </c>
      <c r="F12" s="3">
        <v>3.5</v>
      </c>
      <c r="G12" s="3">
        <f t="shared" si="0"/>
        <v>175</v>
      </c>
      <c r="H12" s="3">
        <v>210</v>
      </c>
      <c r="I12" s="3">
        <f t="shared" si="1"/>
        <v>35</v>
      </c>
      <c r="J12" s="7">
        <f t="shared" si="2"/>
        <v>4.2</v>
      </c>
      <c r="K12" s="7">
        <f t="shared" si="3"/>
        <v>0.70000000000000018</v>
      </c>
    </row>
    <row r="13" spans="1:11" x14ac:dyDescent="0.25">
      <c r="A13" t="s">
        <v>11</v>
      </c>
      <c r="B13">
        <v>100</v>
      </c>
      <c r="C13">
        <v>50</v>
      </c>
      <c r="D13">
        <v>50</v>
      </c>
      <c r="E13">
        <v>50</v>
      </c>
      <c r="F13" s="3">
        <v>4</v>
      </c>
      <c r="G13" s="3">
        <f t="shared" si="0"/>
        <v>200</v>
      </c>
      <c r="H13" s="3">
        <v>240</v>
      </c>
      <c r="I13" s="3">
        <f t="shared" si="1"/>
        <v>40</v>
      </c>
      <c r="J13" s="7">
        <f t="shared" si="2"/>
        <v>4.8</v>
      </c>
      <c r="K13" s="7">
        <f t="shared" si="3"/>
        <v>0.79999999999999982</v>
      </c>
    </row>
    <row r="14" spans="1:11" x14ac:dyDescent="0.25">
      <c r="A14" t="s">
        <v>12</v>
      </c>
      <c r="B14">
        <v>100</v>
      </c>
      <c r="C14">
        <v>50</v>
      </c>
      <c r="D14">
        <v>50</v>
      </c>
      <c r="E14">
        <v>50</v>
      </c>
      <c r="F14" s="3">
        <v>5.5</v>
      </c>
      <c r="G14" s="3">
        <f t="shared" si="0"/>
        <v>275</v>
      </c>
      <c r="H14" s="3">
        <v>330</v>
      </c>
      <c r="I14" s="3">
        <f t="shared" si="1"/>
        <v>55</v>
      </c>
      <c r="J14" s="7">
        <f t="shared" si="2"/>
        <v>6.6</v>
      </c>
      <c r="K14" s="7">
        <f t="shared" si="3"/>
        <v>1.0999999999999996</v>
      </c>
    </row>
    <row r="15" spans="1:11" x14ac:dyDescent="0.25">
      <c r="A15" t="s">
        <v>13</v>
      </c>
      <c r="B15">
        <v>100</v>
      </c>
      <c r="C15">
        <v>50</v>
      </c>
      <c r="D15">
        <v>50</v>
      </c>
      <c r="E15">
        <v>50</v>
      </c>
      <c r="F15" s="3">
        <v>4</v>
      </c>
      <c r="G15" s="3">
        <f t="shared" si="0"/>
        <v>200</v>
      </c>
      <c r="H15" s="3">
        <v>240</v>
      </c>
      <c r="I15" s="3">
        <f t="shared" si="1"/>
        <v>40</v>
      </c>
      <c r="J15" s="7">
        <f t="shared" si="2"/>
        <v>4.8</v>
      </c>
      <c r="K15" s="7">
        <f t="shared" si="3"/>
        <v>0.79999999999999982</v>
      </c>
    </row>
    <row r="16" spans="1:11" x14ac:dyDescent="0.25">
      <c r="A16" t="s">
        <v>14</v>
      </c>
      <c r="B16">
        <v>100</v>
      </c>
      <c r="C16">
        <v>50</v>
      </c>
      <c r="D16">
        <v>50</v>
      </c>
      <c r="E16">
        <v>50</v>
      </c>
      <c r="F16" s="3">
        <v>1</v>
      </c>
      <c r="G16" s="3">
        <f t="shared" si="0"/>
        <v>50</v>
      </c>
      <c r="H16" s="3">
        <v>60</v>
      </c>
      <c r="I16" s="3">
        <f t="shared" si="1"/>
        <v>10</v>
      </c>
      <c r="J16" s="7">
        <f t="shared" si="2"/>
        <v>1.2</v>
      </c>
      <c r="K16" s="7">
        <f t="shared" si="3"/>
        <v>0.19999999999999996</v>
      </c>
    </row>
    <row r="17" spans="1:11" x14ac:dyDescent="0.25">
      <c r="A17" t="s">
        <v>15</v>
      </c>
      <c r="B17">
        <v>50</v>
      </c>
      <c r="C17">
        <v>25</v>
      </c>
      <c r="D17">
        <v>25</v>
      </c>
      <c r="E17">
        <v>25</v>
      </c>
      <c r="F17" s="3">
        <v>4.5</v>
      </c>
      <c r="G17" s="3">
        <f t="shared" si="0"/>
        <v>112.5</v>
      </c>
      <c r="H17" s="3">
        <v>135</v>
      </c>
      <c r="I17" s="3">
        <f t="shared" si="1"/>
        <v>22.5</v>
      </c>
      <c r="J17" s="7">
        <f t="shared" si="2"/>
        <v>5.4</v>
      </c>
      <c r="K17" s="7">
        <f t="shared" si="3"/>
        <v>0.90000000000000036</v>
      </c>
    </row>
    <row r="18" spans="1:11" x14ac:dyDescent="0.25">
      <c r="A18" s="2" t="s">
        <v>16</v>
      </c>
      <c r="B18" s="2"/>
      <c r="C18" s="2"/>
      <c r="D18" s="2"/>
      <c r="E18" s="2"/>
      <c r="F18" s="4"/>
      <c r="G18" s="4"/>
      <c r="H18" s="4"/>
      <c r="I18" s="4"/>
      <c r="J18" s="4"/>
      <c r="K18" s="4"/>
    </row>
    <row r="19" spans="1:11" x14ac:dyDescent="0.25">
      <c r="A19" t="s">
        <v>17</v>
      </c>
      <c r="B19">
        <v>100</v>
      </c>
      <c r="C19">
        <v>50</v>
      </c>
      <c r="D19">
        <v>50</v>
      </c>
      <c r="E19">
        <v>50</v>
      </c>
      <c r="F19" s="3">
        <v>6</v>
      </c>
      <c r="G19" s="3">
        <f t="shared" si="0"/>
        <v>300</v>
      </c>
      <c r="H19" s="3">
        <v>360</v>
      </c>
      <c r="I19" s="3">
        <f t="shared" si="1"/>
        <v>60</v>
      </c>
      <c r="J19" s="7">
        <f t="shared" si="2"/>
        <v>7.2</v>
      </c>
      <c r="K19" s="7">
        <f t="shared" si="3"/>
        <v>1.2000000000000002</v>
      </c>
    </row>
    <row r="20" spans="1:11" x14ac:dyDescent="0.25">
      <c r="A20" t="s">
        <v>18</v>
      </c>
      <c r="B20">
        <v>100</v>
      </c>
      <c r="C20">
        <v>50</v>
      </c>
      <c r="D20">
        <v>50</v>
      </c>
      <c r="E20">
        <v>50</v>
      </c>
      <c r="F20" s="3">
        <v>5.5</v>
      </c>
      <c r="G20" s="3">
        <f t="shared" si="0"/>
        <v>275</v>
      </c>
      <c r="H20" s="3">
        <v>330</v>
      </c>
      <c r="I20" s="3">
        <f t="shared" si="1"/>
        <v>55</v>
      </c>
      <c r="J20" s="7">
        <f t="shared" si="2"/>
        <v>6.6</v>
      </c>
      <c r="K20" s="7">
        <f t="shared" si="3"/>
        <v>1.0999999999999996</v>
      </c>
    </row>
    <row r="21" spans="1:11" x14ac:dyDescent="0.25">
      <c r="A21" t="s">
        <v>19</v>
      </c>
      <c r="B21">
        <v>40</v>
      </c>
      <c r="C21">
        <v>20</v>
      </c>
      <c r="D21">
        <v>20</v>
      </c>
      <c r="E21">
        <v>20</v>
      </c>
      <c r="F21" s="3">
        <v>5</v>
      </c>
      <c r="G21" s="3">
        <f t="shared" si="0"/>
        <v>100</v>
      </c>
      <c r="H21" s="3">
        <v>120</v>
      </c>
      <c r="I21" s="3">
        <f t="shared" si="1"/>
        <v>20</v>
      </c>
      <c r="J21" s="7">
        <f t="shared" si="2"/>
        <v>6</v>
      </c>
      <c r="K21" s="7">
        <f t="shared" si="3"/>
        <v>1</v>
      </c>
    </row>
    <row r="22" spans="1:11" x14ac:dyDescent="0.25">
      <c r="A22" t="s">
        <v>20</v>
      </c>
      <c r="B22">
        <v>50</v>
      </c>
      <c r="C22">
        <v>25</v>
      </c>
      <c r="D22">
        <v>25</v>
      </c>
      <c r="E22">
        <v>25</v>
      </c>
      <c r="F22" s="3">
        <v>7</v>
      </c>
      <c r="G22" s="3">
        <f t="shared" si="0"/>
        <v>175</v>
      </c>
      <c r="H22" s="3">
        <v>210</v>
      </c>
      <c r="I22" s="3">
        <f t="shared" si="1"/>
        <v>35</v>
      </c>
      <c r="J22" s="7">
        <f t="shared" si="2"/>
        <v>8.4</v>
      </c>
      <c r="K22" s="7">
        <f t="shared" si="3"/>
        <v>1.4000000000000004</v>
      </c>
    </row>
    <row r="23" spans="1:11" x14ac:dyDescent="0.25">
      <c r="A23" t="s">
        <v>21</v>
      </c>
      <c r="B23">
        <v>50</v>
      </c>
      <c r="C23">
        <v>25</v>
      </c>
      <c r="D23">
        <v>25</v>
      </c>
      <c r="E23">
        <v>25</v>
      </c>
      <c r="F23" s="3">
        <v>6.5</v>
      </c>
      <c r="G23" s="3">
        <f t="shared" si="0"/>
        <v>162.5</v>
      </c>
      <c r="H23" s="3">
        <v>195</v>
      </c>
      <c r="I23" s="3">
        <f t="shared" si="1"/>
        <v>32.5</v>
      </c>
      <c r="J23" s="7">
        <f t="shared" si="2"/>
        <v>7.8</v>
      </c>
      <c r="K23" s="7">
        <f t="shared" si="3"/>
        <v>1.2999999999999998</v>
      </c>
    </row>
    <row r="24" spans="1:11" x14ac:dyDescent="0.25">
      <c r="A24" s="2" t="s">
        <v>22</v>
      </c>
      <c r="B24" s="2"/>
      <c r="C24" s="2"/>
      <c r="D24" s="2"/>
      <c r="E24" s="2"/>
      <c r="F24" s="4"/>
      <c r="G24" s="4"/>
      <c r="H24" s="4"/>
      <c r="I24" s="4"/>
      <c r="J24" s="4"/>
      <c r="K24" s="4"/>
    </row>
    <row r="25" spans="1:11" x14ac:dyDescent="0.25">
      <c r="A25" t="s">
        <v>23</v>
      </c>
      <c r="B25">
        <v>100</v>
      </c>
      <c r="C25">
        <v>50</v>
      </c>
      <c r="D25">
        <v>50</v>
      </c>
      <c r="E25">
        <v>50</v>
      </c>
      <c r="F25" s="3">
        <v>1.5</v>
      </c>
      <c r="G25" s="3">
        <f t="shared" si="0"/>
        <v>75</v>
      </c>
      <c r="H25" s="3">
        <v>90</v>
      </c>
      <c r="I25" s="3">
        <f t="shared" si="1"/>
        <v>15</v>
      </c>
      <c r="J25" s="7">
        <f t="shared" si="2"/>
        <v>1.8</v>
      </c>
      <c r="K25" s="7">
        <f t="shared" si="3"/>
        <v>0.30000000000000004</v>
      </c>
    </row>
    <row r="26" spans="1:11" x14ac:dyDescent="0.25">
      <c r="A26" t="s">
        <v>24</v>
      </c>
      <c r="B26">
        <v>150</v>
      </c>
      <c r="C26">
        <v>100</v>
      </c>
      <c r="D26">
        <v>50</v>
      </c>
      <c r="E26">
        <v>50</v>
      </c>
      <c r="F26" s="3">
        <v>0.5</v>
      </c>
      <c r="G26" s="3">
        <f t="shared" si="0"/>
        <v>25</v>
      </c>
      <c r="H26" s="3">
        <v>30</v>
      </c>
      <c r="I26" s="3">
        <f t="shared" si="1"/>
        <v>5</v>
      </c>
      <c r="J26" s="7">
        <f t="shared" si="2"/>
        <v>0.6</v>
      </c>
      <c r="K26" s="7">
        <f t="shared" si="3"/>
        <v>9.9999999999999978E-2</v>
      </c>
    </row>
    <row r="27" spans="1:11" x14ac:dyDescent="0.25">
      <c r="A27" t="s">
        <v>25</v>
      </c>
      <c r="B27">
        <v>100</v>
      </c>
      <c r="C27">
        <v>50</v>
      </c>
      <c r="D27">
        <v>50</v>
      </c>
      <c r="E27">
        <v>50</v>
      </c>
      <c r="F27" s="3">
        <v>1</v>
      </c>
      <c r="G27" s="3">
        <f t="shared" si="0"/>
        <v>50</v>
      </c>
      <c r="H27" s="3">
        <v>60</v>
      </c>
      <c r="I27" s="3">
        <f t="shared" si="1"/>
        <v>10</v>
      </c>
      <c r="J27" s="7">
        <f t="shared" si="2"/>
        <v>1.2</v>
      </c>
      <c r="K27" s="7">
        <f t="shared" si="3"/>
        <v>0.19999999999999996</v>
      </c>
    </row>
    <row r="28" spans="1:11" x14ac:dyDescent="0.25">
      <c r="A28" t="s">
        <v>26</v>
      </c>
      <c r="B28">
        <v>50</v>
      </c>
      <c r="C28">
        <v>25</v>
      </c>
      <c r="D28">
        <v>25</v>
      </c>
      <c r="E28">
        <v>25</v>
      </c>
      <c r="F28" s="3">
        <v>3</v>
      </c>
      <c r="G28" s="3">
        <f t="shared" si="0"/>
        <v>75</v>
      </c>
      <c r="H28" s="3">
        <v>90</v>
      </c>
      <c r="I28" s="3">
        <f t="shared" si="1"/>
        <v>15</v>
      </c>
      <c r="J28" s="7">
        <f t="shared" si="2"/>
        <v>3.6</v>
      </c>
      <c r="K28" s="7">
        <f t="shared" si="3"/>
        <v>0.60000000000000009</v>
      </c>
    </row>
    <row r="29" spans="1:11" x14ac:dyDescent="0.25">
      <c r="A29" t="s">
        <v>27</v>
      </c>
      <c r="B29">
        <v>50</v>
      </c>
      <c r="C29">
        <v>25</v>
      </c>
      <c r="D29">
        <v>25</v>
      </c>
      <c r="E29">
        <v>25</v>
      </c>
      <c r="F29" s="3">
        <v>4.5</v>
      </c>
      <c r="G29" s="3">
        <f t="shared" si="0"/>
        <v>112.5</v>
      </c>
      <c r="H29" s="3">
        <v>135</v>
      </c>
      <c r="I29" s="3">
        <f t="shared" si="1"/>
        <v>22.5</v>
      </c>
      <c r="J29" s="7">
        <f t="shared" si="2"/>
        <v>5.4</v>
      </c>
      <c r="K29" s="7">
        <f t="shared" si="3"/>
        <v>0.90000000000000036</v>
      </c>
    </row>
    <row r="30" spans="1:11" x14ac:dyDescent="0.25">
      <c r="A30" t="s">
        <v>28</v>
      </c>
      <c r="B30">
        <v>20</v>
      </c>
      <c r="C30">
        <v>10</v>
      </c>
      <c r="D30">
        <v>10</v>
      </c>
      <c r="E30">
        <v>10</v>
      </c>
      <c r="F30" s="3">
        <v>8</v>
      </c>
      <c r="G30" s="3">
        <f t="shared" si="0"/>
        <v>80</v>
      </c>
      <c r="H30" s="3">
        <v>96</v>
      </c>
      <c r="I30" s="3">
        <f t="shared" si="1"/>
        <v>16</v>
      </c>
      <c r="J30" s="7">
        <f t="shared" si="2"/>
        <v>9.6</v>
      </c>
      <c r="K30" s="7">
        <f t="shared" si="3"/>
        <v>1.5999999999999996</v>
      </c>
    </row>
    <row r="31" spans="1:11" x14ac:dyDescent="0.25">
      <c r="A31" t="s">
        <v>29</v>
      </c>
      <c r="B31">
        <v>150</v>
      </c>
      <c r="C31">
        <v>100</v>
      </c>
      <c r="D31">
        <v>50</v>
      </c>
      <c r="E31">
        <v>50</v>
      </c>
      <c r="F31" s="3">
        <v>3.5</v>
      </c>
      <c r="G31" s="3">
        <f t="shared" si="0"/>
        <v>175</v>
      </c>
      <c r="H31" s="3">
        <v>210</v>
      </c>
      <c r="I31" s="3">
        <f t="shared" si="1"/>
        <v>35</v>
      </c>
      <c r="J31" s="7">
        <f t="shared" si="2"/>
        <v>4.2</v>
      </c>
      <c r="K31" s="7">
        <f t="shared" si="3"/>
        <v>0.70000000000000018</v>
      </c>
    </row>
  </sheetData>
  <mergeCells count="2">
    <mergeCell ref="B1:D1"/>
    <mergeCell ref="E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 and Warehouse Reorders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JimG</dc:creator>
  <cp:lastModifiedBy>Web Reactor</cp:lastModifiedBy>
  <dcterms:created xsi:type="dcterms:W3CDTF">2018-05-30T04:26:20Z</dcterms:created>
  <dcterms:modified xsi:type="dcterms:W3CDTF">2021-02-04T18:10:41Z</dcterms:modified>
</cp:coreProperties>
</file>