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haun/git/shaun-mcgirr-dissertation/4-Construct/measures/"/>
    </mc:Choice>
  </mc:AlternateContent>
  <bookViews>
    <workbookView xWindow="640" yWindow="1180" windowWidth="28160" windowHeight="15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O3" i="1"/>
  <c r="O4" i="1"/>
  <c r="O5" i="1"/>
  <c r="O6" i="1"/>
  <c r="O7" i="1"/>
  <c r="O8" i="1"/>
  <c r="O9" i="1"/>
  <c r="O10" i="1"/>
  <c r="O11" i="1"/>
  <c r="O12" i="1"/>
  <c r="O13" i="1"/>
  <c r="F2" i="1"/>
  <c r="N2" i="1"/>
  <c r="O2" i="1"/>
  <c r="M3" i="1"/>
  <c r="M4" i="1"/>
  <c r="M5" i="1"/>
  <c r="M6" i="1"/>
  <c r="M7" i="1"/>
  <c r="M8" i="1"/>
  <c r="M9" i="1"/>
  <c r="M10" i="1"/>
  <c r="M11" i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L3" i="1"/>
  <c r="L4" i="1"/>
  <c r="L5" i="1"/>
  <c r="L6" i="1"/>
  <c r="L7" i="1"/>
  <c r="L8" i="1"/>
  <c r="L9" i="1"/>
  <c r="L10" i="1"/>
  <c r="L11" i="1"/>
  <c r="L12" i="1"/>
  <c r="L13" i="1"/>
  <c r="L2" i="1"/>
  <c r="J3" i="1"/>
  <c r="K3" i="1"/>
  <c r="K4" i="1"/>
  <c r="K5" i="1"/>
  <c r="K6" i="1"/>
  <c r="J7" i="1"/>
  <c r="K7" i="1"/>
  <c r="K8" i="1"/>
  <c r="K9" i="1"/>
  <c r="K10" i="1"/>
  <c r="K11" i="1"/>
  <c r="K12" i="1"/>
  <c r="J13" i="1"/>
  <c r="K13" i="1"/>
  <c r="J2" i="1"/>
  <c r="K2" i="1"/>
  <c r="F3" i="1"/>
  <c r="H3" i="1"/>
  <c r="G3" i="1"/>
  <c r="J4" i="1"/>
  <c r="J5" i="1"/>
  <c r="J6" i="1"/>
  <c r="J8" i="1"/>
  <c r="J9" i="1"/>
  <c r="J10" i="1"/>
  <c r="J11" i="1"/>
  <c r="J12" i="1"/>
  <c r="F13" i="1"/>
  <c r="H13" i="1"/>
  <c r="G13" i="1"/>
  <c r="H4" i="1"/>
  <c r="H5" i="1"/>
  <c r="H6" i="1"/>
  <c r="F7" i="1"/>
  <c r="H7" i="1"/>
  <c r="F8" i="1"/>
  <c r="H8" i="1"/>
  <c r="H9" i="1"/>
  <c r="H10" i="1"/>
  <c r="H11" i="1"/>
  <c r="F12" i="1"/>
  <c r="H12" i="1"/>
  <c r="H2" i="1"/>
  <c r="G4" i="1"/>
  <c r="G5" i="1"/>
  <c r="G6" i="1"/>
  <c r="G7" i="1"/>
  <c r="G8" i="1"/>
  <c r="G9" i="1"/>
  <c r="G10" i="1"/>
  <c r="G11" i="1"/>
  <c r="G12" i="1"/>
  <c r="G2" i="1"/>
  <c r="F4" i="1"/>
  <c r="F5" i="1"/>
  <c r="F6" i="1"/>
  <c r="F9" i="1"/>
  <c r="F10" i="1"/>
  <c r="F11" i="1"/>
</calcChain>
</file>

<file path=xl/sharedStrings.xml><?xml version="1.0" encoding="utf-8"?>
<sst xmlns="http://schemas.openxmlformats.org/spreadsheetml/2006/main" count="35" uniqueCount="21">
  <si>
    <t>Suppliers used</t>
  </si>
  <si>
    <t>Purchases made</t>
  </si>
  <si>
    <t>Available suppliers</t>
  </si>
  <si>
    <t>N</t>
  </si>
  <si>
    <t>Y</t>
  </si>
  <si>
    <t>Favoritism Y/N</t>
  </si>
  <si>
    <t>Favoritism degree</t>
  </si>
  <si>
    <t>None</t>
  </si>
  <si>
    <t>Medium</t>
  </si>
  <si>
    <t>Extreme</t>
  </si>
  <si>
    <t>High</t>
  </si>
  <si>
    <t>Unused suppliers</t>
  </si>
  <si>
    <t>Unused suppliers * Purchases</t>
  </si>
  <si>
    <t>Unused suppliers/Purchases</t>
  </si>
  <si>
    <t>Unused suppliers/Purchases^2</t>
  </si>
  <si>
    <t>Supplier underusage</t>
  </si>
  <si>
    <t>Supplier underusage * Purchases</t>
  </si>
  <si>
    <t>Simple</t>
  </si>
  <si>
    <t>Odds(win|winner)</t>
  </si>
  <si>
    <t>Odds(win|supplier)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</si>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</sst>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6.33203125" bestFit="1" customWidth="1"/>
    <col min="4" max="4" width="13" bestFit="1" customWidth="1"/>
    <col min="5" max="5" width="15.6640625" bestFit="1" customWidth="1"/>
    <col min="6" max="6" width="15" bestFit="1" customWidth="1"/>
    <col min="7" max="7" width="25.1640625" bestFit="1" customWidth="1"/>
    <col min="8" max="8" width="24" bestFit="1" customWidth="1"/>
    <col min="9" max="9" width="26" style="5" bestFit="1" customWidth="1"/>
    <col min="10" max="10" width="17.83203125" bestFit="1" customWidth="1"/>
    <col min="11" max="11" width="21.83203125" style="5" bestFit="1" customWidth="1"/>
    <col min="13" max="13" width="16.83203125" bestFit="1" customWidth="1"/>
    <col min="14" max="14" width="16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11</v>
      </c>
      <c r="G1" t="s">
        <v>12</v>
      </c>
      <c r="H1" t="s">
        <v>13</v>
      </c>
      <c r="I1" s="5" t="s">
        <v>14</v>
      </c>
      <c r="J1" t="s">
        <v>15</v>
      </c>
      <c r="K1" s="5" t="s">
        <v>16</v>
      </c>
      <c r="L1" s="5" t="s">
        <v>17</v>
      </c>
      <c r="M1" s="5" t="s">
        <v>19</v>
      </c>
      <c r="N1" s="5" t="s">
        <v>18</v>
      </c>
      <c r="O1" s="5" t="s">
        <v>20</v>
      </c>
    </row>
    <row r="2" spans="1:15" x14ac:dyDescent="0.2">
      <c r="A2">
        <v>2</v>
      </c>
      <c r="B2">
        <v>3</v>
      </c>
      <c r="C2">
        <v>8</v>
      </c>
      <c r="D2" t="s">
        <v>3</v>
      </c>
      <c r="E2" t="s">
        <v>7</v>
      </c>
      <c r="F2">
        <f>C2-A2</f>
        <v>6</v>
      </c>
      <c r="G2">
        <f>F2*B2</f>
        <v>18</v>
      </c>
      <c r="H2">
        <f>F2/B2</f>
        <v>2</v>
      </c>
      <c r="J2">
        <f>1-A2/C2^2</f>
        <v>0.96875</v>
      </c>
      <c r="K2" s="5">
        <f>J2*(B2-A2)</f>
        <v>0.96875</v>
      </c>
      <c r="L2">
        <f>IF(A2=C2,0,(C2/A2*(B2-A2)))</f>
        <v>4</v>
      </c>
      <c r="M2">
        <f>B2/C2</f>
        <v>0.375</v>
      </c>
      <c r="N2">
        <f>B2/A2</f>
        <v>1.5</v>
      </c>
      <c r="O2">
        <f>N2/M2</f>
        <v>4</v>
      </c>
    </row>
    <row r="3" spans="1:15" x14ac:dyDescent="0.2">
      <c r="A3">
        <v>9</v>
      </c>
      <c r="B3">
        <v>50</v>
      </c>
      <c r="C3">
        <v>186</v>
      </c>
      <c r="D3" t="s">
        <v>3</v>
      </c>
      <c r="E3" t="s">
        <v>7</v>
      </c>
      <c r="F3">
        <f>C3-A3</f>
        <v>177</v>
      </c>
      <c r="G3">
        <f>F3*B3</f>
        <v>8850</v>
      </c>
      <c r="H3">
        <f>F3/B3</f>
        <v>3.54</v>
      </c>
      <c r="J3">
        <f>1-A3/C3^2</f>
        <v>0.99973985431841828</v>
      </c>
      <c r="K3" s="5">
        <f t="shared" ref="K3:K13" si="0">J3*(B3-A3)</f>
        <v>40.989334027055151</v>
      </c>
      <c r="L3">
        <f t="shared" ref="L3:L13" si="1">IF(A3=C3,0,(C3/A3*(B3-A3)))</f>
        <v>847.33333333333337</v>
      </c>
      <c r="M3">
        <f t="shared" ref="M3:M13" si="2">B3/C3</f>
        <v>0.26881720430107525</v>
      </c>
      <c r="N3">
        <f t="shared" ref="N3:N13" si="3">B3/A3</f>
        <v>5.5555555555555554</v>
      </c>
      <c r="O3">
        <f t="shared" ref="O3:O13" si="4">N3/M3</f>
        <v>20.666666666666668</v>
      </c>
    </row>
    <row r="4" spans="1:15" x14ac:dyDescent="0.2">
      <c r="A4">
        <v>1</v>
      </c>
      <c r="B4">
        <v>2</v>
      </c>
      <c r="C4">
        <v>1</v>
      </c>
      <c r="D4" t="s">
        <v>3</v>
      </c>
      <c r="E4" t="s">
        <v>7</v>
      </c>
      <c r="F4">
        <f t="shared" ref="F4:F12" si="5">C4-A4</f>
        <v>0</v>
      </c>
      <c r="G4">
        <f t="shared" ref="G4:G12" si="6">F4*B4</f>
        <v>0</v>
      </c>
      <c r="H4">
        <f t="shared" ref="H4:H12" si="7">F4/B4</f>
        <v>0</v>
      </c>
      <c r="J4">
        <f t="shared" ref="J4:J12" si="8">1-A4/C4</f>
        <v>0</v>
      </c>
      <c r="K4" s="5">
        <f t="shared" si="0"/>
        <v>0</v>
      </c>
      <c r="L4">
        <f t="shared" si="1"/>
        <v>0</v>
      </c>
      <c r="M4">
        <f t="shared" si="2"/>
        <v>2</v>
      </c>
      <c r="N4">
        <f t="shared" si="3"/>
        <v>2</v>
      </c>
      <c r="O4">
        <f t="shared" si="4"/>
        <v>1</v>
      </c>
    </row>
    <row r="5" spans="1:15" x14ac:dyDescent="0.2">
      <c r="A5">
        <v>1</v>
      </c>
      <c r="B5">
        <v>2</v>
      </c>
      <c r="C5">
        <v>2</v>
      </c>
      <c r="D5" t="s">
        <v>4</v>
      </c>
      <c r="E5" t="s">
        <v>8</v>
      </c>
      <c r="F5">
        <f t="shared" si="5"/>
        <v>1</v>
      </c>
      <c r="G5">
        <f t="shared" si="6"/>
        <v>2</v>
      </c>
      <c r="H5" s="1">
        <f t="shared" si="7"/>
        <v>0.5</v>
      </c>
      <c r="J5">
        <f t="shared" si="8"/>
        <v>0.5</v>
      </c>
      <c r="K5" s="5">
        <f t="shared" si="0"/>
        <v>0.5</v>
      </c>
      <c r="L5">
        <f t="shared" si="1"/>
        <v>2</v>
      </c>
      <c r="M5">
        <f t="shared" si="2"/>
        <v>1</v>
      </c>
      <c r="N5">
        <f t="shared" si="3"/>
        <v>2</v>
      </c>
      <c r="O5">
        <f t="shared" si="4"/>
        <v>2</v>
      </c>
    </row>
    <row r="6" spans="1:15" x14ac:dyDescent="0.2">
      <c r="A6">
        <v>1</v>
      </c>
      <c r="B6">
        <v>10</v>
      </c>
      <c r="C6">
        <v>1</v>
      </c>
      <c r="D6" t="s">
        <v>3</v>
      </c>
      <c r="E6" t="s">
        <v>7</v>
      </c>
      <c r="F6">
        <f t="shared" si="5"/>
        <v>0</v>
      </c>
      <c r="G6">
        <f t="shared" si="6"/>
        <v>0</v>
      </c>
      <c r="H6">
        <f t="shared" si="7"/>
        <v>0</v>
      </c>
      <c r="J6">
        <f t="shared" si="8"/>
        <v>0</v>
      </c>
      <c r="K6" s="5">
        <f t="shared" si="0"/>
        <v>0</v>
      </c>
      <c r="L6">
        <f t="shared" si="1"/>
        <v>0</v>
      </c>
      <c r="M6">
        <f t="shared" si="2"/>
        <v>10</v>
      </c>
      <c r="N6">
        <f t="shared" si="3"/>
        <v>10</v>
      </c>
      <c r="O6">
        <f t="shared" si="4"/>
        <v>1</v>
      </c>
    </row>
    <row r="7" spans="1:15" x14ac:dyDescent="0.2">
      <c r="A7">
        <v>1</v>
      </c>
      <c r="B7">
        <v>10</v>
      </c>
      <c r="C7">
        <v>5</v>
      </c>
      <c r="E7" s="4" t="s">
        <v>10</v>
      </c>
      <c r="F7">
        <f t="shared" si="5"/>
        <v>4</v>
      </c>
      <c r="G7">
        <f t="shared" si="6"/>
        <v>40</v>
      </c>
      <c r="H7" s="4">
        <f t="shared" si="7"/>
        <v>0.4</v>
      </c>
      <c r="J7">
        <f t="shared" si="8"/>
        <v>0.8</v>
      </c>
      <c r="K7" s="5">
        <f t="shared" si="0"/>
        <v>7.2</v>
      </c>
      <c r="L7">
        <f t="shared" si="1"/>
        <v>45</v>
      </c>
      <c r="M7">
        <f t="shared" si="2"/>
        <v>2</v>
      </c>
      <c r="N7">
        <f t="shared" si="3"/>
        <v>10</v>
      </c>
      <c r="O7">
        <f t="shared" si="4"/>
        <v>5</v>
      </c>
    </row>
    <row r="8" spans="1:15" x14ac:dyDescent="0.2">
      <c r="A8">
        <v>1</v>
      </c>
      <c r="B8">
        <v>10</v>
      </c>
      <c r="C8">
        <v>10</v>
      </c>
      <c r="E8" s="2" t="s">
        <v>9</v>
      </c>
      <c r="F8">
        <f t="shared" si="5"/>
        <v>9</v>
      </c>
      <c r="G8">
        <f t="shared" si="6"/>
        <v>90</v>
      </c>
      <c r="H8" s="2">
        <f t="shared" si="7"/>
        <v>0.9</v>
      </c>
      <c r="J8">
        <f t="shared" si="8"/>
        <v>0.9</v>
      </c>
      <c r="K8" s="5">
        <f t="shared" si="0"/>
        <v>8.1</v>
      </c>
      <c r="L8">
        <f t="shared" si="1"/>
        <v>90</v>
      </c>
      <c r="M8">
        <f t="shared" si="2"/>
        <v>1</v>
      </c>
      <c r="N8">
        <f t="shared" si="3"/>
        <v>10</v>
      </c>
      <c r="O8">
        <f t="shared" si="4"/>
        <v>10</v>
      </c>
    </row>
    <row r="9" spans="1:15" x14ac:dyDescent="0.2">
      <c r="A9">
        <v>2</v>
      </c>
      <c r="B9">
        <v>10</v>
      </c>
      <c r="C9">
        <v>2</v>
      </c>
      <c r="D9" t="s">
        <v>3</v>
      </c>
      <c r="E9" t="s">
        <v>7</v>
      </c>
      <c r="F9">
        <f t="shared" si="5"/>
        <v>0</v>
      </c>
      <c r="G9">
        <f t="shared" si="6"/>
        <v>0</v>
      </c>
      <c r="H9">
        <f t="shared" si="7"/>
        <v>0</v>
      </c>
      <c r="J9">
        <f t="shared" si="8"/>
        <v>0</v>
      </c>
      <c r="K9" s="5">
        <f t="shared" si="0"/>
        <v>0</v>
      </c>
      <c r="L9">
        <f t="shared" si="1"/>
        <v>0</v>
      </c>
      <c r="M9">
        <f t="shared" si="2"/>
        <v>5</v>
      </c>
      <c r="N9">
        <f t="shared" si="3"/>
        <v>5</v>
      </c>
      <c r="O9">
        <f t="shared" si="4"/>
        <v>1</v>
      </c>
    </row>
    <row r="10" spans="1:15" x14ac:dyDescent="0.2">
      <c r="A10">
        <v>2</v>
      </c>
      <c r="B10">
        <v>10</v>
      </c>
      <c r="C10">
        <v>5</v>
      </c>
      <c r="E10" t="s">
        <v>8</v>
      </c>
      <c r="F10">
        <f t="shared" si="5"/>
        <v>3</v>
      </c>
      <c r="G10">
        <f t="shared" si="6"/>
        <v>30</v>
      </c>
      <c r="H10">
        <f t="shared" si="7"/>
        <v>0.3</v>
      </c>
      <c r="J10">
        <f t="shared" si="8"/>
        <v>0.6</v>
      </c>
      <c r="K10" s="5">
        <f t="shared" si="0"/>
        <v>4.8</v>
      </c>
      <c r="L10">
        <f t="shared" si="1"/>
        <v>20</v>
      </c>
      <c r="M10">
        <f t="shared" si="2"/>
        <v>2</v>
      </c>
      <c r="N10">
        <f t="shared" si="3"/>
        <v>5</v>
      </c>
      <c r="O10">
        <f t="shared" si="4"/>
        <v>2.5</v>
      </c>
    </row>
    <row r="11" spans="1:15" x14ac:dyDescent="0.2">
      <c r="A11">
        <v>2</v>
      </c>
      <c r="B11">
        <v>10</v>
      </c>
      <c r="C11">
        <v>10</v>
      </c>
      <c r="E11" s="3" t="s">
        <v>10</v>
      </c>
      <c r="F11">
        <f t="shared" si="5"/>
        <v>8</v>
      </c>
      <c r="G11">
        <f t="shared" si="6"/>
        <v>80</v>
      </c>
      <c r="H11" s="3">
        <f t="shared" si="7"/>
        <v>0.8</v>
      </c>
      <c r="J11">
        <f t="shared" si="8"/>
        <v>0.8</v>
      </c>
      <c r="K11" s="5">
        <f t="shared" si="0"/>
        <v>6.4</v>
      </c>
      <c r="L11">
        <f t="shared" si="1"/>
        <v>40</v>
      </c>
      <c r="M11">
        <f t="shared" si="2"/>
        <v>1</v>
      </c>
      <c r="N11">
        <f t="shared" si="3"/>
        <v>5</v>
      </c>
      <c r="O11">
        <f t="shared" si="4"/>
        <v>5</v>
      </c>
    </row>
    <row r="12" spans="1:15" x14ac:dyDescent="0.2">
      <c r="A12">
        <v>10</v>
      </c>
      <c r="B12">
        <v>10</v>
      </c>
      <c r="C12">
        <v>10</v>
      </c>
      <c r="D12" t="s">
        <v>3</v>
      </c>
      <c r="E12" t="s">
        <v>7</v>
      </c>
      <c r="F12">
        <f t="shared" si="5"/>
        <v>0</v>
      </c>
      <c r="G12">
        <f t="shared" si="6"/>
        <v>0</v>
      </c>
      <c r="H12">
        <f t="shared" si="7"/>
        <v>0</v>
      </c>
      <c r="J12">
        <f t="shared" si="8"/>
        <v>0</v>
      </c>
      <c r="K12" s="5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  <c r="O12">
        <f t="shared" si="4"/>
        <v>1</v>
      </c>
    </row>
    <row r="13" spans="1:15" x14ac:dyDescent="0.2">
      <c r="A13">
        <v>10</v>
      </c>
      <c r="B13">
        <v>100</v>
      </c>
      <c r="C13">
        <v>10</v>
      </c>
      <c r="D13" t="s">
        <v>3</v>
      </c>
      <c r="E13" t="s">
        <v>7</v>
      </c>
      <c r="F13">
        <f t="shared" ref="F13" si="9">C13-A13</f>
        <v>0</v>
      </c>
      <c r="G13">
        <f t="shared" ref="G13" si="10">F13*B13</f>
        <v>0</v>
      </c>
      <c r="H13">
        <f t="shared" ref="H13" si="11">F13/B13</f>
        <v>0</v>
      </c>
      <c r="J13">
        <f t="shared" ref="J13" si="12">1-A13/C13</f>
        <v>0</v>
      </c>
      <c r="K13" s="5">
        <f t="shared" si="0"/>
        <v>0</v>
      </c>
      <c r="L13">
        <f t="shared" si="1"/>
        <v>0</v>
      </c>
      <c r="M13">
        <f t="shared" si="2"/>
        <v>10</v>
      </c>
      <c r="N13">
        <f t="shared" si="3"/>
        <v>10</v>
      </c>
      <c r="O1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McGirr</dc:creator>
  <cp:lastModifiedBy>Shaun McGirr</cp:lastModifiedBy>
  <dcterms:created xsi:type="dcterms:W3CDTF">2016-08-29T15:46:49Z</dcterms:created>
  <dcterms:modified xsi:type="dcterms:W3CDTF">2016-08-30T01:44:48Z</dcterms:modified>
</cp:coreProperties>
</file>