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slicers/slicer1.xml" ContentType="application/vnd.ms-excel.slicer+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mc:AlternateContent xmlns:mc="http://schemas.openxmlformats.org/markup-compatibility/2006">
    <mc:Choice Requires="x15">
      <x15ac:absPath xmlns:x15ac="http://schemas.microsoft.com/office/spreadsheetml/2010/11/ac" url="C:\Users\Shaurya\Desktop\"/>
    </mc:Choice>
  </mc:AlternateContent>
  <xr:revisionPtr revIDLastSave="0" documentId="13_ncr:1_{2030E656-5780-44C2-8D5C-23E21C0C5F15}" xr6:coauthVersionLast="46" xr6:coauthVersionMax="46" xr10:uidLastSave="{00000000-0000-0000-0000-000000000000}"/>
  <bookViews>
    <workbookView xWindow="-120" yWindow="-120" windowWidth="20730" windowHeight="11160" tabRatio="859" activeTab="1" xr2:uid="{00000000-000D-0000-FFFF-FFFF00000000}"/>
  </bookViews>
  <sheets>
    <sheet name="Charts" sheetId="8" r:id="rId1"/>
    <sheet name="Shaurya" sheetId="13" r:id="rId2"/>
    <sheet name="Data Dump" sheetId="12" r:id="rId3"/>
  </sheets>
  <externalReferences>
    <externalReference r:id="rId4"/>
  </externalReferences>
  <definedNames>
    <definedName name="Agents">#REF!</definedName>
    <definedName name="Amount">#REF!</definedName>
    <definedName name="Slicer_Country">#N/A</definedName>
    <definedName name="Slicer_Product">#N/A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8" i="13" l="1"/>
  <c r="N18" i="13" s="1"/>
  <c r="M17" i="13"/>
  <c r="N17" i="13" s="1"/>
  <c r="M16" i="13"/>
  <c r="N16" i="13" s="1"/>
  <c r="F5" i="8" l="1"/>
  <c r="F4" i="8"/>
  <c r="F3" i="8"/>
</calcChain>
</file>

<file path=xl/sharedStrings.xml><?xml version="1.0" encoding="utf-8"?>
<sst xmlns="http://schemas.openxmlformats.org/spreadsheetml/2006/main" count="707" uniqueCount="49">
  <si>
    <t>Country</t>
  </si>
  <si>
    <t>Germany</t>
  </si>
  <si>
    <t>Canada</t>
  </si>
  <si>
    <t>Product</t>
  </si>
  <si>
    <t>Date</t>
  </si>
  <si>
    <t>Orange</t>
  </si>
  <si>
    <t>1st Qtr</t>
  </si>
  <si>
    <t>2nd Qtr</t>
  </si>
  <si>
    <t>3rd Qtr</t>
  </si>
  <si>
    <t>4th Qtr</t>
  </si>
  <si>
    <t>Year</t>
  </si>
  <si>
    <t>Icecreams</t>
  </si>
  <si>
    <t>Soft Drinks</t>
  </si>
  <si>
    <t>Real Fruit Juices</t>
  </si>
  <si>
    <t>Charts - PIE, Column, Line and Bar</t>
  </si>
  <si>
    <t>Order ID</t>
  </si>
  <si>
    <t>Category</t>
  </si>
  <si>
    <t>Amount</t>
  </si>
  <si>
    <t>Carrots</t>
  </si>
  <si>
    <t>Vegetables</t>
  </si>
  <si>
    <t>United States</t>
  </si>
  <si>
    <t>Broccoli</t>
  </si>
  <si>
    <t>United Kingdom</t>
  </si>
  <si>
    <t>Banana</t>
  </si>
  <si>
    <t>Fruit</t>
  </si>
  <si>
    <t>Beans</t>
  </si>
  <si>
    <t>Australia</t>
  </si>
  <si>
    <t>New Zealand</t>
  </si>
  <si>
    <t>Apple</t>
  </si>
  <si>
    <t>France</t>
  </si>
  <si>
    <t>Mango</t>
  </si>
  <si>
    <t>Pivot Table - Data Dump</t>
  </si>
  <si>
    <t>Row Labels</t>
  </si>
  <si>
    <t>Grand Total</t>
  </si>
  <si>
    <t>Sum of Amount</t>
  </si>
  <si>
    <t>Jan</t>
  </si>
  <si>
    <t>Feb</t>
  </si>
  <si>
    <t>Mar</t>
  </si>
  <si>
    <t>Apr</t>
  </si>
  <si>
    <t>May</t>
  </si>
  <si>
    <t>Jun</t>
  </si>
  <si>
    <t>Jul</t>
  </si>
  <si>
    <t>Aug</t>
  </si>
  <si>
    <t>Sep</t>
  </si>
  <si>
    <t>Oct</t>
  </si>
  <si>
    <t>Nov</t>
  </si>
  <si>
    <t>Dec</t>
  </si>
  <si>
    <t xml:space="preserve">Months </t>
  </si>
  <si>
    <t xml:space="preserve">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</si>
</sst>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quot;$&quot;#,##0.00"/>
  </numFmts>
  <fonts count="8" x14ac:knownFonts="1">
    <font>
      <sz val="11"/>
      <color theme="1"/>
      <name val="Calibri"/>
      <family val="2"/>
      <scheme val="minor"/>
    </font>
    <font>
      <sz val="18"/>
      <color theme="0"/>
      <name val="Segoe UI Light"/>
      <family val="2"/>
    </font>
    <font>
      <u/>
      <sz val="11"/>
      <color theme="10"/>
      <name val="Calibri"/>
      <family val="2"/>
    </font>
    <font>
      <u/>
      <sz val="11"/>
      <color theme="0" tint="-4.9989318521683403E-2"/>
      <name val="Calibri"/>
      <family val="2"/>
    </font>
    <font>
      <b/>
      <sz val="11"/>
      <color rgb="FF002060"/>
      <name val="Calibri"/>
      <family val="2"/>
      <scheme val="minor"/>
    </font>
    <font>
      <b/>
      <sz val="11"/>
      <color theme="1"/>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darkUp">
        <fgColor theme="5" tint="-0.24994659260841701"/>
        <bgColor rgb="FFC00000"/>
      </patternFill>
    </fill>
    <fill>
      <patternFill patternType="solid">
        <fgColor theme="5" tint="0.79998168889431442"/>
        <bgColor theme="5" tint="0.79998168889431442"/>
      </patternFill>
    </fill>
    <fill>
      <patternFill patternType="solid">
        <fgColor rgb="FFFFFFCC"/>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5"/>
      </left>
      <right style="thin">
        <color theme="5"/>
      </right>
      <top style="thin">
        <color theme="5"/>
      </top>
      <bottom style="medium">
        <color theme="5"/>
      </bottom>
      <diagonal/>
    </border>
    <border>
      <left style="thin">
        <color theme="5"/>
      </left>
      <right style="thin">
        <color theme="5"/>
      </right>
      <top style="thin">
        <color theme="5"/>
      </top>
      <bottom style="thin">
        <color theme="5"/>
      </bottom>
      <diagonal/>
    </border>
  </borders>
  <cellStyleXfs count="2">
    <xf numFmtId="0" fontId="0" fillId="0" borderId="0"/>
    <xf numFmtId="0" fontId="2" fillId="0" borderId="0" applyNumberFormat="0" applyFill="0" applyBorder="0" applyAlignment="0" applyProtection="0">
      <alignment vertical="top"/>
      <protection locked="0"/>
    </xf>
  </cellStyleXfs>
  <cellXfs count="22">
    <xf numFmtId="0" fontId="0" fillId="0" borderId="0" xfId="0"/>
    <xf numFmtId="0" fontId="1" fillId="2" borderId="0" xfId="0" applyFont="1" applyFill="1" applyAlignment="1">
      <alignment horizontal="left" vertical="center" indent="3"/>
    </xf>
    <xf numFmtId="0" fontId="0" fillId="2" borderId="0" xfId="0" applyFill="1" applyAlignment="1">
      <alignment vertical="center"/>
    </xf>
    <xf numFmtId="164" fontId="0" fillId="0" borderId="0" xfId="0" applyNumberFormat="1"/>
    <xf numFmtId="1" fontId="0" fillId="0" borderId="0" xfId="0" applyNumberFormat="1" applyAlignment="1">
      <alignment horizontal="center"/>
    </xf>
    <xf numFmtId="6" fontId="0" fillId="0" borderId="0" xfId="0" applyNumberFormat="1"/>
    <xf numFmtId="0" fontId="5" fillId="0" borderId="2" xfId="0" applyFont="1" applyBorder="1" applyAlignment="1">
      <alignment horizontal="center" vertical="center"/>
    </xf>
    <xf numFmtId="0" fontId="0" fillId="3" borderId="3" xfId="0" applyFont="1" applyFill="1" applyBorder="1" applyAlignment="1">
      <alignment horizontal="center" vertical="center"/>
    </xf>
    <xf numFmtId="6" fontId="0" fillId="3" borderId="3" xfId="0" applyNumberFormat="1" applyFont="1" applyFill="1" applyBorder="1" applyAlignment="1">
      <alignment horizontal="center" vertical="center"/>
    </xf>
    <xf numFmtId="0" fontId="0" fillId="0" borderId="3" xfId="0" applyFont="1" applyBorder="1" applyAlignment="1">
      <alignment horizontal="center" vertical="center"/>
    </xf>
    <xf numFmtId="6" fontId="0" fillId="0" borderId="3" xfId="0" applyNumberFormat="1" applyFont="1" applyBorder="1" applyAlignment="1">
      <alignment horizontal="center" vertical="center"/>
    </xf>
    <xf numFmtId="14" fontId="4" fillId="4" borderId="1" xfId="0" applyNumberFormat="1" applyFont="1" applyFill="1" applyBorder="1" applyAlignment="1">
      <alignment horizontal="center" vertical="center"/>
    </xf>
    <xf numFmtId="164" fontId="4" fillId="4" borderId="1" xfId="0" applyNumberFormat="1"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6" fillId="0" borderId="0" xfId="0" applyFont="1" applyBorder="1"/>
    <xf numFmtId="0" fontId="7" fillId="0" borderId="0" xfId="0" applyFont="1" applyBorder="1"/>
    <xf numFmtId="0" fontId="3" fillId="2" borderId="0" xfId="1" applyFont="1" applyFill="1" applyAlignment="1" applyProtection="1">
      <alignment horizontal="left" vertical="center" inden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FFFCC"/>
      <color rgb="FFFF9933"/>
      <color rgb="FFCC3300"/>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Quarterwise Sales Data - Beverages</a:t>
            </a:r>
          </a:p>
        </c:rich>
      </c:tx>
      <c:layout>
        <c:manualLayout>
          <c:xMode val="edge"/>
          <c:yMode val="edge"/>
          <c:x val="0.2326111111111111"/>
          <c:y val="4.1666666666666664E-2"/>
        </c:manualLayout>
      </c:layout>
      <c:overlay val="0"/>
      <c:spPr>
        <a:noFill/>
        <a:ln>
          <a:noFill/>
        </a:ln>
        <a:effectLst/>
      </c:spPr>
    </c:title>
    <c:autoTitleDeleted val="0"/>
    <c:plotArea>
      <c:layout/>
      <c:barChart>
        <c:barDir val="col"/>
        <c:grouping val="clustered"/>
        <c:varyColors val="0"/>
        <c:ser>
          <c:idx val="0"/>
          <c:order val="0"/>
          <c:tx>
            <c:strRef>
              <c:f>Charts!$A$3</c:f>
              <c:strCache>
                <c:ptCount val="1"/>
                <c:pt idx="0">
                  <c:v>Icecreams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Charts!$B$2:$E$2</c:f>
              <c:strCache>
                <c:ptCount val="4"/>
                <c:pt idx="0">
                  <c:v>1st Qtr</c:v>
                </c:pt>
                <c:pt idx="1">
                  <c:v>2nd Qtr</c:v>
                </c:pt>
                <c:pt idx="2">
                  <c:v>3rd Qtr</c:v>
                </c:pt>
                <c:pt idx="3">
                  <c:v>4th Qtr</c:v>
                </c:pt>
              </c:strCache>
            </c:strRef>
          </c:cat>
          <c:val>
            <c:numRef>
              <c:f>Charts!$B$3:$E$3</c:f>
              <c:numCache>
                <c:formatCode>"$"#,##0_);[Red]\("$"#,##0\)</c:formatCode>
                <c:ptCount val="4"/>
                <c:pt idx="0">
                  <c:v>170</c:v>
                </c:pt>
                <c:pt idx="1">
                  <c:v>240</c:v>
                </c:pt>
                <c:pt idx="2">
                  <c:v>200</c:v>
                </c:pt>
                <c:pt idx="3">
                  <c:v>230</c:v>
                </c:pt>
              </c:numCache>
            </c:numRef>
          </c:val>
          <c:extLst>
            <c:ext xmlns:c16="http://schemas.microsoft.com/office/drawing/2014/chart" uri="{C3380CC4-5D6E-409C-BE32-E72D297353CC}">
              <c16:uniqueId val="{00000000-CF7A-435B-B0EE-B03FF9176752}"/>
            </c:ext>
          </c:extLst>
        </c:ser>
        <c:ser>
          <c:idx val="1"/>
          <c:order val="1"/>
          <c:tx>
            <c:strRef>
              <c:f>Charts!$A$4</c:f>
              <c:strCache>
                <c:ptCount val="1"/>
                <c:pt idx="0">
                  <c:v>Soft Drinks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Charts!$B$2:$E$2</c:f>
              <c:strCache>
                <c:ptCount val="4"/>
                <c:pt idx="0">
                  <c:v>1st Qtr</c:v>
                </c:pt>
                <c:pt idx="1">
                  <c:v>2nd Qtr</c:v>
                </c:pt>
                <c:pt idx="2">
                  <c:v>3rd Qtr</c:v>
                </c:pt>
                <c:pt idx="3">
                  <c:v>4th Qtr</c:v>
                </c:pt>
              </c:strCache>
            </c:strRef>
          </c:cat>
          <c:val>
            <c:numRef>
              <c:f>Charts!$B$4:$E$4</c:f>
              <c:numCache>
                <c:formatCode>"$"#,##0_);[Red]\("$"#,##0\)</c:formatCode>
                <c:ptCount val="4"/>
                <c:pt idx="0">
                  <c:v>220</c:v>
                </c:pt>
                <c:pt idx="1">
                  <c:v>265</c:v>
                </c:pt>
                <c:pt idx="2">
                  <c:v>280</c:v>
                </c:pt>
                <c:pt idx="3">
                  <c:v>290</c:v>
                </c:pt>
              </c:numCache>
            </c:numRef>
          </c:val>
          <c:extLst>
            <c:ext xmlns:c16="http://schemas.microsoft.com/office/drawing/2014/chart" uri="{C3380CC4-5D6E-409C-BE32-E72D297353CC}">
              <c16:uniqueId val="{00000001-CF7A-435B-B0EE-B03FF9176752}"/>
            </c:ext>
          </c:extLst>
        </c:ser>
        <c:ser>
          <c:idx val="2"/>
          <c:order val="2"/>
          <c:tx>
            <c:strRef>
              <c:f>Charts!$A$5</c:f>
              <c:strCache>
                <c:ptCount val="1"/>
                <c:pt idx="0">
                  <c:v>Real Fruit Juices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Charts!$B$2:$E$2</c:f>
              <c:strCache>
                <c:ptCount val="4"/>
                <c:pt idx="0">
                  <c:v>1st Qtr</c:v>
                </c:pt>
                <c:pt idx="1">
                  <c:v>2nd Qtr</c:v>
                </c:pt>
                <c:pt idx="2">
                  <c:v>3rd Qtr</c:v>
                </c:pt>
                <c:pt idx="3">
                  <c:v>4th Qtr</c:v>
                </c:pt>
              </c:strCache>
            </c:strRef>
          </c:cat>
          <c:val>
            <c:numRef>
              <c:f>Charts!$B$5:$E$5</c:f>
              <c:numCache>
                <c:formatCode>"$"#,##0_);[Red]\("$"#,##0\)</c:formatCode>
                <c:ptCount val="4"/>
                <c:pt idx="0">
                  <c:v>250</c:v>
                </c:pt>
                <c:pt idx="1">
                  <c:v>350</c:v>
                </c:pt>
                <c:pt idx="2">
                  <c:v>200</c:v>
                </c:pt>
                <c:pt idx="3">
                  <c:v>320</c:v>
                </c:pt>
              </c:numCache>
            </c:numRef>
          </c:val>
          <c:extLst>
            <c:ext xmlns:c16="http://schemas.microsoft.com/office/drawing/2014/chart" uri="{C3380CC4-5D6E-409C-BE32-E72D297353CC}">
              <c16:uniqueId val="{00000002-CF7A-435B-B0EE-B03FF9176752}"/>
            </c:ext>
          </c:extLst>
        </c:ser>
        <c:dLbls>
          <c:showLegendKey val="0"/>
          <c:showVal val="0"/>
          <c:showCatName val="0"/>
          <c:showSerName val="0"/>
          <c:showPercent val="0"/>
          <c:showBubbleSize val="0"/>
        </c:dLbls>
        <c:gapWidth val="100"/>
        <c:overlap val="-24"/>
        <c:axId val="194089728"/>
        <c:axId val="194091264"/>
      </c:barChart>
      <c:catAx>
        <c:axId val="19408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4091264"/>
        <c:crosses val="autoZero"/>
        <c:auto val="1"/>
        <c:lblAlgn val="ctr"/>
        <c:lblOffset val="100"/>
        <c:noMultiLvlLbl val="0"/>
      </c:catAx>
      <c:valAx>
        <c:axId val="194091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408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Charts!$A$3</c:f>
              <c:strCache>
                <c:ptCount val="1"/>
                <c:pt idx="0">
                  <c:v>Icecreams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682D-4F4F-B1A8-47166FCF5648}"/>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682D-4F4F-B1A8-47166FCF5648}"/>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682D-4F4F-B1A8-47166FCF5648}"/>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682D-4F4F-B1A8-47166FCF56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Charts!$B$2:$E$2</c:f>
              <c:strCache>
                <c:ptCount val="4"/>
                <c:pt idx="0">
                  <c:v>1st Qtr</c:v>
                </c:pt>
                <c:pt idx="1">
                  <c:v>2nd Qtr</c:v>
                </c:pt>
                <c:pt idx="2">
                  <c:v>3rd Qtr</c:v>
                </c:pt>
                <c:pt idx="3">
                  <c:v>4th Qtr</c:v>
                </c:pt>
              </c:strCache>
            </c:strRef>
          </c:cat>
          <c:val>
            <c:numRef>
              <c:f>Charts!$B$3:$E$3</c:f>
              <c:numCache>
                <c:formatCode>"$"#,##0_);[Red]\("$"#,##0\)</c:formatCode>
                <c:ptCount val="4"/>
                <c:pt idx="0">
                  <c:v>170</c:v>
                </c:pt>
                <c:pt idx="1">
                  <c:v>240</c:v>
                </c:pt>
                <c:pt idx="2">
                  <c:v>200</c:v>
                </c:pt>
                <c:pt idx="3">
                  <c:v>230</c:v>
                </c:pt>
              </c:numCache>
            </c:numRef>
          </c:val>
          <c:extLst>
            <c:ext xmlns:c16="http://schemas.microsoft.com/office/drawing/2014/chart" uri="{C3380CC4-5D6E-409C-BE32-E72D297353CC}">
              <c16:uniqueId val="{00000008-682D-4F4F-B1A8-47166FCF5648}"/>
            </c:ext>
          </c:extLst>
        </c:ser>
        <c:ser>
          <c:idx val="1"/>
          <c:order val="1"/>
          <c:tx>
            <c:strRef>
              <c:f>Charts!$A$4</c:f>
              <c:strCache>
                <c:ptCount val="1"/>
                <c:pt idx="0">
                  <c:v>Soft Drinks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A-682D-4F4F-B1A8-47166FCF5648}"/>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C-682D-4F4F-B1A8-47166FCF5648}"/>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E-682D-4F4F-B1A8-47166FCF5648}"/>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10-682D-4F4F-B1A8-47166FCF5648}"/>
              </c:ext>
            </c:extLst>
          </c:dPt>
          <c:cat>
            <c:strRef>
              <c:f>Charts!$B$2:$E$2</c:f>
              <c:strCache>
                <c:ptCount val="4"/>
                <c:pt idx="0">
                  <c:v>1st Qtr</c:v>
                </c:pt>
                <c:pt idx="1">
                  <c:v>2nd Qtr</c:v>
                </c:pt>
                <c:pt idx="2">
                  <c:v>3rd Qtr</c:v>
                </c:pt>
                <c:pt idx="3">
                  <c:v>4th Qtr</c:v>
                </c:pt>
              </c:strCache>
            </c:strRef>
          </c:cat>
          <c:val>
            <c:numRef>
              <c:f>Charts!$B$4:$E$4</c:f>
              <c:numCache>
                <c:formatCode>"$"#,##0_);[Red]\("$"#,##0\)</c:formatCode>
                <c:ptCount val="4"/>
                <c:pt idx="0">
                  <c:v>220</c:v>
                </c:pt>
                <c:pt idx="1">
                  <c:v>265</c:v>
                </c:pt>
                <c:pt idx="2">
                  <c:v>280</c:v>
                </c:pt>
                <c:pt idx="3">
                  <c:v>290</c:v>
                </c:pt>
              </c:numCache>
            </c:numRef>
          </c:val>
          <c:extLst>
            <c:ext xmlns:c16="http://schemas.microsoft.com/office/drawing/2014/chart" uri="{C3380CC4-5D6E-409C-BE32-E72D297353CC}">
              <c16:uniqueId val="{00000011-682D-4F4F-B1A8-47166FCF5648}"/>
            </c:ext>
          </c:extLst>
        </c:ser>
        <c:ser>
          <c:idx val="2"/>
          <c:order val="2"/>
          <c:tx>
            <c:strRef>
              <c:f>Charts!$A$5</c:f>
              <c:strCache>
                <c:ptCount val="1"/>
                <c:pt idx="0">
                  <c:v>Real Fruit Juices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13-682D-4F4F-B1A8-47166FCF5648}"/>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15-682D-4F4F-B1A8-47166FCF5648}"/>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17-682D-4F4F-B1A8-47166FCF5648}"/>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19-682D-4F4F-B1A8-47166FCF5648}"/>
              </c:ext>
            </c:extLst>
          </c:dPt>
          <c:cat>
            <c:strRef>
              <c:f>Charts!$B$2:$E$2</c:f>
              <c:strCache>
                <c:ptCount val="4"/>
                <c:pt idx="0">
                  <c:v>1st Qtr</c:v>
                </c:pt>
                <c:pt idx="1">
                  <c:v>2nd Qtr</c:v>
                </c:pt>
                <c:pt idx="2">
                  <c:v>3rd Qtr</c:v>
                </c:pt>
                <c:pt idx="3">
                  <c:v>4th Qtr</c:v>
                </c:pt>
              </c:strCache>
            </c:strRef>
          </c:cat>
          <c:val>
            <c:numRef>
              <c:f>Charts!$B$5:$E$5</c:f>
              <c:numCache>
                <c:formatCode>"$"#,##0_);[Red]\("$"#,##0\)</c:formatCode>
                <c:ptCount val="4"/>
                <c:pt idx="0">
                  <c:v>250</c:v>
                </c:pt>
                <c:pt idx="1">
                  <c:v>350</c:v>
                </c:pt>
                <c:pt idx="2">
                  <c:v>200</c:v>
                </c:pt>
                <c:pt idx="3">
                  <c:v>320</c:v>
                </c:pt>
              </c:numCache>
            </c:numRef>
          </c:val>
          <c:extLst>
            <c:ext xmlns:c16="http://schemas.microsoft.com/office/drawing/2014/chart" uri="{C3380CC4-5D6E-409C-BE32-E72D297353CC}">
              <c16:uniqueId val="{0000001A-682D-4F4F-B1A8-47166FCF564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2256714785651794"/>
          <c:y val="0.17171296296296296"/>
          <c:w val="0.83021062992125982"/>
          <c:h val="0.61498432487605714"/>
        </c:manualLayout>
      </c:layout>
      <c:barChart>
        <c:barDir val="col"/>
        <c:grouping val="stacked"/>
        <c:varyColors val="0"/>
        <c:ser>
          <c:idx val="0"/>
          <c:order val="0"/>
          <c:tx>
            <c:strRef>
              <c:f>Charts!$A$3</c:f>
              <c:strCache>
                <c:ptCount val="1"/>
                <c:pt idx="0">
                  <c:v>Icecreams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Charts!$B$2:$E$2</c:f>
              <c:strCache>
                <c:ptCount val="4"/>
                <c:pt idx="0">
                  <c:v>1st Qtr</c:v>
                </c:pt>
                <c:pt idx="1">
                  <c:v>2nd Qtr</c:v>
                </c:pt>
                <c:pt idx="2">
                  <c:v>3rd Qtr</c:v>
                </c:pt>
                <c:pt idx="3">
                  <c:v>4th Qtr</c:v>
                </c:pt>
              </c:strCache>
            </c:strRef>
          </c:cat>
          <c:val>
            <c:numRef>
              <c:f>Charts!$B$3:$E$3</c:f>
              <c:numCache>
                <c:formatCode>"$"#,##0_);[Red]\("$"#,##0\)</c:formatCode>
                <c:ptCount val="4"/>
                <c:pt idx="0">
                  <c:v>170</c:v>
                </c:pt>
                <c:pt idx="1">
                  <c:v>240</c:v>
                </c:pt>
                <c:pt idx="2">
                  <c:v>200</c:v>
                </c:pt>
                <c:pt idx="3">
                  <c:v>230</c:v>
                </c:pt>
              </c:numCache>
            </c:numRef>
          </c:val>
          <c:extLst>
            <c:ext xmlns:c16="http://schemas.microsoft.com/office/drawing/2014/chart" uri="{C3380CC4-5D6E-409C-BE32-E72D297353CC}">
              <c16:uniqueId val="{00000000-1096-460C-8410-6CF7EB953D16}"/>
            </c:ext>
          </c:extLst>
        </c:ser>
        <c:ser>
          <c:idx val="1"/>
          <c:order val="1"/>
          <c:tx>
            <c:strRef>
              <c:f>Charts!$A$4</c:f>
              <c:strCache>
                <c:ptCount val="1"/>
                <c:pt idx="0">
                  <c:v>Soft Drinks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Charts!$B$2:$E$2</c:f>
              <c:strCache>
                <c:ptCount val="4"/>
                <c:pt idx="0">
                  <c:v>1st Qtr</c:v>
                </c:pt>
                <c:pt idx="1">
                  <c:v>2nd Qtr</c:v>
                </c:pt>
                <c:pt idx="2">
                  <c:v>3rd Qtr</c:v>
                </c:pt>
                <c:pt idx="3">
                  <c:v>4th Qtr</c:v>
                </c:pt>
              </c:strCache>
            </c:strRef>
          </c:cat>
          <c:val>
            <c:numRef>
              <c:f>Charts!$B$4:$E$4</c:f>
              <c:numCache>
                <c:formatCode>"$"#,##0_);[Red]\("$"#,##0\)</c:formatCode>
                <c:ptCount val="4"/>
                <c:pt idx="0">
                  <c:v>220</c:v>
                </c:pt>
                <c:pt idx="1">
                  <c:v>265</c:v>
                </c:pt>
                <c:pt idx="2">
                  <c:v>280</c:v>
                </c:pt>
                <c:pt idx="3">
                  <c:v>290</c:v>
                </c:pt>
              </c:numCache>
            </c:numRef>
          </c:val>
          <c:extLst>
            <c:ext xmlns:c16="http://schemas.microsoft.com/office/drawing/2014/chart" uri="{C3380CC4-5D6E-409C-BE32-E72D297353CC}">
              <c16:uniqueId val="{00000001-1096-460C-8410-6CF7EB953D16}"/>
            </c:ext>
          </c:extLst>
        </c:ser>
        <c:ser>
          <c:idx val="2"/>
          <c:order val="2"/>
          <c:tx>
            <c:strRef>
              <c:f>Charts!$A$5</c:f>
              <c:strCache>
                <c:ptCount val="1"/>
                <c:pt idx="0">
                  <c:v>Real Fruit Juices</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Charts!$B$2:$E$2</c:f>
              <c:strCache>
                <c:ptCount val="4"/>
                <c:pt idx="0">
                  <c:v>1st Qtr</c:v>
                </c:pt>
                <c:pt idx="1">
                  <c:v>2nd Qtr</c:v>
                </c:pt>
                <c:pt idx="2">
                  <c:v>3rd Qtr</c:v>
                </c:pt>
                <c:pt idx="3">
                  <c:v>4th Qtr</c:v>
                </c:pt>
              </c:strCache>
            </c:strRef>
          </c:cat>
          <c:val>
            <c:numRef>
              <c:f>Charts!$B$5:$E$5</c:f>
              <c:numCache>
                <c:formatCode>"$"#,##0_);[Red]\("$"#,##0\)</c:formatCode>
                <c:ptCount val="4"/>
                <c:pt idx="0">
                  <c:v>250</c:v>
                </c:pt>
                <c:pt idx="1">
                  <c:v>350</c:v>
                </c:pt>
                <c:pt idx="2">
                  <c:v>200</c:v>
                </c:pt>
                <c:pt idx="3">
                  <c:v>320</c:v>
                </c:pt>
              </c:numCache>
            </c:numRef>
          </c:val>
          <c:extLst>
            <c:ext xmlns:c16="http://schemas.microsoft.com/office/drawing/2014/chart" uri="{C3380CC4-5D6E-409C-BE32-E72D297353CC}">
              <c16:uniqueId val="{00000002-1096-460C-8410-6CF7EB953D16}"/>
            </c:ext>
          </c:extLst>
        </c:ser>
        <c:dLbls>
          <c:showLegendKey val="0"/>
          <c:showVal val="0"/>
          <c:showCatName val="0"/>
          <c:showSerName val="0"/>
          <c:showPercent val="0"/>
          <c:showBubbleSize val="0"/>
        </c:dLbls>
        <c:gapWidth val="150"/>
        <c:overlap val="100"/>
        <c:axId val="194005248"/>
        <c:axId val="194023424"/>
      </c:barChart>
      <c:catAx>
        <c:axId val="19400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4023424"/>
        <c:crosses val="autoZero"/>
        <c:auto val="1"/>
        <c:lblAlgn val="ctr"/>
        <c:lblOffset val="100"/>
        <c:noMultiLvlLbl val="0"/>
      </c:catAx>
      <c:valAx>
        <c:axId val="194023424"/>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4005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Monthly</a:t>
            </a:r>
            <a:r>
              <a:rPr lang="en-US"/>
              <a:t> sales</a:t>
            </a:r>
          </a:p>
        </c:rich>
      </c:tx>
      <c:layout>
        <c:manualLayout>
          <c:xMode val="edge"/>
          <c:yMode val="edge"/>
          <c:x val="0.4061610637142859"/>
          <c:y val="3.771068083366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Shaurya!$N$15</c:f>
              <c:strCache>
                <c:ptCount val="1"/>
                <c:pt idx="0">
                  <c:v>Amount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Shaurya!$M$16:$M$18</c:f>
              <c:strCache>
                <c:ptCount val="3"/>
                <c:pt idx="0">
                  <c:v>Oct</c:v>
                </c:pt>
                <c:pt idx="1">
                  <c:v>Nov</c:v>
                </c:pt>
                <c:pt idx="2">
                  <c:v>Dec</c:v>
                </c:pt>
              </c:strCache>
            </c:strRef>
          </c:cat>
          <c:val>
            <c:numRef>
              <c:f>Shaurya!$N$16:$N$18</c:f>
              <c:numCache>
                <c:formatCode>General</c:formatCode>
                <c:ptCount val="3"/>
                <c:pt idx="0">
                  <c:v>52615</c:v>
                </c:pt>
                <c:pt idx="1">
                  <c:v>73740</c:v>
                </c:pt>
                <c:pt idx="2">
                  <c:v>89813</c:v>
                </c:pt>
              </c:numCache>
            </c:numRef>
          </c:val>
          <c:smooth val="0"/>
          <c:extLst>
            <c:ext xmlns:c16="http://schemas.microsoft.com/office/drawing/2014/chart" uri="{C3380CC4-5D6E-409C-BE32-E72D297353CC}">
              <c16:uniqueId val="{00000000-7522-4ECC-85D2-D2E6FB0306FD}"/>
            </c:ext>
          </c:extLst>
        </c:ser>
        <c:dLbls>
          <c:showLegendKey val="0"/>
          <c:showVal val="0"/>
          <c:showCatName val="0"/>
          <c:showSerName val="0"/>
          <c:showPercent val="0"/>
          <c:showBubbleSize val="0"/>
        </c:dLbls>
        <c:smooth val="0"/>
        <c:axId val="427796720"/>
        <c:axId val="427797376"/>
      </c:lineChart>
      <c:catAx>
        <c:axId val="4277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97376"/>
        <c:crosses val="autoZero"/>
        <c:auto val="1"/>
        <c:lblAlgn val="ctr"/>
        <c:lblOffset val="100"/>
        <c:noMultiLvlLbl val="0"/>
      </c:catAx>
      <c:valAx>
        <c:axId val="42779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9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[Charts.xlsx]Shaurya!PivotTable1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country wise</a:t>
            </a:r>
            <a:endParaRPr lang="en-US"/>
          </a:p>
        </c:rich>
      </c:tx>
      <c:layout>
        <c:manualLayout>
          <c:xMode val="edge"/>
          <c:yMode val="edge"/>
          <c:x val="0.30376503128556231"/>
          <c:y val="2.455275492756457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1.35045468852346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2604472270086"/>
          <c:y val="0.15661222347206599"/>
          <c:w val="0.81336572029074117"/>
          <c:h val="0.41030791151106111"/>
        </c:manualLayout>
      </c:layout>
      <c:barChart>
        <c:barDir val="col"/>
        <c:grouping val="clustered"/>
        <c:varyColors val="0"/>
        <c:ser>
          <c:idx val="0"/>
          <c:order val="0"/>
          <c:tx>
            <c:strRef>
              <c:f>Shaurya!$B$48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EEC-4A90-B379-A3B3D3D92267}"/>
              </c:ext>
            </c:extLst>
          </c:dPt>
          <c:dLbls>
            <c:dLbl>
              <c:idx val="0"/>
              <c:layout>
                <c:manualLayout>
                  <c:x val="0"/>
                  <c:y val="1.35045468852346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EC-4A90-B379-A3B3D3D922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Shaurya!$A$49:$A$56</c:f>
              <c:strCache>
                <c:ptCount val="7"/>
                <c:pt idx="0">
                  <c:v>Australia</c:v>
                </c:pt>
                <c:pt idx="1">
                  <c:v>Canada</c:v>
                </c:pt>
                <c:pt idx="2">
                  <c:v>France</c:v>
                </c:pt>
                <c:pt idx="3">
                  <c:v>Germany</c:v>
                </c:pt>
                <c:pt idx="4">
                  <c:v>New Zealand</c:v>
                </c:pt>
                <c:pt idx="5">
                  <c:v>United Kingdom</c:v>
                </c:pt>
                <c:pt idx="6">
                  <c:v>United States</c:v>
                </c:pt>
              </c:strCache>
            </c:strRef>
          </c:cat>
          <c:val>
            <c:numRef>
              <c:f>Shaurya!$B$49:$B$56</c:f>
              <c:numCache>
                <c:formatCode>General</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CEEC-4A90-B379-A3B3D3D92267}"/>
            </c:ext>
          </c:extLst>
        </c:ser>
        <c:dLbls>
          <c:showLegendKey val="0"/>
          <c:showVal val="0"/>
          <c:showCatName val="0"/>
          <c:showSerName val="0"/>
          <c:showPercent val="0"/>
          <c:showBubbleSize val="0"/>
        </c:dLbls>
        <c:gapWidth val="219"/>
        <c:overlap val="-27"/>
        <c:axId val="342632768"/>
        <c:axId val="342626864"/>
      </c:barChart>
      <c:catAx>
        <c:axId val="34263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26864"/>
        <c:crosses val="autoZero"/>
        <c:auto val="1"/>
        <c:lblAlgn val="ctr"/>
        <c:lblOffset val="100"/>
        <c:noMultiLvlLbl val="0"/>
      </c:catAx>
      <c:valAx>
        <c:axId val="34262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3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[Charts.xlsx]Shaurya!PivotTable2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country wise </a:t>
            </a:r>
          </a:p>
        </c:rich>
      </c:tx>
      <c:layout>
        <c:manualLayout>
          <c:xMode val="edge"/>
          <c:yMode val="edge"/>
          <c:x val="0.27974969888453005"/>
          <c:y val="7.85301837270341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3.5025168479334368E-3"/>
              <c:y val="1.82236716886677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27786483082307"/>
          <c:y val="0.26853997304391009"/>
          <c:w val="0.78448581463140732"/>
          <c:h val="0.53248889834716595"/>
        </c:manualLayout>
      </c:layout>
      <c:barChart>
        <c:barDir val="col"/>
        <c:grouping val="clustered"/>
        <c:varyColors val="0"/>
        <c:ser>
          <c:idx val="0"/>
          <c:order val="0"/>
          <c:tx>
            <c:strRef>
              <c:f>Shaurya!$B$58</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F0CB-4028-9697-65FC4599F60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0-CDD1-4EC8-8F8D-B7A2D7D12831}"/>
              </c:ext>
            </c:extLst>
          </c:dPt>
          <c:dLbls>
            <c:dLbl>
              <c:idx val="1"/>
              <c:layout>
                <c:manualLayout>
                  <c:x val="-3.5025168479334368E-3"/>
                  <c:y val="1.82236716886677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DD1-4EC8-8F8D-B7A2D7D128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Shaurya!$A$59:$A$66</c:f>
              <c:strCache>
                <c:ptCount val="7"/>
                <c:pt idx="0">
                  <c:v>Apple</c:v>
                </c:pt>
                <c:pt idx="1">
                  <c:v>Banana</c:v>
                </c:pt>
                <c:pt idx="2">
                  <c:v>Beans</c:v>
                </c:pt>
                <c:pt idx="3">
                  <c:v>Broccoli</c:v>
                </c:pt>
                <c:pt idx="4">
                  <c:v>Carrots</c:v>
                </c:pt>
                <c:pt idx="5">
                  <c:v>Mango</c:v>
                </c:pt>
                <c:pt idx="6">
                  <c:v>Orange</c:v>
                </c:pt>
              </c:strCache>
            </c:strRef>
          </c:cat>
          <c:val>
            <c:numRef>
              <c:f>Shaurya!$B$59:$B$66</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5739-4502-BD1A-37F98C17E8EE}"/>
            </c:ext>
          </c:extLst>
        </c:ser>
        <c:dLbls>
          <c:showLegendKey val="0"/>
          <c:showVal val="0"/>
          <c:showCatName val="0"/>
          <c:showSerName val="0"/>
          <c:showPercent val="0"/>
          <c:showBubbleSize val="0"/>
        </c:dLbls>
        <c:gapWidth val="219"/>
        <c:overlap val="-27"/>
        <c:axId val="342628504"/>
        <c:axId val="340473328"/>
      </c:barChart>
      <c:catAx>
        <c:axId val="342628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73328"/>
        <c:crosses val="autoZero"/>
        <c:auto val="1"/>
        <c:lblAlgn val="ctr"/>
        <c:lblOffset val="100"/>
        <c:noMultiLvlLbl val="0"/>
      </c:catAx>
      <c:valAx>
        <c:axId val="34047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28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[Charts.xlsx]Shaurya!PivotTable2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Shaurya!$B$58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3-4804-A1E8-5C46E156C5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93-4804-A1E8-5C46E156C5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93-4804-A1E8-5C46E156C5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93-4804-A1E8-5C46E156C5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93-4804-A1E8-5C46E156C5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93-4804-A1E8-5C46E156C5F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93-4804-A1E8-5C46E156C5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Shaurya!$A$59:$A$66</c:f>
              <c:strCache>
                <c:ptCount val="7"/>
                <c:pt idx="0">
                  <c:v>Apple</c:v>
                </c:pt>
                <c:pt idx="1">
                  <c:v>Banana</c:v>
                </c:pt>
                <c:pt idx="2">
                  <c:v>Beans</c:v>
                </c:pt>
                <c:pt idx="3">
                  <c:v>Broccoli</c:v>
                </c:pt>
                <c:pt idx="4">
                  <c:v>Carrots</c:v>
                </c:pt>
                <c:pt idx="5">
                  <c:v>Mango</c:v>
                </c:pt>
                <c:pt idx="6">
                  <c:v>Orange</c:v>
                </c:pt>
              </c:strCache>
            </c:strRef>
          </c:cat>
          <c:val>
            <c:numRef>
              <c:f>Shaurya!$B$59:$B$66</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3DCF-4918-BCEF-65BCA9C0A2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X$4" horiz="1" inc="3" max="10" min="1" page="10" val="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66675</xdr:colOff>
      <xdr:row>1</xdr:row>
      <xdr:rowOff>61912</xdr:rowOff>
    </xdr:from>
    <xdr:to>
      <xdr:col>18</xdr:col>
      <xdr:colOff>371475</xdr:colOff>
      <xdr:row>15</xdr:row>
      <xdr:rowOff>128587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4</xdr:row>
      <xdr:rowOff>42862</xdr:rowOff>
    </xdr:from>
    <xdr:to>
      <xdr:col>10</xdr:col>
      <xdr:colOff>561975</xdr:colOff>
      <xdr:row>16</xdr:row>
      <xdr:rowOff>142876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8</xdr:row>
      <xdr:rowOff>28575</xdr:rowOff>
    </xdr:from>
    <xdr:to>
      <xdr:col>17</xdr:col>
      <xdr:colOff>371475</xdr:colOff>
      <xdr:row>23</xdr:row>
      <xdr:rowOff>23812</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xdr:colOff>
      <xdr:row>11</xdr:row>
      <xdr:rowOff>174289</xdr:rowOff>
    </xdr:from>
    <xdr:to>
      <xdr:col>18</xdr:col>
      <xdr:colOff>0</xdr:colOff>
      <xdr:row>23</xdr:row>
      <xdr:rowOff>11206</xdr:rowOff>
    </xdr:to>
    <xdr:graphicFrame macro="">
      <xdr:nvGraphicFramePr>
        <xdr:cNvPr id="7" name="Chart 6">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490257</xdr:colOff>
      <xdr:row>1</xdr:row>
      <xdr:rowOff>2141</xdr:rowOff>
    </xdr:from>
    <xdr:to>
      <xdr:col>8</xdr:col>
      <xdr:colOff>743691</xdr:colOff>
      <xdr:row>11</xdr:row>
      <xdr:rowOff>12007</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600956</xdr:colOff>
      <xdr:row>1</xdr:row>
      <xdr:rowOff>0</xdr:rowOff>
    </xdr:from>
    <xdr:to>
      <xdr:col>15</xdr:col>
      <xdr:colOff>600917</xdr:colOff>
      <xdr:row>11</xdr:row>
      <xdr:rowOff>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602814</xdr:colOff>
      <xdr:row>1</xdr:row>
      <xdr:rowOff>121</xdr:rowOff>
    </xdr:from>
    <xdr:to>
      <xdr:col>21</xdr:col>
      <xdr:colOff>289129</xdr:colOff>
      <xdr:row>11</xdr:row>
      <xdr:rowOff>0</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256215</xdr:colOff>
      <xdr:row>14</xdr:row>
      <xdr:rowOff>54270</xdr:rowOff>
    </xdr:from>
    <xdr:to>
      <xdr:col>1</xdr:col>
      <xdr:colOff>747793</xdr:colOff>
      <xdr:row>26</xdr:row>
      <xdr:rowOff>89647</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56215" y="2721270"/>
              <a:ext cx="1556137" cy="2321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229620</xdr:colOff>
      <xdr:row>0</xdr:row>
      <xdr:rowOff>168730</xdr:rowOff>
    </xdr:from>
    <xdr:to>
      <xdr:col>1</xdr:col>
      <xdr:colOff>770504</xdr:colOff>
      <xdr:row>13</xdr:row>
      <xdr:rowOff>136071</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9620" y="168730"/>
              <a:ext cx="1607344" cy="2399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10</xdr:col>
          <xdr:colOff>104775</xdr:colOff>
          <xdr:row>23</xdr:row>
          <xdr:rowOff>85725</xdr:rowOff>
        </xdr:from>
        <xdr:to>
          <xdr:col>14</xdr:col>
          <xdr:colOff>209550</xdr:colOff>
          <xdr:row>25</xdr:row>
          <xdr:rowOff>95250</xdr:rowOff>
        </xdr:to>
        <xdr:sp macro="" textlink="">
          <xdr:nvSpPr>
            <xdr:cNvPr id="8193" name="Scroll Bar 1" hidden="1">
              <a:extLst>
                <a:ext uri="{63B3BB69-23CF-44E3-9099-C40C66FF867C}">
                  <a14:compatExt spid="_x0000_s8193"/>
                </a:ext>
                <a:ext uri="{FF2B5EF4-FFF2-40B4-BE49-F238E27FC236}">
                  <a16:creationId xmlns:a16="http://schemas.microsoft.com/office/drawing/2014/main" id="{00000000-0008-0000-0900-00000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gres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
          <cell r="G2">
            <v>90</v>
          </cell>
          <cell r="J2">
            <v>41</v>
          </cell>
        </row>
        <row r="3">
          <cell r="G3">
            <v>90</v>
          </cell>
          <cell r="J3">
            <v>41.25</v>
          </cell>
        </row>
        <row r="4">
          <cell r="G4">
            <v>104</v>
          </cell>
          <cell r="J4">
            <v>46.75</v>
          </cell>
        </row>
        <row r="5">
          <cell r="G5">
            <v>98</v>
          </cell>
          <cell r="J5">
            <v>58.25</v>
          </cell>
        </row>
        <row r="6">
          <cell r="G6">
            <v>135</v>
          </cell>
          <cell r="J6">
            <v>69.25</v>
          </cell>
        </row>
        <row r="7">
          <cell r="G7">
            <v>90</v>
          </cell>
          <cell r="J7">
            <v>43</v>
          </cell>
        </row>
        <row r="8">
          <cell r="G8">
            <v>135</v>
          </cell>
          <cell r="J8">
            <v>61</v>
          </cell>
        </row>
        <row r="9">
          <cell r="G9">
            <v>126</v>
          </cell>
          <cell r="J9">
            <v>57.25</v>
          </cell>
        </row>
        <row r="10">
          <cell r="G10">
            <v>131</v>
          </cell>
          <cell r="J10">
            <v>59.5</v>
          </cell>
        </row>
        <row r="11">
          <cell r="G11">
            <v>135</v>
          </cell>
          <cell r="J11">
            <v>70.5</v>
          </cell>
        </row>
        <row r="12">
          <cell r="G12">
            <v>99</v>
          </cell>
          <cell r="J12">
            <v>56.25</v>
          </cell>
        </row>
        <row r="13">
          <cell r="G13">
            <v>99</v>
          </cell>
          <cell r="J13">
            <v>46</v>
          </cell>
        </row>
        <row r="14">
          <cell r="G14">
            <v>113</v>
          </cell>
          <cell r="J14">
            <v>51.75</v>
          </cell>
        </row>
        <row r="15">
          <cell r="G15">
            <v>108</v>
          </cell>
          <cell r="J15">
            <v>80</v>
          </cell>
        </row>
        <row r="16">
          <cell r="G16">
            <v>90</v>
          </cell>
          <cell r="J16">
            <v>65.5</v>
          </cell>
        </row>
        <row r="17">
          <cell r="G17">
            <v>126</v>
          </cell>
          <cell r="J17">
            <v>95.5</v>
          </cell>
        </row>
        <row r="18">
          <cell r="G18">
            <v>122</v>
          </cell>
          <cell r="J18">
            <v>111.5</v>
          </cell>
        </row>
        <row r="19">
          <cell r="G19">
            <v>113</v>
          </cell>
          <cell r="J19">
            <v>103.5</v>
          </cell>
        </row>
        <row r="20">
          <cell r="G20">
            <v>109</v>
          </cell>
          <cell r="J20">
            <v>56.5</v>
          </cell>
        </row>
        <row r="21">
          <cell r="G21">
            <v>90</v>
          </cell>
          <cell r="J21">
            <v>66.5</v>
          </cell>
        </row>
        <row r="22">
          <cell r="G22">
            <v>108</v>
          </cell>
          <cell r="J22">
            <v>93.5</v>
          </cell>
        </row>
        <row r="23">
          <cell r="G23">
            <v>117</v>
          </cell>
          <cell r="J23">
            <v>101</v>
          </cell>
        </row>
        <row r="24">
          <cell r="G24">
            <v>117</v>
          </cell>
          <cell r="J24">
            <v>101.5</v>
          </cell>
        </row>
        <row r="25">
          <cell r="G25">
            <v>135</v>
          </cell>
          <cell r="J25">
            <v>134.5</v>
          </cell>
        </row>
        <row r="26">
          <cell r="G26">
            <v>158</v>
          </cell>
          <cell r="J26">
            <v>106.75</v>
          </cell>
        </row>
        <row r="27">
          <cell r="G27">
            <v>99</v>
          </cell>
          <cell r="J27">
            <v>60.199999999999996</v>
          </cell>
        </row>
        <row r="28">
          <cell r="G28">
            <v>90</v>
          </cell>
          <cell r="J28">
            <v>55.65</v>
          </cell>
        </row>
        <row r="29">
          <cell r="G29">
            <v>95</v>
          </cell>
          <cell r="J29">
            <v>58.099999999999994</v>
          </cell>
        </row>
        <row r="30">
          <cell r="G30">
            <v>81</v>
          </cell>
          <cell r="J30">
            <v>50.75</v>
          </cell>
        </row>
        <row r="31">
          <cell r="G31">
            <v>68</v>
          </cell>
          <cell r="J31">
            <v>43.05</v>
          </cell>
        </row>
        <row r="32">
          <cell r="G32">
            <v>113</v>
          </cell>
          <cell r="J32">
            <v>52.25</v>
          </cell>
        </row>
        <row r="60">
          <cell r="D60">
            <v>-7.565524516969532</v>
          </cell>
        </row>
        <row r="61">
          <cell r="D61">
            <v>-5.6051608930458627</v>
          </cell>
        </row>
        <row r="62">
          <cell r="D62">
            <v>-7.4771611667253808</v>
          </cell>
        </row>
        <row r="63">
          <cell r="D63">
            <v>-4.3004344662371068</v>
          </cell>
        </row>
        <row r="64">
          <cell r="D64">
            <v>-4.0444350135961429</v>
          </cell>
        </row>
        <row r="65">
          <cell r="D65">
            <v>4.1173844744197368</v>
          </cell>
        </row>
        <row r="66">
          <cell r="D66">
            <v>0.26356539692312708</v>
          </cell>
        </row>
        <row r="67">
          <cell r="D67">
            <v>-0.14188896193174116</v>
          </cell>
        </row>
        <row r="68">
          <cell r="D68">
            <v>1.5013836533811826</v>
          </cell>
        </row>
        <row r="69">
          <cell r="D69">
            <v>0.75738310602214653</v>
          </cell>
        </row>
        <row r="70">
          <cell r="D70">
            <v>4.0166565423736245</v>
          </cell>
        </row>
        <row r="71">
          <cell r="D71">
            <v>-1.3582520384963601</v>
          </cell>
        </row>
        <row r="72">
          <cell r="D72">
            <v>-1.2698886882522231</v>
          </cell>
        </row>
        <row r="73">
          <cell r="D73">
            <v>-2.4069790126641522</v>
          </cell>
        </row>
        <row r="74">
          <cell r="D74">
            <v>-2.2575241064502478</v>
          </cell>
        </row>
        <row r="75">
          <cell r="D75">
            <v>-1.6357066710307606</v>
          </cell>
        </row>
        <row r="76">
          <cell r="D76">
            <v>1.0959292945263144</v>
          </cell>
        </row>
        <row r="77">
          <cell r="D77">
            <v>-1.2698886882522231</v>
          </cell>
        </row>
        <row r="78">
          <cell r="D78">
            <v>-5.5440693370760954</v>
          </cell>
        </row>
        <row r="79">
          <cell r="D79">
            <v>0.66320314139707648</v>
          </cell>
        </row>
        <row r="80">
          <cell r="D80">
            <v>1.5228388332746192</v>
          </cell>
        </row>
        <row r="81">
          <cell r="D81">
            <v>1.9282931921294875</v>
          </cell>
        </row>
        <row r="82">
          <cell r="D82">
            <v>2.8886568160531425</v>
          </cell>
        </row>
        <row r="83">
          <cell r="D83">
            <v>2.2726559950145884</v>
          </cell>
        </row>
        <row r="84">
          <cell r="D84">
            <v>-0.15425354373371647</v>
          </cell>
        </row>
        <row r="85">
          <cell r="D85">
            <v>2.1173844744197368</v>
          </cell>
        </row>
        <row r="86">
          <cell r="D86">
            <v>4.6326573634121786</v>
          </cell>
        </row>
        <row r="87">
          <cell r="D87">
            <v>3.3552027308777923</v>
          </cell>
        </row>
        <row r="88">
          <cell r="D88">
            <v>5.1875666284809654</v>
          </cell>
        </row>
        <row r="89">
          <cell r="D89">
            <v>6.0595669021604834</v>
          </cell>
        </row>
        <row r="90">
          <cell r="D90">
            <v>2.650838559595087</v>
          </cell>
        </row>
      </sheetData>
      <sheetData sheetId="1">
        <row r="25">
          <cell r="B25">
            <v>54.676490535673238</v>
          </cell>
          <cell r="C25">
            <v>-13.676490535673238</v>
          </cell>
        </row>
        <row r="26">
          <cell r="B26">
            <v>54.676490535673238</v>
          </cell>
          <cell r="C26">
            <v>-13.426490535673238</v>
          </cell>
        </row>
        <row r="27">
          <cell r="B27">
            <v>65.11824660893555</v>
          </cell>
          <cell r="C27">
            <v>-18.36824660893555</v>
          </cell>
        </row>
        <row r="28">
          <cell r="B28">
            <v>60.643208291823129</v>
          </cell>
          <cell r="C28">
            <v>-2.3932082918231288</v>
          </cell>
        </row>
        <row r="29">
          <cell r="B29">
            <v>88.239277914016412</v>
          </cell>
          <cell r="C29">
            <v>-18.989277914016412</v>
          </cell>
        </row>
        <row r="30">
          <cell r="B30">
            <v>54.676490535673238</v>
          </cell>
          <cell r="C30">
            <v>-11.676490535673238</v>
          </cell>
        </row>
        <row r="31">
          <cell r="B31">
            <v>88.239277914016412</v>
          </cell>
          <cell r="C31">
            <v>-27.239277914016412</v>
          </cell>
        </row>
        <row r="32">
          <cell r="B32">
            <v>81.52672043834778</v>
          </cell>
          <cell r="C32">
            <v>-24.27672043834778</v>
          </cell>
        </row>
        <row r="33">
          <cell r="B33">
            <v>85.25591903594146</v>
          </cell>
          <cell r="C33">
            <v>-25.75591903594146</v>
          </cell>
        </row>
        <row r="34">
          <cell r="B34">
            <v>88.239277914016412</v>
          </cell>
          <cell r="C34">
            <v>-17.739277914016412</v>
          </cell>
        </row>
        <row r="35">
          <cell r="B35">
            <v>61.38904801134187</v>
          </cell>
          <cell r="C35">
            <v>-5.1390480113418704</v>
          </cell>
        </row>
        <row r="36">
          <cell r="B36">
            <v>61.38904801134187</v>
          </cell>
          <cell r="C36">
            <v>-15.38904801134187</v>
          </cell>
        </row>
        <row r="37">
          <cell r="B37">
            <v>71.830804084604196</v>
          </cell>
          <cell r="C37">
            <v>-20.080804084604196</v>
          </cell>
        </row>
        <row r="38">
          <cell r="B38">
            <v>68.101605487010502</v>
          </cell>
          <cell r="C38">
            <v>11.898394512989498</v>
          </cell>
        </row>
        <row r="39">
          <cell r="B39">
            <v>54.676490535673238</v>
          </cell>
          <cell r="C39">
            <v>10.823509464326762</v>
          </cell>
        </row>
        <row r="40">
          <cell r="B40">
            <v>81.52672043834778</v>
          </cell>
          <cell r="C40">
            <v>13.97327956165222</v>
          </cell>
        </row>
        <row r="41">
          <cell r="B41">
            <v>78.543361560272828</v>
          </cell>
          <cell r="C41">
            <v>32.956638439727172</v>
          </cell>
        </row>
        <row r="42">
          <cell r="B42">
            <v>71.830804084604196</v>
          </cell>
          <cell r="C42">
            <v>31.669195915395804</v>
          </cell>
        </row>
        <row r="43">
          <cell r="B43">
            <v>68.847445206529244</v>
          </cell>
          <cell r="C43">
            <v>-12.347445206529244</v>
          </cell>
        </row>
        <row r="44">
          <cell r="B44">
            <v>54.676490535673238</v>
          </cell>
          <cell r="C44">
            <v>11.823509464326762</v>
          </cell>
        </row>
        <row r="45">
          <cell r="B45">
            <v>68.101605487010502</v>
          </cell>
          <cell r="C45">
            <v>25.398394512989498</v>
          </cell>
        </row>
        <row r="46">
          <cell r="B46">
            <v>74.814162962679134</v>
          </cell>
          <cell r="C46">
            <v>26.185837037320866</v>
          </cell>
        </row>
        <row r="47">
          <cell r="B47">
            <v>74.814162962679134</v>
          </cell>
          <cell r="C47">
            <v>26.685837037320866</v>
          </cell>
        </row>
        <row r="48">
          <cell r="B48">
            <v>88.239277914016412</v>
          </cell>
          <cell r="C48">
            <v>46.260722085983588</v>
          </cell>
        </row>
        <row r="49">
          <cell r="B49">
            <v>105.39359146294737</v>
          </cell>
          <cell r="C49">
            <v>1.35640853705263</v>
          </cell>
        </row>
        <row r="50">
          <cell r="B50">
            <v>61.38904801134187</v>
          </cell>
          <cell r="C50">
            <v>-1.1890480113418747</v>
          </cell>
        </row>
        <row r="51">
          <cell r="B51">
            <v>54.676490535673238</v>
          </cell>
          <cell r="C51">
            <v>0.97350946432676011</v>
          </cell>
        </row>
        <row r="52">
          <cell r="B52">
            <v>58.405689133266918</v>
          </cell>
          <cell r="C52">
            <v>-0.30568913326692382</v>
          </cell>
        </row>
        <row r="53">
          <cell r="B53">
            <v>47.963933060004599</v>
          </cell>
          <cell r="C53">
            <v>2.7860669399954006</v>
          </cell>
        </row>
        <row r="54">
          <cell r="B54">
            <v>38.268016706261015</v>
          </cell>
          <cell r="C54">
            <v>4.7819832937389819</v>
          </cell>
        </row>
        <row r="55">
          <cell r="B55">
            <v>71.830804084604196</v>
          </cell>
          <cell r="C55">
            <v>-19.580804084604196</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rya" refreshedDate="43082.469440277775" createdVersion="6" refreshedVersion="6" minRefreshableVersion="3" recordCount="213" xr:uid="{00000000-000A-0000-FFFF-FFFF00000000}">
  <cacheSource type="worksheet">
    <worksheetSource ref="A2:F215" sheet="Data Dump"/>
  </cacheSource>
  <cacheFields count="7">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fieldGroup par="6" base="4">
        <rangePr groupBy="days" startDate="2012-01-06T00:00:00" endDate="2012-12-31T00:00:00"/>
        <groupItems count="368">
          <s v="&lt;06-01-1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12"/>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2-01-06T00:00:00" endDate="2012-12-31T00:00:00"/>
        <groupItems count="14">
          <s v="&lt;06-01-12"/>
          <s v="Jan"/>
          <s v="Feb"/>
          <s v="Mar"/>
          <s v="Apr"/>
          <s v="May"/>
          <s v="Jun"/>
          <s v="Jul"/>
          <s v="Aug"/>
          <s v="Sep"/>
          <s v="Oct"/>
          <s v="Nov"/>
          <s v="Dec"/>
          <s v="&gt;31-12-1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8:B56" firstHeaderRow="1" firstDataRow="1" firstDataCol="1"/>
  <pivotFields count="7">
    <pivotField subtotalTop="0" showAll="0"/>
    <pivotField subtotalTop="0" showAll="0">
      <items count="8">
        <item x="5"/>
        <item x="2"/>
        <item x="3"/>
        <item x="1"/>
        <item x="0"/>
        <item x="6"/>
        <item x="4"/>
        <item t="default"/>
      </items>
    </pivotField>
    <pivotField subtotalTop="0" showAll="0"/>
    <pivotField dataField="1" numFmtId="164" subtotalTop="0" showAll="0"/>
    <pivotField numFmtId="1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ubtotalTop="0"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E6:AF19" firstHeaderRow="1" firstDataRow="1" firstDataCol="1"/>
  <pivotFields count="7">
    <pivotField subtotalTop="0" showAll="0"/>
    <pivotField subtotalTop="0" showAll="0">
      <items count="8">
        <item x="5"/>
        <item x="2"/>
        <item x="3"/>
        <item x="1"/>
        <item x="0"/>
        <item x="6"/>
        <item x="4"/>
        <item t="default"/>
      </items>
    </pivotField>
    <pivotField subtotalTop="0" showAll="0"/>
    <pivotField dataField="1" numFmtId="164" subtotalTop="0" showAll="0"/>
    <pivotField numFmtId="14" subtotalTop="0" showAll="0"/>
    <pivotField subtotalTop="0" showAll="0">
      <items count="8">
        <item x="4"/>
        <item x="2"/>
        <item x="6"/>
        <item x="3"/>
        <item x="5"/>
        <item x="1"/>
        <item x="0"/>
        <item t="default"/>
      </items>
    </pivotField>
    <pivotField axis="axisRow" subtotalTop="0"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8:B66" firstHeaderRow="1" firstDataRow="1" firstDataCol="1"/>
  <pivotFields count="7">
    <pivotField subtotalTop="0" showAll="0"/>
    <pivotField axis="axisRow" subtotalTop="0" showAll="0">
      <items count="8">
        <item x="5"/>
        <item x="2"/>
        <item x="3"/>
        <item x="1"/>
        <item x="0"/>
        <item x="6"/>
        <item x="4"/>
        <item t="default"/>
      </items>
    </pivotField>
    <pivotField subtotalTop="0" showAll="0"/>
    <pivotField dataField="1" numFmtId="164" subtotalTop="0" showAll="0"/>
    <pivotField numFmtId="1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dataField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5"/>
          </reference>
        </references>
      </pivotArea>
    </chartFormat>
    <chartFormat chart="3" format="7">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0:I23" firstHeaderRow="1" firstDataRow="1" firstDataCol="1"/>
  <pivotFields count="7">
    <pivotField subtotalTop="0" showAll="0"/>
    <pivotField subtotalTop="0" showAll="0"/>
    <pivotField subtotalTop="0" showAll="0"/>
    <pivotField dataField="1" numFmtId="164" subtotalTop="0" showAll="0"/>
    <pivotField numFmtId="14" subtotalTop="0" showAll="0"/>
    <pivotField subtotalTop="0" showAll="0"/>
    <pivotField axis="axisRow" subtotalTop="0"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13" name="PivotTable1"/>
    <pivotTable tabId="13" name="PivotTable2"/>
    <pivotTable tabId="13" name="PivotTable7"/>
  </pivotTables>
  <data>
    <tabular pivotCacheId="1">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13" name="PivotTable2"/>
    <pivotTable tabId="13" name="PivotTable1"/>
    <pivotTable tabId="13" name="PivotTable7"/>
  </pivotTables>
  <data>
    <tabular pivotCacheId="1">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rowHeight="241300"/>
  <slicer name="Product" xr10:uid="{00000000-0014-0000-FFFF-FFFF02000000}"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
  <sheetViews>
    <sheetView workbookViewId="0">
      <selection activeCell="E22" sqref="E22"/>
    </sheetView>
  </sheetViews>
  <sheetFormatPr defaultRowHeight="15" x14ac:dyDescent="0.25"/>
  <cols>
    <col min="1" max="1" width="15.28515625" bestFit="1" customWidth="1"/>
    <col min="2" max="2" width="11.140625" bestFit="1" customWidth="1"/>
    <col min="3" max="3" width="9.7109375" customWidth="1"/>
    <col min="4" max="5" width="9.28515625" customWidth="1"/>
  </cols>
  <sheetData>
    <row r="1" spans="1:14" s="2" customFormat="1" ht="26.25" customHeight="1" x14ac:dyDescent="0.25">
      <c r="A1" s="1" t="s">
        <v>14</v>
      </c>
      <c r="B1" s="1"/>
      <c r="C1" s="1"/>
      <c r="D1" s="1"/>
      <c r="E1" s="1"/>
      <c r="F1" s="1"/>
      <c r="L1" s="21"/>
      <c r="M1" s="21"/>
      <c r="N1" s="21"/>
    </row>
    <row r="2" spans="1:14" ht="15.75" thickBot="1" x14ac:dyDescent="0.3">
      <c r="A2" s="6"/>
      <c r="B2" s="6" t="s">
        <v>6</v>
      </c>
      <c r="C2" s="6" t="s">
        <v>7</v>
      </c>
      <c r="D2" s="6" t="s">
        <v>8</v>
      </c>
      <c r="E2" s="6" t="s">
        <v>9</v>
      </c>
      <c r="F2" s="6" t="s">
        <v>10</v>
      </c>
      <c r="G2" s="5"/>
    </row>
    <row r="3" spans="1:14" x14ac:dyDescent="0.25">
      <c r="A3" s="7" t="s">
        <v>11</v>
      </c>
      <c r="B3" s="8">
        <v>170</v>
      </c>
      <c r="C3" s="8">
        <v>240</v>
      </c>
      <c r="D3" s="8">
        <v>200</v>
      </c>
      <c r="E3" s="8">
        <v>230</v>
      </c>
      <c r="F3" s="8">
        <f>SUM(B3:E3)</f>
        <v>840</v>
      </c>
      <c r="G3" s="4"/>
    </row>
    <row r="4" spans="1:14" x14ac:dyDescent="0.25">
      <c r="A4" s="9" t="s">
        <v>12</v>
      </c>
      <c r="B4" s="10">
        <v>220</v>
      </c>
      <c r="C4" s="10">
        <v>265</v>
      </c>
      <c r="D4" s="10">
        <v>280</v>
      </c>
      <c r="E4" s="10">
        <v>290</v>
      </c>
      <c r="F4" s="10">
        <f t="shared" ref="F4:F5" si="0">SUM(B4:E4)</f>
        <v>1055</v>
      </c>
      <c r="G4" s="4"/>
    </row>
    <row r="5" spans="1:14" x14ac:dyDescent="0.25">
      <c r="A5" s="7" t="s">
        <v>13</v>
      </c>
      <c r="B5" s="8">
        <v>250</v>
      </c>
      <c r="C5" s="8">
        <v>350</v>
      </c>
      <c r="D5" s="8">
        <v>200</v>
      </c>
      <c r="E5" s="8">
        <v>320</v>
      </c>
      <c r="F5" s="8">
        <f t="shared" si="0"/>
        <v>1120</v>
      </c>
      <c r="G5" s="4"/>
    </row>
    <row r="6" spans="1:14" x14ac:dyDescent="0.25">
      <c r="B6" s="5"/>
    </row>
  </sheetData>
  <mergeCells count="1">
    <mergeCell ref="L1:N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4:AF66"/>
  <sheetViews>
    <sheetView tabSelected="1" zoomScale="85" zoomScaleNormal="85" workbookViewId="0">
      <selection activeCell="F18" sqref="F18"/>
    </sheetView>
  </sheetViews>
  <sheetFormatPr defaultRowHeight="15" x14ac:dyDescent="0.25"/>
  <cols>
    <col min="1" max="1" width="16" bestFit="1" customWidth="1"/>
    <col min="2" max="2" width="14.85546875" bestFit="1" customWidth="1"/>
    <col min="3" max="3" width="7.42578125" bestFit="1" customWidth="1"/>
    <col min="4" max="4" width="6.28515625" bestFit="1" customWidth="1"/>
    <col min="5" max="5" width="8" bestFit="1" customWidth="1"/>
    <col min="6" max="6" width="7.28515625" bestFit="1" customWidth="1"/>
    <col min="7" max="7" width="7.140625" bestFit="1" customWidth="1"/>
    <col min="8" max="8" width="7.42578125" bestFit="1" customWidth="1"/>
    <col min="9" max="9" width="11.28515625" bestFit="1" customWidth="1"/>
    <col min="20" max="20" width="13.140625" bestFit="1" customWidth="1"/>
    <col min="21" max="21" width="13.28515625" bestFit="1" customWidth="1"/>
    <col min="22" max="22" width="14.85546875" bestFit="1" customWidth="1"/>
    <col min="23" max="23" width="11" bestFit="1" customWidth="1"/>
    <col min="24" max="24" width="14.5703125" customWidth="1"/>
    <col min="25" max="25" width="8" bestFit="1" customWidth="1"/>
    <col min="26" max="26" width="7.28515625" bestFit="1" customWidth="1"/>
    <col min="27" max="27" width="7.140625" bestFit="1" customWidth="1"/>
    <col min="28" max="28" width="7.42578125" bestFit="1" customWidth="1"/>
    <col min="29" max="29" width="11.28515625" bestFit="1" customWidth="1"/>
  </cols>
  <sheetData>
    <row r="4" spans="13:32" x14ac:dyDescent="0.25">
      <c r="X4">
        <v>10</v>
      </c>
    </row>
    <row r="6" spans="13:32" x14ac:dyDescent="0.25">
      <c r="T6" s="17"/>
      <c r="AE6" s="16" t="s">
        <v>32</v>
      </c>
      <c r="AF6" t="s">
        <v>34</v>
      </c>
    </row>
    <row r="7" spans="13:32" x14ac:dyDescent="0.25">
      <c r="T7" s="17"/>
      <c r="AE7" s="17" t="s">
        <v>35</v>
      </c>
      <c r="AF7" s="18">
        <v>89663</v>
      </c>
    </row>
    <row r="8" spans="13:32" x14ac:dyDescent="0.25">
      <c r="T8" s="17"/>
      <c r="AE8" s="17" t="s">
        <v>36</v>
      </c>
      <c r="AF8" s="18">
        <v>62762</v>
      </c>
    </row>
    <row r="9" spans="13:32" x14ac:dyDescent="0.25">
      <c r="T9" s="17"/>
      <c r="AE9" s="17" t="s">
        <v>37</v>
      </c>
      <c r="AF9" s="18">
        <v>104566</v>
      </c>
    </row>
    <row r="10" spans="13:32" x14ac:dyDescent="0.25">
      <c r="T10" s="17"/>
      <c r="AE10" s="17" t="s">
        <v>38</v>
      </c>
      <c r="AF10" s="18">
        <v>49474</v>
      </c>
    </row>
    <row r="11" spans="13:32" x14ac:dyDescent="0.25">
      <c r="T11" s="17"/>
      <c r="AE11" s="17" t="s">
        <v>39</v>
      </c>
      <c r="AF11" s="18">
        <v>203339</v>
      </c>
    </row>
    <row r="12" spans="13:32" x14ac:dyDescent="0.25">
      <c r="T12" s="17"/>
      <c r="AE12" s="17" t="s">
        <v>40</v>
      </c>
      <c r="AF12" s="18">
        <v>51600</v>
      </c>
    </row>
    <row r="13" spans="13:32" x14ac:dyDescent="0.25">
      <c r="T13" s="17"/>
      <c r="AE13" s="17" t="s">
        <v>41</v>
      </c>
      <c r="AF13" s="18">
        <v>80735</v>
      </c>
    </row>
    <row r="14" spans="13:32" x14ac:dyDescent="0.25">
      <c r="T14" s="17"/>
      <c r="AE14" s="17" t="s">
        <v>42</v>
      </c>
      <c r="AF14" s="18">
        <v>68994</v>
      </c>
    </row>
    <row r="15" spans="13:32" x14ac:dyDescent="0.25">
      <c r="M15" s="19" t="s">
        <v>47</v>
      </c>
      <c r="N15" s="19" t="s">
        <v>48</v>
      </c>
      <c r="T15" s="17"/>
      <c r="AE15" s="17" t="s">
        <v>43</v>
      </c>
      <c r="AF15" s="18">
        <v>102433</v>
      </c>
    </row>
    <row r="16" spans="13:32" x14ac:dyDescent="0.25">
      <c r="M16" s="20" t="str">
        <f ca="1">OFFSET($AE$6,X4,0)</f>
        <v>Oct</v>
      </c>
      <c r="N16" s="20">
        <f ca="1">VLOOKUP(M16,$AE$7:$AF$18,2,0)</f>
        <v>52615</v>
      </c>
      <c r="T16" s="17"/>
      <c r="AE16" s="17" t="s">
        <v>44</v>
      </c>
      <c r="AF16" s="18">
        <v>52615</v>
      </c>
    </row>
    <row r="17" spans="13:32" x14ac:dyDescent="0.25">
      <c r="M17" s="20" t="str">
        <f ca="1">OFFSET(AE7,X4,0)</f>
        <v>Nov</v>
      </c>
      <c r="N17" s="20">
        <f ca="1">VLOOKUP(M17,$AE$7:$AF$18,2,0)</f>
        <v>73740</v>
      </c>
      <c r="T17" s="17"/>
      <c r="AE17" s="17" t="s">
        <v>45</v>
      </c>
      <c r="AF17" s="18">
        <v>73740</v>
      </c>
    </row>
    <row r="18" spans="13:32" x14ac:dyDescent="0.25">
      <c r="M18" s="20" t="str">
        <f ca="1">OFFSET(AE8,X4,0)</f>
        <v>Dec</v>
      </c>
      <c r="N18" s="20">
        <f ca="1">VLOOKUP(M18,$AE$7:$AF$18,2,0)</f>
        <v>89813</v>
      </c>
      <c r="AE18" s="17" t="s">
        <v>46</v>
      </c>
      <c r="AF18" s="18">
        <v>89813</v>
      </c>
    </row>
    <row r="19" spans="13:32" x14ac:dyDescent="0.25">
      <c r="AE19" s="17" t="s">
        <v>33</v>
      </c>
      <c r="AF19" s="18">
        <v>1029734</v>
      </c>
    </row>
    <row r="48" spans="1:2" x14ac:dyDescent="0.25">
      <c r="A48" s="16" t="s">
        <v>32</v>
      </c>
      <c r="B48" t="s">
        <v>34</v>
      </c>
    </row>
    <row r="49" spans="1:2" x14ac:dyDescent="0.25">
      <c r="A49" s="17" t="s">
        <v>26</v>
      </c>
      <c r="B49" s="18">
        <v>131713</v>
      </c>
    </row>
    <row r="50" spans="1:2" x14ac:dyDescent="0.25">
      <c r="A50" s="17" t="s">
        <v>2</v>
      </c>
      <c r="B50" s="18">
        <v>94745</v>
      </c>
    </row>
    <row r="51" spans="1:2" x14ac:dyDescent="0.25">
      <c r="A51" s="17" t="s">
        <v>29</v>
      </c>
      <c r="B51" s="18">
        <v>141056</v>
      </c>
    </row>
    <row r="52" spans="1:2" x14ac:dyDescent="0.25">
      <c r="A52" s="17" t="s">
        <v>1</v>
      </c>
      <c r="B52" s="18">
        <v>155168</v>
      </c>
    </row>
    <row r="53" spans="1:2" x14ac:dyDescent="0.25">
      <c r="A53" s="17" t="s">
        <v>27</v>
      </c>
      <c r="B53" s="18">
        <v>66782</v>
      </c>
    </row>
    <row r="54" spans="1:2" x14ac:dyDescent="0.25">
      <c r="A54" s="17" t="s">
        <v>22</v>
      </c>
      <c r="B54" s="18">
        <v>173137</v>
      </c>
    </row>
    <row r="55" spans="1:2" x14ac:dyDescent="0.25">
      <c r="A55" s="17" t="s">
        <v>20</v>
      </c>
      <c r="B55" s="18">
        <v>267133</v>
      </c>
    </row>
    <row r="56" spans="1:2" x14ac:dyDescent="0.25">
      <c r="A56" s="17" t="s">
        <v>33</v>
      </c>
      <c r="B56" s="18">
        <v>1029734</v>
      </c>
    </row>
    <row r="58" spans="1:2" x14ac:dyDescent="0.25">
      <c r="A58" s="16" t="s">
        <v>32</v>
      </c>
      <c r="B58" t="s">
        <v>34</v>
      </c>
    </row>
    <row r="59" spans="1:2" x14ac:dyDescent="0.25">
      <c r="A59" s="17" t="s">
        <v>28</v>
      </c>
      <c r="B59" s="18">
        <v>191257</v>
      </c>
    </row>
    <row r="60" spans="1:2" x14ac:dyDescent="0.25">
      <c r="A60" s="17" t="s">
        <v>23</v>
      </c>
      <c r="B60" s="18">
        <v>340295</v>
      </c>
    </row>
    <row r="61" spans="1:2" x14ac:dyDescent="0.25">
      <c r="A61" s="17" t="s">
        <v>25</v>
      </c>
      <c r="B61" s="18">
        <v>57281</v>
      </c>
    </row>
    <row r="62" spans="1:2" x14ac:dyDescent="0.25">
      <c r="A62" s="17" t="s">
        <v>21</v>
      </c>
      <c r="B62" s="18">
        <v>142439</v>
      </c>
    </row>
    <row r="63" spans="1:2" x14ac:dyDescent="0.25">
      <c r="A63" s="17" t="s">
        <v>18</v>
      </c>
      <c r="B63" s="18">
        <v>136945</v>
      </c>
    </row>
    <row r="64" spans="1:2" x14ac:dyDescent="0.25">
      <c r="A64" s="17" t="s">
        <v>30</v>
      </c>
      <c r="B64" s="18">
        <v>57079</v>
      </c>
    </row>
    <row r="65" spans="1:2" x14ac:dyDescent="0.25">
      <c r="A65" s="17" t="s">
        <v>5</v>
      </c>
      <c r="B65" s="18">
        <v>104438</v>
      </c>
    </row>
    <row r="66" spans="1:2" x14ac:dyDescent="0.25">
      <c r="A66" s="17" t="s">
        <v>33</v>
      </c>
      <c r="B66" s="18">
        <v>1029734</v>
      </c>
    </row>
  </sheetData>
  <pageMargins left="0.7" right="0.7" top="0.75" bottom="0.75" header="0.3" footer="0.3"/>
  <drawing r:id="rId4"/>
  <legacyDrawing r:id="rId5"/>
  <mc:AlternateContent xmlns:mc="http://schemas.openxmlformats.org/markup-compatibility/2006">
    <mc:Choice Requires="x14">
      <controls>
        <mc:AlternateContent xmlns:mc="http://schemas.openxmlformats.org/markup-compatibility/2006">
          <mc:Choice Requires="x14">
            <control shapeId="8193" r:id="rId6" name="Scroll Bar 1">
              <controlPr defaultSize="0" autoPict="0">
                <anchor moveWithCells="1">
                  <from>
                    <xdr:col>10</xdr:col>
                    <xdr:colOff>104775</xdr:colOff>
                    <xdr:row>23</xdr:row>
                    <xdr:rowOff>85725</xdr:rowOff>
                  </from>
                  <to>
                    <xdr:col>14</xdr:col>
                    <xdr:colOff>209550</xdr:colOff>
                    <xdr:row>25</xdr:row>
                    <xdr:rowOff>104775</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16"/>
  <sheetViews>
    <sheetView topLeftCell="A6" workbookViewId="0">
      <selection activeCell="D216" sqref="D216"/>
    </sheetView>
  </sheetViews>
  <sheetFormatPr defaultRowHeight="15" x14ac:dyDescent="0.25"/>
  <cols>
    <col min="3" max="3" width="11" bestFit="1" customWidth="1"/>
    <col min="4" max="4" width="12.7109375" bestFit="1" customWidth="1"/>
    <col min="6" max="6" width="15.42578125" bestFit="1" customWidth="1"/>
    <col min="8" max="8" width="13.140625" bestFit="1" customWidth="1"/>
    <col min="9" max="9" width="14.85546875" bestFit="1" customWidth="1"/>
  </cols>
  <sheetData>
    <row r="1" spans="1:14" s="2" customFormat="1" ht="26.25" customHeight="1" x14ac:dyDescent="0.25">
      <c r="A1" s="1" t="s">
        <v>31</v>
      </c>
      <c r="B1" s="1"/>
      <c r="C1" s="1"/>
      <c r="D1" s="1"/>
      <c r="E1" s="1"/>
      <c r="F1" s="1"/>
      <c r="L1" s="21"/>
      <c r="M1" s="21"/>
      <c r="N1" s="21"/>
    </row>
    <row r="2" spans="1:14" x14ac:dyDescent="0.25">
      <c r="A2" s="11" t="s">
        <v>15</v>
      </c>
      <c r="B2" s="11" t="s">
        <v>3</v>
      </c>
      <c r="C2" s="11" t="s">
        <v>16</v>
      </c>
      <c r="D2" s="12" t="s">
        <v>17</v>
      </c>
      <c r="E2" s="11" t="s">
        <v>4</v>
      </c>
      <c r="F2" s="11" t="s">
        <v>0</v>
      </c>
    </row>
    <row r="3" spans="1:14" x14ac:dyDescent="0.25">
      <c r="A3" s="13">
        <v>1</v>
      </c>
      <c r="B3" s="13" t="s">
        <v>18</v>
      </c>
      <c r="C3" s="13" t="s">
        <v>19</v>
      </c>
      <c r="D3" s="15">
        <v>4270</v>
      </c>
      <c r="E3" s="14">
        <v>40914</v>
      </c>
      <c r="F3" s="13" t="s">
        <v>20</v>
      </c>
    </row>
    <row r="4" spans="1:14" x14ac:dyDescent="0.25">
      <c r="A4" s="13">
        <v>2</v>
      </c>
      <c r="B4" s="13" t="s">
        <v>21</v>
      </c>
      <c r="C4" s="13" t="s">
        <v>19</v>
      </c>
      <c r="D4" s="15">
        <v>8239</v>
      </c>
      <c r="E4" s="14">
        <v>40915</v>
      </c>
      <c r="F4" s="13" t="s">
        <v>22</v>
      </c>
    </row>
    <row r="5" spans="1:14" x14ac:dyDescent="0.25">
      <c r="A5" s="13">
        <v>3</v>
      </c>
      <c r="B5" s="13" t="s">
        <v>23</v>
      </c>
      <c r="C5" s="13" t="s">
        <v>24</v>
      </c>
      <c r="D5" s="15">
        <v>617</v>
      </c>
      <c r="E5" s="14">
        <v>40916</v>
      </c>
      <c r="F5" s="13" t="s">
        <v>20</v>
      </c>
    </row>
    <row r="6" spans="1:14" x14ac:dyDescent="0.25">
      <c r="A6" s="13">
        <v>4</v>
      </c>
      <c r="B6" s="13" t="s">
        <v>23</v>
      </c>
      <c r="C6" s="13" t="s">
        <v>24</v>
      </c>
      <c r="D6" s="15">
        <v>8384</v>
      </c>
      <c r="E6" s="14">
        <v>40918</v>
      </c>
      <c r="F6" s="13" t="s">
        <v>2</v>
      </c>
    </row>
    <row r="7" spans="1:14" x14ac:dyDescent="0.25">
      <c r="A7" s="13">
        <v>5</v>
      </c>
      <c r="B7" s="13" t="s">
        <v>25</v>
      </c>
      <c r="C7" s="13" t="s">
        <v>19</v>
      </c>
      <c r="D7" s="15">
        <v>2626</v>
      </c>
      <c r="E7" s="14">
        <v>40918</v>
      </c>
      <c r="F7" s="13" t="s">
        <v>1</v>
      </c>
    </row>
    <row r="8" spans="1:14" x14ac:dyDescent="0.25">
      <c r="A8" s="13">
        <v>6</v>
      </c>
      <c r="B8" s="13" t="s">
        <v>5</v>
      </c>
      <c r="C8" s="13" t="s">
        <v>24</v>
      </c>
      <c r="D8" s="15">
        <v>3610</v>
      </c>
      <c r="E8" s="14">
        <v>40919</v>
      </c>
      <c r="F8" s="13" t="s">
        <v>20</v>
      </c>
    </row>
    <row r="9" spans="1:14" x14ac:dyDescent="0.25">
      <c r="A9" s="13">
        <v>7</v>
      </c>
      <c r="B9" s="13" t="s">
        <v>21</v>
      </c>
      <c r="C9" s="13" t="s">
        <v>19</v>
      </c>
      <c r="D9" s="15">
        <v>9062</v>
      </c>
      <c r="E9" s="14">
        <v>40919</v>
      </c>
      <c r="F9" s="13" t="s">
        <v>26</v>
      </c>
    </row>
    <row r="10" spans="1:14" x14ac:dyDescent="0.25">
      <c r="A10" s="13">
        <v>8</v>
      </c>
      <c r="B10" s="13" t="s">
        <v>23</v>
      </c>
      <c r="C10" s="13" t="s">
        <v>24</v>
      </c>
      <c r="D10" s="15">
        <v>6906</v>
      </c>
      <c r="E10" s="14">
        <v>40924</v>
      </c>
      <c r="F10" s="13" t="s">
        <v>27</v>
      </c>
      <c r="H10" s="16" t="s">
        <v>32</v>
      </c>
      <c r="I10" t="s">
        <v>34</v>
      </c>
    </row>
    <row r="11" spans="1:14" x14ac:dyDescent="0.25">
      <c r="A11" s="13">
        <v>9</v>
      </c>
      <c r="B11" s="13" t="s">
        <v>28</v>
      </c>
      <c r="C11" s="13" t="s">
        <v>24</v>
      </c>
      <c r="D11" s="15">
        <v>2417</v>
      </c>
      <c r="E11" s="14">
        <v>40924</v>
      </c>
      <c r="F11" s="13" t="s">
        <v>29</v>
      </c>
      <c r="H11" s="17" t="s">
        <v>35</v>
      </c>
      <c r="I11" s="18">
        <v>89663</v>
      </c>
    </row>
    <row r="12" spans="1:14" x14ac:dyDescent="0.25">
      <c r="A12" s="13">
        <v>10</v>
      </c>
      <c r="B12" s="13" t="s">
        <v>28</v>
      </c>
      <c r="C12" s="13" t="s">
        <v>24</v>
      </c>
      <c r="D12" s="15">
        <v>7431</v>
      </c>
      <c r="E12" s="14">
        <v>40924</v>
      </c>
      <c r="F12" s="13" t="s">
        <v>2</v>
      </c>
      <c r="H12" s="17" t="s">
        <v>36</v>
      </c>
      <c r="I12" s="18">
        <v>62762</v>
      </c>
    </row>
    <row r="13" spans="1:14" x14ac:dyDescent="0.25">
      <c r="A13" s="13">
        <v>11</v>
      </c>
      <c r="B13" s="13" t="s">
        <v>23</v>
      </c>
      <c r="C13" s="13" t="s">
        <v>24</v>
      </c>
      <c r="D13" s="15">
        <v>8250</v>
      </c>
      <c r="E13" s="14">
        <v>40924</v>
      </c>
      <c r="F13" s="13" t="s">
        <v>1</v>
      </c>
      <c r="H13" s="17" t="s">
        <v>37</v>
      </c>
      <c r="I13" s="18">
        <v>104566</v>
      </c>
    </row>
    <row r="14" spans="1:14" x14ac:dyDescent="0.25">
      <c r="A14" s="13">
        <v>12</v>
      </c>
      <c r="B14" s="13" t="s">
        <v>21</v>
      </c>
      <c r="C14" s="13" t="s">
        <v>19</v>
      </c>
      <c r="D14" s="15">
        <v>7012</v>
      </c>
      <c r="E14" s="14">
        <v>40926</v>
      </c>
      <c r="F14" s="13" t="s">
        <v>20</v>
      </c>
      <c r="H14" s="17" t="s">
        <v>38</v>
      </c>
      <c r="I14" s="18">
        <v>49474</v>
      </c>
    </row>
    <row r="15" spans="1:14" x14ac:dyDescent="0.25">
      <c r="A15" s="13">
        <v>13</v>
      </c>
      <c r="B15" s="13" t="s">
        <v>18</v>
      </c>
      <c r="C15" s="13" t="s">
        <v>19</v>
      </c>
      <c r="D15" s="15">
        <v>1903</v>
      </c>
      <c r="E15" s="14">
        <v>40928</v>
      </c>
      <c r="F15" s="13" t="s">
        <v>1</v>
      </c>
      <c r="H15" s="17" t="s">
        <v>39</v>
      </c>
      <c r="I15" s="18">
        <v>203339</v>
      </c>
    </row>
    <row r="16" spans="1:14" x14ac:dyDescent="0.25">
      <c r="A16" s="13">
        <v>14</v>
      </c>
      <c r="B16" s="13" t="s">
        <v>21</v>
      </c>
      <c r="C16" s="13" t="s">
        <v>19</v>
      </c>
      <c r="D16" s="15">
        <v>2824</v>
      </c>
      <c r="E16" s="14">
        <v>40930</v>
      </c>
      <c r="F16" s="13" t="s">
        <v>2</v>
      </c>
      <c r="H16" s="17" t="s">
        <v>40</v>
      </c>
      <c r="I16" s="18">
        <v>51600</v>
      </c>
    </row>
    <row r="17" spans="1:9" x14ac:dyDescent="0.25">
      <c r="A17" s="13">
        <v>15</v>
      </c>
      <c r="B17" s="13" t="s">
        <v>28</v>
      </c>
      <c r="C17" s="13" t="s">
        <v>24</v>
      </c>
      <c r="D17" s="15">
        <v>6946</v>
      </c>
      <c r="E17" s="14">
        <v>40932</v>
      </c>
      <c r="F17" s="13" t="s">
        <v>29</v>
      </c>
      <c r="H17" s="17" t="s">
        <v>41</v>
      </c>
      <c r="I17" s="18">
        <v>80735</v>
      </c>
    </row>
    <row r="18" spans="1:9" x14ac:dyDescent="0.25">
      <c r="A18" s="13">
        <v>16</v>
      </c>
      <c r="B18" s="13" t="s">
        <v>23</v>
      </c>
      <c r="C18" s="13" t="s">
        <v>24</v>
      </c>
      <c r="D18" s="15">
        <v>2320</v>
      </c>
      <c r="E18" s="14">
        <v>40935</v>
      </c>
      <c r="F18" s="13" t="s">
        <v>22</v>
      </c>
      <c r="H18" s="17" t="s">
        <v>42</v>
      </c>
      <c r="I18" s="18">
        <v>68994</v>
      </c>
    </row>
    <row r="19" spans="1:9" x14ac:dyDescent="0.25">
      <c r="A19" s="13">
        <v>17</v>
      </c>
      <c r="B19" s="13" t="s">
        <v>23</v>
      </c>
      <c r="C19" s="13" t="s">
        <v>24</v>
      </c>
      <c r="D19" s="15">
        <v>2116</v>
      </c>
      <c r="E19" s="14">
        <v>40936</v>
      </c>
      <c r="F19" s="13" t="s">
        <v>20</v>
      </c>
      <c r="H19" s="17" t="s">
        <v>43</v>
      </c>
      <c r="I19" s="18">
        <v>102433</v>
      </c>
    </row>
    <row r="20" spans="1:9" x14ac:dyDescent="0.25">
      <c r="A20" s="13">
        <v>18</v>
      </c>
      <c r="B20" s="13" t="s">
        <v>23</v>
      </c>
      <c r="C20" s="13" t="s">
        <v>24</v>
      </c>
      <c r="D20" s="15">
        <v>1135</v>
      </c>
      <c r="E20" s="14">
        <v>40938</v>
      </c>
      <c r="F20" s="13" t="s">
        <v>22</v>
      </c>
      <c r="H20" s="17" t="s">
        <v>44</v>
      </c>
      <c r="I20" s="18">
        <v>52615</v>
      </c>
    </row>
    <row r="21" spans="1:9" x14ac:dyDescent="0.25">
      <c r="A21" s="13">
        <v>19</v>
      </c>
      <c r="B21" s="13" t="s">
        <v>21</v>
      </c>
      <c r="C21" s="13" t="s">
        <v>19</v>
      </c>
      <c r="D21" s="15">
        <v>3595</v>
      </c>
      <c r="E21" s="14">
        <v>40938</v>
      </c>
      <c r="F21" s="13" t="s">
        <v>22</v>
      </c>
      <c r="H21" s="17" t="s">
        <v>45</v>
      </c>
      <c r="I21" s="18">
        <v>73740</v>
      </c>
    </row>
    <row r="22" spans="1:9" x14ac:dyDescent="0.25">
      <c r="A22" s="13">
        <v>20</v>
      </c>
      <c r="B22" s="13" t="s">
        <v>28</v>
      </c>
      <c r="C22" s="13" t="s">
        <v>24</v>
      </c>
      <c r="D22" s="15">
        <v>1161</v>
      </c>
      <c r="E22" s="14">
        <v>40941</v>
      </c>
      <c r="F22" s="13" t="s">
        <v>20</v>
      </c>
      <c r="H22" s="17" t="s">
        <v>46</v>
      </c>
      <c r="I22" s="18">
        <v>89813</v>
      </c>
    </row>
    <row r="23" spans="1:9" x14ac:dyDescent="0.25">
      <c r="A23" s="13">
        <v>21</v>
      </c>
      <c r="B23" s="13" t="s">
        <v>5</v>
      </c>
      <c r="C23" s="13" t="s">
        <v>24</v>
      </c>
      <c r="D23" s="15">
        <v>2256</v>
      </c>
      <c r="E23" s="14">
        <v>40943</v>
      </c>
      <c r="F23" s="13" t="s">
        <v>29</v>
      </c>
      <c r="H23" s="17" t="s">
        <v>33</v>
      </c>
      <c r="I23" s="18">
        <v>1029734</v>
      </c>
    </row>
    <row r="24" spans="1:9" x14ac:dyDescent="0.25">
      <c r="A24" s="13">
        <v>22</v>
      </c>
      <c r="B24" s="13" t="s">
        <v>23</v>
      </c>
      <c r="C24" s="13" t="s">
        <v>24</v>
      </c>
      <c r="D24" s="15">
        <v>1004</v>
      </c>
      <c r="E24" s="14">
        <v>40950</v>
      </c>
      <c r="F24" s="13" t="s">
        <v>27</v>
      </c>
    </row>
    <row r="25" spans="1:9" x14ac:dyDescent="0.25">
      <c r="A25" s="13">
        <v>23</v>
      </c>
      <c r="B25" s="13" t="s">
        <v>23</v>
      </c>
      <c r="C25" s="13" t="s">
        <v>24</v>
      </c>
      <c r="D25" s="15">
        <v>3642</v>
      </c>
      <c r="E25" s="14">
        <v>40953</v>
      </c>
      <c r="F25" s="13" t="s">
        <v>2</v>
      </c>
    </row>
    <row r="26" spans="1:9" x14ac:dyDescent="0.25">
      <c r="A26" s="13">
        <v>24</v>
      </c>
      <c r="B26" s="13" t="s">
        <v>23</v>
      </c>
      <c r="C26" s="13" t="s">
        <v>24</v>
      </c>
      <c r="D26" s="15">
        <v>4582</v>
      </c>
      <c r="E26" s="14">
        <v>40956</v>
      </c>
      <c r="F26" s="13" t="s">
        <v>20</v>
      </c>
    </row>
    <row r="27" spans="1:9" x14ac:dyDescent="0.25">
      <c r="A27" s="13">
        <v>25</v>
      </c>
      <c r="B27" s="13" t="s">
        <v>25</v>
      </c>
      <c r="C27" s="13" t="s">
        <v>19</v>
      </c>
      <c r="D27" s="15">
        <v>3559</v>
      </c>
      <c r="E27" s="14">
        <v>40956</v>
      </c>
      <c r="F27" s="13" t="s">
        <v>22</v>
      </c>
    </row>
    <row r="28" spans="1:9" x14ac:dyDescent="0.25">
      <c r="A28" s="13">
        <v>26</v>
      </c>
      <c r="B28" s="13" t="s">
        <v>18</v>
      </c>
      <c r="C28" s="13" t="s">
        <v>19</v>
      </c>
      <c r="D28" s="15">
        <v>5154</v>
      </c>
      <c r="E28" s="14">
        <v>40956</v>
      </c>
      <c r="F28" s="13" t="s">
        <v>26</v>
      </c>
    </row>
    <row r="29" spans="1:9" x14ac:dyDescent="0.25">
      <c r="A29" s="13">
        <v>27</v>
      </c>
      <c r="B29" s="13" t="s">
        <v>30</v>
      </c>
      <c r="C29" s="13" t="s">
        <v>24</v>
      </c>
      <c r="D29" s="15">
        <v>7388</v>
      </c>
      <c r="E29" s="14">
        <v>40957</v>
      </c>
      <c r="F29" s="13" t="s">
        <v>29</v>
      </c>
    </row>
    <row r="30" spans="1:9" x14ac:dyDescent="0.25">
      <c r="A30" s="13">
        <v>28</v>
      </c>
      <c r="B30" s="13" t="s">
        <v>25</v>
      </c>
      <c r="C30" s="13" t="s">
        <v>19</v>
      </c>
      <c r="D30" s="15">
        <v>7163</v>
      </c>
      <c r="E30" s="14">
        <v>40957</v>
      </c>
      <c r="F30" s="13" t="s">
        <v>20</v>
      </c>
    </row>
    <row r="31" spans="1:9" x14ac:dyDescent="0.25">
      <c r="A31" s="13">
        <v>29</v>
      </c>
      <c r="B31" s="13" t="s">
        <v>25</v>
      </c>
      <c r="C31" s="13" t="s">
        <v>19</v>
      </c>
      <c r="D31" s="15">
        <v>5101</v>
      </c>
      <c r="E31" s="14">
        <v>40959</v>
      </c>
      <c r="F31" s="13" t="s">
        <v>1</v>
      </c>
    </row>
    <row r="32" spans="1:9" x14ac:dyDescent="0.25">
      <c r="A32" s="13">
        <v>30</v>
      </c>
      <c r="B32" s="13" t="s">
        <v>28</v>
      </c>
      <c r="C32" s="13" t="s">
        <v>24</v>
      </c>
      <c r="D32" s="15">
        <v>7602</v>
      </c>
      <c r="E32" s="14">
        <v>40960</v>
      </c>
      <c r="F32" s="13" t="s">
        <v>29</v>
      </c>
    </row>
    <row r="33" spans="1:6" x14ac:dyDescent="0.25">
      <c r="A33" s="13">
        <v>31</v>
      </c>
      <c r="B33" s="13" t="s">
        <v>30</v>
      </c>
      <c r="C33" s="13" t="s">
        <v>24</v>
      </c>
      <c r="D33" s="15">
        <v>1641</v>
      </c>
      <c r="E33" s="14">
        <v>40961</v>
      </c>
      <c r="F33" s="13" t="s">
        <v>20</v>
      </c>
    </row>
    <row r="34" spans="1:6" x14ac:dyDescent="0.25">
      <c r="A34" s="13">
        <v>32</v>
      </c>
      <c r="B34" s="13" t="s">
        <v>28</v>
      </c>
      <c r="C34" s="13" t="s">
        <v>24</v>
      </c>
      <c r="D34" s="15">
        <v>8892</v>
      </c>
      <c r="E34" s="14">
        <v>40962</v>
      </c>
      <c r="F34" s="13" t="s">
        <v>26</v>
      </c>
    </row>
    <row r="35" spans="1:6" x14ac:dyDescent="0.25">
      <c r="A35" s="13">
        <v>33</v>
      </c>
      <c r="B35" s="13" t="s">
        <v>28</v>
      </c>
      <c r="C35" s="13" t="s">
        <v>24</v>
      </c>
      <c r="D35" s="15">
        <v>2060</v>
      </c>
      <c r="E35" s="14">
        <v>40968</v>
      </c>
      <c r="F35" s="13" t="s">
        <v>29</v>
      </c>
    </row>
    <row r="36" spans="1:6" x14ac:dyDescent="0.25">
      <c r="A36" s="13">
        <v>34</v>
      </c>
      <c r="B36" s="13" t="s">
        <v>21</v>
      </c>
      <c r="C36" s="13" t="s">
        <v>19</v>
      </c>
      <c r="D36" s="15">
        <v>1557</v>
      </c>
      <c r="E36" s="14">
        <v>40968</v>
      </c>
      <c r="F36" s="13" t="s">
        <v>1</v>
      </c>
    </row>
    <row r="37" spans="1:6" x14ac:dyDescent="0.25">
      <c r="A37" s="13">
        <v>35</v>
      </c>
      <c r="B37" s="13" t="s">
        <v>28</v>
      </c>
      <c r="C37" s="13" t="s">
        <v>24</v>
      </c>
      <c r="D37" s="15">
        <v>6509</v>
      </c>
      <c r="E37" s="14">
        <v>40969</v>
      </c>
      <c r="F37" s="13" t="s">
        <v>29</v>
      </c>
    </row>
    <row r="38" spans="1:6" x14ac:dyDescent="0.25">
      <c r="A38" s="13">
        <v>36</v>
      </c>
      <c r="B38" s="13" t="s">
        <v>28</v>
      </c>
      <c r="C38" s="13" t="s">
        <v>24</v>
      </c>
      <c r="D38" s="15">
        <v>5718</v>
      </c>
      <c r="E38" s="14">
        <v>40972</v>
      </c>
      <c r="F38" s="13" t="s">
        <v>26</v>
      </c>
    </row>
    <row r="39" spans="1:6" x14ac:dyDescent="0.25">
      <c r="A39" s="13">
        <v>37</v>
      </c>
      <c r="B39" s="13" t="s">
        <v>28</v>
      </c>
      <c r="C39" s="13" t="s">
        <v>24</v>
      </c>
      <c r="D39" s="15">
        <v>7655</v>
      </c>
      <c r="E39" s="14">
        <v>40973</v>
      </c>
      <c r="F39" s="13" t="s">
        <v>20</v>
      </c>
    </row>
    <row r="40" spans="1:6" x14ac:dyDescent="0.25">
      <c r="A40" s="13">
        <v>38</v>
      </c>
      <c r="B40" s="13" t="s">
        <v>18</v>
      </c>
      <c r="C40" s="13" t="s">
        <v>19</v>
      </c>
      <c r="D40" s="15">
        <v>9116</v>
      </c>
      <c r="E40" s="14">
        <v>40973</v>
      </c>
      <c r="F40" s="13" t="s">
        <v>22</v>
      </c>
    </row>
    <row r="41" spans="1:6" x14ac:dyDescent="0.25">
      <c r="A41" s="13">
        <v>39</v>
      </c>
      <c r="B41" s="13" t="s">
        <v>23</v>
      </c>
      <c r="C41" s="13" t="s">
        <v>24</v>
      </c>
      <c r="D41" s="15">
        <v>2795</v>
      </c>
      <c r="E41" s="14">
        <v>40983</v>
      </c>
      <c r="F41" s="13" t="s">
        <v>20</v>
      </c>
    </row>
    <row r="42" spans="1:6" x14ac:dyDescent="0.25">
      <c r="A42" s="13">
        <v>40</v>
      </c>
      <c r="B42" s="13" t="s">
        <v>23</v>
      </c>
      <c r="C42" s="13" t="s">
        <v>24</v>
      </c>
      <c r="D42" s="15">
        <v>5084</v>
      </c>
      <c r="E42" s="14">
        <v>40983</v>
      </c>
      <c r="F42" s="13" t="s">
        <v>20</v>
      </c>
    </row>
    <row r="43" spans="1:6" x14ac:dyDescent="0.25">
      <c r="A43" s="13">
        <v>41</v>
      </c>
      <c r="B43" s="13" t="s">
        <v>18</v>
      </c>
      <c r="C43" s="13" t="s">
        <v>19</v>
      </c>
      <c r="D43" s="15">
        <v>8941</v>
      </c>
      <c r="E43" s="14">
        <v>40983</v>
      </c>
      <c r="F43" s="13" t="s">
        <v>22</v>
      </c>
    </row>
    <row r="44" spans="1:6" x14ac:dyDescent="0.25">
      <c r="A44" s="13">
        <v>42</v>
      </c>
      <c r="B44" s="13" t="s">
        <v>21</v>
      </c>
      <c r="C44" s="13" t="s">
        <v>19</v>
      </c>
      <c r="D44" s="15">
        <v>5341</v>
      </c>
      <c r="E44" s="14">
        <v>40984</v>
      </c>
      <c r="F44" s="13" t="s">
        <v>29</v>
      </c>
    </row>
    <row r="45" spans="1:6" x14ac:dyDescent="0.25">
      <c r="A45" s="13">
        <v>43</v>
      </c>
      <c r="B45" s="13" t="s">
        <v>23</v>
      </c>
      <c r="C45" s="13" t="s">
        <v>24</v>
      </c>
      <c r="D45" s="15">
        <v>135</v>
      </c>
      <c r="E45" s="14">
        <v>40987</v>
      </c>
      <c r="F45" s="13" t="s">
        <v>2</v>
      </c>
    </row>
    <row r="46" spans="1:6" x14ac:dyDescent="0.25">
      <c r="A46" s="13">
        <v>44</v>
      </c>
      <c r="B46" s="13" t="s">
        <v>23</v>
      </c>
      <c r="C46" s="13" t="s">
        <v>24</v>
      </c>
      <c r="D46" s="15">
        <v>9400</v>
      </c>
      <c r="E46" s="14">
        <v>40987</v>
      </c>
      <c r="F46" s="13" t="s">
        <v>26</v>
      </c>
    </row>
    <row r="47" spans="1:6" x14ac:dyDescent="0.25">
      <c r="A47" s="13">
        <v>45</v>
      </c>
      <c r="B47" s="13" t="s">
        <v>25</v>
      </c>
      <c r="C47" s="13" t="s">
        <v>19</v>
      </c>
      <c r="D47" s="15">
        <v>6045</v>
      </c>
      <c r="E47" s="14">
        <v>40989</v>
      </c>
      <c r="F47" s="13" t="s">
        <v>1</v>
      </c>
    </row>
    <row r="48" spans="1:6" x14ac:dyDescent="0.25">
      <c r="A48" s="13">
        <v>46</v>
      </c>
      <c r="B48" s="13" t="s">
        <v>28</v>
      </c>
      <c r="C48" s="13" t="s">
        <v>24</v>
      </c>
      <c r="D48" s="15">
        <v>5820</v>
      </c>
      <c r="E48" s="14">
        <v>40990</v>
      </c>
      <c r="F48" s="13" t="s">
        <v>27</v>
      </c>
    </row>
    <row r="49" spans="1:6" x14ac:dyDescent="0.25">
      <c r="A49" s="13">
        <v>47</v>
      </c>
      <c r="B49" s="13" t="s">
        <v>5</v>
      </c>
      <c r="C49" s="13" t="s">
        <v>24</v>
      </c>
      <c r="D49" s="15">
        <v>8887</v>
      </c>
      <c r="E49" s="14">
        <v>40991</v>
      </c>
      <c r="F49" s="13" t="s">
        <v>1</v>
      </c>
    </row>
    <row r="50" spans="1:6" x14ac:dyDescent="0.25">
      <c r="A50" s="13">
        <v>48</v>
      </c>
      <c r="B50" s="13" t="s">
        <v>5</v>
      </c>
      <c r="C50" s="13" t="s">
        <v>24</v>
      </c>
      <c r="D50" s="15">
        <v>6982</v>
      </c>
      <c r="E50" s="14">
        <v>40992</v>
      </c>
      <c r="F50" s="13" t="s">
        <v>20</v>
      </c>
    </row>
    <row r="51" spans="1:6" x14ac:dyDescent="0.25">
      <c r="A51" s="13">
        <v>49</v>
      </c>
      <c r="B51" s="13" t="s">
        <v>23</v>
      </c>
      <c r="C51" s="13" t="s">
        <v>24</v>
      </c>
      <c r="D51" s="15">
        <v>4029</v>
      </c>
      <c r="E51" s="14">
        <v>40994</v>
      </c>
      <c r="F51" s="13" t="s">
        <v>26</v>
      </c>
    </row>
    <row r="52" spans="1:6" x14ac:dyDescent="0.25">
      <c r="A52" s="13">
        <v>50</v>
      </c>
      <c r="B52" s="13" t="s">
        <v>18</v>
      </c>
      <c r="C52" s="13" t="s">
        <v>19</v>
      </c>
      <c r="D52" s="15">
        <v>3665</v>
      </c>
      <c r="E52" s="14">
        <v>40994</v>
      </c>
      <c r="F52" s="13" t="s">
        <v>1</v>
      </c>
    </row>
    <row r="53" spans="1:6" x14ac:dyDescent="0.25">
      <c r="A53" s="13">
        <v>51</v>
      </c>
      <c r="B53" s="13" t="s">
        <v>23</v>
      </c>
      <c r="C53" s="13" t="s">
        <v>24</v>
      </c>
      <c r="D53" s="15">
        <v>4781</v>
      </c>
      <c r="E53" s="14">
        <v>40997</v>
      </c>
      <c r="F53" s="13" t="s">
        <v>29</v>
      </c>
    </row>
    <row r="54" spans="1:6" x14ac:dyDescent="0.25">
      <c r="A54" s="13">
        <v>52</v>
      </c>
      <c r="B54" s="13" t="s">
        <v>30</v>
      </c>
      <c r="C54" s="13" t="s">
        <v>24</v>
      </c>
      <c r="D54" s="15">
        <v>3663</v>
      </c>
      <c r="E54" s="14">
        <v>40998</v>
      </c>
      <c r="F54" s="13" t="s">
        <v>26</v>
      </c>
    </row>
    <row r="55" spans="1:6" x14ac:dyDescent="0.25">
      <c r="A55" s="13">
        <v>53</v>
      </c>
      <c r="B55" s="13" t="s">
        <v>28</v>
      </c>
      <c r="C55" s="13" t="s">
        <v>24</v>
      </c>
      <c r="D55" s="15">
        <v>6331</v>
      </c>
      <c r="E55" s="14">
        <v>41000</v>
      </c>
      <c r="F55" s="13" t="s">
        <v>29</v>
      </c>
    </row>
    <row r="56" spans="1:6" x14ac:dyDescent="0.25">
      <c r="A56" s="13">
        <v>54</v>
      </c>
      <c r="B56" s="13" t="s">
        <v>28</v>
      </c>
      <c r="C56" s="13" t="s">
        <v>24</v>
      </c>
      <c r="D56" s="15">
        <v>4364</v>
      </c>
      <c r="E56" s="14">
        <v>41000</v>
      </c>
      <c r="F56" s="13" t="s">
        <v>2</v>
      </c>
    </row>
    <row r="57" spans="1:6" x14ac:dyDescent="0.25">
      <c r="A57" s="13">
        <v>55</v>
      </c>
      <c r="B57" s="13" t="s">
        <v>18</v>
      </c>
      <c r="C57" s="13" t="s">
        <v>19</v>
      </c>
      <c r="D57" s="15">
        <v>607</v>
      </c>
      <c r="E57" s="14">
        <v>41002</v>
      </c>
      <c r="F57" s="13" t="s">
        <v>22</v>
      </c>
    </row>
    <row r="58" spans="1:6" x14ac:dyDescent="0.25">
      <c r="A58" s="13">
        <v>56</v>
      </c>
      <c r="B58" s="13" t="s">
        <v>23</v>
      </c>
      <c r="C58" s="13" t="s">
        <v>24</v>
      </c>
      <c r="D58" s="15">
        <v>1054</v>
      </c>
      <c r="E58" s="14">
        <v>41005</v>
      </c>
      <c r="F58" s="13" t="s">
        <v>27</v>
      </c>
    </row>
    <row r="59" spans="1:6" x14ac:dyDescent="0.25">
      <c r="A59" s="13">
        <v>57</v>
      </c>
      <c r="B59" s="13" t="s">
        <v>18</v>
      </c>
      <c r="C59" s="13" t="s">
        <v>19</v>
      </c>
      <c r="D59" s="15">
        <v>7659</v>
      </c>
      <c r="E59" s="14">
        <v>41005</v>
      </c>
      <c r="F59" s="13" t="s">
        <v>20</v>
      </c>
    </row>
    <row r="60" spans="1:6" x14ac:dyDescent="0.25">
      <c r="A60" s="13">
        <v>58</v>
      </c>
      <c r="B60" s="13" t="s">
        <v>21</v>
      </c>
      <c r="C60" s="13" t="s">
        <v>19</v>
      </c>
      <c r="D60" s="15">
        <v>277</v>
      </c>
      <c r="E60" s="14">
        <v>41011</v>
      </c>
      <c r="F60" s="13" t="s">
        <v>1</v>
      </c>
    </row>
    <row r="61" spans="1:6" x14ac:dyDescent="0.25">
      <c r="A61" s="13">
        <v>59</v>
      </c>
      <c r="B61" s="13" t="s">
        <v>23</v>
      </c>
      <c r="C61" s="13" t="s">
        <v>24</v>
      </c>
      <c r="D61" s="15">
        <v>235</v>
      </c>
      <c r="E61" s="14">
        <v>41016</v>
      </c>
      <c r="F61" s="13" t="s">
        <v>20</v>
      </c>
    </row>
    <row r="62" spans="1:6" x14ac:dyDescent="0.25">
      <c r="A62" s="13">
        <v>60</v>
      </c>
      <c r="B62" s="13" t="s">
        <v>5</v>
      </c>
      <c r="C62" s="13" t="s">
        <v>24</v>
      </c>
      <c r="D62" s="15">
        <v>1113</v>
      </c>
      <c r="E62" s="14">
        <v>41017</v>
      </c>
      <c r="F62" s="13" t="s">
        <v>26</v>
      </c>
    </row>
    <row r="63" spans="1:6" x14ac:dyDescent="0.25">
      <c r="A63" s="13">
        <v>61</v>
      </c>
      <c r="B63" s="13" t="s">
        <v>28</v>
      </c>
      <c r="C63" s="13" t="s">
        <v>24</v>
      </c>
      <c r="D63" s="15">
        <v>1128</v>
      </c>
      <c r="E63" s="14">
        <v>41020</v>
      </c>
      <c r="F63" s="13" t="s">
        <v>20</v>
      </c>
    </row>
    <row r="64" spans="1:6" x14ac:dyDescent="0.25">
      <c r="A64" s="13">
        <v>62</v>
      </c>
      <c r="B64" s="13" t="s">
        <v>21</v>
      </c>
      <c r="C64" s="13" t="s">
        <v>19</v>
      </c>
      <c r="D64" s="15">
        <v>9231</v>
      </c>
      <c r="E64" s="14">
        <v>41021</v>
      </c>
      <c r="F64" s="13" t="s">
        <v>2</v>
      </c>
    </row>
    <row r="65" spans="1:6" x14ac:dyDescent="0.25">
      <c r="A65" s="13">
        <v>63</v>
      </c>
      <c r="B65" s="13" t="s">
        <v>23</v>
      </c>
      <c r="C65" s="13" t="s">
        <v>24</v>
      </c>
      <c r="D65" s="15">
        <v>4387</v>
      </c>
      <c r="E65" s="14">
        <v>41022</v>
      </c>
      <c r="F65" s="13" t="s">
        <v>20</v>
      </c>
    </row>
    <row r="66" spans="1:6" x14ac:dyDescent="0.25">
      <c r="A66" s="13">
        <v>64</v>
      </c>
      <c r="B66" s="13" t="s">
        <v>28</v>
      </c>
      <c r="C66" s="13" t="s">
        <v>24</v>
      </c>
      <c r="D66" s="15">
        <v>2763</v>
      </c>
      <c r="E66" s="14">
        <v>41024</v>
      </c>
      <c r="F66" s="13" t="s">
        <v>2</v>
      </c>
    </row>
    <row r="67" spans="1:6" x14ac:dyDescent="0.25">
      <c r="A67" s="13">
        <v>65</v>
      </c>
      <c r="B67" s="13" t="s">
        <v>23</v>
      </c>
      <c r="C67" s="13" t="s">
        <v>24</v>
      </c>
      <c r="D67" s="15">
        <v>7898</v>
      </c>
      <c r="E67" s="14">
        <v>41026</v>
      </c>
      <c r="F67" s="13" t="s">
        <v>22</v>
      </c>
    </row>
    <row r="68" spans="1:6" x14ac:dyDescent="0.25">
      <c r="A68" s="13">
        <v>66</v>
      </c>
      <c r="B68" s="13" t="s">
        <v>23</v>
      </c>
      <c r="C68" s="13" t="s">
        <v>24</v>
      </c>
      <c r="D68" s="15">
        <v>2427</v>
      </c>
      <c r="E68" s="14">
        <v>41029</v>
      </c>
      <c r="F68" s="13" t="s">
        <v>29</v>
      </c>
    </row>
    <row r="69" spans="1:6" x14ac:dyDescent="0.25">
      <c r="A69" s="13">
        <v>67</v>
      </c>
      <c r="B69" s="13" t="s">
        <v>23</v>
      </c>
      <c r="C69" s="13" t="s">
        <v>24</v>
      </c>
      <c r="D69" s="15">
        <v>8663</v>
      </c>
      <c r="E69" s="14">
        <v>41030</v>
      </c>
      <c r="F69" s="13" t="s">
        <v>27</v>
      </c>
    </row>
    <row r="70" spans="1:6" x14ac:dyDescent="0.25">
      <c r="A70" s="13">
        <v>68</v>
      </c>
      <c r="B70" s="13" t="s">
        <v>18</v>
      </c>
      <c r="C70" s="13" t="s">
        <v>19</v>
      </c>
      <c r="D70" s="15">
        <v>2789</v>
      </c>
      <c r="E70" s="14">
        <v>41030</v>
      </c>
      <c r="F70" s="13" t="s">
        <v>1</v>
      </c>
    </row>
    <row r="71" spans="1:6" x14ac:dyDescent="0.25">
      <c r="A71" s="13">
        <v>69</v>
      </c>
      <c r="B71" s="13" t="s">
        <v>23</v>
      </c>
      <c r="C71" s="13" t="s">
        <v>24</v>
      </c>
      <c r="D71" s="15">
        <v>4054</v>
      </c>
      <c r="E71" s="14">
        <v>41031</v>
      </c>
      <c r="F71" s="13" t="s">
        <v>20</v>
      </c>
    </row>
    <row r="72" spans="1:6" x14ac:dyDescent="0.25">
      <c r="A72" s="13">
        <v>70</v>
      </c>
      <c r="B72" s="13" t="s">
        <v>30</v>
      </c>
      <c r="C72" s="13" t="s">
        <v>24</v>
      </c>
      <c r="D72" s="15">
        <v>2262</v>
      </c>
      <c r="E72" s="14">
        <v>41031</v>
      </c>
      <c r="F72" s="13" t="s">
        <v>20</v>
      </c>
    </row>
    <row r="73" spans="1:6" x14ac:dyDescent="0.25">
      <c r="A73" s="13">
        <v>71</v>
      </c>
      <c r="B73" s="13" t="s">
        <v>30</v>
      </c>
      <c r="C73" s="13" t="s">
        <v>24</v>
      </c>
      <c r="D73" s="15">
        <v>5600</v>
      </c>
      <c r="E73" s="14">
        <v>41031</v>
      </c>
      <c r="F73" s="13" t="s">
        <v>22</v>
      </c>
    </row>
    <row r="74" spans="1:6" x14ac:dyDescent="0.25">
      <c r="A74" s="13">
        <v>72</v>
      </c>
      <c r="B74" s="13" t="s">
        <v>23</v>
      </c>
      <c r="C74" s="13" t="s">
        <v>24</v>
      </c>
      <c r="D74" s="15">
        <v>5787</v>
      </c>
      <c r="E74" s="14">
        <v>41032</v>
      </c>
      <c r="F74" s="13" t="s">
        <v>20</v>
      </c>
    </row>
    <row r="75" spans="1:6" x14ac:dyDescent="0.25">
      <c r="A75" s="13">
        <v>73</v>
      </c>
      <c r="B75" s="13" t="s">
        <v>5</v>
      </c>
      <c r="C75" s="13" t="s">
        <v>24</v>
      </c>
      <c r="D75" s="15">
        <v>6295</v>
      </c>
      <c r="E75" s="14">
        <v>41032</v>
      </c>
      <c r="F75" s="13" t="s">
        <v>2</v>
      </c>
    </row>
    <row r="76" spans="1:6" x14ac:dyDescent="0.25">
      <c r="A76" s="13">
        <v>74</v>
      </c>
      <c r="B76" s="13" t="s">
        <v>23</v>
      </c>
      <c r="C76" s="13" t="s">
        <v>24</v>
      </c>
      <c r="D76" s="15">
        <v>474</v>
      </c>
      <c r="E76" s="14">
        <v>41034</v>
      </c>
      <c r="F76" s="13" t="s">
        <v>1</v>
      </c>
    </row>
    <row r="77" spans="1:6" x14ac:dyDescent="0.25">
      <c r="A77" s="13">
        <v>75</v>
      </c>
      <c r="B77" s="13" t="s">
        <v>28</v>
      </c>
      <c r="C77" s="13" t="s">
        <v>24</v>
      </c>
      <c r="D77" s="15">
        <v>4325</v>
      </c>
      <c r="E77" s="14">
        <v>41034</v>
      </c>
      <c r="F77" s="13" t="s">
        <v>29</v>
      </c>
    </row>
    <row r="78" spans="1:6" x14ac:dyDescent="0.25">
      <c r="A78" s="13">
        <v>76</v>
      </c>
      <c r="B78" s="13" t="s">
        <v>23</v>
      </c>
      <c r="C78" s="13" t="s">
        <v>24</v>
      </c>
      <c r="D78" s="15">
        <v>592</v>
      </c>
      <c r="E78" s="14">
        <v>41035</v>
      </c>
      <c r="F78" s="13" t="s">
        <v>20</v>
      </c>
    </row>
    <row r="79" spans="1:6" x14ac:dyDescent="0.25">
      <c r="A79" s="13">
        <v>77</v>
      </c>
      <c r="B79" s="13" t="s">
        <v>5</v>
      </c>
      <c r="C79" s="13" t="s">
        <v>24</v>
      </c>
      <c r="D79" s="15">
        <v>4330</v>
      </c>
      <c r="E79" s="14">
        <v>41037</v>
      </c>
      <c r="F79" s="13" t="s">
        <v>20</v>
      </c>
    </row>
    <row r="80" spans="1:6" x14ac:dyDescent="0.25">
      <c r="A80" s="13">
        <v>78</v>
      </c>
      <c r="B80" s="13" t="s">
        <v>23</v>
      </c>
      <c r="C80" s="13" t="s">
        <v>24</v>
      </c>
      <c r="D80" s="15">
        <v>9405</v>
      </c>
      <c r="E80" s="14">
        <v>41037</v>
      </c>
      <c r="F80" s="13" t="s">
        <v>22</v>
      </c>
    </row>
    <row r="81" spans="1:6" x14ac:dyDescent="0.25">
      <c r="A81" s="13">
        <v>79</v>
      </c>
      <c r="B81" s="13" t="s">
        <v>28</v>
      </c>
      <c r="C81" s="13" t="s">
        <v>24</v>
      </c>
      <c r="D81" s="15">
        <v>7671</v>
      </c>
      <c r="E81" s="14">
        <v>41037</v>
      </c>
      <c r="F81" s="13" t="s">
        <v>29</v>
      </c>
    </row>
    <row r="82" spans="1:6" x14ac:dyDescent="0.25">
      <c r="A82" s="13">
        <v>80</v>
      </c>
      <c r="B82" s="13" t="s">
        <v>18</v>
      </c>
      <c r="C82" s="13" t="s">
        <v>19</v>
      </c>
      <c r="D82" s="15">
        <v>5791</v>
      </c>
      <c r="E82" s="14">
        <v>41037</v>
      </c>
      <c r="F82" s="13" t="s">
        <v>22</v>
      </c>
    </row>
    <row r="83" spans="1:6" x14ac:dyDescent="0.25">
      <c r="A83" s="13">
        <v>81</v>
      </c>
      <c r="B83" s="13" t="s">
        <v>23</v>
      </c>
      <c r="C83" s="13" t="s">
        <v>24</v>
      </c>
      <c r="D83" s="15">
        <v>6007</v>
      </c>
      <c r="E83" s="14">
        <v>41041</v>
      </c>
      <c r="F83" s="13" t="s">
        <v>2</v>
      </c>
    </row>
    <row r="84" spans="1:6" x14ac:dyDescent="0.25">
      <c r="A84" s="13">
        <v>82</v>
      </c>
      <c r="B84" s="13" t="s">
        <v>23</v>
      </c>
      <c r="C84" s="13" t="s">
        <v>24</v>
      </c>
      <c r="D84" s="15">
        <v>5030</v>
      </c>
      <c r="E84" s="14">
        <v>41043</v>
      </c>
      <c r="F84" s="13" t="s">
        <v>1</v>
      </c>
    </row>
    <row r="85" spans="1:6" x14ac:dyDescent="0.25">
      <c r="A85" s="13">
        <v>83</v>
      </c>
      <c r="B85" s="13" t="s">
        <v>18</v>
      </c>
      <c r="C85" s="13" t="s">
        <v>19</v>
      </c>
      <c r="D85" s="15">
        <v>6763</v>
      </c>
      <c r="E85" s="14">
        <v>41043</v>
      </c>
      <c r="F85" s="13" t="s">
        <v>22</v>
      </c>
    </row>
    <row r="86" spans="1:6" x14ac:dyDescent="0.25">
      <c r="A86" s="13">
        <v>84</v>
      </c>
      <c r="B86" s="13" t="s">
        <v>23</v>
      </c>
      <c r="C86" s="13" t="s">
        <v>24</v>
      </c>
      <c r="D86" s="15">
        <v>4248</v>
      </c>
      <c r="E86" s="14">
        <v>41044</v>
      </c>
      <c r="F86" s="13" t="s">
        <v>26</v>
      </c>
    </row>
    <row r="87" spans="1:6" x14ac:dyDescent="0.25">
      <c r="A87" s="13">
        <v>85</v>
      </c>
      <c r="B87" s="13" t="s">
        <v>23</v>
      </c>
      <c r="C87" s="13" t="s">
        <v>24</v>
      </c>
      <c r="D87" s="15">
        <v>9543</v>
      </c>
      <c r="E87" s="14">
        <v>41045</v>
      </c>
      <c r="F87" s="13" t="s">
        <v>29</v>
      </c>
    </row>
    <row r="88" spans="1:6" x14ac:dyDescent="0.25">
      <c r="A88" s="13">
        <v>86</v>
      </c>
      <c r="B88" s="13" t="s">
        <v>21</v>
      </c>
      <c r="C88" s="13" t="s">
        <v>19</v>
      </c>
      <c r="D88" s="15">
        <v>2054</v>
      </c>
      <c r="E88" s="14">
        <v>41045</v>
      </c>
      <c r="F88" s="13" t="s">
        <v>22</v>
      </c>
    </row>
    <row r="89" spans="1:6" x14ac:dyDescent="0.25">
      <c r="A89" s="13">
        <v>87</v>
      </c>
      <c r="B89" s="13" t="s">
        <v>25</v>
      </c>
      <c r="C89" s="13" t="s">
        <v>19</v>
      </c>
      <c r="D89" s="15">
        <v>7094</v>
      </c>
      <c r="E89" s="14">
        <v>41045</v>
      </c>
      <c r="F89" s="13" t="s">
        <v>1</v>
      </c>
    </row>
    <row r="90" spans="1:6" x14ac:dyDescent="0.25">
      <c r="A90" s="13">
        <v>88</v>
      </c>
      <c r="B90" s="13" t="s">
        <v>18</v>
      </c>
      <c r="C90" s="13" t="s">
        <v>19</v>
      </c>
      <c r="D90" s="15">
        <v>6087</v>
      </c>
      <c r="E90" s="14">
        <v>41047</v>
      </c>
      <c r="F90" s="13" t="s">
        <v>20</v>
      </c>
    </row>
    <row r="91" spans="1:6" x14ac:dyDescent="0.25">
      <c r="A91" s="13">
        <v>89</v>
      </c>
      <c r="B91" s="13" t="s">
        <v>28</v>
      </c>
      <c r="C91" s="13" t="s">
        <v>24</v>
      </c>
      <c r="D91" s="15">
        <v>4264</v>
      </c>
      <c r="E91" s="14">
        <v>41048</v>
      </c>
      <c r="F91" s="13" t="s">
        <v>26</v>
      </c>
    </row>
    <row r="92" spans="1:6" x14ac:dyDescent="0.25">
      <c r="A92" s="13">
        <v>90</v>
      </c>
      <c r="B92" s="13" t="s">
        <v>30</v>
      </c>
      <c r="C92" s="13" t="s">
        <v>24</v>
      </c>
      <c r="D92" s="15">
        <v>9333</v>
      </c>
      <c r="E92" s="14">
        <v>41049</v>
      </c>
      <c r="F92" s="13" t="s">
        <v>20</v>
      </c>
    </row>
    <row r="93" spans="1:6" x14ac:dyDescent="0.25">
      <c r="A93" s="13">
        <v>91</v>
      </c>
      <c r="B93" s="13" t="s">
        <v>30</v>
      </c>
      <c r="C93" s="13" t="s">
        <v>24</v>
      </c>
      <c r="D93" s="15">
        <v>8775</v>
      </c>
      <c r="E93" s="14">
        <v>41051</v>
      </c>
      <c r="F93" s="13" t="s">
        <v>1</v>
      </c>
    </row>
    <row r="94" spans="1:6" x14ac:dyDescent="0.25">
      <c r="A94" s="13">
        <v>92</v>
      </c>
      <c r="B94" s="13" t="s">
        <v>21</v>
      </c>
      <c r="C94" s="13" t="s">
        <v>19</v>
      </c>
      <c r="D94" s="15">
        <v>2011</v>
      </c>
      <c r="E94" s="14">
        <v>41052</v>
      </c>
      <c r="F94" s="13" t="s">
        <v>22</v>
      </c>
    </row>
    <row r="95" spans="1:6" x14ac:dyDescent="0.25">
      <c r="A95" s="13">
        <v>93</v>
      </c>
      <c r="B95" s="13" t="s">
        <v>23</v>
      </c>
      <c r="C95" s="13" t="s">
        <v>24</v>
      </c>
      <c r="D95" s="15">
        <v>5632</v>
      </c>
      <c r="E95" s="14">
        <v>41054</v>
      </c>
      <c r="F95" s="13" t="s">
        <v>20</v>
      </c>
    </row>
    <row r="96" spans="1:6" x14ac:dyDescent="0.25">
      <c r="A96" s="13">
        <v>94</v>
      </c>
      <c r="B96" s="13" t="s">
        <v>23</v>
      </c>
      <c r="C96" s="13" t="s">
        <v>24</v>
      </c>
      <c r="D96" s="15">
        <v>4904</v>
      </c>
      <c r="E96" s="14">
        <v>41054</v>
      </c>
      <c r="F96" s="13" t="s">
        <v>27</v>
      </c>
    </row>
    <row r="97" spans="1:6" x14ac:dyDescent="0.25">
      <c r="A97" s="13">
        <v>95</v>
      </c>
      <c r="B97" s="13" t="s">
        <v>25</v>
      </c>
      <c r="C97" s="13" t="s">
        <v>19</v>
      </c>
      <c r="D97" s="15">
        <v>1002</v>
      </c>
      <c r="E97" s="14">
        <v>41054</v>
      </c>
      <c r="F97" s="13" t="s">
        <v>26</v>
      </c>
    </row>
    <row r="98" spans="1:6" x14ac:dyDescent="0.25">
      <c r="A98" s="13">
        <v>96</v>
      </c>
      <c r="B98" s="13" t="s">
        <v>5</v>
      </c>
      <c r="C98" s="13" t="s">
        <v>24</v>
      </c>
      <c r="D98" s="15">
        <v>8141</v>
      </c>
      <c r="E98" s="14">
        <v>41055</v>
      </c>
      <c r="F98" s="13" t="s">
        <v>22</v>
      </c>
    </row>
    <row r="99" spans="1:6" x14ac:dyDescent="0.25">
      <c r="A99" s="13">
        <v>97</v>
      </c>
      <c r="B99" s="13" t="s">
        <v>5</v>
      </c>
      <c r="C99" s="13" t="s">
        <v>24</v>
      </c>
      <c r="D99" s="15">
        <v>3644</v>
      </c>
      <c r="E99" s="14">
        <v>41055</v>
      </c>
      <c r="F99" s="13" t="s">
        <v>2</v>
      </c>
    </row>
    <row r="100" spans="1:6" x14ac:dyDescent="0.25">
      <c r="A100" s="13">
        <v>98</v>
      </c>
      <c r="B100" s="13" t="s">
        <v>5</v>
      </c>
      <c r="C100" s="13" t="s">
        <v>24</v>
      </c>
      <c r="D100" s="15">
        <v>1380</v>
      </c>
      <c r="E100" s="14">
        <v>41055</v>
      </c>
      <c r="F100" s="13" t="s">
        <v>26</v>
      </c>
    </row>
    <row r="101" spans="1:6" x14ac:dyDescent="0.25">
      <c r="A101" s="13">
        <v>99</v>
      </c>
      <c r="B101" s="13" t="s">
        <v>21</v>
      </c>
      <c r="C101" s="13" t="s">
        <v>19</v>
      </c>
      <c r="D101" s="15">
        <v>8354</v>
      </c>
      <c r="E101" s="14">
        <v>41055</v>
      </c>
      <c r="F101" s="13" t="s">
        <v>1</v>
      </c>
    </row>
    <row r="102" spans="1:6" x14ac:dyDescent="0.25">
      <c r="A102" s="13">
        <v>100</v>
      </c>
      <c r="B102" s="13" t="s">
        <v>23</v>
      </c>
      <c r="C102" s="13" t="s">
        <v>24</v>
      </c>
      <c r="D102" s="15">
        <v>5182</v>
      </c>
      <c r="E102" s="14">
        <v>41056</v>
      </c>
      <c r="F102" s="13" t="s">
        <v>20</v>
      </c>
    </row>
    <row r="103" spans="1:6" x14ac:dyDescent="0.25">
      <c r="A103" s="13">
        <v>101</v>
      </c>
      <c r="B103" s="13" t="s">
        <v>28</v>
      </c>
      <c r="C103" s="13" t="s">
        <v>24</v>
      </c>
      <c r="D103" s="15">
        <v>2193</v>
      </c>
      <c r="E103" s="14">
        <v>41056</v>
      </c>
      <c r="F103" s="13" t="s">
        <v>29</v>
      </c>
    </row>
    <row r="104" spans="1:6" x14ac:dyDescent="0.25">
      <c r="A104" s="13">
        <v>102</v>
      </c>
      <c r="B104" s="13" t="s">
        <v>30</v>
      </c>
      <c r="C104" s="13" t="s">
        <v>24</v>
      </c>
      <c r="D104" s="15">
        <v>3647</v>
      </c>
      <c r="E104" s="14">
        <v>41057</v>
      </c>
      <c r="F104" s="13" t="s">
        <v>20</v>
      </c>
    </row>
    <row r="105" spans="1:6" x14ac:dyDescent="0.25">
      <c r="A105" s="13">
        <v>103</v>
      </c>
      <c r="B105" s="13" t="s">
        <v>28</v>
      </c>
      <c r="C105" s="13" t="s">
        <v>24</v>
      </c>
      <c r="D105" s="15">
        <v>4104</v>
      </c>
      <c r="E105" s="14">
        <v>41057</v>
      </c>
      <c r="F105" s="13" t="s">
        <v>20</v>
      </c>
    </row>
    <row r="106" spans="1:6" x14ac:dyDescent="0.25">
      <c r="A106" s="13">
        <v>104</v>
      </c>
      <c r="B106" s="13" t="s">
        <v>18</v>
      </c>
      <c r="C106" s="13" t="s">
        <v>19</v>
      </c>
      <c r="D106" s="15">
        <v>7457</v>
      </c>
      <c r="E106" s="14">
        <v>41057</v>
      </c>
      <c r="F106" s="13" t="s">
        <v>20</v>
      </c>
    </row>
    <row r="107" spans="1:6" x14ac:dyDescent="0.25">
      <c r="A107" s="13">
        <v>105</v>
      </c>
      <c r="B107" s="13" t="s">
        <v>30</v>
      </c>
      <c r="C107" s="13" t="s">
        <v>24</v>
      </c>
      <c r="D107" s="15">
        <v>3767</v>
      </c>
      <c r="E107" s="14">
        <v>41058</v>
      </c>
      <c r="F107" s="13" t="s">
        <v>2</v>
      </c>
    </row>
    <row r="108" spans="1:6" x14ac:dyDescent="0.25">
      <c r="A108" s="13">
        <v>106</v>
      </c>
      <c r="B108" s="13" t="s">
        <v>21</v>
      </c>
      <c r="C108" s="13" t="s">
        <v>19</v>
      </c>
      <c r="D108" s="15">
        <v>4685</v>
      </c>
      <c r="E108" s="14">
        <v>41059</v>
      </c>
      <c r="F108" s="13" t="s">
        <v>1</v>
      </c>
    </row>
    <row r="109" spans="1:6" x14ac:dyDescent="0.25">
      <c r="A109" s="13">
        <v>107</v>
      </c>
      <c r="B109" s="13" t="s">
        <v>23</v>
      </c>
      <c r="C109" s="13" t="s">
        <v>24</v>
      </c>
      <c r="D109" s="15">
        <v>3917</v>
      </c>
      <c r="E109" s="14">
        <v>41064</v>
      </c>
      <c r="F109" s="13" t="s">
        <v>20</v>
      </c>
    </row>
    <row r="110" spans="1:6" x14ac:dyDescent="0.25">
      <c r="A110" s="13">
        <v>108</v>
      </c>
      <c r="B110" s="13" t="s">
        <v>28</v>
      </c>
      <c r="C110" s="13" t="s">
        <v>24</v>
      </c>
      <c r="D110" s="15">
        <v>521</v>
      </c>
      <c r="E110" s="14">
        <v>41064</v>
      </c>
      <c r="F110" s="13" t="s">
        <v>2</v>
      </c>
    </row>
    <row r="111" spans="1:6" x14ac:dyDescent="0.25">
      <c r="A111" s="13">
        <v>109</v>
      </c>
      <c r="B111" s="13" t="s">
        <v>28</v>
      </c>
      <c r="C111" s="13" t="s">
        <v>24</v>
      </c>
      <c r="D111" s="15">
        <v>5605</v>
      </c>
      <c r="E111" s="14">
        <v>41070</v>
      </c>
      <c r="F111" s="13" t="s">
        <v>29</v>
      </c>
    </row>
    <row r="112" spans="1:6" x14ac:dyDescent="0.25">
      <c r="A112" s="13">
        <v>110</v>
      </c>
      <c r="B112" s="13" t="s">
        <v>21</v>
      </c>
      <c r="C112" s="13" t="s">
        <v>19</v>
      </c>
      <c r="D112" s="15">
        <v>9630</v>
      </c>
      <c r="E112" s="14">
        <v>41071</v>
      </c>
      <c r="F112" s="13" t="s">
        <v>1</v>
      </c>
    </row>
    <row r="113" spans="1:6" x14ac:dyDescent="0.25">
      <c r="A113" s="13">
        <v>111</v>
      </c>
      <c r="B113" s="13" t="s">
        <v>23</v>
      </c>
      <c r="C113" s="13" t="s">
        <v>24</v>
      </c>
      <c r="D113" s="15">
        <v>6941</v>
      </c>
      <c r="E113" s="14">
        <v>41080</v>
      </c>
      <c r="F113" s="13" t="s">
        <v>2</v>
      </c>
    </row>
    <row r="114" spans="1:6" x14ac:dyDescent="0.25">
      <c r="A114" s="13">
        <v>112</v>
      </c>
      <c r="B114" s="13" t="s">
        <v>21</v>
      </c>
      <c r="C114" s="13" t="s">
        <v>19</v>
      </c>
      <c r="D114" s="15">
        <v>7231</v>
      </c>
      <c r="E114" s="14">
        <v>41080</v>
      </c>
      <c r="F114" s="13" t="s">
        <v>22</v>
      </c>
    </row>
    <row r="115" spans="1:6" x14ac:dyDescent="0.25">
      <c r="A115" s="13">
        <v>113</v>
      </c>
      <c r="B115" s="13" t="s">
        <v>21</v>
      </c>
      <c r="C115" s="13" t="s">
        <v>19</v>
      </c>
      <c r="D115" s="15">
        <v>8891</v>
      </c>
      <c r="E115" s="14">
        <v>41083</v>
      </c>
      <c r="F115" s="13" t="s">
        <v>26</v>
      </c>
    </row>
    <row r="116" spans="1:6" x14ac:dyDescent="0.25">
      <c r="A116" s="13">
        <v>114</v>
      </c>
      <c r="B116" s="13" t="s">
        <v>23</v>
      </c>
      <c r="C116" s="13" t="s">
        <v>24</v>
      </c>
      <c r="D116" s="15">
        <v>107</v>
      </c>
      <c r="E116" s="14">
        <v>41085</v>
      </c>
      <c r="F116" s="13" t="s">
        <v>29</v>
      </c>
    </row>
    <row r="117" spans="1:6" x14ac:dyDescent="0.25">
      <c r="A117" s="13">
        <v>115</v>
      </c>
      <c r="B117" s="13" t="s">
        <v>23</v>
      </c>
      <c r="C117" s="13" t="s">
        <v>24</v>
      </c>
      <c r="D117" s="15">
        <v>4243</v>
      </c>
      <c r="E117" s="14">
        <v>41086</v>
      </c>
      <c r="F117" s="13" t="s">
        <v>20</v>
      </c>
    </row>
    <row r="118" spans="1:6" x14ac:dyDescent="0.25">
      <c r="A118" s="13">
        <v>116</v>
      </c>
      <c r="B118" s="13" t="s">
        <v>5</v>
      </c>
      <c r="C118" s="13" t="s">
        <v>24</v>
      </c>
      <c r="D118" s="15">
        <v>4514</v>
      </c>
      <c r="E118" s="14">
        <v>41087</v>
      </c>
      <c r="F118" s="13" t="s">
        <v>20</v>
      </c>
    </row>
    <row r="119" spans="1:6" x14ac:dyDescent="0.25">
      <c r="A119" s="13">
        <v>117</v>
      </c>
      <c r="B119" s="13" t="s">
        <v>30</v>
      </c>
      <c r="C119" s="13" t="s">
        <v>24</v>
      </c>
      <c r="D119" s="15">
        <v>5480</v>
      </c>
      <c r="E119" s="14">
        <v>41092</v>
      </c>
      <c r="F119" s="13" t="s">
        <v>20</v>
      </c>
    </row>
    <row r="120" spans="1:6" x14ac:dyDescent="0.25">
      <c r="A120" s="13">
        <v>118</v>
      </c>
      <c r="B120" s="13" t="s">
        <v>23</v>
      </c>
      <c r="C120" s="13" t="s">
        <v>24</v>
      </c>
      <c r="D120" s="15">
        <v>5002</v>
      </c>
      <c r="E120" s="14">
        <v>41092</v>
      </c>
      <c r="F120" s="13" t="s">
        <v>29</v>
      </c>
    </row>
    <row r="121" spans="1:6" x14ac:dyDescent="0.25">
      <c r="A121" s="13">
        <v>119</v>
      </c>
      <c r="B121" s="13" t="s">
        <v>23</v>
      </c>
      <c r="C121" s="13" t="s">
        <v>24</v>
      </c>
      <c r="D121" s="15">
        <v>8530</v>
      </c>
      <c r="E121" s="14">
        <v>41095</v>
      </c>
      <c r="F121" s="13" t="s">
        <v>2</v>
      </c>
    </row>
    <row r="122" spans="1:6" x14ac:dyDescent="0.25">
      <c r="A122" s="13">
        <v>120</v>
      </c>
      <c r="B122" s="13" t="s">
        <v>5</v>
      </c>
      <c r="C122" s="13" t="s">
        <v>24</v>
      </c>
      <c r="D122" s="15">
        <v>4819</v>
      </c>
      <c r="E122" s="14">
        <v>41097</v>
      </c>
      <c r="F122" s="13" t="s">
        <v>27</v>
      </c>
    </row>
    <row r="123" spans="1:6" x14ac:dyDescent="0.25">
      <c r="A123" s="13">
        <v>121</v>
      </c>
      <c r="B123" s="13" t="s">
        <v>21</v>
      </c>
      <c r="C123" s="13" t="s">
        <v>19</v>
      </c>
      <c r="D123" s="15">
        <v>6343</v>
      </c>
      <c r="E123" s="14">
        <v>41101</v>
      </c>
      <c r="F123" s="13" t="s">
        <v>22</v>
      </c>
    </row>
    <row r="124" spans="1:6" x14ac:dyDescent="0.25">
      <c r="A124" s="13">
        <v>122</v>
      </c>
      <c r="B124" s="13" t="s">
        <v>5</v>
      </c>
      <c r="C124" s="13" t="s">
        <v>24</v>
      </c>
      <c r="D124" s="15">
        <v>2318</v>
      </c>
      <c r="E124" s="14">
        <v>41103</v>
      </c>
      <c r="F124" s="13" t="s">
        <v>22</v>
      </c>
    </row>
    <row r="125" spans="1:6" x14ac:dyDescent="0.25">
      <c r="A125" s="13">
        <v>123</v>
      </c>
      <c r="B125" s="13" t="s">
        <v>5</v>
      </c>
      <c r="C125" s="13" t="s">
        <v>24</v>
      </c>
      <c r="D125" s="15">
        <v>220</v>
      </c>
      <c r="E125" s="14">
        <v>41110</v>
      </c>
      <c r="F125" s="13" t="s">
        <v>22</v>
      </c>
    </row>
    <row r="126" spans="1:6" x14ac:dyDescent="0.25">
      <c r="A126" s="13">
        <v>124</v>
      </c>
      <c r="B126" s="13" t="s">
        <v>5</v>
      </c>
      <c r="C126" s="13" t="s">
        <v>24</v>
      </c>
      <c r="D126" s="15">
        <v>6341</v>
      </c>
      <c r="E126" s="14">
        <v>41110</v>
      </c>
      <c r="F126" s="13" t="s">
        <v>27</v>
      </c>
    </row>
    <row r="127" spans="1:6" x14ac:dyDescent="0.25">
      <c r="A127" s="13">
        <v>125</v>
      </c>
      <c r="B127" s="13" t="s">
        <v>28</v>
      </c>
      <c r="C127" s="13" t="s">
        <v>24</v>
      </c>
      <c r="D127" s="15">
        <v>330</v>
      </c>
      <c r="E127" s="14">
        <v>41110</v>
      </c>
      <c r="F127" s="13" t="s">
        <v>1</v>
      </c>
    </row>
    <row r="128" spans="1:6" x14ac:dyDescent="0.25">
      <c r="A128" s="13">
        <v>126</v>
      </c>
      <c r="B128" s="13" t="s">
        <v>21</v>
      </c>
      <c r="C128" s="13" t="s">
        <v>19</v>
      </c>
      <c r="D128" s="15">
        <v>3027</v>
      </c>
      <c r="E128" s="14">
        <v>41110</v>
      </c>
      <c r="F128" s="13" t="s">
        <v>22</v>
      </c>
    </row>
    <row r="129" spans="1:6" x14ac:dyDescent="0.25">
      <c r="A129" s="13">
        <v>127</v>
      </c>
      <c r="B129" s="13" t="s">
        <v>5</v>
      </c>
      <c r="C129" s="13" t="s">
        <v>24</v>
      </c>
      <c r="D129" s="15">
        <v>850</v>
      </c>
      <c r="E129" s="14">
        <v>41112</v>
      </c>
      <c r="F129" s="13" t="s">
        <v>27</v>
      </c>
    </row>
    <row r="130" spans="1:6" x14ac:dyDescent="0.25">
      <c r="A130" s="13">
        <v>128</v>
      </c>
      <c r="B130" s="13" t="s">
        <v>23</v>
      </c>
      <c r="C130" s="13" t="s">
        <v>24</v>
      </c>
      <c r="D130" s="15">
        <v>8986</v>
      </c>
      <c r="E130" s="14">
        <v>41113</v>
      </c>
      <c r="F130" s="13" t="s">
        <v>22</v>
      </c>
    </row>
    <row r="131" spans="1:6" x14ac:dyDescent="0.25">
      <c r="A131" s="13">
        <v>129</v>
      </c>
      <c r="B131" s="13" t="s">
        <v>21</v>
      </c>
      <c r="C131" s="13" t="s">
        <v>19</v>
      </c>
      <c r="D131" s="15">
        <v>3800</v>
      </c>
      <c r="E131" s="14">
        <v>41115</v>
      </c>
      <c r="F131" s="13" t="s">
        <v>20</v>
      </c>
    </row>
    <row r="132" spans="1:6" x14ac:dyDescent="0.25">
      <c r="A132" s="13">
        <v>130</v>
      </c>
      <c r="B132" s="13" t="s">
        <v>18</v>
      </c>
      <c r="C132" s="13" t="s">
        <v>19</v>
      </c>
      <c r="D132" s="15">
        <v>5751</v>
      </c>
      <c r="E132" s="14">
        <v>41118</v>
      </c>
      <c r="F132" s="13" t="s">
        <v>22</v>
      </c>
    </row>
    <row r="133" spans="1:6" x14ac:dyDescent="0.25">
      <c r="A133" s="13">
        <v>131</v>
      </c>
      <c r="B133" s="13" t="s">
        <v>28</v>
      </c>
      <c r="C133" s="13" t="s">
        <v>24</v>
      </c>
      <c r="D133" s="15">
        <v>1704</v>
      </c>
      <c r="E133" s="14">
        <v>41119</v>
      </c>
      <c r="F133" s="13" t="s">
        <v>22</v>
      </c>
    </row>
    <row r="134" spans="1:6" x14ac:dyDescent="0.25">
      <c r="A134" s="13">
        <v>132</v>
      </c>
      <c r="B134" s="13" t="s">
        <v>23</v>
      </c>
      <c r="C134" s="13" t="s">
        <v>24</v>
      </c>
      <c r="D134" s="15">
        <v>7966</v>
      </c>
      <c r="E134" s="14">
        <v>41120</v>
      </c>
      <c r="F134" s="13" t="s">
        <v>26</v>
      </c>
    </row>
    <row r="135" spans="1:6" x14ac:dyDescent="0.25">
      <c r="A135" s="13">
        <v>133</v>
      </c>
      <c r="B135" s="13" t="s">
        <v>23</v>
      </c>
      <c r="C135" s="13" t="s">
        <v>24</v>
      </c>
      <c r="D135" s="15">
        <v>852</v>
      </c>
      <c r="E135" s="14">
        <v>41121</v>
      </c>
      <c r="F135" s="13" t="s">
        <v>20</v>
      </c>
    </row>
    <row r="136" spans="1:6" x14ac:dyDescent="0.25">
      <c r="A136" s="13">
        <v>134</v>
      </c>
      <c r="B136" s="13" t="s">
        <v>25</v>
      </c>
      <c r="C136" s="13" t="s">
        <v>19</v>
      </c>
      <c r="D136" s="15">
        <v>8416</v>
      </c>
      <c r="E136" s="14">
        <v>41121</v>
      </c>
      <c r="F136" s="13" t="s">
        <v>26</v>
      </c>
    </row>
    <row r="137" spans="1:6" x14ac:dyDescent="0.25">
      <c r="A137" s="13">
        <v>135</v>
      </c>
      <c r="B137" s="13" t="s">
        <v>23</v>
      </c>
      <c r="C137" s="13" t="s">
        <v>24</v>
      </c>
      <c r="D137" s="15">
        <v>7144</v>
      </c>
      <c r="E137" s="14">
        <v>41122</v>
      </c>
      <c r="F137" s="13" t="s">
        <v>29</v>
      </c>
    </row>
    <row r="138" spans="1:6" x14ac:dyDescent="0.25">
      <c r="A138" s="13">
        <v>136</v>
      </c>
      <c r="B138" s="13" t="s">
        <v>21</v>
      </c>
      <c r="C138" s="13" t="s">
        <v>19</v>
      </c>
      <c r="D138" s="15">
        <v>7854</v>
      </c>
      <c r="E138" s="14">
        <v>41122</v>
      </c>
      <c r="F138" s="13" t="s">
        <v>20</v>
      </c>
    </row>
    <row r="139" spans="1:6" x14ac:dyDescent="0.25">
      <c r="A139" s="13">
        <v>137</v>
      </c>
      <c r="B139" s="13" t="s">
        <v>5</v>
      </c>
      <c r="C139" s="13" t="s">
        <v>24</v>
      </c>
      <c r="D139" s="15">
        <v>859</v>
      </c>
      <c r="E139" s="14">
        <v>41124</v>
      </c>
      <c r="F139" s="13" t="s">
        <v>20</v>
      </c>
    </row>
    <row r="140" spans="1:6" x14ac:dyDescent="0.25">
      <c r="A140" s="13">
        <v>138</v>
      </c>
      <c r="B140" s="13" t="s">
        <v>21</v>
      </c>
      <c r="C140" s="13" t="s">
        <v>19</v>
      </c>
      <c r="D140" s="15">
        <v>8049</v>
      </c>
      <c r="E140" s="14">
        <v>41133</v>
      </c>
      <c r="F140" s="13" t="s">
        <v>20</v>
      </c>
    </row>
    <row r="141" spans="1:6" x14ac:dyDescent="0.25">
      <c r="A141" s="13">
        <v>139</v>
      </c>
      <c r="B141" s="13" t="s">
        <v>23</v>
      </c>
      <c r="C141" s="13" t="s">
        <v>24</v>
      </c>
      <c r="D141" s="15">
        <v>2836</v>
      </c>
      <c r="E141" s="14">
        <v>41134</v>
      </c>
      <c r="F141" s="13" t="s">
        <v>1</v>
      </c>
    </row>
    <row r="142" spans="1:6" x14ac:dyDescent="0.25">
      <c r="A142" s="13">
        <v>140</v>
      </c>
      <c r="B142" s="13" t="s">
        <v>18</v>
      </c>
      <c r="C142" s="13" t="s">
        <v>19</v>
      </c>
      <c r="D142" s="15">
        <v>1743</v>
      </c>
      <c r="E142" s="14">
        <v>41140</v>
      </c>
      <c r="F142" s="13" t="s">
        <v>20</v>
      </c>
    </row>
    <row r="143" spans="1:6" x14ac:dyDescent="0.25">
      <c r="A143" s="13">
        <v>141</v>
      </c>
      <c r="B143" s="13" t="s">
        <v>28</v>
      </c>
      <c r="C143" s="13" t="s">
        <v>24</v>
      </c>
      <c r="D143" s="15">
        <v>3844</v>
      </c>
      <c r="E143" s="14">
        <v>41144</v>
      </c>
      <c r="F143" s="13" t="s">
        <v>29</v>
      </c>
    </row>
    <row r="144" spans="1:6" x14ac:dyDescent="0.25">
      <c r="A144" s="13">
        <v>142</v>
      </c>
      <c r="B144" s="13" t="s">
        <v>28</v>
      </c>
      <c r="C144" s="13" t="s">
        <v>24</v>
      </c>
      <c r="D144" s="15">
        <v>7490</v>
      </c>
      <c r="E144" s="14">
        <v>41145</v>
      </c>
      <c r="F144" s="13" t="s">
        <v>29</v>
      </c>
    </row>
    <row r="145" spans="1:6" x14ac:dyDescent="0.25">
      <c r="A145" s="13">
        <v>143</v>
      </c>
      <c r="B145" s="13" t="s">
        <v>21</v>
      </c>
      <c r="C145" s="13" t="s">
        <v>19</v>
      </c>
      <c r="D145" s="15">
        <v>4483</v>
      </c>
      <c r="E145" s="14">
        <v>41146</v>
      </c>
      <c r="F145" s="13" t="s">
        <v>1</v>
      </c>
    </row>
    <row r="146" spans="1:6" x14ac:dyDescent="0.25">
      <c r="A146" s="13">
        <v>144</v>
      </c>
      <c r="B146" s="13" t="s">
        <v>28</v>
      </c>
      <c r="C146" s="13" t="s">
        <v>24</v>
      </c>
      <c r="D146" s="15">
        <v>7333</v>
      </c>
      <c r="E146" s="14">
        <v>41148</v>
      </c>
      <c r="F146" s="13" t="s">
        <v>2</v>
      </c>
    </row>
    <row r="147" spans="1:6" x14ac:dyDescent="0.25">
      <c r="A147" s="13">
        <v>145</v>
      </c>
      <c r="B147" s="13" t="s">
        <v>18</v>
      </c>
      <c r="C147" s="13" t="s">
        <v>19</v>
      </c>
      <c r="D147" s="15">
        <v>7654</v>
      </c>
      <c r="E147" s="14">
        <v>41149</v>
      </c>
      <c r="F147" s="13" t="s">
        <v>20</v>
      </c>
    </row>
    <row r="148" spans="1:6" x14ac:dyDescent="0.25">
      <c r="A148" s="13">
        <v>146</v>
      </c>
      <c r="B148" s="13" t="s">
        <v>28</v>
      </c>
      <c r="C148" s="13" t="s">
        <v>24</v>
      </c>
      <c r="D148" s="15">
        <v>3944</v>
      </c>
      <c r="E148" s="14">
        <v>41150</v>
      </c>
      <c r="F148" s="13" t="s">
        <v>22</v>
      </c>
    </row>
    <row r="149" spans="1:6" x14ac:dyDescent="0.25">
      <c r="A149" s="13">
        <v>147</v>
      </c>
      <c r="B149" s="13" t="s">
        <v>25</v>
      </c>
      <c r="C149" s="13" t="s">
        <v>19</v>
      </c>
      <c r="D149" s="15">
        <v>5761</v>
      </c>
      <c r="E149" s="14">
        <v>41150</v>
      </c>
      <c r="F149" s="13" t="s">
        <v>1</v>
      </c>
    </row>
    <row r="150" spans="1:6" x14ac:dyDescent="0.25">
      <c r="A150" s="13">
        <v>148</v>
      </c>
      <c r="B150" s="13" t="s">
        <v>23</v>
      </c>
      <c r="C150" s="13" t="s">
        <v>24</v>
      </c>
      <c r="D150" s="15">
        <v>6864</v>
      </c>
      <c r="E150" s="14">
        <v>41153</v>
      </c>
      <c r="F150" s="13" t="s">
        <v>27</v>
      </c>
    </row>
    <row r="151" spans="1:6" x14ac:dyDescent="0.25">
      <c r="A151" s="13">
        <v>149</v>
      </c>
      <c r="B151" s="13" t="s">
        <v>23</v>
      </c>
      <c r="C151" s="13" t="s">
        <v>24</v>
      </c>
      <c r="D151" s="15">
        <v>4016</v>
      </c>
      <c r="E151" s="14">
        <v>41153</v>
      </c>
      <c r="F151" s="13" t="s">
        <v>1</v>
      </c>
    </row>
    <row r="152" spans="1:6" x14ac:dyDescent="0.25">
      <c r="A152" s="13">
        <v>150</v>
      </c>
      <c r="B152" s="13" t="s">
        <v>23</v>
      </c>
      <c r="C152" s="13" t="s">
        <v>24</v>
      </c>
      <c r="D152" s="15">
        <v>1841</v>
      </c>
      <c r="E152" s="14">
        <v>41154</v>
      </c>
      <c r="F152" s="13" t="s">
        <v>20</v>
      </c>
    </row>
    <row r="153" spans="1:6" x14ac:dyDescent="0.25">
      <c r="A153" s="13">
        <v>151</v>
      </c>
      <c r="B153" s="13" t="s">
        <v>23</v>
      </c>
      <c r="C153" s="13" t="s">
        <v>24</v>
      </c>
      <c r="D153" s="15">
        <v>424</v>
      </c>
      <c r="E153" s="14">
        <v>41157</v>
      </c>
      <c r="F153" s="13" t="s">
        <v>26</v>
      </c>
    </row>
    <row r="154" spans="1:6" x14ac:dyDescent="0.25">
      <c r="A154" s="13">
        <v>152</v>
      </c>
      <c r="B154" s="13" t="s">
        <v>23</v>
      </c>
      <c r="C154" s="13" t="s">
        <v>24</v>
      </c>
      <c r="D154" s="15">
        <v>8765</v>
      </c>
      <c r="E154" s="14">
        <v>41159</v>
      </c>
      <c r="F154" s="13" t="s">
        <v>22</v>
      </c>
    </row>
    <row r="155" spans="1:6" x14ac:dyDescent="0.25">
      <c r="A155" s="13">
        <v>153</v>
      </c>
      <c r="B155" s="13" t="s">
        <v>23</v>
      </c>
      <c r="C155" s="13" t="s">
        <v>24</v>
      </c>
      <c r="D155" s="15">
        <v>5583</v>
      </c>
      <c r="E155" s="14">
        <v>41160</v>
      </c>
      <c r="F155" s="13" t="s">
        <v>20</v>
      </c>
    </row>
    <row r="156" spans="1:6" x14ac:dyDescent="0.25">
      <c r="A156" s="13">
        <v>154</v>
      </c>
      <c r="B156" s="13" t="s">
        <v>21</v>
      </c>
      <c r="C156" s="13" t="s">
        <v>19</v>
      </c>
      <c r="D156" s="15">
        <v>4390</v>
      </c>
      <c r="E156" s="14">
        <v>41161</v>
      </c>
      <c r="F156" s="13" t="s">
        <v>27</v>
      </c>
    </row>
    <row r="157" spans="1:6" x14ac:dyDescent="0.25">
      <c r="A157" s="13">
        <v>155</v>
      </c>
      <c r="B157" s="13" t="s">
        <v>21</v>
      </c>
      <c r="C157" s="13" t="s">
        <v>19</v>
      </c>
      <c r="D157" s="15">
        <v>352</v>
      </c>
      <c r="E157" s="14">
        <v>41161</v>
      </c>
      <c r="F157" s="13" t="s">
        <v>2</v>
      </c>
    </row>
    <row r="158" spans="1:6" x14ac:dyDescent="0.25">
      <c r="A158" s="13">
        <v>156</v>
      </c>
      <c r="B158" s="13" t="s">
        <v>28</v>
      </c>
      <c r="C158" s="13" t="s">
        <v>24</v>
      </c>
      <c r="D158" s="15">
        <v>8489</v>
      </c>
      <c r="E158" s="14">
        <v>41163</v>
      </c>
      <c r="F158" s="13" t="s">
        <v>20</v>
      </c>
    </row>
    <row r="159" spans="1:6" x14ac:dyDescent="0.25">
      <c r="A159" s="13">
        <v>157</v>
      </c>
      <c r="B159" s="13" t="s">
        <v>23</v>
      </c>
      <c r="C159" s="13" t="s">
        <v>24</v>
      </c>
      <c r="D159" s="15">
        <v>7090</v>
      </c>
      <c r="E159" s="14">
        <v>41163</v>
      </c>
      <c r="F159" s="13" t="s">
        <v>29</v>
      </c>
    </row>
    <row r="160" spans="1:6" x14ac:dyDescent="0.25">
      <c r="A160" s="13">
        <v>158</v>
      </c>
      <c r="B160" s="13" t="s">
        <v>23</v>
      </c>
      <c r="C160" s="13" t="s">
        <v>24</v>
      </c>
      <c r="D160" s="15">
        <v>7880</v>
      </c>
      <c r="E160" s="14">
        <v>41167</v>
      </c>
      <c r="F160" s="13" t="s">
        <v>20</v>
      </c>
    </row>
    <row r="161" spans="1:6" x14ac:dyDescent="0.25">
      <c r="A161" s="13">
        <v>159</v>
      </c>
      <c r="B161" s="13" t="s">
        <v>5</v>
      </c>
      <c r="C161" s="13" t="s">
        <v>24</v>
      </c>
      <c r="D161" s="15">
        <v>3861</v>
      </c>
      <c r="E161" s="14">
        <v>41170</v>
      </c>
      <c r="F161" s="13" t="s">
        <v>20</v>
      </c>
    </row>
    <row r="162" spans="1:6" x14ac:dyDescent="0.25">
      <c r="A162" s="13">
        <v>160</v>
      </c>
      <c r="B162" s="13" t="s">
        <v>21</v>
      </c>
      <c r="C162" s="13" t="s">
        <v>19</v>
      </c>
      <c r="D162" s="15">
        <v>7927</v>
      </c>
      <c r="E162" s="14">
        <v>41171</v>
      </c>
      <c r="F162" s="13" t="s">
        <v>1</v>
      </c>
    </row>
    <row r="163" spans="1:6" x14ac:dyDescent="0.25">
      <c r="A163" s="13">
        <v>161</v>
      </c>
      <c r="B163" s="13" t="s">
        <v>23</v>
      </c>
      <c r="C163" s="13" t="s">
        <v>24</v>
      </c>
      <c r="D163" s="15">
        <v>6162</v>
      </c>
      <c r="E163" s="14">
        <v>41172</v>
      </c>
      <c r="F163" s="13" t="s">
        <v>20</v>
      </c>
    </row>
    <row r="164" spans="1:6" x14ac:dyDescent="0.25">
      <c r="A164" s="13">
        <v>162</v>
      </c>
      <c r="B164" s="13" t="s">
        <v>30</v>
      </c>
      <c r="C164" s="13" t="s">
        <v>24</v>
      </c>
      <c r="D164" s="15">
        <v>5523</v>
      </c>
      <c r="E164" s="14">
        <v>41177</v>
      </c>
      <c r="F164" s="13" t="s">
        <v>26</v>
      </c>
    </row>
    <row r="165" spans="1:6" x14ac:dyDescent="0.25">
      <c r="A165" s="13">
        <v>163</v>
      </c>
      <c r="B165" s="13" t="s">
        <v>21</v>
      </c>
      <c r="C165" s="13" t="s">
        <v>19</v>
      </c>
      <c r="D165" s="15">
        <v>5936</v>
      </c>
      <c r="E165" s="14">
        <v>41177</v>
      </c>
      <c r="F165" s="13" t="s">
        <v>22</v>
      </c>
    </row>
    <row r="166" spans="1:6" x14ac:dyDescent="0.25">
      <c r="A166" s="13">
        <v>164</v>
      </c>
      <c r="B166" s="13" t="s">
        <v>18</v>
      </c>
      <c r="C166" s="13" t="s">
        <v>19</v>
      </c>
      <c r="D166" s="15">
        <v>7251</v>
      </c>
      <c r="E166" s="14">
        <v>41178</v>
      </c>
      <c r="F166" s="13" t="s">
        <v>1</v>
      </c>
    </row>
    <row r="167" spans="1:6" x14ac:dyDescent="0.25">
      <c r="A167" s="13">
        <v>165</v>
      </c>
      <c r="B167" s="13" t="s">
        <v>5</v>
      </c>
      <c r="C167" s="13" t="s">
        <v>24</v>
      </c>
      <c r="D167" s="15">
        <v>6187</v>
      </c>
      <c r="E167" s="14">
        <v>41179</v>
      </c>
      <c r="F167" s="13" t="s">
        <v>26</v>
      </c>
    </row>
    <row r="168" spans="1:6" x14ac:dyDescent="0.25">
      <c r="A168" s="13">
        <v>166</v>
      </c>
      <c r="B168" s="13" t="s">
        <v>23</v>
      </c>
      <c r="C168" s="13" t="s">
        <v>24</v>
      </c>
      <c r="D168" s="15">
        <v>3210</v>
      </c>
      <c r="E168" s="14">
        <v>41181</v>
      </c>
      <c r="F168" s="13" t="s">
        <v>1</v>
      </c>
    </row>
    <row r="169" spans="1:6" x14ac:dyDescent="0.25">
      <c r="A169" s="13">
        <v>167</v>
      </c>
      <c r="B169" s="13" t="s">
        <v>18</v>
      </c>
      <c r="C169" s="13" t="s">
        <v>19</v>
      </c>
      <c r="D169" s="15">
        <v>682</v>
      </c>
      <c r="E169" s="14">
        <v>41181</v>
      </c>
      <c r="F169" s="13" t="s">
        <v>1</v>
      </c>
    </row>
    <row r="170" spans="1:6" x14ac:dyDescent="0.25">
      <c r="A170" s="13">
        <v>168</v>
      </c>
      <c r="B170" s="13" t="s">
        <v>23</v>
      </c>
      <c r="C170" s="13" t="s">
        <v>24</v>
      </c>
      <c r="D170" s="15">
        <v>793</v>
      </c>
      <c r="E170" s="14">
        <v>41185</v>
      </c>
      <c r="F170" s="13" t="s">
        <v>26</v>
      </c>
    </row>
    <row r="171" spans="1:6" x14ac:dyDescent="0.25">
      <c r="A171" s="13">
        <v>169</v>
      </c>
      <c r="B171" s="13" t="s">
        <v>18</v>
      </c>
      <c r="C171" s="13" t="s">
        <v>19</v>
      </c>
      <c r="D171" s="15">
        <v>5346</v>
      </c>
      <c r="E171" s="14">
        <v>41186</v>
      </c>
      <c r="F171" s="13" t="s">
        <v>1</v>
      </c>
    </row>
    <row r="172" spans="1:6" x14ac:dyDescent="0.25">
      <c r="A172" s="13">
        <v>170</v>
      </c>
      <c r="B172" s="13" t="s">
        <v>23</v>
      </c>
      <c r="C172" s="13" t="s">
        <v>24</v>
      </c>
      <c r="D172" s="15">
        <v>7103</v>
      </c>
      <c r="E172" s="14">
        <v>41189</v>
      </c>
      <c r="F172" s="13" t="s">
        <v>27</v>
      </c>
    </row>
    <row r="173" spans="1:6" x14ac:dyDescent="0.25">
      <c r="A173" s="13">
        <v>171</v>
      </c>
      <c r="B173" s="13" t="s">
        <v>18</v>
      </c>
      <c r="C173" s="13" t="s">
        <v>19</v>
      </c>
      <c r="D173" s="15">
        <v>4603</v>
      </c>
      <c r="E173" s="14">
        <v>41192</v>
      </c>
      <c r="F173" s="13" t="s">
        <v>20</v>
      </c>
    </row>
    <row r="174" spans="1:6" x14ac:dyDescent="0.25">
      <c r="A174" s="13">
        <v>172</v>
      </c>
      <c r="B174" s="13" t="s">
        <v>28</v>
      </c>
      <c r="C174" s="13" t="s">
        <v>24</v>
      </c>
      <c r="D174" s="15">
        <v>8160</v>
      </c>
      <c r="E174" s="14">
        <v>41198</v>
      </c>
      <c r="F174" s="13" t="s">
        <v>29</v>
      </c>
    </row>
    <row r="175" spans="1:6" x14ac:dyDescent="0.25">
      <c r="A175" s="13">
        <v>173</v>
      </c>
      <c r="B175" s="13" t="s">
        <v>28</v>
      </c>
      <c r="C175" s="13" t="s">
        <v>24</v>
      </c>
      <c r="D175" s="15">
        <v>7171</v>
      </c>
      <c r="E175" s="14">
        <v>41205</v>
      </c>
      <c r="F175" s="13" t="s">
        <v>22</v>
      </c>
    </row>
    <row r="176" spans="1:6" x14ac:dyDescent="0.25">
      <c r="A176" s="13">
        <v>174</v>
      </c>
      <c r="B176" s="13" t="s">
        <v>23</v>
      </c>
      <c r="C176" s="13" t="s">
        <v>24</v>
      </c>
      <c r="D176" s="15">
        <v>3552</v>
      </c>
      <c r="E176" s="14">
        <v>41205</v>
      </c>
      <c r="F176" s="13" t="s">
        <v>27</v>
      </c>
    </row>
    <row r="177" spans="1:6" x14ac:dyDescent="0.25">
      <c r="A177" s="13">
        <v>175</v>
      </c>
      <c r="B177" s="13" t="s">
        <v>23</v>
      </c>
      <c r="C177" s="13" t="s">
        <v>24</v>
      </c>
      <c r="D177" s="15">
        <v>7273</v>
      </c>
      <c r="E177" s="14">
        <v>41207</v>
      </c>
      <c r="F177" s="13" t="s">
        <v>26</v>
      </c>
    </row>
    <row r="178" spans="1:6" x14ac:dyDescent="0.25">
      <c r="A178" s="13">
        <v>176</v>
      </c>
      <c r="B178" s="13" t="s">
        <v>23</v>
      </c>
      <c r="C178" s="13" t="s">
        <v>24</v>
      </c>
      <c r="D178" s="15">
        <v>2402</v>
      </c>
      <c r="E178" s="14">
        <v>41208</v>
      </c>
      <c r="F178" s="13" t="s">
        <v>1</v>
      </c>
    </row>
    <row r="179" spans="1:6" x14ac:dyDescent="0.25">
      <c r="A179" s="13">
        <v>177</v>
      </c>
      <c r="B179" s="13" t="s">
        <v>23</v>
      </c>
      <c r="C179" s="13" t="s">
        <v>24</v>
      </c>
      <c r="D179" s="15">
        <v>1197</v>
      </c>
      <c r="E179" s="14">
        <v>41208</v>
      </c>
      <c r="F179" s="13" t="s">
        <v>26</v>
      </c>
    </row>
    <row r="180" spans="1:6" x14ac:dyDescent="0.25">
      <c r="A180" s="13">
        <v>178</v>
      </c>
      <c r="B180" s="13" t="s">
        <v>25</v>
      </c>
      <c r="C180" s="13" t="s">
        <v>19</v>
      </c>
      <c r="D180" s="15">
        <v>5015</v>
      </c>
      <c r="E180" s="14">
        <v>41208</v>
      </c>
      <c r="F180" s="13" t="s">
        <v>26</v>
      </c>
    </row>
    <row r="181" spans="1:6" x14ac:dyDescent="0.25">
      <c r="A181" s="13">
        <v>179</v>
      </c>
      <c r="B181" s="13" t="s">
        <v>5</v>
      </c>
      <c r="C181" s="13" t="s">
        <v>24</v>
      </c>
      <c r="D181" s="15">
        <v>5818</v>
      </c>
      <c r="E181" s="14">
        <v>41215</v>
      </c>
      <c r="F181" s="13" t="s">
        <v>20</v>
      </c>
    </row>
    <row r="182" spans="1:6" x14ac:dyDescent="0.25">
      <c r="A182" s="13">
        <v>180</v>
      </c>
      <c r="B182" s="13" t="s">
        <v>23</v>
      </c>
      <c r="C182" s="13" t="s">
        <v>24</v>
      </c>
      <c r="D182" s="15">
        <v>4399</v>
      </c>
      <c r="E182" s="14">
        <v>41216</v>
      </c>
      <c r="F182" s="13" t="s">
        <v>22</v>
      </c>
    </row>
    <row r="183" spans="1:6" x14ac:dyDescent="0.25">
      <c r="A183" s="13">
        <v>181</v>
      </c>
      <c r="B183" s="13" t="s">
        <v>18</v>
      </c>
      <c r="C183" s="13" t="s">
        <v>19</v>
      </c>
      <c r="D183" s="15">
        <v>3011</v>
      </c>
      <c r="E183" s="14">
        <v>41216</v>
      </c>
      <c r="F183" s="13" t="s">
        <v>20</v>
      </c>
    </row>
    <row r="184" spans="1:6" x14ac:dyDescent="0.25">
      <c r="A184" s="13">
        <v>182</v>
      </c>
      <c r="B184" s="13" t="s">
        <v>28</v>
      </c>
      <c r="C184" s="13" t="s">
        <v>24</v>
      </c>
      <c r="D184" s="15">
        <v>4715</v>
      </c>
      <c r="E184" s="14">
        <v>41222</v>
      </c>
      <c r="F184" s="13" t="s">
        <v>22</v>
      </c>
    </row>
    <row r="185" spans="1:6" x14ac:dyDescent="0.25">
      <c r="A185" s="13">
        <v>183</v>
      </c>
      <c r="B185" s="13" t="s">
        <v>28</v>
      </c>
      <c r="C185" s="13" t="s">
        <v>24</v>
      </c>
      <c r="D185" s="15">
        <v>5321</v>
      </c>
      <c r="E185" s="14">
        <v>41225</v>
      </c>
      <c r="F185" s="13" t="s">
        <v>29</v>
      </c>
    </row>
    <row r="186" spans="1:6" x14ac:dyDescent="0.25">
      <c r="A186" s="13">
        <v>184</v>
      </c>
      <c r="B186" s="13" t="s">
        <v>23</v>
      </c>
      <c r="C186" s="13" t="s">
        <v>24</v>
      </c>
      <c r="D186" s="15">
        <v>8894</v>
      </c>
      <c r="E186" s="14">
        <v>41228</v>
      </c>
      <c r="F186" s="13" t="s">
        <v>20</v>
      </c>
    </row>
    <row r="187" spans="1:6" x14ac:dyDescent="0.25">
      <c r="A187" s="13">
        <v>185</v>
      </c>
      <c r="B187" s="13" t="s">
        <v>18</v>
      </c>
      <c r="C187" s="13" t="s">
        <v>19</v>
      </c>
      <c r="D187" s="15">
        <v>4846</v>
      </c>
      <c r="E187" s="14">
        <v>41238</v>
      </c>
      <c r="F187" s="13" t="s">
        <v>22</v>
      </c>
    </row>
    <row r="188" spans="1:6" x14ac:dyDescent="0.25">
      <c r="A188" s="13">
        <v>186</v>
      </c>
      <c r="B188" s="13" t="s">
        <v>21</v>
      </c>
      <c r="C188" s="13" t="s">
        <v>19</v>
      </c>
      <c r="D188" s="15">
        <v>284</v>
      </c>
      <c r="E188" s="14">
        <v>41238</v>
      </c>
      <c r="F188" s="13" t="s">
        <v>1</v>
      </c>
    </row>
    <row r="189" spans="1:6" x14ac:dyDescent="0.25">
      <c r="A189" s="13">
        <v>187</v>
      </c>
      <c r="B189" s="13" t="s">
        <v>5</v>
      </c>
      <c r="C189" s="13" t="s">
        <v>24</v>
      </c>
      <c r="D189" s="15">
        <v>8283</v>
      </c>
      <c r="E189" s="14">
        <v>41239</v>
      </c>
      <c r="F189" s="13" t="s">
        <v>22</v>
      </c>
    </row>
    <row r="190" spans="1:6" x14ac:dyDescent="0.25">
      <c r="A190" s="13">
        <v>188</v>
      </c>
      <c r="B190" s="13" t="s">
        <v>5</v>
      </c>
      <c r="C190" s="13" t="s">
        <v>24</v>
      </c>
      <c r="D190" s="15">
        <v>9990</v>
      </c>
      <c r="E190" s="14">
        <v>41241</v>
      </c>
      <c r="F190" s="13" t="s">
        <v>2</v>
      </c>
    </row>
    <row r="191" spans="1:6" x14ac:dyDescent="0.25">
      <c r="A191" s="13">
        <v>189</v>
      </c>
      <c r="B191" s="13" t="s">
        <v>23</v>
      </c>
      <c r="C191" s="13" t="s">
        <v>24</v>
      </c>
      <c r="D191" s="15">
        <v>9014</v>
      </c>
      <c r="E191" s="14">
        <v>41241</v>
      </c>
      <c r="F191" s="13" t="s">
        <v>26</v>
      </c>
    </row>
    <row r="192" spans="1:6" x14ac:dyDescent="0.25">
      <c r="A192" s="13">
        <v>190</v>
      </c>
      <c r="B192" s="13" t="s">
        <v>28</v>
      </c>
      <c r="C192" s="13" t="s">
        <v>24</v>
      </c>
      <c r="D192" s="15">
        <v>1942</v>
      </c>
      <c r="E192" s="14">
        <v>41242</v>
      </c>
      <c r="F192" s="13" t="s">
        <v>29</v>
      </c>
    </row>
    <row r="193" spans="1:6" x14ac:dyDescent="0.25">
      <c r="A193" s="13">
        <v>191</v>
      </c>
      <c r="B193" s="13" t="s">
        <v>23</v>
      </c>
      <c r="C193" s="13" t="s">
        <v>24</v>
      </c>
      <c r="D193" s="15">
        <v>7223</v>
      </c>
      <c r="E193" s="14">
        <v>41243</v>
      </c>
      <c r="F193" s="13" t="s">
        <v>20</v>
      </c>
    </row>
    <row r="194" spans="1:6" x14ac:dyDescent="0.25">
      <c r="A194" s="13">
        <v>192</v>
      </c>
      <c r="B194" s="13" t="s">
        <v>18</v>
      </c>
      <c r="C194" s="13" t="s">
        <v>19</v>
      </c>
      <c r="D194" s="15">
        <v>4673</v>
      </c>
      <c r="E194" s="14">
        <v>41245</v>
      </c>
      <c r="F194" s="13" t="s">
        <v>20</v>
      </c>
    </row>
    <row r="195" spans="1:6" x14ac:dyDescent="0.25">
      <c r="A195" s="13">
        <v>193</v>
      </c>
      <c r="B195" s="13" t="s">
        <v>18</v>
      </c>
      <c r="C195" s="13" t="s">
        <v>19</v>
      </c>
      <c r="D195" s="15">
        <v>9104</v>
      </c>
      <c r="E195" s="14">
        <v>41247</v>
      </c>
      <c r="F195" s="13" t="s">
        <v>29</v>
      </c>
    </row>
    <row r="196" spans="1:6" x14ac:dyDescent="0.25">
      <c r="A196" s="13">
        <v>194</v>
      </c>
      <c r="B196" s="13" t="s">
        <v>28</v>
      </c>
      <c r="C196" s="13" t="s">
        <v>24</v>
      </c>
      <c r="D196" s="15">
        <v>6078</v>
      </c>
      <c r="E196" s="14">
        <v>41248</v>
      </c>
      <c r="F196" s="13" t="s">
        <v>20</v>
      </c>
    </row>
    <row r="197" spans="1:6" x14ac:dyDescent="0.25">
      <c r="A197" s="13">
        <v>195</v>
      </c>
      <c r="B197" s="13" t="s">
        <v>25</v>
      </c>
      <c r="C197" s="13" t="s">
        <v>19</v>
      </c>
      <c r="D197" s="15">
        <v>3278</v>
      </c>
      <c r="E197" s="14">
        <v>41249</v>
      </c>
      <c r="F197" s="13" t="s">
        <v>1</v>
      </c>
    </row>
    <row r="198" spans="1:6" x14ac:dyDescent="0.25">
      <c r="A198" s="13">
        <v>196</v>
      </c>
      <c r="B198" s="13" t="s">
        <v>23</v>
      </c>
      <c r="C198" s="13" t="s">
        <v>24</v>
      </c>
      <c r="D198" s="15">
        <v>136</v>
      </c>
      <c r="E198" s="14">
        <v>41255</v>
      </c>
      <c r="F198" s="13" t="s">
        <v>2</v>
      </c>
    </row>
    <row r="199" spans="1:6" x14ac:dyDescent="0.25">
      <c r="A199" s="13">
        <v>197</v>
      </c>
      <c r="B199" s="13" t="s">
        <v>23</v>
      </c>
      <c r="C199" s="13" t="s">
        <v>24</v>
      </c>
      <c r="D199" s="15">
        <v>8377</v>
      </c>
      <c r="E199" s="14">
        <v>41255</v>
      </c>
      <c r="F199" s="13" t="s">
        <v>26</v>
      </c>
    </row>
    <row r="200" spans="1:6" x14ac:dyDescent="0.25">
      <c r="A200" s="13">
        <v>198</v>
      </c>
      <c r="B200" s="13" t="s">
        <v>23</v>
      </c>
      <c r="C200" s="13" t="s">
        <v>24</v>
      </c>
      <c r="D200" s="15">
        <v>2382</v>
      </c>
      <c r="E200" s="14">
        <v>41255</v>
      </c>
      <c r="F200" s="13" t="s">
        <v>20</v>
      </c>
    </row>
    <row r="201" spans="1:6" x14ac:dyDescent="0.25">
      <c r="A201" s="13">
        <v>199</v>
      </c>
      <c r="B201" s="13" t="s">
        <v>23</v>
      </c>
      <c r="C201" s="13" t="s">
        <v>24</v>
      </c>
      <c r="D201" s="15">
        <v>8702</v>
      </c>
      <c r="E201" s="14">
        <v>41258</v>
      </c>
      <c r="F201" s="13" t="s">
        <v>1</v>
      </c>
    </row>
    <row r="202" spans="1:6" x14ac:dyDescent="0.25">
      <c r="A202" s="13">
        <v>200</v>
      </c>
      <c r="B202" s="13" t="s">
        <v>23</v>
      </c>
      <c r="C202" s="13" t="s">
        <v>24</v>
      </c>
      <c r="D202" s="15">
        <v>5021</v>
      </c>
      <c r="E202" s="14">
        <v>41259</v>
      </c>
      <c r="F202" s="13" t="s">
        <v>20</v>
      </c>
    </row>
    <row r="203" spans="1:6" x14ac:dyDescent="0.25">
      <c r="A203" s="13">
        <v>201</v>
      </c>
      <c r="B203" s="13" t="s">
        <v>28</v>
      </c>
      <c r="C203" s="13" t="s">
        <v>24</v>
      </c>
      <c r="D203" s="15">
        <v>1760</v>
      </c>
      <c r="E203" s="14">
        <v>41259</v>
      </c>
      <c r="F203" s="13" t="s">
        <v>26</v>
      </c>
    </row>
    <row r="204" spans="1:6" x14ac:dyDescent="0.25">
      <c r="A204" s="13">
        <v>202</v>
      </c>
      <c r="B204" s="13" t="s">
        <v>23</v>
      </c>
      <c r="C204" s="13" t="s">
        <v>24</v>
      </c>
      <c r="D204" s="15">
        <v>4766</v>
      </c>
      <c r="E204" s="14">
        <v>41261</v>
      </c>
      <c r="F204" s="13" t="s">
        <v>1</v>
      </c>
    </row>
    <row r="205" spans="1:6" x14ac:dyDescent="0.25">
      <c r="A205" s="13">
        <v>203</v>
      </c>
      <c r="B205" s="13" t="s">
        <v>25</v>
      </c>
      <c r="C205" s="13" t="s">
        <v>19</v>
      </c>
      <c r="D205" s="15">
        <v>1541</v>
      </c>
      <c r="E205" s="14">
        <v>41262</v>
      </c>
      <c r="F205" s="13" t="s">
        <v>22</v>
      </c>
    </row>
    <row r="206" spans="1:6" x14ac:dyDescent="0.25">
      <c r="A206" s="13">
        <v>204</v>
      </c>
      <c r="B206" s="13" t="s">
        <v>5</v>
      </c>
      <c r="C206" s="13" t="s">
        <v>24</v>
      </c>
      <c r="D206" s="15">
        <v>2782</v>
      </c>
      <c r="E206" s="14">
        <v>41263</v>
      </c>
      <c r="F206" s="13" t="s">
        <v>22</v>
      </c>
    </row>
    <row r="207" spans="1:6" x14ac:dyDescent="0.25">
      <c r="A207" s="13">
        <v>205</v>
      </c>
      <c r="B207" s="13" t="s">
        <v>28</v>
      </c>
      <c r="C207" s="13" t="s">
        <v>24</v>
      </c>
      <c r="D207" s="15">
        <v>2455</v>
      </c>
      <c r="E207" s="14">
        <v>41263</v>
      </c>
      <c r="F207" s="13" t="s">
        <v>2</v>
      </c>
    </row>
    <row r="208" spans="1:6" x14ac:dyDescent="0.25">
      <c r="A208" s="13">
        <v>206</v>
      </c>
      <c r="B208" s="13" t="s">
        <v>28</v>
      </c>
      <c r="C208" s="13" t="s">
        <v>24</v>
      </c>
      <c r="D208" s="15">
        <v>4512</v>
      </c>
      <c r="E208" s="14">
        <v>41265</v>
      </c>
      <c r="F208" s="13" t="s">
        <v>27</v>
      </c>
    </row>
    <row r="209" spans="1:6" x14ac:dyDescent="0.25">
      <c r="A209" s="13">
        <v>207</v>
      </c>
      <c r="B209" s="13" t="s">
        <v>28</v>
      </c>
      <c r="C209" s="13" t="s">
        <v>24</v>
      </c>
      <c r="D209" s="15">
        <v>8752</v>
      </c>
      <c r="E209" s="14">
        <v>41265</v>
      </c>
      <c r="F209" s="13" t="s">
        <v>1</v>
      </c>
    </row>
    <row r="210" spans="1:6" x14ac:dyDescent="0.25">
      <c r="A210" s="13">
        <v>208</v>
      </c>
      <c r="B210" s="13" t="s">
        <v>18</v>
      </c>
      <c r="C210" s="13" t="s">
        <v>19</v>
      </c>
      <c r="D210" s="15">
        <v>9127</v>
      </c>
      <c r="E210" s="14">
        <v>41268</v>
      </c>
      <c r="F210" s="13" t="s">
        <v>20</v>
      </c>
    </row>
    <row r="211" spans="1:6" x14ac:dyDescent="0.25">
      <c r="A211" s="13">
        <v>209</v>
      </c>
      <c r="B211" s="13" t="s">
        <v>28</v>
      </c>
      <c r="C211" s="13" t="s">
        <v>24</v>
      </c>
      <c r="D211" s="15">
        <v>1777</v>
      </c>
      <c r="E211" s="14">
        <v>41271</v>
      </c>
      <c r="F211" s="13" t="s">
        <v>29</v>
      </c>
    </row>
    <row r="212" spans="1:6" x14ac:dyDescent="0.25">
      <c r="A212" s="13">
        <v>210</v>
      </c>
      <c r="B212" s="13" t="s">
        <v>25</v>
      </c>
      <c r="C212" s="13" t="s">
        <v>19</v>
      </c>
      <c r="D212" s="15">
        <v>680</v>
      </c>
      <c r="E212" s="14">
        <v>41271</v>
      </c>
      <c r="F212" s="13" t="s">
        <v>29</v>
      </c>
    </row>
    <row r="213" spans="1:6" x14ac:dyDescent="0.25">
      <c r="A213" s="13">
        <v>211</v>
      </c>
      <c r="B213" s="13" t="s">
        <v>5</v>
      </c>
      <c r="C213" s="13" t="s">
        <v>24</v>
      </c>
      <c r="D213" s="15">
        <v>958</v>
      </c>
      <c r="E213" s="14">
        <v>41272</v>
      </c>
      <c r="F213" s="13" t="s">
        <v>20</v>
      </c>
    </row>
    <row r="214" spans="1:6" x14ac:dyDescent="0.25">
      <c r="A214" s="13">
        <v>212</v>
      </c>
      <c r="B214" s="13" t="s">
        <v>18</v>
      </c>
      <c r="C214" s="13" t="s">
        <v>19</v>
      </c>
      <c r="D214" s="15">
        <v>2613</v>
      </c>
      <c r="E214" s="14">
        <v>41272</v>
      </c>
      <c r="F214" s="13" t="s">
        <v>26</v>
      </c>
    </row>
    <row r="215" spans="1:6" x14ac:dyDescent="0.25">
      <c r="A215" s="13">
        <v>213</v>
      </c>
      <c r="B215" s="13" t="s">
        <v>18</v>
      </c>
      <c r="C215" s="13" t="s">
        <v>19</v>
      </c>
      <c r="D215" s="15">
        <v>339</v>
      </c>
      <c r="E215" s="14">
        <v>41273</v>
      </c>
      <c r="F215" s="13" t="s">
        <v>26</v>
      </c>
    </row>
    <row r="216" spans="1:6" x14ac:dyDescent="0.25">
      <c r="D216" s="3"/>
    </row>
  </sheetData>
  <mergeCells count="1">
    <mergeCell ref="L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vt:lpstr>
      <vt:lpstr>Shaurya</vt:lpstr>
      <vt:lpstr>Data Dump</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Mukul Singh</dc:creator>
  <cp:lastModifiedBy>Shaurya</cp:lastModifiedBy>
  <cp:lastPrinted>2017-07-03T04:27:05Z</cp:lastPrinted>
  <dcterms:created xsi:type="dcterms:W3CDTF">2017-07-03T04:25:19Z</dcterms:created>
  <dcterms:modified xsi:type="dcterms:W3CDTF">2021-03-02T06:30:04Z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301682f7-6533-4ce8-9617-d695ae21a82d</vt:lpwstr>
  </property>
</Properties>
</file>